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bookViews>
  <sheets>
    <sheet name="Sheet1" sheetId="1" r:id="rId1"/>
    <sheet name="Sheet2" sheetId="2" r:id="rId2"/>
  </sheets>
  <definedNames>
    <definedName name="_xlnm._FilterDatabase" localSheetId="0" hidden="1">Sheet1!$A$1:$Y$990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<sst xmlns="http://schemas.openxmlformats.org/spreadsheetml/2006/main" count="10925" uniqueCount="5964">
  <si>
    <t>股票代码</t>
  </si>
  <si>
    <t>公司简称</t>
  </si>
  <si>
    <t>公告地址</t>
  </si>
  <si>
    <t>原文链接</t>
  </si>
  <si>
    <t>原文</t>
  </si>
  <si>
    <t>标题</t>
  </si>
  <si>
    <t>新闻当天日总市值</t>
  </si>
  <si>
    <t>新闻当天日流通市值</t>
  </si>
  <si>
    <t>新闻发布时间</t>
  </si>
  <si>
    <t>新闻实际来源</t>
  </si>
  <si>
    <t>新闻来源备注</t>
  </si>
  <si>
    <t>原文长度</t>
  </si>
  <si>
    <t>情感分数</t>
  </si>
  <si>
    <t>真实性（虚假1真实0）</t>
  </si>
  <si>
    <t>年报资产报酬率（%）</t>
  </si>
  <si>
    <t>年报资产报酬率TTM（%）</t>
  </si>
  <si>
    <t>年报营业利润率（%）</t>
  </si>
  <si>
    <t>流动比率（%）</t>
  </si>
  <si>
    <t>速动比率（%）</t>
  </si>
  <si>
    <t>净资产负债率（%）</t>
  </si>
  <si>
    <t>年报总资产周转率（次）</t>
  </si>
  <si>
    <t>年报总资产周转率TTM（次）</t>
  </si>
  <si>
    <t>资产负债率（%）</t>
  </si>
  <si>
    <t>年报非流动资产/总资产（%）</t>
  </si>
  <si>
    <t>情感分数2</t>
  </si>
  <si>
    <t>600141</t>
  </si>
  <si>
    <t>兴发集团</t>
  </si>
  <si>
    <t>http://www.cninfo.com.cn/new/disclosure/detail?stockCode=600141&amp;announcementId=1200522768&amp;orgId=gssh0600141&amp;announcementTime=2015-01-06</t>
  </si>
  <si>
    <t>https://finance.china.com.cn/roll/20150102/2884049.shtml#:~:text=</t>
  </si>
  <si>
    <t>30吨高纯食品级磷酸产品出口全球最大软饮料企业可口可乐公司、与世界最大食品制造企业雀巢公司确定长期合作关系……近日，上市公司、国内最大的精细磷化工生产企业——湖北兴发化工集团股份有限公司接连与多家世界知名食品、饮料企业开展合作，高科技食品级磷酸产品进军全球市场。专家指出，这对于我国功能性磷化工产品“高端化”具有示范意义。
　　“与世界知名企业确立合作关系，得益于科技创新。”兴发集团董事长李国璋介绍，兴发集团始终坚持自主创新，除常规地与国内外大学、科研院所建立战略合作关系，引进、重用人才，对新产品、新技术研发项目予以重奖外，还坚持以市场为导向，研发、生产满足市场需要的产品。
　　兴发集团总工程师李永刚介绍，食品级磷酸是国际公认的最安全和应用最广的新型食品添加剂，有助于改良食品饮料的品质以及口感，属精细磷化行业技术的“制高点”。经过可口可乐及雀巢两家跨国公司1年多的严格评审考核，兴发获得了“行业内的领先者和最佳生产基地”的评价，并与两家公司正式确定合作关系。
　　目前，通过广泛开展产学研合作，兴发集团先后研发攻克了快速溶解性三局磷酸盐、低链长六偏磷酸钠、硬盘级次磷酸钠、低发气速度酸式焦磷酸钠等具有世界领先水平的行业共性关键技术，并成功开发了美国、欧盟、东南亚等地的用户市场。
　　中国石油与化工工业规划院院长顾宗勤说，依靠技术自主创新，兴发集团已成为国内最大的精细磷化工生产企业、国内第一家掌握电子级磷酸生产技术的企业、世界最大的六偏磷酸钠生产企业以及亚洲最大的三聚磷酸钠生产企业。
　　完善的技术创新体系，使得集团业绩顶住经济下行的压力逆市上扬。李国璋介绍，兴发全集团2014年实现销售收入260亿元，同比增长20％以上。
　　拥有了105项授权专利的兴发集团，也开启了“技术输出”之旅。今年以来，兴发已与俄罗斯、哥斯达黎加、缅甸、伊朗等国的企业，就多项生产技术的使用权达成了合作协议。
　　“兴发集团的‘创新之路’，对我国功能性磷酸及磷酸盐企业从低水平重复建设走向高端创新具有示范作用。”顾宗勤指出。</t>
  </si>
  <si>
    <t>兴发集团与世界名企"联姻" 磷酸产品进军全球饮食市场</t>
  </si>
  <si>
    <t>新华网</t>
  </si>
  <si>
    <t>000156</t>
  </si>
  <si>
    <t>华数传媒</t>
  </si>
  <si>
    <t>http://www.cninfo.com.cn/new/disclosure/detail?stockCode=000156&amp;announcementId=1200510542&amp;orgId=gssz0000156&amp;announcementTime=2015-01-05</t>
  </si>
  <si>
    <t>https://finance.sina.com.cn/stock/s/20150104/213221219819.shtml</t>
  </si>
  <si>
    <t>华数传媒(000156)周日晚间公告称，其全资子公司浙江华数传媒资本管理有限公司与金石投资有限公司在12月30日签署股权转让协议，华数资本以自有资金1.36亿元收购后者转让的新疆广电网络股份有限公司10%股权，共计2929.29万股。
　　新疆广电负责全疆有线电视网络运营，在全疆各地州所在城市和主要县市共设有16家分公司和6家营业部。2013年度净利润为6999.38万元，2014年1-11月净利润为7047.27万元。
　　公司表示，此次收购新疆广电网络部分股权，可进一步巩固双方平台、业务、资源、用户及技术的全方位紧密合作关系。入股新疆广电，有利于推进公司“新网络和新媒体”的战略布局，进一步提升公司行业地位及核心竞争力。</t>
  </si>
  <si>
    <t>华数传媒子公司购新疆广电10%股权</t>
  </si>
  <si>
    <t>全景网</t>
  </si>
  <si>
    <t>002037</t>
  </si>
  <si>
    <t>久联发展</t>
  </si>
  <si>
    <t>http://www.cninfo.com.cn/new/disclosure/detail?stockCode=002037&amp;announcementId=1200510622&amp;orgId=gssz0002037&amp;announcementTime=2015-01-05</t>
  </si>
  <si>
    <t>https://ggjd.cnstock.com/company/scp_ggjd/tjd_ggkx/201501/3298136.htm</t>
  </si>
  <si>
    <t>久联发展1月4日晚间公告称，公司于2014年12月30日收到公司下属全资子公司新联爆破集团关于汇川区九节滩至汇川大道城市骨干道及片区开发建设项目的中标通知书，项目总投资约5.3亿元。
　　据介绍，项目建设内容为：土石方场平，含土石方爆破、挖运等，建设工期为1年。公司表示，合同的履行对公司2014年度的经营业绩无影响，将为公司下一会计年度带来积极影响。子公司新联爆破集团从资金、人员、技术等方面进行了充分的准备，具备履行合同的能力。</t>
  </si>
  <si>
    <t>久联发展子公司中标5.3亿元开发建设项目</t>
  </si>
  <si>
    <t>上海证券报</t>
  </si>
  <si>
    <t>002453</t>
  </si>
  <si>
    <t>天马精化</t>
  </si>
  <si>
    <t>http://www.cninfo.com.cn/new/disclosure/detail?stockCode=002453&amp;announcementId=1200525861&amp;orgId=9900013509&amp;announcementTime=2015-01-07</t>
  </si>
  <si>
    <t>http://finance.ce.cn/rolling/201501/05/t20150105_4258984.shtml</t>
  </si>
  <si>
    <t>近日，苏州市高新区浒墅关镇丹景廷小区住户向《每日经济新闻》反映称，天马精化（002453，SZ）厂区烟囱里时常冒出褐黄色和黑色的烟，被风刮向他们居住的小区，刺鼻的氨味几乎让人窒息。他们多次向环保部门及当地政府反映，但问题始终没得到解决。
　　“天马精化存在的一些污染问题，我们的确多次接到过投诉，已经要求企业按照规定不断整改，加大环保方面的投入，目前应该尚在整改过程中。”苏州市环境保护局法制信息处陈处长向记者表示。
　　居民：企业经常偷排难闻气体
　　2014年12月13日，记者来到天马精化的生产区苏州高新区浒墅关镇。工厂大门戒备森严，记者辗转来到厂区外围，在东大门口明显闻到一股刺鼻的氨味，从侧面看厂区内仍在进行加工作业。从工厂沿永莲路向南，就到了丹景廷小区，其间仍不断闻到刺鼻的气味。
　　在丹景廷小区，小区居民陈先生对记者说，“天马精化经常排放刺鼻气体，严重困扰居民生活，小区里小孩都不经常出来，大人闻到那种气味也都受不了。”
　　丹景廷小区分为两部分，一边是多层，一边是别墅。居民王大爷表示，这几天可能是有什么大检查还好些，前些日子小区里简直没法住，白天就有味道，到了夜里会更浓，常常会被熏醒，门窗关紧也不顶用，而且这种气味只要进来就很难散去，闻多了会恶心。
　　在紧邻天马精化厂区时，难闻刺鼻的氨气味道让记者头昏，走了一段时间就感觉到呼吸困难。“你现在这种症状很正常，刚开始的时候我们也经常出现这种情况，闻得时间长了就习惯了，但也不知道会不会对身体有伤害。”徐先生对《每日经济新闻》记者说。
　　“你们没有向当地环保部门反映？他们没有来处理？”记者询问道，小区居民称他们向苏州市高新区环保局多次举报后，环保局来了一两位工作人员着便装且不带检测设备，到达现场闻到刺鼻气味后，仅仅是立即让企业开启环保设备。
　　2014年5月26日，苏州高新区环保局环境监察大队段大队长到天马精化生产区现场，看到该企业存在两个严重问题，其一是人工加料，其二是密封不严，后回复投诉的居民称要求天马精化立即整改，将人工加料改自动加料，加强密封措施。
　　但直至2014年7月中旬还是经常有味道，居民和苏州高新区环保局孙副队长到现场查看，天马精化还是人工加料，反应池也没有密封。居民们表示，苏州市高新区环保局长和段队长曾对大家承诺，于2014年7月底在丹景廷小区后面的化工区安装五套空气监测设备，主要监测硫化氢和TOVC等，但一直没有安装。
　　环保部门：已要求企业整改
　　就此事件，《每日经济新闻》记者从江苏省环保厅获悉：2014年11月6日上午，江苏省环保厅柏仇勇副厅长在江苏省人民来访接待中心接待群众来访1批4人次。
　　这些来访群众便是丹景廷小区的四位居民，他们代表小区内180多户居民反映，他们居住的小区距浒东化工集中区有600米距离，长期以来一直受到园区内天马精化等企业排放废气的严重困扰，向当地环保部门投诉多次得不到解决；最近，天马精化在污染问题没有解决的情况下，又新增生产项目，致使污染进一步加重，同时天马公司在新增项目报批过程中，采取弄虚作假措施，将群众参与部分本应征求直接受影响人意见的内容改由他人代替，致使项目顺利通过政府部门审批。
　　柏仇勇副厅长在认真听取上访人反映的情况后表示，将认真督办上访群众反映的化工园区规划环评中绿化带建设、天马公司的污染以及新增项目审批过程中是否弄虚作假等问题，尽力帮助群众解决好污染扰民问题。
　　“自2014年10月份以来，环保局陆续接到反映浒东化工集中区天马精化废气污染的投诉。我们立即就该问题会同高新区环保局进行现场调处，尤其是该问题由省环保厅督办后，市委市政府及我们局领导都高度重视，市领导到企业及周边地区进行暗查，我们局领导到企业进行实地检查，我局和高新区环保局执法人员白天、夜间多次往该企业现场检查，发现该企业由于建厂时间较早，厂房原有设计布局不合理，企业环境管理存在一定的问题。”苏州市环保局宣传信息处陈处长向 《每日经济新闻》记者介绍。
　　“由于我们高新区主要领导是从太仓市调任过来的，太仓市医药企业多，环保工作做得相对到位些。2014年10月14日，高新区环保局组织包括天马精化在内的4家医药企业，前往太仓学习医药废气治理经验，要求相关企业在污染治理设施的运行及维护等各方面进行改造升级。”段大队长称。
　　陈处长介绍，2014年11月8日下午，局里分管领导、浒墅关镇政府、高新区环保局、当地派出所及社区在浒墅关镇政府召开了一次协调会，会上各部门对前阶段的工作进行了沟通交流，并明确了下一阶段的工作，苏州市环保局和高新区环保局针对天马精化存在的环境问题提出了整改要求，天马精化承诺将实施改进：将尾气吸收塔投资改进为自动化控制；实施硫化氢自动化监测和吸收液滴加中和自动化控制系统等，杜绝人为操作带来的负面影响。主要目的是对产生的废气预先进行吸收处理，处理后的尾气再接入尾气吸收塔进行达标处理；与RTO氧化炉生产公司进行研讨，根据氧化炉设计性质调整氧化炉废气处理种类；计划把部分生产车间产生的有机物废气接入氧化炉进行氧化处理；减少尾气排放量，最大化减少无组织废气排放；同时在公司大门设置电子信息交流平台，使群众及员工即时方便了解公司的环境指数等各类信息。
　　“执法人员也从2014年11月中旬起，每天（工作日）针对天马精化以上的整改措施实施现场巡查，督促企业加快整治，落实各项污染防治措施，目前各项整改进展顺利，废气扰民现象大大缓解，投诉举报大量减少。”段大队长补充称。
　　公司回应：会按要求整改
　　在天马精化公司会议室，办公室工作人员介绍说：“我们不存在老百姓所说的排放刺鼻气味，作为化工企业肯定会有一些气味，但这种气味不可能达到刺鼻的状态，而且我们都是达标排放。现在浒墅关工业园其实就是化工产业园，区内那么多家化工企业，老百姓闻到的刺鼻气味不一定是天马精化所排放的，而且公司领导也对环保要求很高，宁可少生产也要求企业达标排放，但我们企业也不能说在环保方面完全没有问题。”
　　天马精化证券事务代表王庆营表示，公司在环保方面不断加大力度，2014年就上了近10亿元的环保设施，上次募投的项目因为百姓担心污染问题以及声称环评听证程序有问题，那个项目就改做食品了。公司作为化工企业历来注重环保，但也不否认环保方面还有些不足，公司正按照环保部门的要求在整改。
　　浒墅关镇分管环保、安全工作的许副镇长称：作为化工企业一点味道没有也不现实，但天马精化一直守法经营，环保方面还是比较规范的，现在国家标准和民间标准差距太大，以老百姓的感受而言相关企业很难做到，但企业在不断加大环保投入。居住区离天马精化的卫生防护距离有600米，这完全符合国家对化工企业的要求。而且天马精化等企业及浒墅关工业园建设在前，百姓居住的小区建成在后，没有理由要企业对此买单或搬迁。这个地区的规划有问题，得去问规划部门如何规划？企业达标排放也难免会闻到刺鼻气味。
　　对此，环保部华东督察中心一位专家表示，这样的企业如果处理不好会有两种污染：一种是危废污染，另一种是气体污染。这种企业环保方面做到完全达标非常难，多数企业存在偷排现象或污染设施时开时关现象，以此节约污染处理成本，如果污染处理设施投入到位，按规范要求正常开启，600米外的居住区应该闻不到刺鼻味道。</t>
  </si>
  <si>
    <t>天马精化被指排放刺鼻气体 环保部门要求整改</t>
  </si>
  <si>
    <t>每日经济新闻</t>
  </si>
  <si>
    <t>002055</t>
  </si>
  <si>
    <t>得润电子</t>
  </si>
  <si>
    <t>http://www.cninfo.com.cn/new/disclosure/detail?stockCode=002055&amp;announcementId=1200526734&amp;orgId=9900000123&amp;announcementTime=2015-01-07</t>
  </si>
  <si>
    <t>https://ggjd.cnstock.com/company/scp_ggjd/tjd_bbdj/201501/3302804.htm</t>
  </si>
  <si>
    <t>得润电子7日公告，公司拟在广东省鹤山市建设运营得润工业园项目，以进一步扩大公司产能和规模，完善公司研发与制造基地的战略性布局。
　　1月6日，得润电子与鹤山市工业城发展管理办公室签署《鹤山市得润工业园项目投资协议书》，得润电子将在鹤山市建设运营“得润工业园”项目。据悉，项目计划分三期建设，建成后项目总占地约500亩，总建筑面积约40万平方米。
　　公司方面表示，协议项目的实施符合得润电子的长远发展战略，有利于解决公司快速发展所带来生产场地与生产设施不足的问题，完善公司产品研发与制造基地的战略性布局，进一步扩大公司产能和规模，推进实施公司内部资源的整合，合理利用和调配各生产基地产能，有效降低经营成本，发挥产品资源整合优势和生产效益，提升经营效益及公司综合竞争实力，为公司未来长远发展积聚后劲并打下坚实基础。</t>
  </si>
  <si>
    <t>完善公司研发与制造基地 得润电子拟在鹤山建工业园</t>
  </si>
  <si>
    <t>002030</t>
  </si>
  <si>
    <t>达安基因</t>
  </si>
  <si>
    <t>http://www.cninfo.com.cn/new/disclosure/detail?stockCode=002030&amp;announcementId=1200530240&amp;orgId=gssz0002030&amp;announcementTime=2015-01-09</t>
  </si>
  <si>
    <t>https://news.ifeng.com/a/20150107/42875578_0.shtml</t>
  </si>
  <si>
    <t>广东省科技厅原党组书记、厅长李兴华还被指控收受省内6家公司的干股，在它们申请科技扶持资金时提供帮助。他的侄女、侄子、妻姐、妻姐夫等众多亲属帮忙代持“干股”，甚至司机名下也挂有股份几百万元。此外，李兴华在春节接受企业送的数额不等红包礼金。
上市公司董事长送千万干股
李兴华被指控收受上市公司贿送干股及大量现金。2007年六七月份，李兴华到某光电公司考察与董事长相识，此后帮该公司共获科技扶持资金4245万元。
为表感谢，在2007年12月改制上市前，该公司董事长贿送35万股(按IPO发行价折算约合840万元)，登记在李兴华的侄子张博名下。2012年底原始股交易解禁，李兴华交待张博把股票卖出，得款500多万元。
2007年，该公司董事长注册成立广州某节能公司，又将33.33%股份(折合人民币350万元)给李兴华。李兴华将实际控制的股份登记在妻姐夫张耿良名下。案发前，李兴华、李兴华家属及张耿良尚未从该公司获得分红收益。
2011年春节前，该董事长到家中拜访，用旅行袋装好70万元现金贿送李兴华，当场拉开袋子让其查看。李兴华收下后，现金由妻子魏梅兰分期存入银行。
担心问题暴露退回股份现金
2011年4月，广州雅安生物科技股份有限公司股东罗美华因公司向省科技厅申请“脐带间充质干细胞治疗中枢神经系统疾病关键技术的研究”项目科研扶持资金，经人介绍找到李兴华帮忙。
之后，李兴华利用职务便利将该项目列入“战略新兴产业和核心技术攻关”专项内容(该专项下拨经费每笔至少1000万元)。最终，雅安公司共获取科研扶持资金1000万元。事后，罗美华及其丈夫邓强(雅安公司总经理)向李兴华的妻子魏梅兰提出贿送公司1 0 %干股(折合人民币60万元)，登记在魏梅兰姐姐魏娥名下。罗美华还在2012年、2013年春节两次通过魏梅兰贿送李兴华现金58万元(第一次50万元、第二次8万元)。
但是，在2012年底，广州科技系统部分干部违法违纪问题被调查，李兴华担心问题暴露，交待侄子张博用卖掉光电公司股份所得款项补交由该公司董事长垫付的股价款105万元，其余部分用于还儿子欠的赌债。
2013年4月左右又有科技系统官员遭调查，李兴华再次退回光电公司给的70万元现金。同年5月，李兴华交待魏梅兰、魏娥把雅安公司10%股份、现金58万元退还给邓强、罗美华。至案发前，李兴华及其家属没有从该公司获取分红收益。
收四家公司干股给三家回报
2008年至2012年期间，李兴华收受4家公司干股，包括周新宇及朱俭在广州沃巴克生物科技有限公司增资过程中贿送的25%干股(折合人民币240万元)、吴智南贿送的广州花海药业股份有限公司干股3%(折合人民币30万元)、胡必文贿送广州村村通科技有限公司10%的干股(折合人民币100万元)、古献常与李开畅共同贿送广州力元生物科技有限公司20%干股(折合人民币40万元)。
4家公司只有花海药业在李兴华案发时尚未得到回报，其他3家公司均有回报。2011年底，沃巴克公司获得3000万元科技经费。2012年，该公司负责人周新宇开办的中山达安基因股份有限公司以“基于电化学基因传感器检测技术的试剂与仪器开发及产业化项目”申请科研扶持资金，在李兴华支持下获得扶持资金700万元。而广东福泽医药有限公司董事长胡必文获取的回报是，在李兴华帮忙下入股广东村村通科技有限公司，以便在网络平台推广“放心药”，福泽公司、广东汇和药业公司在多个项目共计获批科研扶持资金3648万元。
李兴华利用职务便利，审议通过广州力元生物科技有限公司20 0 8年新型无甲醛木材胶粘剂的产业项目，以及2009年环保型木材胶粘剂的项目扶持资金共150万元。
逢年过节多次笑纳企业进贡
除收受干股、现金外，逢年过节李兴华接受企业红包贿赂。
李兴华利用职务之便，通过主持召开党组会议对相关项目资金下拨进行决策、把关，审议并拍板通过汕头市西陇化工股份有限公司多个项目，共批科研扶持资金1414万元。为此，该公司董事长黄伟鹏2012年、2013年春节分两次送给李兴华美元1万元、人民币8万元。
钟秋初、钟小军分别任广东村村通科技有限公司董事长、总经理。这家公司最早系根据李兴华“面向三农，服务三农”的思路发起成立的一家信息网络公司。李兴华曾对该公司顶层设计、组建和经营发展提供帮忙，该公司董事长钟秋初入股村村通公司后与李兴华交往密切。2012年，村村通公司向省科技厅申请农业专业镇信息网络服务平台构建项目、农业专业镇电子商务核心服务平台完善建设，以及河源市专业镇电子商务服务平台建设等项目，共获科研扶持资金400万元。钟秋初、钟小军在2013年春节前贿送李兴华现金5万元。
广东明阳风电产业集团有限公司系国内风力发电行业龙头企业，李兴华跟随省领导到中山考察时曾经多次到该企业，与董事长张传卫相识。李兴华在科技厅会议中多次传达，对明阳风电公司在技术与人才引进方面予以全力支持。此后，明阳风电公司向省科技厅申报多个项目，共获批科研扶持资金2530万元。该公司董事长张传卫分别在2011年、2013年春节到李兴华办公室共贿送美金2万元。
贪腐窝案三大特点
特点1
规模大
涉案人员多、层次高、范围广、金额大。
特点2
多样性
包括常见收受金钱、礼品，更有赠送期权、“干股”等问题。
特点3
隐蔽性
长期性
与中介机构互相勾结，骗取科研经费，提取回扣；或者直接开设公司，左手做官，右手拿项目。
70多人卷入窝案
广东科技系统爆发涉及70多人的贪腐窝案，席卷广州、佛山、中山、河源等多地，其中广州、佛山是重灾区，两地科技系统有50人被调查。有媒体评论说，科技系统长期以来被认为是“清水衙门”，但随着科研经费逐年增加及监管制度缺失，科技行业成腐败重灾区，科技领域权力寻租多围绕科技扶持资金展开，其立项及下拨成为腐败问题发生核心环节：
广东
贪腐窝案落马官员
李兴华广东省科技厅原党组书记、厅长
王可炜广东省科技厅原副厅长
张明广东省科技厅原党组副书记、巡视员
王韧广东省科技厅原处长
广州
谢学宁广州市科信局原局长
张实广州市科信局软件与信息服务业处原处长
赵必强广州荔湾区科信局原局长
曾国兵广州市科信局高新技术发展及产业化处原主任科员
于涛广州科信局政策法规处原处长
符健广州市科信局高新技术发展及产业化处原主任科员
佛山
梁新文南海区经济促进局原常务副局长、南海区科技信息局原局长
欧阳可斌南海区科技信息局原副局长
邓艺海南海区经济和科技促进局原副局长、南海区科技局原副局长
王超南海区经济和科技促进局技术技改科原科长
何家锋南海区经济和科技促进局产业发展科原科长
刘仕欣南海区经济和科技促进局原科员
黄金梁顺德区经济和科技促进局科技发展科原科长
麦奕昌顺德区经济和科技促进局原副局长
河源
黄翀胤河源市科技局原党组书记、局长</t>
  </si>
  <si>
    <t>收受六家公司干股交由亲属司机代持</t>
  </si>
  <si>
    <t>其他</t>
  </si>
  <si>
    <t>300220</t>
  </si>
  <si>
    <t>金运激光</t>
  </si>
  <si>
    <t>http://www.cninfo.com.cn/new/disclosure/detail?stockCode=300220&amp;announcementId=1200529710&amp;orgId=9900017108&amp;announcementTime=2015-01-08</t>
  </si>
  <si>
    <t>https://ggjd.cnstock.com/company/scp_ggjd/tjd_ggkx/201501/3303966.htm</t>
  </si>
  <si>
    <t>金运激光1月8日晚间公告称，公司控股子公司武汉落地创意文化传播有限公司（简称“落地创意”）1月8日与遨杰贸易（上海）有限公司（简称“遨杰贸易”）签署合作协议。双方将通过业务合作与创新，扩大3D打印在先进制造领域的应用范围。
　　根据协议，遨杰贸易授予落地创意在中国大陆地区相应区域代理其产品销售及售后服务的资质，并将为落地创意提供代理其旗下相关设备的销售及售前，售后技术支持和服务的培训。同时，遨杰贸易努力协助落地创意在中国打造先进的3D打印客户体验应用和示范基地；为落地创意实现3D打印解决方案提供必要的支持和协助等。</t>
  </si>
  <si>
    <t>金运激光子公司签订3D打印合作协议</t>
  </si>
  <si>
    <t>600076</t>
  </si>
  <si>
    <t>青鸟华光</t>
  </si>
  <si>
    <t>http://www.cninfo.com.cn/new/disclosure/detail?stockCode=600076&amp;announcementId=1200530702&amp;orgId=gssh0600076&amp;announcementTime=2015-01-09</t>
  </si>
  <si>
    <t>http://finance.people.com.cn/stock/n/2015/0108/c67815-26347921.html#:~:text</t>
  </si>
  <si>
    <t>因涉嫌违反证券法律法规，从去年12月11日起，沪深两市多家公司就发布了退市风险警示公告。而近期以来，包括青鸟华光、*ST三毛、迪威视讯等部分在内的涉事公司已经相继收到证监会下发的处罚决定书。在此背景之下，这些公司还存在退市风险吗？
　　证监会处罚书密集下发
　　按照去年11月16日开始实施的退市新规，上市公司如因欺诈发行或重大信息披露违法行为受到证监会行政处罚，或者被依法移送公安机关的，有可能被“吊销”上市资格。基于此，沪深两市交易所也规定，被立案调查的上市公司，每月至少披露一次可能被暂停上市和终止上市的风险提示公告。
　　从去年12月11日起，在两市交易所的要求之下，大批被立案调查的上市公司纷纷发布了退市风险警示公告，这当时在一定程度上也引发市场投资者恐慌，不少涉事上市公司股价接连出现暴跌。
　　而近两个星期以来，已有部分涉事公司相继收到了证监会下发的处罚决定书。如青鸟华光，公司昨日收到了证监会的《行政处罚及证券市场禁入事先告知书》。公司是在2013年3月20日开始接受证监会的立案调查。去年12月12日，青鸟华光曾提示称如公司存在欺诈发行或重大信息披露违法行为，公司股票将被实施退市风险警示，被暂停上市。青鸟华光证券部一工作人员昨日对记者表示：“证监会此次的处罚不会导致公司退市，也不会影响到公司目前在推进的重组工作。”
　　再如以创业板公司迪威视讯为例，去年12月31日公司收到了证监会的行政处罚决定书，被认定2010年、2011年、2012年连续三年存在虚增营业收入、营业利润的事实。迪威视讯是在2011年1月份上市的公司，这意味着公司上市前业绩就已出现造假。
　　“公司收到的处罚决定书上中没有提到公司会被暂停上市问题，这意味着证监会对公司的处罚已告一段落了，公司目前不会有退市风险。”迪威视讯证券部一工作人员昨日也这样回应记者。
　　另外，*ST三毛董秘沈磊昨日上午也对记者表示：“证监会对公司的处罚已告一段落，公司是否会被暂停上市，要视2014年全年的财务数据而定。”
　　此外，在去年12月26日收到山东监管局处罚书的博汇纸业，在今年1月1日发布的公告称：“公司在立案调查期间已主动纠正了违法违规行为，未给公司造成损失，公司认为，相关的退市风险事项已消除。”
　　退市风险暂消但索赔难逃
　　昨日接受记者采访的上海杰赛律师事务所律师王智斌表示，目前多家被处罚的公司并没有被退市，跟目前的退市规定模糊有一定关系。“上述被处罚的公司，违法行为发生的时间主要是在退市新规启动之前，新的退市制度是否要追溯这些违法行为，证监会并没有给一个明确的表态。另外，所谓的‘重大信息披露违法’导致的退市问题，何种程度才是属于‘重大信息披露违法’，对于这一点证监会也没有明确规定。”他这样表示。
　　不过，目前已“逃脱”退市风险的部分上市公司，也不要存在侥幸心理。因为后续这些公司仍有可能面临来自投资者的起诉索赔。如以上述的迪威视讯为例，王智斌表示，在2011年4月15日至2013年7月29日期间买入迪威视讯并且在此期间未全部抛售的亏损投资者，都可以向上市公司寻求索赔。</t>
  </si>
  <si>
    <t>证监会处罚书密集下发 “预退”公司或面临索赔潮</t>
  </si>
  <si>
    <t>600057</t>
  </si>
  <si>
    <t>象屿股份</t>
  </si>
  <si>
    <t>http://www.cninfo.com.cn/new/disclosure/detail?stockCode=600057&amp;announcementId=1200533610&amp;orgId=gssh0600057&amp;announcementTime=2015-01-10</t>
  </si>
  <si>
    <t>https://www.cs.com.cn/ssgs/gsxw/201501/t20150109_4613789.html</t>
  </si>
  <si>
    <t>象屿股份（600057）9日晚间公告，近日，公司控股股东象屿集团与黑龙江省粮食局签署关于粮食仓储物流和深加工的战略合作协议。
　　双方合作在黑龙江省内合理布局，力争在五年内新建1000万吨粮食仓储能力和300万吨粮食深加工能力，打造全国最大的粮食全产业链经营龙头企业。通过粮食仓储物流与深加工的优势互补，缓解黑龙江省粮食仓容不足的压力，促进农民余粮的顺畅流通和就地转化，优化产业结构，提升产业质量。
　　象屿股份称，公司作为象屿集团旗下农产品供应链业务的主要平台，将有机会获得相关粮食仓储物流项目，完善在黑龙江省的粮食产业链布局，促进农产品供应链业务发展。</t>
  </si>
  <si>
    <t>象屿股份控股股东黑龙江签粮食仓储物流战略合作协议</t>
  </si>
  <si>
    <t>证券时报</t>
  </si>
  <si>
    <t>600850</t>
  </si>
  <si>
    <t>华东电脑</t>
  </si>
  <si>
    <t>http://www.cninfo.com.cn/new/disclosure/detail?stockCode=600850&amp;announcementId=1200542044&amp;orgId=gssh0600850&amp;announcementTime=2015-01-14</t>
  </si>
  <si>
    <t>https://finance.sina.com.cn/stock/s/20150111/140621270629.shtml</t>
  </si>
  <si>
    <t>华东电脑(SH.600850)于2014年12月30日发布了《发行股份及支付现金购买资产并募集配套资金暨关联交易报告书》，拟计划以10.18亿元的对价收购柏飞电子100%股权、华讯网存55%和华存数据45%股权，同时拟20.08元/股发行不超过1260万股募集配套资金不超过2.53亿元。通过本次收购，华东电脑将切入嵌入式专用电子产品领域。
　　借收购利好给高管发放红包
　　值得注意的是，华东电脑针对本次收购的最初预案发布时间为7月11日，因收购对象柏飞电子涉足军工产业而导致公司股价就此一飞冲天，从停盘前的19.56元飞涨到11月7日最高时的48.41元，股价翻倍。但颇为不“和谐”的是，在本次收购预案发布同日，华东电脑还拿出了一份股权激励计划，使得该公司多达140人的董事、高级管理人员、中层管理人员、核心技术业务骨干被授予19.91元/股股票期权，而且行权预设的业绩条件为“较2013年公司净利润复合增长率不低于12%”。
　　参照华东电脑2013年净利润23968.96万元计算，首期行权所需的净利润增幅仅为2876.28万元。而该公司计划收购的柏飞电子股权一项，所承诺的2014年实现净利润金额就高达4657.63万元，远远超出了股权激励行权所需的净利润增幅。也就是说，只要华东电脑原有业务不出现崩塌式的下滑，仅通过本次外延式收购即可保证股权激励被顺利行权，而这与白送又有何异？
　　股权激励的本意是旨在通过资本利益来激发公司经营管理层的潜力，为公司带来更高的运作效率和更好收益，但华东电脑却在外延式收购利好“落地”的同时，却借机向核心人员分发轻易到手的巨额“红包”，这样的股权激励与利益输送又有什么本质上的区别呢？
　　除对公司高管存在利益输送嫌疑外，华东电脑本次收购标的也存在不少财务问题，值得投资者关注。
　　严重依赖关联交易的柏飞电子
　　根据收购报告书披露的信息，收购标的之一柏飞电子针对其实际控制人“中国电子科技集团公司”旗下公司的销售占比始终都非常高，2012年至2014年前10个月的销售比重分别高达56.05%、84.09%和82.92%，严重依赖于实际控制人及其控制的公司给予柏飞电子的生产业务。倘若失去了这棵“好乘凉”的大树，柏飞电子恐怕是很难独立经营的。
　　同时，在柏飞电子审计报告的财务报告附注中，关联交易部分披露的应收账款对象中包括了“南京恩瑞特实业有限公司”，涉及期末余额多达417.74万元，而在2013年末针对该关联方的应收账款余额还仅为99.59万元，则对应着在2014年前10个月欠款净增加金额就多达318.15万元
　　在正常的会计核算逻辑下，应收账款是用于核算与主营业务相关的未结算款项的，因此应收账款的生成直接相关于主营业务收入，只有先向客户进行了销售，才有可能产生出相应金额的应收账款。
　　然而根据关联交易数据披露，柏飞电子针对其关联方“南京恩瑞特实业有限公司”在2014年前10个月的销售金额仅为271.92万元，即便算上17%的增值税销项税额，对应的含税收入也仅为318.15万元。这也就意味着柏飞电子针对该关联方2014年的全部采购没有收回一分钱，甚至就连以前年度形成的欠款，也没有任何收回，这样的结算政策，未免太过宽松了吧？这也进一步凸显出柏飞电子对于关联交易的依赖，已经高到威胁该公司回款能力的程度了，非常值得警惕。
　　收购前被刻意偏袒的华讯网存
　　另一家拟被收购标的华讯网存在被收购前原本就是华东电脑的子公司，华东电脑通过其全资子公司华讯网络持有华讯网存40%股权，但由于该公司82%的表决权均被华东电脑所控制，因此此前就已经被纳入到了华东电脑的合并范围中。本次被收购只会导致华东电脑分成收益比例的提高，以及少数股东损益的减少。
　　根据收购报告书披露，华讯网存在2014年前9个月向华东电脑销售了金额高达2016.53万元的产品和集成服务，但是在当年前4个月的销售额才不过313.92万元；2013年对华东电脑的销售金额为279.23万元，2012年双方没有任何购销记录。也就是说，华东电脑针对华讯网存的采购是集中在被收购评估前半年时间里集中实施的。那么华东电脑为什么一反常态地向这家即将被收购的子公司进行大笔采购，这其中存在着什么秘密呢？
　　同时，华讯网存的直接大股东为华讯网络，从双方的购销交易中也不难看出有人为操纵的端倪。根据收购报告书披露，华讯网存在2013年向华讯网络的销售金额高达477.6万元。而与此同时，根据华东电脑发布的2013年报显示，同样从事于网络系统集成业务的华讯网络当年全部销售收入仅为13.9万元，总资产和净资产金额分别为22万元和12.18万元。
　　令人不解的是，仅华讯网存40%股权的账面价值，在2013年末就高达两千多万元，而作为其母公司的华讯网络总资产金额却仅为22万元，这显然违背了基本的会计常识吧？而且作为一家仅十几万元规模的公司，却又能够向华讯网存采购数百万元的数据存储服务，这恐怕也是难言正常的。
　　由于被收购前的利润表现是对收购标的以后年度利润预测的基数和原点，如果被收购对象收购前业绩表现被人为粉饰提高，必然会导致收益法评估基础下最终收购价格的提高。在这一关键时点上，华东电脑向华讯网存进行了异乎常年的大笔采购，客观上导致华讯网存收入和利润表现的大幅提升，自然令人怀疑华东电脑此举是有意为之，涉嫌向子公司的其他参股方进行利益输送。</t>
  </si>
  <si>
    <t>华东电脑收购对象经营严重依赖关联交易</t>
  </si>
  <si>
    <t>证券市场周刊</t>
  </si>
  <si>
    <t>002170</t>
  </si>
  <si>
    <t>芭田股份</t>
  </si>
  <si>
    <t>http://www.cninfo.com.cn/new/disclosure/detail?stockCode=002170&amp;announcementId=1200570771&amp;orgId=9900003603&amp;announcementTime=2015-01-23</t>
  </si>
  <si>
    <t>https://finance.sina.com.cn/stock/t/20150122/171221365514.shtml</t>
  </si>
  <si>
    <t>芭田股份（002170）22日晚间公告，2015年1月21日，公司与南宁振企农业科技开发有限公司就创新品类“全产业链种植模式”，共建“品牌种植服务平台”，推进种植标准化、农资标准化、流通标准化等方面开展全面战略合作签署了《战略合作协议书》。
　　南宁振企被誉为“中国火龙果第一家”，专注种植15年，建设有近2万亩中国最大的火龙果基地，并带动农户数万亩的规模种植，打通了从种源到深加工的全产业链，是广西现代农业示范企业。
　　协议约定，双方在广西共同建设火龙果品类的综合服务平台，改善小、散、弱的种植业态，联合更多机构，打通从种源到种植到加工到渠道的产业链，建立良性生态。芭田将协助振企，整合农资资源，优化农化服务，联合各经销渠道和金融机构，成为种植方案的最全面解决商。芭田将协助振企建立火龙果品类的信息化、物联网和数据平台，建设农技专家和农户合作组织的移动工作系统，建立电子商务对接系统，服务于产业的种植主体。振企将协助芭田，运用其种植资源和影响力，推进芭田在其他品类的种植服务平台的建设。</t>
  </si>
  <si>
    <t>芭田股份与南宁振企签署战略协议 共建火龙果服务平台</t>
  </si>
  <si>
    <t>600569</t>
  </si>
  <si>
    <t>安阳钢铁</t>
  </si>
  <si>
    <t>http://www.cninfo.com.cn/new/disclosure/detail?stockCode=600569&amp;announcementId=1200583783&amp;orgId=gssh0600569&amp;announcementTime=2015-01-28</t>
  </si>
  <si>
    <t>https://finance.sina.com.cn/chanjing/gsnews/20150123/234721386006.shtml</t>
  </si>
  <si>
    <t>1月14日，处在经营泥潭中的河南安阳钢铁(下称“安钢”)连发三份公告，先后宣布其董事会战略委员会委员安志平、监事会主席张太升、公司经理赵济秀、副经理姚忠卯四名高层和管理人员辞职。对于一家上市公司而言，这样的人员和职务变动并不常见。
　　1月21日，知情人士称，安钢此番人事变动应该是与安钢正在展开的内部改造有关。安钢现任董事长李涛去年提出内部转变管理方式、理顺体制机制等三个转变，试图以此来降低安钢内部成本，提升经营。据悉，上述四人中，赵济秀已调任安钢集团副总经理；姚忠卯则调任安钢集团总工程师。
　　但对于安钢而言，要解决的困难局面，还没那么简单。
　　出人意料的重组消息
　　在前述人事变动发生之前，在经过了长达3个月的停牌之后，安阳钢铁在2014年12月15日，终于宣布复牌。同时披露了其重组预案：安阳钢铁拟以1.96元/股的价格向控股股东安钢集团发行股份，购买其所持有的舞阳矿业100%股权，即将其集团旗下舞阳矿业的资产装入上市公司。
　　这一预案超出了市场当时对安阳钢铁重组的猜想。自2012年以来，安钢集团的经营局面就一直面临很大压力。其中2012年全年，安阳钢铁巨亏35亿元，至2013年盈利仅为5205万元。2014年前8个月，在铁矿石价格下跌、全行业局面普遍回暖的局面下，安钢集团实现盈利8100万元。尽管初步实现了扭亏的目标，但在经济增速放缓、环保压力增加的大背景下，安钢集团的2015年依然形势严峻。
　　1月22日，冶金工业经济发展研究中心副主任刘海民说，我觉得最终公布的重组方案不太对劲，因为如果仅仅只是一个这么小规模的矿业资产注入的话，用不了停牌三个月。
　　刘海民认为，新注入的舞阳矿业，对于安阳钢铁下一步的业绩也不会起到太明显的提升作用。因为，随着国际矿石价格的不断下跌，国产矿有60%左右都因成本过高而停产了。而舞阳矿业本身的产量并不大，品位也不高。对于主要吃进口矿的安阳钢铁来说，资产注入意义不大。
　　此前，市场传闻称，安阳钢铁的停牌，是为了引入战略重组。而这个重组方，是来自河南省一家国有能源企业。1月20日，河南省钢铁工业协会一位知情人士透露说，安钢此前确实想进行重组，这是在河南省政府的指导下进行的。尤其是在2012年亏损最严重的时候，宝钢、鞍钢、中钢等大型钢铁企业都曾就重组的事情，考察过安钢。但最终都不了了之。
　　该知情人士称，目前，安钢集团已经放弃了任何重组的计划，目前安钢最困难的时候应该说已经过去了，安钢的经营和发展正在朝着好的方向发展。
　　如果仅从数据上看，安钢似乎的确已经过了最困难的时期。来自中钢协的最新数据显示，2015年1月上旬，与去年同期相比，安钢集团无论生铁产量还是粗钢产量，都有不少增长。其中，粗钢日均产量增加3600吨；生铁日均产量增加3200吨。
　　不过，对于安钢而言，产量的增加，并不一定意味着利润也在同步上涨。安钢深居内陆，与中国钢厂最集中的河北省接壤，本身就面临着巨大的竞争压力，同时，其矿石成本压力，也是多年来制约安钢的很大一个因素。
　　刘海民说，即便是目前国际铁矿石价格这么低了，安钢也只能说是微利。更重要的是，安钢在河南，即不是靠着大市场，也不是在沿海更接近原材料，等于两头都不占，所以，在面对国内钢厂竞争时，优势并不明显。据称，如果选择使用进口铁矿石，仅从港口到安钢这一段铁路运输，每吨就要增加成本100多元。安钢最近两年对进口矿的依存度高达90%。
　　再曝矿石造假
　　使用国产矿，是安钢降低其成本的主要措施之一。安钢内部人士透露称，为了增加降低成本的力度，近些年，安钢增加了国内低价矿和非主流矿的使用。
　　不过，国内低价矿和非主流矿的使用却给安钢带来了更多的麻烦。据称，近期，安钢下属永通球墨铸铁管有限公司被曝出矿石掺假行为。2014年11月，安钢通过当地贸易商金达物资贸易有限公司购买一批铁矿石，其品位被检测出低于安钢合同规定逾10个百分点。
　　知情人士透露，上述掺假的矿石是先在河南装车，通过汽车公路运输到河北邢台，然后再通过火车发往安钢永通球墨铸铁管有限公司的，总量约为3000吨，平均品位只有50%左右，远低于合同约定的61%的品位。业内人士称，国产矿质量一般都比较差，品位也比较低，但与合同差这么大的情况还是很罕见的。
　　这是安钢最近三年来，第二次曝出矿石掺假的案例。而提供掺假矿石的真正源头竟然与第一次掺假案件中的涉事公司是同一家公司。
　　据知情人士透露，这家公司名为安阳超杰钢铁贸易有限公司，它原本并不是安钢的铁矿石供货商，也没有与安钢签署采购供货合同，而是借助安阳金达物资贸易有限公司来为安钢供货。
　　一位当地矿石贸易商称，一家公司与钢厂签订供货合同，然后由另外一家公司组织货源供货，这种形式在做内贸的矿石圈子里也很常见。但前提是，不能出现掺假、欺诈等违法行为。
　　令人惊讶的是，这已经是超杰钢铁贸易公司第二次借道第三方公司为安钢提供掺假矿石。2012年6月，一家名为河北承德丰宁金桥商贸有限公司的钢贸商，被曝出在给安钢提供的国产铁矿石中掺假。此事经媒体曝光后，安钢集团向当地警方报了案。河北承德丰宁金桥商贸有限公司为安钢提供的掺假矿石，被安钢全部扣压。
　　不过，据知情人士称，这批掺假矿石中，有3300吨矿石是由安阳超杰钢贸公司借道河北承德丰宁金桥商贸有限公司，销售给安钢的。在安钢报案后，当地的调查部门曾调查过安阳超杰钢铁贸易公司，但最终却没有对其进行任何处罚。
　　据了解，安阳超杰钢铁贸易公司法人代表为王鼎杰，不过，公司的实际控制人为其丈夫马安超。马安超是安阳市殷都区政协委员，他与安阳金达物资贸易有限公司法人代表齐东兴同为当地商会成员。安阳市政府网的一条消息称，2013年5月24日上午，齐东兴、马安超等商会企业家，一同参加了当地工商联召开的当地铁矿粉行业例会。
　　本报记者曾多次致电安阳超杰钢铁贸易公司法人代表王鼎杰，试图就铁矿石掺假一事联系采访，但一直无人接听。而安钢集团内部人士则表示，并不清楚此事。
　　冶金工业经济发展研究中心副主任刘海民说，安钢的铁矿石掺假案例，显现出安钢在内部管理上的漏洞。这些内部的问题，要比成本高、竞争强等外在环境更能影响安钢经营状况的改善。不过，在中国钢厂里，安钢并不是孤例，不少地方的国有钢厂都存在这种内外勾连、赚取国有资产的现象。类似现象，此前在华菱钢铁、河北钢铁等钢厂中也曾出现过。此前几年，有举报称，在华菱钢铁集团和河北钢铁集团，也曾存在企业领导亲属在外注册公司，与钢厂签合同搞经营的现象。
　　1月16日，在安钢集团职工大会上，安钢集团董事长李涛称，2015年，钢铁行业面临环境将是“钢铁行业难！特别难！前所未有的难！”他说，2014年国内实际需求量出现负增长，而钢铁行业的效益更是不如人意，据统计，2014年全行业号称实现利润200亿左右，大部分都是非钢产业挣的，钢铁主体90%不挣钱，惨淡经营。更为严重的是，开始出现大的钢厂倒闭关门，这是一个很不好的信号。
　　在铁矿石等原材料的采购方面，李涛称，“2015年，安钢一方面要最大限度地选择更适合我们的经济矿，另一方面要努力降低整体采购成本，大幅减少现金支出。”只是，对于安钢而言，在降低采购成本的同时，内部控制和管理的难题依然是一个艰巨的挑战。</t>
  </si>
  <si>
    <t>安阳钢铁再曝铁矿石造假丑 涉事公司实控人为政协委员</t>
  </si>
  <si>
    <t>经济观察报</t>
  </si>
  <si>
    <t>002178</t>
  </si>
  <si>
    <t>延华智能</t>
  </si>
  <si>
    <t>http://www.cninfo.com.cn/new/disclosure/detail?stockCode=002178&amp;announcementId=1200580322&amp;orgId=9900003782&amp;announcementTime=2015-01-27</t>
  </si>
  <si>
    <t>https://finance.ifeng.com/a/20150126/13459259_0.shtml</t>
  </si>
  <si>
    <t xml:space="preserve">延华智能（002178）26日晚间公告，公司近日与上海建工四建集团有限公司（发包人）签署了《建筑工程专业分包施工合同》，确定公司为研发中心工程（中国银联三期）智能化工程项目的承建单位，工期为234天，合同金额为4650.20万元，占公司2013年度经审计营业总收入的5.99%。
据介绍，本次中标项目为中国银联三期研发中心工程，东至园区环路、南临已建成的园区培训中心、西接园区人行广场、北濒园区信息总中心，研发中心项目位于园区信息总中心和培训中心之间，规划占地面积约12000平方米，建筑限高60米，是园区内最高的标志性建筑。总建筑面积约86200平方米，其中地上约19200平方米，地下约67000平方米。
延华智能表示，该项目是继中国外汇交易中心项目、深圳证券交易所营运中心项目、武汉636米绿地国际金融城项目之后公司承接又一国内高端金融办公典范。本次中标，一方面开启了公司与中国银联合作的篇章，另一方面有力巩固了公司在金融办公领域的行业地位，证明了公司服务智慧城市建设与发展的整体综合实力。
</t>
  </si>
  <si>
    <t>延华智能中标4650万银联三期研发中心智能化项目</t>
  </si>
  <si>
    <t>000662</t>
  </si>
  <si>
    <t>索芙特</t>
  </si>
  <si>
    <t>http://www.cninfo.com.cn/new/disclosure/detail?stockCode=000662&amp;announcementId=1200595867&amp;orgId=gssz0000662&amp;announcementTime=2015-02-02</t>
  </si>
  <si>
    <t>https://finance.huanqiu.com/article/9CaKrnJH6wo</t>
  </si>
  <si>
    <t>“我与LC之间的故事和众多人一样，相恋相守到产生分歧，选择不同至最后分手。也和芸芸众生一样，我们彼此都因为年少无知、青春轻狂做过很多颟顸愚蠢甚至互相伤害的事情。”
1月11日凌晨01:25，曾拥有“哈佛最年轻的教授”头衔的夏建统在微博上公开发布了《关于对传播网络不实谣言文章保留追究法律责任及其他相关申明》，其中就包括上述回忆录式的文字，而上文中的“LC”，即为夏建统的前妻刘聪。
13年前，夏建统与刘聪等合计出资50万元成立了杭州天夏科技集团有限公司的前身——杭州地平线软件技术有限公司。如果说“哈佛最年轻教授”的头衔曾令夏建统年少成名，那么近年来的资本运作则让更多人开始关注夏建统。事实上，就在上述声明发布前20天，夏建统已取代河南省农业综合开发公司以微弱优势入主莲花味精（600186）。
而在目前，夏建统决定将天夏科技以现金支付方式卖给重组专业户索芙特（000662），作价41.2亿，较天夏科技母公司账面净资产增值2891.31%。但据记者调查发现，天夏科技在订单、收入方面存在多重谜团，该公司41.2亿元的估值是否合理值得关注。
成都项目真实性存疑
2014年10月28日，前三季亏损3637.19万元的索芙特宣布终止前一次重组，同时启动增发事宜，由此拉开了公司第四次重组的序幕。此前索芙特曾分别与广西日报传媒集团、印象·刘三姐所属的桂林广维文华旅游文化产业有限公司以及汤始有限公司、建华管桩集团等洽谈重组事项，均以失败告终。
历经3个月后，索芙特于上周宣布，拟向实际控制人梁国坚旗下公司锦州恒越投资，以及西藏朝阳投资、北京浩泽嘉业投资等在内的其他8家第三方机构增发6.8亿股募资51.2亿元。其中，41.2亿元用于收购天夏科技100%股权，剩余10亿元用于补充天夏科技流动资金。
此次重组的对手方天夏科技，是夏建统通过喀什睿康股权投资有限公司控制的全资子公司，该公司由夏建统、刘聪及徐晓三人创立于2002年2月份。
原本喀什睿康投资亦拟出资7.24亿元参与索芙特定增，但因涉嫌违反《上市公司重大资产重组管理办法》而放弃参与，其他9名增发对象于是相应调整了出资规模以维系51.2亿元的募资规模不变。
增发预案显示，天夏科技主营智慧城管、智慧公安等领域的软件平台开发和系统集成业务，2013年开始研发及应用智慧城市“1+N”系列产品。目前在手订单包括成都平安城市监控项目7.95亿、赣州南康区智慧城市项目8.2亿及南充12345公共呼叫中心运营商项目合同0.23亿。此外，天夏科技还宣称，正在与多个城市相关政府部门洽谈智慧城市项目，金额均在数十亿元左右。
然而，据记者掌握的一份爆料资料显示，天夏科技在手的多个订单项目迷雾重重。
据预案，2014年5月30日，天夏科技与中国联通成都分公司签订了《成都市平安城市监控项目工程建设、物资采购和运营维护框架协议》，项目包括成都天府新区指挥中心（视频相关备件等）、应用服务器、平台软件等的安装调试、工程建设和运营维护工作。据框架协议，天夏科技将向中国联通成都分公司提供设备及服务，而成都天府新区为实际的最终用户和采购方。
然而，根据《政府采购法》，成都天府新区的该项目应采用公开招标或邀请招标等方式确定供应商，并应在指定信息平台披露。在成都市公共资源交易服务中心及中国采购网、四川政府采购网等平台上查阅成都天府新区去年全年招投标公告，记者并未发现成都市平安城市监控项目工程建设、物资采购和运营维护等相关内容，亦未发现中国联通成都分公司中标该项目。
记者从中国联通成都分公司知情人士获悉，天夏科技与联通签订的上述框架协议，并未履行公开招投标程序，至于该项目是否真实存在，该人士表示不知情。同样，记者从天府新区政府方面亦未获得该项目的确切信息。
“即便项目真实存在，若未履行必要招投标程序，也会留下实质性瑕疵。”一位熟知政府采购流程的人士告诉记者，政府采购共有6种方式，公开招标是最常用方式，未采用公开招标的项目一般要说明具体原因。
对于天夏科技来说，其与中国联通成都分公司签订的7.95亿元采购项目，是天夏科技披露的第二大项目。由于该项目存在的上述诸多不确定性，对天夏科技的预估值及注入索芙特之后的盈利预期具有重大影响。
值得注意的是，增发预案还显示，天夏科技是中国联通成都分公司的“债主”，截至2014年9月底对后者拥有2050万元的应收账款，但增发预案并未披露该笔应收账款对应的项目。
赣州项目数据打架
天夏科技另一个合同金额达8.2亿元的项目“赣州南康区智慧城市项目”（占当期销售总额比例为81.8%），同样也充满谜团。
2014年5月26日，索芙特宣布停牌重组（与汤始有限公司、建华管桩集团重组）。7天后，宣称与天夏科技毫无关系的四川静谧投资有限公司成立。此后的2014年6月27日，四川静谧投资与赣州市南康区城市建设发展公司合资设立江西城市云信息投资（下称“云信息投资”）。其中，赣州市南康区城市建设发展公司为南康市国资管理办旗下的国有控股公司。
2014年7月11日，南康区人民政府官网披露，南康区此前不久曾举行“智慧城市”项目签约仪式，南康区区委书记徐兵、区长何善锦等当地领导与四川静谧投资签订了投资合作框架协议书。
协议书约定，智慧城市项目由四川静谧投资与赣州市南康区城市建设发展公司合作投资开发建设，一期工程投资约8亿元，通过自筹及向云信息投资融资解决。换言之，南康区智慧城市项目实施方已指定为四川静谧投资等公司。
至2014年7月30日，南康区公共资源交易中心随即发布《赣州市南康区智慧城市建设项目招商公告》，该项目总计28亿元，其中即包括上述一期工程8亿元。8月26日，南康区公共资源交易中心发布中标公示，四川静谧投资以总分1005分位列第一中标候选人，成功中标。
问题随之产生。四川静谧投资成立仅仅一个月，在无任何相关资质及业务收入的情况下即与南康区政府签署合作协议。此举被业内质疑该公司是为智慧城市项目突击成立的壳公司。此外，四川静谧投资与南康区政府签约在先，智慧城市项目招标及四川静谧投资中标在后，与《政府采购法》关于招标的规定不符。
诡异之处不止于此。2014年9月2日，重庆国际投资咨询集团有限公司四川分公司受云信息投资委托，发布《赣州市南康区智慧城市设计与实施项目招标公告》。该项目列示了智慧交通、智慧教育、智慧城管、智慧社区四项内容，招标预算金额合计仅为1.85亿元。该金额与上述的8亿元金额大相径庭。
2014年9月23日，中国招标网也发布中标公告，天夏科技为赣州市南康区项目第一中标人，但并未披露具体的中标金额。
上周，索芙特披露的增发预案修订稿显示，截至2014年9月30日，天夏科技对云信息投资的应收款为1.72亿元。
换言之，从2014年9月23日中标赣州市南康区智慧城市项目，再到完成项目验收并对云信息投资确认近2亿元收入，天夏科技仅耗时一周时间。
记者注意到，四川静谧投资中标的“南康区智慧城市设计与实施项目”与天夏科技中标的“南康区智慧城市建设项目”，两项目均围绕智慧城市，但二者的招标公告并不完全相同，至于两项目是否为同一项目或关联项目，目前尚不清楚。
不过可以肯定的是，天夏科技与云信息投资签订的南康区智慧城市项目合同总金额为8.2亿元，主要涉及智慧城管、智慧交通等内容，这与2014年9月2日重庆国际投资咨询集团有限公司四川分公司在招标公告中列示的1.85亿元出入较大。
由此，天夏科技中标的南康区智慧城市项目合同金额，究竟是8.2亿元还是1.85亿元，两者之间的关联关系如何，目前尚难以判断。
简直太划算
2014年以来，上市公司高溢价收购资产已渐成并购市场新常态，并且屡有公司刷新增值率的新高。
以索芙特此次收购资产来看，拟购资产天夏科技净资产1.38亿元（2014年9月底），预估值41.2亿元，增值率高达2891.31%。以接近30倍的对价收购天夏科技，对于索芙特而言是否值得如此一博？
数据显示，天夏科技2012年~2013年营收分别为2411.36万元、9833.83万元，净利润分别为-716.39万元、3417.99万元。去年前三季度，天夏科技营收及净利润分别为1.81亿元、5622.4万元。
对于后续的业绩，喀什睿康投资称，天夏科技自2013年以来由于业务模式的改善，销售规模已呈几何级增长，故预计天夏科技2014年第四季度可实现营收4.14亿元，2015年则可实现营收14.12亿元。喀什睿康投资同时承诺，天夏科技2015年~2017年净利润分别不低于3.1亿元、4.1亿元、5.2亿元。
若天夏科技实现承诺业绩，则索芙特2015年业绩将大幅扭亏，且智慧城市业务将取代化妆品及药业成为索芙特主营业务。然而据记者了解，智慧城市尽管前景可观，但短期内未必能形成大规模经济效应。
事实上，天夏科技在接手成都平安城市监控项目及赣州南康区智慧城市项目之前，并未执行过规模较大的项目。索芙特增发预案显示，天夏科技曾执行的最大金额项目为南充市数字化城市管理信息建设系统项目，金额仅为2148万元，八成项目合同金额低于800万元。
2013年，天夏科技共实施了三个项目，合同金额介于400万元~700万元之间。仅一年之后，天夏科技却突然中标成都平安城市监控项目及赣州南康区智慧城市项目，后两个项目表观上的合同金额均在8亿元级别，一跃而成为智慧城市的“领头羊”。
对于索芙特而言，溢价2891.31%收购天夏科技尚难辨祸福，但对于夏建统、喀什睿康投资而言，将天夏科技转让给索芙特却是一笔划算的买卖。
由于索芙特收购天夏科技系募集资金现金支付，故喀什睿康投资将获得41.2亿元现金。若天夏科技2015年~2017年仅实现与2014年前三季度水平相当的净利润而未能实现承诺净利润，则喀什睿康投资最多将向索芙特补偿10.71亿元，尚余30.49亿元现金，增值率依然为2109.18%。
而在2017年之后，天夏科技是否盈利及盈利水平如何，便与喀什睿康投资及夏建统毫无关系。参照现行上市公司控股股东易主案例，30.49亿元现金足可以任意控制一家中小型上市公司，包括目前市值仅为25.43亿元的索芙特及52.26亿元的莲花味精。
索芙特收购天夏科技能否成行，值得一博吗？</t>
  </si>
  <si>
    <t>索芙特收购迷雾：天夏科技挖坑等你跳？</t>
  </si>
  <si>
    <t>002437</t>
  </si>
  <si>
    <t>誉衡药业</t>
  </si>
  <si>
    <t>http://www.cninfo.com.cn/new/disclosure/detail?stockCode=002437&amp;announcementId=1200587977&amp;orgId=9900012988&amp;announcementTime=2015-01-29</t>
  </si>
  <si>
    <t>https://finance.huanqiu.com/article/9CaKrnJH9L2</t>
  </si>
  <si>
    <t>1月24日，誉衡药业公告称，公司拟非公开发行股份募集不超过60亿元资金。其中，公司拟使用23.89亿元募资收购山西普德药业85.01%股权。若不出意外，普德药业将借此完成“曲线上市”。
1月26日，也就是公告发布后的第一个交易日，誉衡药业以26.13元放量涨停，成交量高达33.27万手，较前一个交易日放大了近11倍。
据悉，普德药业曾经两度IPO失败。2012年5月，普德药业欲IPO，但因产品质量问题以及与大客户亿邦医药的关系披露不足而告终。2014年6月23日，普德药业再次发布招股书，但最终因“发行人主体资格存疑或中介机构执业行为受限导致审核程序无法继续”而“中止审查”。
值得注意的是，彼时曾有媒体质疑，“近三年内一直高居公司第二大客户的洋浦京泰药业有限公司(下称洋浦京泰)与公司的关系似乎暗藏玄机”， 洋浦京泰与普德药业之间或存在着不为人知的“暗道”。
中国经济网记者发现，在誉衡药业发布的“山西普德药业股份有限公司审计报告”中，2014年洋浦京泰仍位列公司第二大客户，占到公司总营业收入的19.99%，仅次于公司第一大客户珠海亿邦医药有限公司。
普德药业曲线上市
根据公告，2015 年1 月23 日，誉衡药业与普德药业的5 名股东分别签订了《股权转让协议》，约定公司合计以23.89亿元收购胡成伟、拉萨普华领先投资有限公司、西藏富思特投资有限公司、天津宸瑞财富股权投资基金合伙企业(有限合伙)、天津元祥华创股权投资基金合伙企业(有限合伙)5 名普德药业股东合计持有的 1.18亿股普德药业股份，占普德药业股份总额的85.01%。
至于收购款项何处来，誉衡药业《非公开发行股票 》预案显示，公司拟以21.93元/股的发行价格，向旭日隆昌、恒益达昌、尊雅锦绣等共计10名特定投资者发行不超过2.74亿股股份。通过此次发行，誉衡药业计划募集不超过60亿元资金。
颇为罕见的是，这十家有限合伙企业均是新近专为本次定增所设，其中八家分别为誉衡药业实际控制人、副董事长和核心管理人员设立，其合计认购金额达50亿元，占本次定增募资的大头。
资料显示，山西普德成立股份公司的日期为2010年11月30日，现注册资本为1.388亿元。公司主要从事化学药品、中西药复合制剂的研发、生产及销售。公司主要产品包括银杏达莫注射液、注射用门冬氨酸钾镁、脑蛋白水解物注射液等。产品的疗效范围以心脑血管、微生物感染和肿瘤疾病为主。
截至2014年12月31日，山西普德总资产为9.75亿元，所有者权益为7.94亿元。2013年、2014年，该公司营业收入分别为4.57亿、5.35亿元，净利润分别为1.52亿、1.72亿元，展现出较好的盈利水平。胡成伟等3名山西普德股东更是向誉衡药业承诺，该公司2015年~2017年度净利润将分别不低于1.89亿、2.08亿和2.29亿元。
对于此次收购，国泰君安证券指出，普德药业拥有153个品种，核心产品银杏达莫注射液、注射用门冬氨酸钾镁、注射用脑蛋白水解物市场份额靠前，但受限于销售能力，目前尚有大量优秀品种未实现规模销售。誉衡药业品种整合销售能力突出，可与普德药业丰富品种资源实现协同效应。
大客户关系“机关重重”？
从一定层面上讲，普德药业最终选择以这样的方式进入资本市场，与其多次IPO未果不无关系。
早在2012年时，普德药业便筹谋上市，但随着其大客户亿邦医药的上市失利，普德药业也终被挡在IPO大门之外。有观点认为，普德药业之所以被否是因为两家公司互为供销关系，而同一家PE九鼎投资都是其股东。
公开资料显示，九鼎系在2010年先后增资进入了亿邦药业和普德药业，而就在当年底亿邦药业就为普德药业带来了1.2亿元的销售额，较上一年“突飞猛进”地增长了5倍。
而2014年6月，普德药业再次携漂亮业绩冲刺上市，但却等来了证监会[微博]的中止审查，原因则是“发行人主体资格存疑或中介机构执业行为受限导致审核程序无法继续”。
而彼时，《第一财经日报》曾质疑，近三年内一直高居公司第二大客户的洋浦京泰药业有限公司(下称“洋浦京泰”)与公司的关系似乎暗藏玄机。
预披露招股说明书中显示，普德药业2011年至2013年对洋浦京泰的销售额一直保持较大幅度增长，三个年度的销售额占普德药业当期销售比例分别为14.12%、19.11%、20.41%。
从预收账款的情况来看，前五大客户中，洋浦京泰也是2012年和2013年两个会计年度普德药业预收账款金额最大的一家，远超过对亿邦医药的预收账款。
实际上，在2009年九鼎系入股之前，亿邦医药还仅是普德药业第四大客户，而洋浦京泰当期也还是第三大客户。而据《第一财经日报》称，洋浦京泰与普德药业之间的关系并不一般。在普德药业他方许可公司使用商标信息中，北京中卫康医药投资有限公司(下称“中卫康”)和北京京卫信康医药科技发展有限公司(下称“京卫信康”)两家公司合计约12项商标被许可给普德药业使用。另外，京卫信康还有3项专利被许可给普德药业使用。
普德药业的招股说明书并未对上述两家公司做特别说明。而工商注册信息显示，洋浦京泰的股东之一即为京卫信康，法定代表人为张宏。
另外，全称已变更为北京中卫康医药投资管理有限公司的中卫康，其唯一股东也是京卫信康。而京卫信康的股东则分别为西藏中卫康投资管理有限公司、西藏京卫信康投资管理合伙企业(有限合伙)、西藏中卫康医药科技有限公司及自然人刘烽、张宏、张勇。前三家法人机构最终实际持有人也主要为刘烽、张宏等自然人。
事情似乎远没有这么简单。此前，还曾有一家同样由中卫康持股，张宏为法定代表人的大同市普康医药科技有限公司(下称“普康医药”)，其注册地为大同市开发区湖东公寓E幢1单元8号。而这个地址与普德药业注册地大同市经济技术开发区(湖东片)极为接近。甚至通过网上搜索这家与普德药业名称相近的公司时，有网站对普康医药的具体地址进行介绍时的表述为“山西省大同市开发区普德药业院内”。目前，普康医药在山西省工商局的登记状态为“迁出”。
普德药业与上述几家公司之间“机关重重”，而有些关系甚至牵扯到了九鼎系。预披露招股说明书显示，北京立德九鼎投资中心(有限合伙)作为普德药业的股东，现持有公司870万股股份，持股比例为6.27%。而其合伙人中，北京同创九鼎投资管理股份有限公司(下称“同创九鼎”)持有其2%出资比例。而截至6月19日同创九鼎的股东名单中，一名为张宏的自然人持有其0.9609%的股权。
普德药业或存在的问题是否会影响到誉衡药业此次定增收购呢？中国经济网记者多次致电誉衡药业董秘办，但截至发稿前未能接通。</t>
  </si>
  <si>
    <t>普德药业IPO失败谋曲线上市 大客户关系藏玄机?</t>
  </si>
  <si>
    <t>第一财经</t>
  </si>
  <si>
    <t>002364</t>
  </si>
  <si>
    <t>中恒电气</t>
  </si>
  <si>
    <t>http://www.cninfo.com.cn/new/disclosure/detail?stockCode=002364&amp;announcementId=1200591825&amp;orgId=9900010848&amp;announcementTime=2015-01-30</t>
  </si>
  <si>
    <t>https://www.p5w.net/kuaixun/201501/t20150129_935873.htm</t>
  </si>
  <si>
    <t>中恒电气（002364）周四晚间发布公告，公司与北京中恒博瑞数字电力科技有限公司于2014年1月29日与毛建良、林丽关于苏州市普华电气科技有限责任公司及苏州普瑞智能综合服务有限公司签署了《收购框架协议》。
   本次收购主要包含两部分，一是以自有资金3000万元收购普华电气100%的股权，并将普华电气的业务资产增资普瑞智能；二是以6000万元对普瑞智能进行增资后取得其60%的股权。
    公司称，本次购买和增资完成后，普华电气注销，公司或中恒博瑞取得普瑞智能60%的股权。
    以2014年12月31日为评估基准日，普华电气相关业务及资产的预估价值为3000万元。普瑞智能增资总价款的预估价值为9000万元。
    普瑞智能未来三年计划完成目标公司的实际净利润为2015年不低于800万元，2016年不低于2200万元，2017年不低于3500万元或未来三年累计实际净利润不低于6500万元。
    中恒电气表示，本次收购完成后，中恒电气将建立起较完整的电能服务业务体系，并将扩大公司已有产品在用电侧的销售，为公未来司迎接电力体制改革和能源互联网发展迈出坚实的一步。</t>
  </si>
  <si>
    <t>中恒电气拟斥9000万收购资产并增资</t>
  </si>
  <si>
    <t>300334</t>
  </si>
  <si>
    <t>津膜科技</t>
  </si>
  <si>
    <t>http://www.cninfo.com.cn/new/disclosure/detail?stockCode=300334&amp;announcementId=1200580804&amp;orgId=9900022175&amp;announcementTime=2015-01-26</t>
  </si>
  <si>
    <t>http://www.membranes.com.cn/xingyedongtai/xiehuidongtai/2015-01-29/20510.html</t>
  </si>
  <si>
    <t>津膜科技1月26日晚间公告称，公司于1月26日收到陕西恒瑞项目管理有限公司发出的《西安市建设工程中标通知书》，确定公司为西安市临潼区绿源市政工程有限公司“临潼区绿源市政工程污水处理厂项目EPC工程总承包（二次招标）”的中标单位，中标金额为11221.18万元，占公司2013年度营业收入的29.38%。
　　根据公告，临潼区绿源市政工程污水处理厂污水处理规模5×104立方米/天，占地约64亩，总投资约16490.60万元；建设内容为：粗格栅及提升泵房；细格栅、沉沙池及超细格栅；A2O＋MBR组合池；紫外线消毒池；鼓风机房及配电室；加药间、机修间及仓库；污泥贮池；污泥脱水间；综合楼、门卫室及大门等附属工程。项目工期为540天，竣工时间为2016年7月9日。
　　津膜科技表示，若公司能够签订正式合同并顺利实施，将对公司2015年度经营业绩产生积极的影响。</t>
  </si>
  <si>
    <t>津膜科技中标1.12亿西安临潼区污水处理厂总承包项目</t>
  </si>
  <si>
    <t>600875</t>
  </si>
  <si>
    <t>东方电气</t>
  </si>
  <si>
    <t>http://www.cninfo.com.cn/new/disclosure/detail?stockCode=600875&amp;announcementId=1200626803&amp;orgId=gssh0600875&amp;announcementTime=2015-02-11</t>
  </si>
  <si>
    <t>http://intl.ce.cn/specials/zxxx/201501/30/t20150130_4476628.shtml</t>
  </si>
  <si>
    <t>昨日，商务部召开本月第二次例行发布会，会上商务部新闻发言人沈丹阳回应“希腊叫停比港项目”说：“希腊新政府宣布终止比雷埃夫斯港等私有化项目，我们对此表示高度关注。商务部将会继续密切关注希腊新政府相关政策走向，并将与希政府保持沟通，敦促希政府维护包括中远在内的在希中资企业的合法权益。”
　　希腊新政府中止多项私有化进程 叫停比港项目
　　1月28日希腊新总理齐普拉斯中止了正在进行的多项私有化进程，向欧盟委员会、欧洲央行和国际货币基金组织这“三驾马车”为首的国际债权人发起挑战。齐普拉斯迅速任命“反紧缩内阁”，并首先把矛头对准中企在希腊的投资，叫停希腊最大港口比雷埃夫斯港口的私有化计划。俄媒评论称，中国有可能再也吃不上“希腊蛋糕”，在比雷埃夫斯港口的资产将遭损失，控股权的购买计划可能落空。
　　据中国经济网记者了解，比雷埃夫斯港位于“欧洲南大门”，地理位置使其成为中欧共同建设的“中欧海陆快线”战略构想中一个重要的节点。自从中远2008年进驻比雷埃夫斯港后，该项目一直被誉为是“中希乃至中欧务实合作的典范”，同时也被希腊国内及欧洲债权人视为希腊最成功的私有化案例。2008年，中国远洋运输集团以43亿欧元的代价，成功中标比雷埃夫斯港35年的特许经营权。该港口在短短几年时间里不仅成为全球吞吐量增长最快的码头，也跻身于世界十大货运港口之一。在上届希腊政府的推动下，比雷埃夫斯港去年启动多数股权的出售程序，尝试出售港口67%的股权，并选中中远集团等企业作为该港口的最后潜在买家。据悉，有约束性的竞标方案原本定于本月月底提交。
　　专家分析：进入欧洲市场变得很危险
　　希腊新政府取消向中远出售比雷埃夫斯港控股权招标，这是中国在希腊的最大投资和基础设施建设项目。规模与其相当的，还有东方电气与希腊DTX达成的太阳能项目合作协议。公司已向该项目注资20亿欧元。欧洲问题专家库兹涅佐夫指出，类似项目总要冒很高的风险，而金融和政治风暴夜总会让风险加大。他说：“对任何大型投资项目来说，一国政权的更迭是潜在的威胁。希腊向中国人出售港口，的确是因为当初的日子不好过。欧盟向希腊施压，逼它找钱，不管是在哪里找，所以做出了出售的决定。现在很有可能重新考虑同中国人的交易。虽然我不认为，希腊原则上会拒绝同中国在这一领域的合作。” 
　　全球化和社会运动研究所专家科尔塔绍夫认为，中国人不断扩大的对外投资规模，尤其是对欧，近年来正遭遇很大风险。现在欧洲经济步履艰难，也就是说，对中国企业来说，风险在不断加大。更何况这里也有不断增长的美国的利益、资本和政治影响。所以对中国来说，从这一角度看，进入欧洲市场也变得很危险。布鲁塞尔有反危机计划，但它难以保证会有任何大的改善。此外，或许有金融体系的稳定。但中国恰好对此最不感兴趣。</t>
  </si>
  <si>
    <t>商务部回应"比港项目被叫停":敦促希腊维护中企权利</t>
  </si>
  <si>
    <t>中国经济网</t>
  </si>
  <si>
    <t>600487</t>
  </si>
  <si>
    <t>亨通光电</t>
  </si>
  <si>
    <t>http://www.cninfo.com.cn/new/disclosure/detail?stockCode=600487&amp;announcementId=1200606707&amp;orgId=gssh0600487&amp;announcementTime=2015-02-04</t>
  </si>
  <si>
    <t>https://finance.sina.com.cn/stock/s/20150201/135621447520.shtml</t>
  </si>
  <si>
    <t>亨通光电(600487.SH)于1月17日发布了《发行股份及支付现金购买资产并募集配套资金报告书(草案)》，计划通过定向发行3083.56万股股份，外加26704.17万元现金的形式，用于收购净资产为18955.21万元的国脉电信41%股权和净资产2441.25万元的挖金客信息100%股权。然而在本次收购中，笔者发现名为“配角”的挖金客信息才是本次收购的“主角”，而从这配角的经营、财务数据分析看，却可以发现其存在着诸多疑点。
　　“配角”原股东有套现走人嫌疑
　　从收购报告书中所显示的两家被收购标的财务数据看，国脉电信和挖金客信息的总资产分别为78676.55万元和3498.35万元，净资产分别为18955.21万元和2441.25万元，营业收入分别为66674.69万元和4098.66万元，完全不在同一个量级之上，因此很容易令人感到亨通光电的本次收购主要目标是国脉电信，而挖金客信息则是“配角”的意味。但事实上在本次收购过程中，亨通光电收购国脉电信41%股权的交易只动用了40180万元，且收购的股权占比也没能实现控股，而相比之下，公司却以43200万元收购了净资产只有2441.25万元挖金客信息全部股权，实现100%控股。从本次股权收购占比和动用现金情况看，挖金客信息才是亨通光电本次收购计划中的“主角”。
　　在这看似“配角”实为“主角”的背后还掩藏着很多问题。首先，引人关注的是挖金客信息的超高溢价率，43200万元的估值相比其账面净资产溢价了1779.13%，而国脉电信41%则仅溢价了610.37%。尽管在这17倍溢价率背后，是挖金客信息原股东给出的增长迅速的盈利能力，然而毕竟这不是确定性的，仅仅是对未来的预计，为了这样一个预计，就让上市公司为之付出如此高的估值，甚至远超过了2014年6月因不符合“重大资产重组所涉及的资产定价公允”而被否决的天兴仪表收购网印巨星全部股权时对应的921.51%溢价率。
　　更何况，从亨通光电本次收购挖金客信息的具体交易细节来看，针对43200万元的总对价，其中现金支付金额就高达17280万元，占全部对价的40%；而相比之下国脉电信41%估值40180万元，则仅需要现金对价9424.17万元，占比23.45%。这种大比例现金收购方式让人难免感觉挖金客信息的原股东有套现走人之嫌。
　　收购标的第一大客户应收来源成疑
　　根据审计报告披露的信息，“北京博升优势科技发展有限公司”在2013年和2014年均是挖金客信息的第一大客户，且对应的销售额显著超过了同期其他客户的采购能力，占据着挖金客信息半数以上的销售份额。这也导致这家客户同样跻身为挖金客信息应收账款的第一大客户。
　　但是对比挖金客信息合并口径数据和母公司数据却可以发现，针对“北京博升优势科技发展有限公司”的应收账款余额却并不一致，2014年9月末合并口径下应收账款余额，相比母公司多出了208.49万元，那么很显然这笔应收账款是归属于挖金客信息子公司或孙公司的。且由于在2013年末针对该客户的应收账款金额，合并口径数据与母公司数据完全一致，则可以反推挖金客信息子公司或孙公司持有的这笔应收账款，是诞生于2014年前3季度的。
　　在正常的财务核算逻辑下，应收账款是用于核算与主营业务相关的未结算款项，存在应收账款余额势必应当对应着销售业务的发生，也即挖金客信息的子公司或孙公司应当在2014年前3季度存在对“北京博升优势科技发展有限公司”的销售，且销售额足以产生出足够金额的未结算款项。
　　但是对比挖金客信息合并口径和母公司的销售数据，针对“北京博升优势科技发展有限公司”在2014年前3季度的销售金额，合并数据相比母公司数据仅多出了116.89万元，也即挖金客信息子公司或孙公司针对该客户的销售金额为116.89万元，这怎么可能产生出208.49万元应收账款来呢？
　　这也就意味着，挖金客信息针对大客户“北京博升优势科技发展有限公司”，有近百万元的应收账款是来源不明的，以其销售数据是不可能支持这笔应收账款的存在，这非常令人质疑这笔资产存在的合理性，甚至是真实性。
　　主要客户多为新注册公司
　　事实上，细查审计报告中披露的挖金客信息主要客户，其中也多数存在“看点”。首先，位列在挖金客信息公司主要客户名单中的公司，有不少都是在注册成立之后不久，便晋升为挖金客信息的主要客户。
　　典型者如“北京聚信分享通讯科技有限公司”，根据查阅到的工商注册资料显示，这家公司成立于2013年7月，初始注册资本为100万元，在成立当年下半年竟然就向挖金客信息采购了近百万元技术服务，继而在2014年前3季度又采购了将近400万元技术服务，一举位列挖金客信息的第3大客户之位次；同时截至报告期末，挖金客信息针对该客户还拥有155.52万元应收账款。
　　针对这样一个注册成立时间很短的小公司，很显然双方之间并没有更多的合作基础，挖金客信息便能够将其“开发”成为关键客户，并授之以很高金额的信用额度，至少意味着挖金客信息在销售过程中，针对客户方信用资质的筛选是非常宽松的，销售政策非常激进。
　　关键问题是，与这家客户情形类似的，还有不少其他公司同样也跻身于挖金客信息的主要客户名单中。例如2014年前3季度第4大客户的“北京掌聚互动游戏软件有限公司”，注册时间为2013年5月，也是在成立的次年便成为了挖金客信息的关键客户；再往前追溯，挖金客信息2013年的主要客户“北京长盈万丰通信技术有限公司”，则是成立于2012年7月，而且在2013年末针对该客户的应收账款余额为89.66万元，与向该客户进行的销售金额完全一致，这不能不说也是一宗风险很大的销售业务。
　　更有甚者，挖金客信息在2014年前3季度的第5大客户、对应155.05万元销售的“联通时科(北京)信息技术软件有限公司”，以及2013年第5大客户、对应91.51万元销售额的“北京鸿汛信盟通讯技术有限公司”，这两家客户在《全国企业信用信息公示系统》中，均未能检索到注册成立的任何信息。这就很令人质疑这两家客户是不是真实存在的，进而令人质疑挖金客信息针对往期的销售数据，是否存在人为注水的问题。
　　除此之外，挖金客信息的全资孙公司“北京运智伟业信息技术有限公司”也颇耐人寻味，根据审计报告披露，这家公司被认定为增值税小规模纳税人。根据相关规定，小规模纳税人是指年销售额在规定标准以下、并且会计核算不健全、不能按规定报送有关税务资料的增值税纳税人。既然“北京运智伟业信息技术有限公司”满足小规模纳税人的条件，至少说明这家公司年销售额很小，且会计核算不健全。值得警惕的是，就连税务部门都认定这家公司“会计核算不健全”，那么对于拟收购该公司的亨通光电而言，针对这家公司的财务、经营信息的可信度又有几分呢？</t>
  </si>
  <si>
    <t>亨通光电高溢价收购2公司 暗渡陈仓背后问题多</t>
  </si>
  <si>
    <t>300190</t>
  </si>
  <si>
    <t>维尔利</t>
  </si>
  <si>
    <t>http://www.cninfo.com.cn/new/disclosure/detail?stockCode=300190&amp;announcementId=1200591015&amp;orgId=9900017267&amp;announcementTime=2015-01-30</t>
  </si>
  <si>
    <t>https://huanbao.bjx.com.cn/news/20150202/586789.shtml</t>
  </si>
  <si>
    <t>1月30日讯，维尔利垃圾渗滤液处理业务再有斩获，预中标成都市万兴环保发电厂垃圾渗沥液处理系统设备采购及服务项目，中标价约7523.36万元。
根据维尔利29日发布的公告，公司被确定为成都市万兴环保发电厂垃圾渗沥液处理系统设备采购及服务项目的中标候选人第一名。项目招标内容包括设备制造和采购、供货、调试、交付使用及培训、服务、指导安装、性能保证等工作内容，以及缺陷责任期和试运行期内工程缺陷修复和质量保修工作等内容，工程处理规模为850t/d。
垃圾渗滤液处理是维尔利的传统主营业务，在该市场占有较大市场份额。根据维尔利2014年三季报，前三季度签订垃圾渗滤液工程建设及运营订单2.1亿元。
一位熟悉维尔利的券商研究员介绍，该公司近期先后斩获多个重要项目，包括6987万元中标沈阳生活垃圾填埋场渗沥液处理工程、1.04亿元获得杭州市餐厨垃圾处理一期工程等。目前在手订单充足，并在垃圾渗沥液处理之外，培育了新的业绩增长点。温岭渗滤液处理项目、三亚渗滤液处理项目以及常州餐厨项目预计都将在2015年投运，为今年的业绩增长奠定良好基础。</t>
  </si>
  <si>
    <t>维尔利深耕垃圾渗滤液处理市场 7523万元预中标成都项目</t>
  </si>
  <si>
    <t>300090</t>
  </si>
  <si>
    <t>盛运股份</t>
  </si>
  <si>
    <t>http://www.cninfo.com.cn/new/disclosure/detail?stockCode=300090&amp;announcementId=1200610047&amp;orgId=9900012228&amp;announcementTime=2015-02-05</t>
  </si>
  <si>
    <t>https://www.cs.com.cn/ssgs/gsxw/201502/t20150204_4639195.html</t>
  </si>
  <si>
    <t>　　盛运股份2月4日晚间公告称，公司全资子公司北京中科通用能源环保有限责任公司收到枣庄市城市管理局中标通知书，通知该公司在枣庄市餐厨废弃物无害化处理工程BOT运作方式项目招标中中标，项目总投资6593.23万元。
　　根据公告，该项目餐厨废弃物处理补贴费综合单价为168元/吨，其中收运部分92元/吨，处理部分76元/吨。项目建设周期为12个月。
　　盛运股份表示，本次投标报价金额占公司2013年度营业总收入的5.64%。餐厨垃圾处理正成为固废处理领域的新热点，枣庄市餐厨废弃物无害化处理工程为公司餐厨处理领域的第一个项目，对公司开拓新的盈利点及未来经营业绩存在积极的影响。</t>
  </si>
  <si>
    <t>盛运股份中标6593万元餐厨处理领域环保项目</t>
  </si>
  <si>
    <t>中国证券报</t>
  </si>
  <si>
    <t>000977</t>
  </si>
  <si>
    <t>浪潮信息</t>
  </si>
  <si>
    <t>http://www.cninfo.com.cn/new/disclosure/detail?stockCode=000977&amp;announcementId=1200613583&amp;orgId=gssz0000977&amp;announcementTime=2015-02-06</t>
  </si>
  <si>
    <t>https://www.cs.com.cn/ssgs/gsxw/201502/t20150205_4639866.html</t>
  </si>
  <si>
    <t>　　网络安全上升为国家战略之后，国产信息化领域开始酝酿大规模的产业整合。
　　近日，业内传出消息，浪潮信息(000977.SZ)与星网锐捷(002396.SZ)旗下的锐捷网络正在酝酿很大的资本合作，两家互补的公司很可能会合并。
　　锐捷网络宣传部门在接受记者采访时称：“最近有很多传言，但都是来自外部，公司内部没有相关信息，对此不予回复。”而浪潮信息截至记者截稿未作出回复。
　　目前，浪潮信息、星网锐捷均处于停牌状态。锐捷网络是星网锐捷的全资子公司，2013年全年，星网锐捷收入共32.7亿元，其中锐捷网络贡献超过16.9亿元，占比51.5%。
　　浪潮的短板
　　2015年1月18日，浪潮信息公布定增预案，拟以35.12元/股的价格发行不超过8257万股，募资29亿元。其中拟收购山东超越100%股权投入14亿元，山东超越主要为国内军工集团提供信息化产品。此外，募集资金中将有7亿投入目前云计算、存储等产品项目研发，其余8亿元用于补充流动资金。
　　收购山东超越之后，浪潮信息进入军工领域。但是，浪潮信息还有另一个短板需要补齐。一位业内人士认为，浪潮信息在当前的企业级市场上缺少网络产品，而从事企业网业务的锐捷网络其实是最合适的，并且买得起的标的。
　　根据Gartner此前统计，2014年第一季度，浪潮服务器出货量增长288%，首次超越Dell成为中国市场出货量最大的服务器厂商；2014年第三季度，浪潮服务器在中国市场的出货量为9.1万台，仅比第一名Dell少1000台，而且出货量同比增长81.9%，增速更居全球第一。除此之外，2014年，华为、联想服务器也均超越HP、IBM，成为排名仅次于浪潮的国产厂商，中国服务器产业进入本土企业占据领导地位的新时期。
　　但是，相比于华为、HP而言，“缺少网络产品”则是浪潮最大的短板。
　　2013年，浪潮开始与国内知名的网络设备商锐捷合作。“当时，我们合作的最大动力，就是应对来自华为、H3CHP的竞争。”2月4日下午，锐捷网络公共安全战略合作部总经理陶汉君在接受21世纪经济报道记者采访时回忆。锐捷网络在国内教育行业市场连续多年市场份额第一，在金融、交通等行业，也拥有仅次于H3C的市场份额。
　　2013年9月10日，浪潮与锐捷网络签署战略联盟协议，双方致力于推动云计算领域服务器、存储、网络技术的深度融合。9月27日，在工信部的主导下，浪潮信息联合锐捷网络、中标软件等主要国产IT企业成立国产主机系统产业联盟，旨在推动建立包括主机、芯片、操作系统、数据库在内的中国自主的IT产业链。
　　在合作仪式上，双方表示，“相互带动，浪潮在教育市场、锐捷网络在政府市场的销量目标实现翻番增长。”并提出在政务、军队、金融、互联网传媒、大企业、交通、公共安全等6个行业合作开发云解决方案，共同开发300家渠道合作伙伴。当时，锐捷网络总裁刘汉东曾表示：“双方在渠道、区域上的深入合作，可以提供耦合力更大的产业价值链，而在产品研发上的协同创新，能够快速高效地融合计算与网络技术，更好地适应现代IT产业产品和技术生命周期短，用户应用需求复杂、变化迅速等特点。”
　　合作基础
　　“2014年全年，我们跟浪潮的合作带来的收入增长超过1亿。”陶汉君表示，锐捷与浪潮在产品、市场上形成优势互补，“如果我们的客户需要X86服务器，我们全部买浪潮的；浪潮的客户如果需要交换机，浪潮也会从锐捷采购。”
　　陶汉君告诉记者，2014年全年，锐捷向浪潮采购了超过6000万元的服务器设备，而浪潮也与锐捷签下了超过4000万元的交换机订单。
　　“高层领导的互动很频繁；两家公司每个省的销售平台都已经对接，互相共享客户信息、客户需求，在市场上，如果浪潮员工销售锐捷的设备，收入额是可以折算成服务器业绩。” 陶汉君介绍：“得益于这种深层次合作，浪潮帮助锐捷在数据中心市场拿下了很多市场。”
　　双方的合作不仅仅局限于市场层面，产品技术也进行了深度融合。一直以来，服务器、存储和网络三大技术都各自发展，分别部署，但这种传统模式很难适应现在云计算的发展需求。当前流行的软件定义硬件的技术趋势，正在将服务器、存储、网络三大资源融合为单一的数据中心资源，以此为用户减少配置工作，节省人工成本。陶汉君表示：“两家公司有很多深度研发合作，我们为浪潮的服务器产品量身打造了网络设备，这种产品很受市场认可。”
　　陶汉君告诉记者：“也正是这种市场趋势，让我们两家公司联合起来，与H3CHP、华为竞争。”
　　至于浪潮信息与锐捷网络的“合并”消息，陶汉君表示“并不知情”。</t>
  </si>
  <si>
    <t>传浪潮信息或将整合锐捷 大规模布局网络产品</t>
  </si>
  <si>
    <t>21世纪经济报道</t>
  </si>
  <si>
    <t>002519</t>
  </si>
  <si>
    <t>银河电子</t>
  </si>
  <si>
    <t>http://www.cninfo.com.cn/new/disclosure/detail?stockCode=002519&amp;announcementId=1200622165&amp;orgId=9900016210&amp;announcementTime=2015-02-10</t>
  </si>
  <si>
    <t>https://ggjd.cnstock.com/company/scp_ggjd/tjd_ggkx/201502/3339015.htm</t>
  </si>
  <si>
    <t>银河电子2月9日晚间公告称，公司于近日收到江西省新闻出版广电局的采购代理机构江西省机电设备招标有限公司发出的《中标通知书》，公司中标江西省新闻出版广电局省直播卫星户户通工程采购项目，总金额为7613.90万元，约占公司2013年经审计营业总收入的6.3%。
　　根据公告，此次招标货物名称为户户通接收设备（双模），其中包括接收机、接收天线、GPRS天线、八木天线、高频头、馈线等。公司表示，中标项目的履行将对公司经营业绩产生积极影响，但不影响公司业务、经营的独立性。</t>
  </si>
  <si>
    <t>银河电子中标7613万元户户通工程采购项目</t>
  </si>
  <si>
    <t>000729</t>
  </si>
  <si>
    <t>燕京啤酒</t>
  </si>
  <si>
    <t>http://www.cninfo.com.cn/new/disclosure/detail?stockCode=000729&amp;announcementId=1200625323&amp;orgId=gssz0000729&amp;announcementTime=2015-02-10</t>
  </si>
  <si>
    <t>https://www.chinadrink.net/news/show-11860.html</t>
  </si>
  <si>
    <t xml:space="preserve"> 2月9日，彭博社援引知情人士报道，燕京啤酒股份有限公司正计划寻找战略投资者，向其出售约20%的股权。 
    两名知情人士称，燕京啤酒已经与包括境外啤酒商在内的潜在投资者进行接触。 
    燕京啤酒A股在深圳上市，彭博数据显示其目前市值约220亿元人民币。 
    根据燕京啤酒网站，香港上市的北京控股间接控股燕京啤酒，而北京市人民政府为燕京啤酒最终控制人。</t>
  </si>
  <si>
    <t>燕京啤酒计划向境外投资者出售约20%股权</t>
  </si>
  <si>
    <t>凤凰网财经</t>
  </si>
  <si>
    <t>600754</t>
  </si>
  <si>
    <t>锦江股份</t>
  </si>
  <si>
    <t>http://www.cninfo.com.cn/new/disclosure/detail?stockCode=600754&amp;announcementId=1200660479&amp;orgId=gssh0600754&amp;announcementTime=2015-03-02</t>
  </si>
  <si>
    <t>https://paper.cnstock.com/html/2015-03/02/content_494381.htm</t>
  </si>
  <si>
    <t xml:space="preserve">  锦江股份今日公告，已于2月27日在巴黎顺利完成对卢浮集团100%股权的收购交割工作。至此，锦江股份“走出去”战略再下一城，国际化的品牌运营格局初显。
  据公告，锦江股份此次通过在境外设立全资子公司作为收购主体，现金收购Star SDL Investment Co.拥有的卢浮集团100%股权的股权交割工作已完成，购买价款为13亿欧元减去交割净财务债务后的余额。在扣除银团贷款合同偿付金额后，锦江股份方面支付给交易对方及其关联方的交易款项为9.96亿欧元。最终购买价款还将根据《股份购买协议》约定的价格调整机制而相应调整。
  早在2011年，锦江股份就与卢浮集团结缘，双方以品牌合作的形式展开了充分的互动，这也为本次交易奠定了良好基础，使得锦江从参与竞标的多家著名基金及酒店集团中脱颖而出。据悉，本次交易顺利完成后，锦江股份已经开业的服务连锁酒店数量预计将超过2000家，酒店客房总数超过20万间，酒店规模大幅增长、网络布局更加优化，锦江酒店业务在全球酒店行业的排名得到明显提升。同时，公司的整体业绩将得到明显增厚。
  据锦江股份首席执行官卢正刚表示，公司的相关团队已在法国按照既定计划有序开展各项交接工作，公司将依照此前制定的协同发展计划，在保持现有管理团队和业务稳定基础上，重点关注现有业务平稳过渡和可持续发展；通过品牌梳理、业务管控、系统集成和战略发展等方面综合评估与优化调整，使锦江股份发展成为全球布局、跨国经营的国际化酒店企业。</t>
  </si>
  <si>
    <t>锦江股份收购卢浮集团完成交割</t>
  </si>
  <si>
    <t>600060</t>
  </si>
  <si>
    <t>海信电器</t>
  </si>
  <si>
    <t>http://www.cninfo.com.cn/new/disclosure/detail?stockCode=600060&amp;announcementId=1200663465&amp;orgId=gssh0600060&amp;announcementTime=2015-03-03</t>
  </si>
  <si>
    <t>https://news.mydrivers.com/1/393/393539.htm</t>
  </si>
  <si>
    <t>因连年亏损，索尼剥离电视业务的传闻一直不绝于耳。日前，索尼CEO平井一夫在接受媒体采访时明确表示，“不排除退出的可能性”。
目前，索尼已经在集团内剥离了电视业务部门，和移动业务（智能手机）一样以独立子公司的形式运营，自负盈亏，但并未出售。
有媒体认为，虽然索尼电视一直亏损，但依然拥有强大的像处理技术和庞大的技术专利积累。如果索尼推出电视硬件制造，转向利润更高的游戏及网络服务、影视及音乐等业务，那电视业务会由谁接盘呢？
据报道，知情人士透露，中国的海信成为最有资格接盘的厂商。
权威Display search最新统计数据显示，海信电视的全球市场份额已达5.9%，排名第4，UHD电视的市场占有率排名全球第2。2014年，海信与三星、LG、索尼四个品牌，共同“瓜分”了全球56.3%的出货额份额和45.7%的出货量份额。在中国，海信连续12年占据了中国市场第一的宝座，也在显示技术上持续领先。
如果海信能够接盘索尼电视，是中国企业国际化历史上媲美联想接盘IBM电脑的大事。
问题是，如果索尼电视“姓”了海信，那些迷恋“XX好”的索粉们，还会买吗？</t>
  </si>
  <si>
    <t>重磅：海信要接手索尼电视？！</t>
  </si>
  <si>
    <t>快科技</t>
  </si>
  <si>
    <t>002320</t>
  </si>
  <si>
    <t>海峡股份</t>
  </si>
  <si>
    <t>http://www.cninfo.com.cn/new/disclosure/detail?stockCode=002320&amp;announcementId=1200693791&amp;orgId=9900009333&amp;announcementTime=2015-03-12</t>
  </si>
  <si>
    <t>https://www.chnfund.com/article/AR12067594</t>
  </si>
  <si>
    <t>海峡股份（002320）3月12日午间公告，公司于近日收到上海航运交易所发出的中标证明，确认公司以报价人民币1亿元中标“德银海”轮。
公告称，公司此次中标的“德银海”轮与现阶段西沙航线运营船舶需求较为匹配，经过适应性改造后，将投入西沙旅游航线经营。经之前公司测算，在投标购买金额不超过1.2亿元，再加上改造接船等费用，总投入1.5亿的假定情况下，项目年收入8300万，年净利润898万，可产生增量净现值8356万元，投资回收年限约9.80年，内部收益率18.87%，总体收益情况良好。
目前，交易合同尚未签订，具体合同内容待与交通运输部烟台打捞局签订合同后将另行公告。</t>
  </si>
  <si>
    <t>海峡股份1亿报价中标“德银海”轮</t>
  </si>
  <si>
    <t>001696</t>
  </si>
  <si>
    <t>宗申动力</t>
  </si>
  <si>
    <t>http://www.cninfo.com.cn/new/disclosure/detail?stockCode=001696&amp;announcementId=1200695545&amp;orgId=gssz0001696&amp;announcementTime=2015-03-13</t>
  </si>
  <si>
    <t>https://finance.china.com.cn/stock/ssgs/20150312/2997781.shtml</t>
  </si>
  <si>
    <t xml:space="preserve">　　新能源汽车已然成为香饽饽。
　　近日，据重庆当地多家媒体报道，全国政协委员、宗申动力(001696，SZ)董事长左宗申向媒体透露，宗申已全面向清洁能源、清洁动力方向转移，重点发展电动动力，并将在重庆南川区打造3000亩的电动四轮车产业园。记者注意到，左宗申并不打算在重庆卖电动四轮车，而是采取租赁模式，并计划引入互联网平台，在车上实现听音乐、看电影、炒股、购物等功能。
　　不过，目前国家针对电动四轮车的监管政策尚未正式出台。去年11月发布的关于该车型的生产准入管理征求意见稿中，也提出了不少严苛要求，因此宗申集团是否能顺利拿到“准生证”还是未知数。此外，目前“车联网”的商业模式还存在盈利瓶颈。
　　电动四轮车生产门槛提高
　　近年来，摩托车行业处于低位运行，传统摩企宗申集团在寻找新的利润增长点方面一直不遗余力。集团旗下上市公司宗申动力半年报显示，2014上半年公司摩托车产销量同比分别下滑8%和9.05%。
　　宗申动力董秘办人士表示，近年来公司一直在向新能源方向转型，对电动四轮车的相关项目也做了一定准备。
　　据悉，去年12月5日，宗申动力公告称将以自有资金1亿元投资设立重庆宗申新能源发展有限公司，用于开展新能源动力产品的研发生产以及新能源投资并购项目的实施。
　　左宗申公开表示，去年集团有70%的产品已转向清洁能源，电动摩托车产量占比近七成。
　　“未来随着政策监管到位，电动四轮车的市场空间也会快速增长。”汽车行业分析师贾新光告诉记者，去年11月国家发改委发布了《新建纯电动乘用车生产企业投资项目和生产准入管理的暂行规定(征求意见稿)》对外公开征求意见，长期以来困扰这个产业的政策缺位问题也会迎刃而解。
　　记者注意到，上述《征求意见稿》对纯电动车生产企业的资质要求也比较严苛，比如需具备三年以上纯电动乘用车的研发基础，掌握整车控制系统、动力电池系统、整车集成的核心技术以及相应的试验验证能力，并拥有纯电动乘用车自主知识产权和已授权的相关发明专利等。
　　有分析人士认为，这些规定提高了电动四轮车生产企业门槛，走在转型道路上的宗申集团是否能拿到“准生证”还是一个未知数。
　　 车联网商业模式待完善
　　引人关注的是，左宗申计划中的电动四轮车销售战略也别具一格。
　　据重庆媒体报道，宗申产的电动四轮车在重庆区县都不搞销售，将在38个区县建立租赁公司，重庆市民用车只能租赁，租期以一年为最低限。
　　事实上，宗申并非首个在新能源汽车领域提出租赁概念的公司。2月8日，北汽新能源与富士康集团共同投资组建的电动汽车分时租赁公司——北京恒誉新能源汽车租赁有限公司(以下简称恒誉公司)，推出了分时租赁业务。消费者可以通过网站、手机、电话和现场等多种渠道、方式进行车辆的预定。
　　与传统汽车租赁不同的是，在互联网思维的影响下，新进者更加注重用户租车的便捷性和服务性。
　　其实，左宗申的想法或并非单纯涉足租车领域，而是盯上了时下最热门的“车联网”。据报道，左宗申的电动四轮车不仅是交通工具，还要搭建成互联网平台。“我们正在与一家大型网站谈判，将互联网引入电动四轮车，采取触摸模式，在车上可以听音乐、看电影、炒股、购物等。”
　　近年来“车联网”市场热闹异常。2014年5月5日，腾讯在“全球移动互联网大会”上发布了首个车联网智能硬件产品路宝盒子，专攻车载自动诊断系统。2015年初，百度也发布了新一代车联网系统Carlife。
　　在车联网受热捧的同时，其不成熟的商业化模式也为业界诟病。有分析认为，在产品用户体验、用户使用频率和用户付费意愿都很低的当下，车联网很可能会陷入“烧钱”困境，这也是宗申集团难以回避的问题。
</t>
  </si>
  <si>
    <t>电动四轮车只租不卖 宗申动力盯上车联网</t>
  </si>
  <si>
    <t>600028</t>
  </si>
  <si>
    <t>中国石化</t>
  </si>
  <si>
    <t>http://www.cninfo.com.cn/new/disclosure/detail?stockCode=600028&amp;announcementId=1200738286&amp;orgId=gssh0600028&amp;announcementTime=2015-03-25</t>
  </si>
  <si>
    <t>https://finance.sina.com.cn/stock/s/20150323/192921786007.shtml</t>
  </si>
  <si>
    <t>　　中国石化(00386.HK)董事长傅成玉23日表示，公司在沿海地区的零售店铺业务呈现显著增长的趋势，他透露，下个月将试行网上零售销售平台，运用现有客户基础扩展零售业务，在业务发展成熟后将考虑将零售业务分拆上市。</t>
  </si>
  <si>
    <t>中国石化有意分拆旗下零售业务上市</t>
  </si>
  <si>
    <t>600684</t>
  </si>
  <si>
    <t>鹏博士</t>
  </si>
  <si>
    <t>http://www.cninfo.com.cn/new/disclosure/detail?stockCode=600804&amp;announcementId=1200737904&amp;orgId=gssh0600804&amp;announcementTime=2015-03-25</t>
  </si>
  <si>
    <t>https://www.cs.com.cn/ssgs/gsxw/201503/t20150324_4671345.html</t>
  </si>
  <si>
    <t>鹏博士（SH.600684）3月23日发布公告，其美国子公司长城移动于3月24日与VIZIO公司签署《战略合作框架协议》。双方通过合作，将公司旗下大麦OTT平台和应用、内容等整合在VIZIO智能电视上，建立世界领先的OTT内容交付平台，推动公司成为国际市场主流的OTT服务提供商之一。
    公告显示，公司通过美国子公司与VIZIO公司进行合作，旨在建立一个世界领先的OTT内容交付和运营平台。公司将向VIZIO授权内容，通过流媒体的应用程序在各种VIZIO终端进行分发。
    资料显示，VIZIO是美国最大的智能电视厂商和服务商。截至2014年第三季，VIZIO已联网或上线的智能电视终端超过900万，是 10多年来首个引领美国主要电视销售市场的美国品牌，其产品在沃尔玛 (Walmart)、百思买（BestBuy）、山姆会员商店 (Sam's Club)、塔吉特（Target）、好市多 (Costco Wholesale)、亚马逊（Amazon）等线下零售商以及在线商城拥有较高的品牌认知度和市场占有率，2012年以来累计获得40个史蒂夫（美国商业届的奥斯卡）奖项，被Inc. 500杂志排名计算机与电子产品类私人企业第一名。
    公司表示，北美地区是OTT业务发展最成熟的地区之一，根据公司加快境外虚拟运营商和全球OTT业务拓展的战略规划，公司拟通过与美国知名领先的智能互联网电视VIZIO公司合作，利用其完善的销售和服务渠道，领先的智能电视市场占有率，在海外快速建立OTT平台及市场推广，率先在美国市场面向华人居住较多的地区提供基于以“内容云交换资源中心”的互联网服务。未来公司还将在运营大麦OTT平台的同时，向部分地区和国家提供综合OTT平台解决方案及运维服务。
    鹏博士与VIZIO进行合作后，将在其美国销售的自有品牌智能电视上部署大麦应用，针对VIZIO品牌智能电视搭建OTT运营平台，聚合高质量的内容，搭建CDN节点，向用户快速提供内容和应用服务。应用和内容将从华语开始推广，逐步扩大到其他族裔领域和地区。公司OTT业务与VIZIO公司合作落户美国，将为构建全球OTT运营平台起到关键作用，将为公司搭建全球OTT平台打下基础。
    公司同日还发布公告，根据工信部《关于鼓励和引导民间资本进一步进入电信业的实施意见》及其他有关要求，公司向电信业务许可机构提交申请扩大原有经营范围。近日，公司获得工信部批准颁发《中华人民共和国增值电信业务经营许可证》，获准经营的业务种类和覆盖范围进一步扩大。</t>
  </si>
  <si>
    <t>中证解读：鹏博士与VIZIO签署战略合作框架协议 搭建全球OTT平台</t>
  </si>
  <si>
    <t>600270</t>
  </si>
  <si>
    <t>外运发展</t>
  </si>
  <si>
    <t>http://www.cninfo.com.cn/new/disclosure/detail?stockCode=600270&amp;announcementId=1200737577&amp;orgId=gssh0600270&amp;announcementTime=2015-03-25</t>
  </si>
  <si>
    <t>https://finance.sina.cn/stock/jdts/2015-03-24/detail-icczmvun7086310.d.html</t>
  </si>
  <si>
    <t>外运发展（600270）3月24日晚公告，浙江省义乌市是国务院批准的国际贸易综合改革试验区，是全球最大的日用消费品流通中心、展示中心和中国重要的商品出口基地。公司为了积极推进在该地区的业务发展，与义乌市人民政府于近日签署了《战略合作框架协议》。
协议双方拟在以下五个方面展开战略合作：1、共同建设跨境电子商务综合运营平台；2、深入开展跨境电子商务海外仓领域合作；3、共同打造全国进口日用消费品集散中心；4、支持义乌“陆港新区”建设；5、共同推进“义新欧”中欧班列运行常态化。</t>
  </si>
  <si>
    <t>外运发展与义乌市政府签署战略合作框架协议</t>
  </si>
  <si>
    <t>600265</t>
  </si>
  <si>
    <t>ST景谷</t>
  </si>
  <si>
    <t>http://www.cninfo.com.cn/new/disclosure/detail?stockCode=600265&amp;announcementId=1200742433&amp;orgId=gssh0600265&amp;announcementTime=2015-03-26</t>
  </si>
  <si>
    <t>https://m.21jingji.com/article/20150324/a377477b75dd1b265c0ca483066013b1.html</t>
  </si>
  <si>
    <t>到2017年，我国将实现全面停止全国天然林商业性采伐。改革启动之后，森工企业的原料供给将会更加紧张，以前坐拥大量天然商品林的国有森工企业原料供给将不同程度受到影响，拥有非天然商品林的企业才有可能受益。
日前，中共中央、国务院公布了《国有林场改革方案》和《国有林区改革指导意见》，推进国有林场和国有林区改革。
国家林业局局长赵树丛在接受媒体采访时表示，全面停止天然林商业性采伐将分三步实施：2015年全面停止内蒙古、吉林等重点国有林区商业性采伐；2016年全面停止非天保工程区国有林场天然林商业性采伐；2017年实现全面停止全国天然林商业性采伐。
据21世纪经济报道记者了解，天然商品林是国有森工企业的重要原料来源。因此，以前坐拥大量天然商品林的国有森工企业原料供给将不同程度受到天然林禁伐的影响，而没有国有林的森工企业反而可能因为集体林奇货可居而受益。
强调国有林生态功能
由国有林场和国有林区构成的国有林，林地面积占全国林地总面积的40%，森林蓄积量占全国的2/3。在这些国有林中，一半以上是天然林。
据记者了解，国有林场是建国初期由国家投资在国有宜林荒山荒地建立的专门从事营造林和森林管护的事业单位，全国现有国有林场4855个，分布在31个省份的1600多个县（市、区）；国有林区是建国初期，为满足经济建设对木材等森林资源的需求，国家分别在东北、内蒙古、西南、西北森林资源丰富的地区建立了138个国有林业局，其中黑、吉、蒙三省区的87个国有林业局组成了重点国有林区。
国有林区目前主要由国有森工企业经营管理。长期以来，国有林区以木材经营为主要目的。截至目前，重点国有林区累计提供商品材近11亿立方米，累计上缴利税240多亿元。据人民日报报道，全国1/2的商品材来自国有林区，其中有很多国有天然林也被划入商品林。
然而，现在国家逐渐强调国有林区发挥生态功能、维护生态安全的功能。
1998年以来，我国在长江上游、黄河中上游地区和东北、内蒙古等重点国有林区实施了天然林资源保护工程，9.17亿亩天然林纳入工程范围，占全国天然林的50.2%。工程实施16年来，生态、经济、社会综合效益显著。
目前，我国共存有18.28亿亩天然林，蓄积量为122.96亿立方米，占森林总蓄积量的83%。也就是说，尚有9亿多亩的天然林没有纳入天然林资源保护工程实施范围，这些天然林质量不高、生态系统脆弱、水土流失严重、自然灾害频发等问题依然严峻。
公开信息显示，日前召开的全国国有林场和国有林区改革工作电视电话会议上，国务院副总理汪洋指出，坚持生态导向、保护优先，是国有林场林区改革的第一原则，要有序停止重点国有林区天然林商业性采伐。
“通过改革，林场和林区可望增加森林面积1亿亩以上，增加森林蓄积量10亿立方米以上。”赵树丛接受媒体采访时说。
国有森工企业或受影响
官方媒体此次公布国务院国有林场、国有林区改革方案后，众多森工企业应声上涨。但21世纪经济报道记者发现，以前坐拥大量天然商品林的国有森工企业原料供给将不同程度受到天然林禁伐的影响。
“受天然林禁伐、限伐政策影响，导致本地木质原料供应量持续下降，迫使公司不断扩大收购半径，木质原料收购成本维持高位,原料成本高企。”永安林业（000663.SZ）如是描述原料采购成本与天然林禁伐之间的关系。
永安林业2014年年报显示，森林资源总量为176.3万亩，包括生态公益林20.3万亩、商品用材林147万亩。在商品用材林中，天然林有48万亩。
但永安林业不是受影响最严重的企业。这此天然林全面禁伐将对*ST景谷（600189.SH）产生巨大影响，该公司拥有54万亩森林资源，在其看来这是与其它森工企业竞争最有力的筹码。了解该公司的人对21世纪经济报道记者表示，按照国有林改革政策规定，2016年后*ST景谷的一半林地资源将被禁止砍伐。
*ST景谷所在的景谷县是云南省林业大县，林地面积827万亩，活立木蓄积量4832万立方米。此前按经营类型划分，公益林面积224.8万亩、商品林面积669.2万亩，也就是说大部分林地是可以用来经营的。然而按树种起源划分，人工林面积166.6万亩、天然林面积727.4万亩，其中的国有天然林将面临禁伐。
吉林森工（600189.SH）自己虽然没有国有林，但是该公司拥有国有林区红石林业局的林木采伐权。记者查阅的历史资料显示，吉林森工与吉林省红石林业局于 1998年4月30日签订的《森林资源采伐权租赁协议》，吉林省红石林业局将其经国家授权取得的29.9万公顷森林资源采伐权出租给吉林森工，吉林森工按当年所采伐的原木总销售额的26%计算并支付租金（育林基金），协议有效期为40年。
2014年有媒体报道，红石林业局，累计生产木材800万立方米，这个惊人的数字相当于秘鲁近10年木材产量。
前不久，吉林省林业厅成立天然林保护管理局，该局公开声称为落实“把所有天然林都保护起来”的重要政策，当前和今后一段时期，吉林森工所在的吉林省，要面临停止天然林商业性采伐的重大改革。
其实，有些地方在国务院出台政策前，已经实施天然林禁伐。比如福建省从2011 年起连续三年，暂停对天然阔叶林采伐，后又暂停对天然针叶林皆伐。
福建金森（002679.SZ）在2012年上市时称，林区所在不涉及国家重点生态功能区、天然林资源保护工程、国家生态安全战略林带、限制开发和禁止开发地区等。
但是，记者梳理出的数据显示：“十二五”期间福建金森采伐限额合计为16.646 万立方米，出材率为70%，其中商品林15.918万立方米（天然林5.366 ，人工林11.280）。国有林改革之后，天然林的采伐就会受到多大限制，该公司证券部门表示尚未评估。
国有林改革主要影响森工企业的原料供给，改革启动之后，森工企业的原料供给将会更加紧张，拥有非天然商品林的企业才有可能受益。国元证券研究员周家杏认为，林改有望提升森工企业林地资源的估值。
“随着政策扶持力度持续加强，土地（包括林地）流转呈现加速趋势，农地的价值面临重估。”周家杏在其分析报告中表示，伴随着农地价值重估预期，永安林业等森工企业非天然林的林地资源属性有望得到市场认可。其中，升达林业（002259.SZ）则可能因为集体林奇货可居而受益。</t>
  </si>
  <si>
    <t>天然商品林被纳入全面禁伐 森工企业孰益孰损？</t>
  </si>
  <si>
    <t>300345</t>
  </si>
  <si>
    <t>红宇新材</t>
  </si>
  <si>
    <t>http://www.cninfo.com.cn/new/disclosure/detail?stockCode=300345&amp;announcementId=1200782911&amp;orgId=9900017148&amp;announcementTime=2015-04-02</t>
  </si>
  <si>
    <t>https://www.cs.com.cn/ssgs/gsxw/201504/t20150402_4678769.html</t>
  </si>
  <si>
    <t>红宇新材（300345）4月2日晚间公告，，2015 年3 月31 日，公司与赞比亚中国经济贸易合作区发展有限公司及天风证券股份有限公司共同签署了《战略合作框架协议》，三方愿意全面构建在赞比亚中国经济贸易合作区市场拓展与经营的战略合作关系，以此促进赞比亚公司的全面发展、红宇新材国际化战略的布局及天风证券金融服务的广泛开展。
    合作内容包括，红宇新材愿意与赞比亚公司及园区企业在新材料及各类耐磨铸件领域开展合作与投资，预计一期投入2000 万美元以上，新材料耐磨铸件产量到达15000吨以上，产值8000 万美元以上。红宇新材与赞比亚公司愿在赞比亚的基础设施、园区开发和配套领域等领域开展合作，形式不限于参股、控股、合资等。天风证券为赞比亚公司及红宇新材提供研究服务、投行财务顾问服务、投融资服务等金融服务支持。赞比亚公司积极向有关方面协调，支持红宇新材和天风证券在园区开展业务，并给予相关优惠政策。三方同意，红宇新材和天风证券尽快在园区内设立公司，加快合作进程。
    公司表示，本次协议的签署，是红宇新材积极响应国家“一带一路”和“走出去”战略，为公司走出国门，增强国际化经营能力的有益尝试，同时为公司即将在非洲的业务开展提供了平台支持和政策保障，为公司实现跨越式发展奠定基础。</t>
  </si>
  <si>
    <t>红宇新材签战略合作框架协议</t>
  </si>
  <si>
    <t>002653</t>
  </si>
  <si>
    <t>海思科</t>
  </si>
  <si>
    <t>http://www.cninfo.com.cn/new/disclosure/detail?stockCode=002653&amp;announcementId=1200815939&amp;orgId=9900021961&amp;announcementTime=2015-04-11</t>
  </si>
  <si>
    <t>https://www.cs.com.cn/ssgs/gsxw/201504/t20150410_4684795.html</t>
  </si>
  <si>
    <t>　　海思科（002653）4月10日晚间发布公告，公司及公司高管拟共同出资不超过100万美元，新设立一家公司（其中海思科持股48.89%，公司高管持股51.11%），新公司作为普通合伙人发起成立海思科医疗健康创新投资基金（有限合伙），基金规模不超过1亿美元，主要投资于创新药物、医疗器械、医疗耗材等产品的研发或从事此类研发的公司。
　　除普通合伙人外，优先级有限合伙人出资66%，即不超过6600万美元，由公司董事长王俊民全资控制的公司或创投基金管理人募集的其他投资人出资。劣后级有限合伙人出资33%，即不超过3300万美元，其中海思科出资16.5%，公司高管出资16.5%。
　　据悉，参与创投基金的投资人包括公司董事长兼总经理王俊民、董事兼副总经理范秀莲、董事兼副总经理郑伟、副总经理邓翔各自拟投资设立的全资控制的公司，合计出资占创投基金的51.11%。
　　海思科表示，此次合作是公司新发展模式的探索，在分散新产品研发风险的同时获取尽可能多的利润，短期内对生产经营没有实质影响，长期看可在利用外部资金满足公司新产品研发的同时适当避免因新产品研发周期长、投资巨大等可能对公司业绩的拖累，加强和提升公司在医疗领域的竞争力。</t>
  </si>
  <si>
    <t>海思科携公司高管设立医疗健康创投基金</t>
  </si>
  <si>
    <t>300388</t>
  </si>
  <si>
    <t>国祯环保</t>
  </si>
  <si>
    <t>http://www.cninfo.com.cn/new/disclosure/detail?stockCode=300388&amp;announcementId=1200833013&amp;orgId=9900019671&amp;announcementTime=2015-04-14</t>
  </si>
  <si>
    <t>https://finance.sina.com.cn/roll/20150411/001021931067.shtml</t>
  </si>
  <si>
    <t>　　　4月9日，国祯环保（300388.SZ)再一次涨停，这已经是其发布“10转20股派1.2元”高送转之后的第4个涨停。实际上，国祯环保的股价从3月19日就开始大幅上涨了，上涨当日公司发布了一则增发融资公告。从3月19日到4月10日不到一个月时间，国祯环保股价已经翻番。
　　 国祯环保在上市融资2.3亿元之后短短半年就再次融资，而融资消息又伴随着备受市场关注的高送转概念。国祯环保葫芦里卖的是什么药？
　　 《中国经营报》记者就此赴国祯环保项目实地调查发现，国祯环保重大营收项目却面临违法分包现象的停业整顿处罚，甚至公司不具备项目招标公告中施工企业资质要求，国祯环保在头顶高送转概念光环之际，对于上述严重问题，公司并未予以公告及风险提示。
　　 重大项目存虚假披露
　　 2014年，国祯环保实现营业收入10.23亿元，同比增长60.24%。在营业收入的所有项目中，国祯环保中标的最大单一项目合肥市巢湖流域乡镇污水处理厂(含湿地)DBO及配套管网建设（以下简称“巢湖DBO”）项目正在实施当中，该项目2014年为国祯环保贡献收入3.35亿元，占其营业收入的33%。
　　 记者调查发现，国祯环保在此项目中存在虚假披露和违法分包等现象。国祯环保在该项目中的白山镇污水处理厂去年9月15日发生一起施工引发的死亡事件，事后，监管部门查明国祯环保在该项目实施过程中存在违法分包现象，并对国祯环保实施了停业整顿，对于上述情况，国祯环保并未及时公布；同时，记者从多个施工现场了解到，目前土建均未完工，现场施工人员向记者表示“投入运营还早”，但国祯环保曾表示，该项目合同生效日后11个月通过试运行，目前已延期数月，对于延期原因及是否会因延期收到相关处罚，国祯环保均未发布相关公告，对此，北京市问天律师事务所张远忠律师向记者表示，国祯环保此举已构成虚假披露。
　　 此外，巢湖DBO项目为国祯环保与其他公司组成的联合体共同中标，但作为施工方之一的国祯环保却并未达到招标公告中对施工企业的资质要求。
　　 记者就上述问题采访国祯环保，但国祯环保以“相关问题已有公告”为由拒绝回答。
　　 除了在重大项目上存在虚假宣传，国祯环保2月16日的一纸公告也让其在承建巢湖DBO项目中存在的更多问题暴露出来。国祯环保在公告中表示公司及公司总经理王颖哲、副总经理刘端平收到了庐江县安全生产监督管理局（以下简称“庐江县安监局”）下发的行政处罚决定书，处罚原因主要是因为国祯环保承建的巢湖DBO项目在施工过程中发生一起坍塌事故（一般事故），国祯环保在该项目的施工过程中未认真落实施工方案，未落实行政主管部门的停产指令，并对项目工程进行了分包，违反了《中华人民共和国建筑法》第二十九条第一款“建筑工程总承包单位可以将承包工程中的部分工程发包给具有相应资质条件的分包单位；但是，除总承包合同中约定的分包外，必须经建设单位认可。施工总承包的，建筑工程主体结构的施工必须由总承包单位自行完成”。
　　 作为此次事件的调查方，庐江县安监局安委办专职副主任孔琳向记者表示，该事件发生于国祯环保承建的白山镇污水处理厂，发生时间为2014年9月15日，主要原因是抽水时淤泥堵住水泵，工人清淤时两侧土方坍塌导致一清淤工人当场死亡。
　　 事实上，在该事件发生之前，庐江县住房和城乡建设局（以下简称“庐江县住建局”）就曾对国祯环保下发了停产指令，主要是在此之前中铁四局（与国祯环保同为巢湖DBO项目承包人）承建的该县同大镇污水处理厂（同属巢湖DBO项目）发生一起人员中毒死亡事件，但国祯环保并未执行该停产指令，孔琳指出，在白山镇污水处理厂发生死亡事件后，该项目主管部门庐江县住建局对国祯环保下发了停业整顿通知，但国祯环保并未执行该通知，依旧正常施工导致事故发生，在白山镇污水处理厂事故发生后，庐江县城建局再次对庐江境内巢湖DBO项目施工企业下发了停业整顿通知。此时，国祯环保已成功上市，不过当时国祯环保并未对此事进行公告，只是在5个月后发布收到该事件处罚通知的公告，据张远忠律师介绍，作为上市公司，由于该项目金额在营收占比较大，在最初收到停产指令时就应该发布公告，而在自身项目发生死亡事件导致整体停工则必须发布公告，国祯环保此举已构成虚假披露。
　　 工程逾期未完工，违法分包或仍存在
　　 令人关注的是，主管部门的停业整顿指令或造成国祯环保的工期延后。国祯环保曾表示巢湖DBO项目应在合同生效日后11 个月通过试运行,并在通过试运行日期后4个月完成竣工验收备案,质保期为竣工日期起 1 年。公开资料显示，国祯环保2014年第一季度就开始确认巢湖DBO项目收入，如今已过去一年多，但长临河镇、白山镇和白湖镇的污水处理厂施工人员均对记者表示“完工还早”。不过，国祯环保对上述问题并未发表公告，没有在规定时间内完工是否会有相应补偿措施投资者也无从知晓。
　　 除了工程延期，庐江县安监局在对白山镇污水处理厂事故进一步调查中发现，国祯环保在该事件中存在违法分包的现象。据孔琳介绍，死亡工人并不供职于国祯环保，国祯环保将部分工程分包给了合肥金安建筑劳务有限公司（以下简称“金安建筑”），出事的工人就是金安建筑的劳务派遣人员，但金安建筑并不符合劳务分包的资质要求，国祯环保将工程分包给不符合资质要求的金安建筑属违法分包行为。
　　 由于国祯环保在庐江同时在建的污水处理厂有多个，其余污水处理厂是否存在违法分包的现象同样令人关注。对此，孔琳接受记者采访时表示，安监局并没有对其他污水处理厂调查的权利，因此，其他厂是否同样存在违法分包现象并不清楚，孔琳同时表示，该项目的主管单位庐江县住建局应该清楚。记者随后就上述问题采访庐江县住建局人秘科科长王保国，王保国表示，国祯环保项目并没有违法分包的现象，同时强调国祯环保在白山镇污水处理厂项目中也不存在违法分包的现象，当记者提及庐江县安监局的处罚通知和国祯环保的相关公告中都有提及违法分包事项时，王保国表示“那就不清楚了”。
　　 为了解实际情况，记者实地采访了国祯环保位于长临河镇、白山镇和白湖镇的污水处理厂，记者在采访中了解到上述三家污水处理厂均存在劳务分包的现象，但询问白山镇污水处理厂一位现场施工人员王建军（花名）隶属哪家公司时，王建军表示“并不知晓”，同时表示并没有公司和自己签合同，自己是工头带来的，其他很多工友也和他一样，而记者在其他两个污水处理厂了解的情况也基本类似。对此，北京市辽海律师事务所谷辽海律师认为，严格意义上来说，只要在工地上干活的工人都应该有合同，工人没有合同说明项目管理存在漏洞。
　　 遗憾的是，记者就上述问题采访国祯环保，但国祯环保以“相关问题已有公告”为由拒绝回答。
　　 重大工程无资质施工
　　 公开资料显示，国祯环保于2013年底中标巢湖DBO,项目负责安徽省合肥市巢湖流域21个乡镇污水处理厂(含湿地)DBO及配套管网的建设，其中庐江县拟建乡镇污水处理厂12个，生态处理设施1个，设计处理总规模40100立方米/日；肥东县拟建乡镇污水处理厂3个，小型污水处理设施5个，设计处理总规模6200立方米/日，合同总金额5.9亿元，该项目2014年累计确认收入3.35亿元，国祯环保2014年营收为10.23亿元，来自该项目的营收占国祯环保当年营收的32.79%，同时，宏源证券肖喆、董宜安在去年对国祯环保的研报中曾表示，流域治理（巢湖DBO 项目为该领域样板工程）项目为公司未来发展的两个方向两个项目之一，该项目对国祯环保的重要性不言而喻。
　　 但记者在调查中发现，作为施工方之一的国祯环保并不符合施工企业资质要求，国祯环保或面临行政处罚。
　　 巢湖DBO项目招标文件中显示参加投标的单位可以是单个公司，也可以是多个公司组成的联合体（联合体的成员不超过三家），单个公司或联合体的各成员必须是中国人民共和国境内外依法注册的企业法人或企业法人联合体，独立投标人或联合体成员之一具有市政公用工程施工总承包壹级及以上资质，施工企业注册资本不少于人民币壹亿伍仟万元（后改为“不低于捌仟万元”）。
　　 国祯环保上述两项指标均不符合要求，据国祯环保上市招股书显示（签署日为2014年6月23日），国祯环保拥有的建筑业企业资质证书为“市政公用工程施工总承包贰级(含增项:机电设备安装工程专业承包贰级) ”，并没有达到招标文件所要求的壹级及以上资质；而对于注册资本的要求，国祯环保也远远没有达到要求的人民币捌仟万元（截止到2014年6月，国祯环保的注册资本为6617万元）。
　　 不过，国祯环保通过联合体的形式参与竞标规避了标书中对“市政公用工程施工总承包壹级及以上资质”的要求。公开资料显示，2013 年12 月16 日,国祯环保(承包商)与合肥东部新城建设投资有限公司(业主)、巢湖城市建设投资有限公司(投资人)、北京市市政工程设计研究总院有限公司(承包商)、中铁四局集团有限公司(承包商)签订《合肥市巢湖流域乡镇污水处理厂(含湿地)DBO 及配套管网建设项目包1-肥东县-设计-建造合同》，三承包商组成的投标联合体为合肥市巢湖流域乡镇污水处理厂(含湿地) DBO及配套管网建设项目包1(肥东县和庐江县)的中标人,负责肥东县8 个和庐江县13 个乡镇污水处理厂(含湿地)DBO 及配套管网建设项目。
　　 虽然通过联合体的方式，国祯环保“市政公用工程施工总承包壹级及以上资质”的要求，但作为作为施工方国祯环保的注册资本并达到要求。记者从知情人处了解到，目前庐江县境内有13处污水处理厂，中铁四局负责6个，国祯环保负责7个。对此，谷辽海律师认为，不符合资质的企业中标施工，侵害了具有资质的竞标企业合法权利，应当追究相应的行政责任。
　　 记者就此问题采访了项目主管单位合肥市城乡建设委员会办公室主任戴先生，戴先生表示自己并不清楚此事，同时表示“知晓相关问题的人员不在”。</t>
  </si>
  <si>
    <t>重要工程虚假披露 国祯环保涉嫌信披违规</t>
  </si>
  <si>
    <t>中国经营报</t>
  </si>
  <si>
    <t>600872</t>
  </si>
  <si>
    <t>中炬高新</t>
  </si>
  <si>
    <t>http://www.cninfo.com.cn/new/disclosure/detail?stockCode=600872&amp;announcementId=1200832744&amp;orgId=gssh0600872&amp;announcementTime=2015-04-15</t>
  </si>
  <si>
    <t>https://finance.sina.com.cn/stock/s/20150414/074421949507.shtml</t>
  </si>
  <si>
    <t>　　地处珠三角的中炬高新(600872)是国企转型概念的明星股，通过聚焦调味品和房地产业务，公司业绩最近三年保持了高速增长。但在风光表面背后，中炬高新混乱且难以判断真伪的预付款账目，却掩盖着大量谜团。
　　最新披露的2014年年报数据显示，截至去年底，中炬高新的预付款总额为2.21亿元，排在前五位的分别是中山市德仲健康医疗信息研发有限公司、中山市中炬再生资源回收有限公司、中山市苏杨房地产投资有限公司、中山市一点广告传媒有限公司和自然人李立群；预付款金额分别为9916.7万元、6600万元、1500万元、326.1万元和188.7万元，账龄大多在一年以内。
　　据中国上市公司研究院调查发现，中炬再生资源、苏杨房地产不但拥有共同的自然人股东和高管，且两家公司均连续几年接受中炬高新大额预付款，而这些预付款交易或是明显超出合理范围、或是涉嫌构成虚假交易。超高价预付拿地的困惑
　　以中炬再生资源为例，工商登记资料显示，该公司成立于2012年8月27日，股东为两名自然人杨恩业和何间珍。2013年2月27日，成立不久的中炬再生资源以2921.6万元的价格在中山市火炬区濠四村拿下一块约52000平米的工业用地，作为经营报废车辆回收拆解业务的场所。
　　值得注意的是，中炬再生资源虽然拿到了土地，但在当时该公司并不具备经营报废汽车回收拆解的企业资格。广东省经信委2013年2月6日发布的一则公开复函中明确表示，因中炬再生资源提交的预审材料里“没有现代化的报废机动车回收拆解企业的建设模式”、“环保部门未对是否可在项目地块建设报废机动车回收拆解企业提出意见”，故无法核准其“报废汽车回收拆解企业资格申请”，要求补充材料后再报。直到2013年6月，中炬再生资源才聘请中山市环境保护科学研究院编制了项目环境影响报告书。
　　然而，即便在中炬再生资源刚成立不久且不具备开展任何业务的背景下，中炬高新却在2013年上半年“慷慨”地向其支付了一笔1000万元的预付款，且用途并未在当年半年报中披露。这不由让人产生疑问，上市公司究竟要向一个刚成立、与主业毫不相关的公司购买什么资产或服务？这笔预付款对应的交易是否最终成交？若没有成交，这笔预付款是否回到了上市公司的账上？
　　更值得警惕的是，2014年年报显示，中炬高新又向中炬再生资源支付了一笔6600万元的预付购地款。按照中炬高新其他预付款的预付比例测算，通常为50%左右，以此计算，此次购地交易的总成交价格或高达1.32亿元。
　　而据查询国土资源部旗下的“中国土地市场网”、中山市国土局的招标拍卖成交公告、以及中炬再生资源官网等发现，除了2013年拿下的工业用地外，中炬再生资源并未通过转让和出让的方式拥有其他土地资源。这表明，中炬高新最新支付的预付购地款，极有可能是为购买上述位于濠四村的52000平米工业用地。
　　如此，按照1.32亿元的成交价计算，中炬高新的购地成本将高达2538.5元/平米，不但较两年前的价格溢价4倍以上，也大幅高于2015年中山市各镇区最新招标拍卖工业用地500-750元/平米的成交均价。
　　即便出现最极端的情况，即6600万元预付款为全部购地款，中炬高新所付出的购地成本仍高达1269.2元/平米，依然远超市场平均价。这样高成本购地并提前支付数千万预付款的不合理动作，其背后目的究竟为何？
　　预付款交易频繁被取消
　　实际上，中炬高新的预付款乱象还不只一例，同样的问题也存在于其他交易对象上，其中，苏杨房地产尤为显眼。工商登记资料显示，该公司成立于2009年，股东为两名自然人杨恩业与杨怀开，其中“杨恩业”与中炬再生资源的一位股东姓名恰巧相同；更巧的是，在中山火炬高新技术产业开发区工商业联合会网站公布的会员名录中，担任副会长的“杨怀开”，就职单位正好是中炬再生资源，职位为总经理。显然，中炬再生资源与苏杨房地产的关系显然非同一般，甚至很可能为同一控制人。
　　而查询中炬高新近几年年报发现，从2012年开始，中炬高新每年都向苏杨房地产预付大额购地款。根据2012年年报，中炬高新母公司曾于2012年11月19日与苏扬房地产因签订土地使用权转让合同而预付首期购地款2000万元。此后，2013年年报显示，中炬高新在2013年又向苏杨房地产预付了3500万元的购地款。(注：在2012、2013年年报显示的公司名均为“中山市苏扬房地产投资有限公司”，与苏杨房地产一字之差，但在工商登记中无法查询到该公司，应该为笔误)
　　由于2013年年报中预付购地款的账龄显示为一年以内，就意味着2012年预付2000万元所对应的购地交易要么在2013年内实现成交转结、要么被取消。
　　假设该交易在2013年实现成交，由于是母公司直接签署的协议，该笔土地使用权应转结应进入2013年母公司财务报表。根据会计相关规则，土地使用权可能进入的资产科目包括：存货、投资性房地产、无形资产等，而对比中炬高新2013年母公司财务报表，其“存货科目”余额仅有14万元，显然不可能计入该科目。
　　另外在“投资性房地产科目”中，由于母公司财务报表未有详细注释，可以参考合并财务报表中对于“投资性房地产科目”的详细注释。数据显示，中炬高新2013年合并财务报表中的投资性房地产当期增加额仅为263万元，远低于2000万元的预付款金额，也不可能计入该科目。
　　此外，在“无形资产科目”中，中炬高新母公司2013年的无形资产期初、期末余额均为零，且当期“营业外收入”仅有311.8万元，同样明显低于2000万元，也不可能计入。
　　综上所述，中炬高新2012年预付给苏杨房地产的2000万元，只能判断为交易最终被取消。
　　如果以上情况只是偶尔发生还能理解，但事实上，中炬高新在2012年、2013年连续两年给苏杨房地产预付了数千万购地款，而对应的交易却始终未能成行。
　　来看2014年年报，数据显示，中炬高新在去年依然给予苏杨房地产1500万元预付购地款，账龄显示为一年以内。换言之，2013年预付的3500万元，在2014年底之前要么实现成交转结、要么被取消。
　　同样，对比中炬高新2014年合并财务报表中的“投资性房地产”、“无形资产”、“存货—开发成本”的变化情况，其中，投资性房地产科目当期增加额为1762万元；无形资产科目中的当期土地使用权增加额为1070万元，均显然低于3500万元，交易结转不可能进入上述两个科目。
　　在“存货—开发成本”科目中，当期开发成本期末余额为100312万元，期初余额为97996万元，两者相差2316万元。由于中炬高新将房地产业务全部注入控股子公司中汇合创，而该子公司在2014年的营业收入仅为488.2万元，因此合并报表中的开发成本当期减少金额不会超过488.2万元，反过来推断，开发成本当期增加额就应不超过2316万元加上488.2万元，即不超过2804.2万元，与预付购地款的数目仍不匹配。
　　通过对财务数据的分析不难看出，中炬高新在2013年预付给苏杨房地产3500万元的购地交易，最终仍只能是被取消。这不禁让市场产生疑问，为何连续两年预付了大笔购地款，却始终未能取得土地，是否存在虚构交易？在预付购地的名义下，实际是苏杨房地产连续数年免费占用上市公司资金，是否构成利益输送甚至于国资流失？还有，在交易没有发生的背景下，中炬高新对苏杨房地产的数千万预付购地款最终是否回到了上市公司账上？
　　对于中国上市公司研究院提出的种种疑问，中炬高新在回复中仅表示，与中炬再生资源、苏杨房地产等公司的交易，涉及到预付购房购地款的，标的资产产权清晰，不存在权属争议，并签署了《买卖合同》，各方权利义务界定清晰。至于交易是否取消，取决于交易双方的意愿及市场变化等诸多因素，公司在签署合同中，都设定严格的保护条款，即使合同取消，双方都按有关合同执行责任赔偿。
　　然而，每年支付数千万的预付款，却每年都无法完成交易；如果预计交易难以实现，又为何要提前支付巨额预付款呢？显然，这背后隐藏的谜团亟需得到解答。我们将继续予以关注。</t>
  </si>
  <si>
    <t>中炬高新预付款乱象频现 涉嫌构成虚假交易</t>
  </si>
  <si>
    <t>证券时报网</t>
  </si>
  <si>
    <t>300187</t>
  </si>
  <si>
    <t>永清环保</t>
  </si>
  <si>
    <t>http://www.cninfo.com.cn/new/disclosure/detail?stockCode=300187&amp;announcementId=1200832693&amp;orgId=9900017149&amp;announcementTime=2015-04-14</t>
  </si>
  <si>
    <t>https://finance.sina.com.cn/stock/t/20150415/020521956855.shtml</t>
  </si>
  <si>
    <t>　　备受市场关注的土壤治理领域的“岳塘模式”有了实质性进展。永清环保4月15日晚间公告称，湘塘市岳塘区竹埠港地区重金属污染治理综合治理工程重金属污染土壤修复示范工程项目总承包公开招标项目13日举行开标、评标会，最终确定永清环保成为第一中标候选人。
　　公告披露，湘潭市竹埠港地区重金属污染综合治理工程重金属污染土壤修复示范工程项目已由相关部门批准建设，建设资金来自财政投资和自筹资金。招标范围：（1）融资范围：本建设项目的所有投资，包括征地拆迁款和工程总造价。（2）对原金环颜料厂区及3#旱地范围内受重金属污染土壤（共计61亩）进行示范性的土壤重金属修复及生态修复，本项目累积工程修复的重金属污染土壤30120立方（约38685吨，其中对异位修复的土壤达标后作为道路路基等基料回填。对受重金属污染金环颜料厂区和3#旱地清理后地块约20000平方），土地进行场地平整及表层清洁土覆盖，并进行生态修复及绿化养护，并且负责项目直至验收合格（含费用）。
　　公司表示，若项目中标，公司重金属综合治理业务将在湘潭地区成功拓展，项目施工工期预计150天，项目的中标及最终执行将对公司2015年度业绩产生积极影响。</t>
  </si>
  <si>
    <t>永清环保预中标 竹埠港重金属污染修复工程</t>
  </si>
  <si>
    <t>002203</t>
  </si>
  <si>
    <t>海亮股份</t>
  </si>
  <si>
    <t>http://www.cninfo.com.cn/new/disclosure/detail?stockCode=002203&amp;announcementId=1200870750&amp;orgId=9900003945&amp;announcementTime=2015-04-20</t>
  </si>
  <si>
    <t>https://www.cs.com.cn/ssgs/gsxw/201504/t20150420_4691313.html</t>
  </si>
  <si>
    <t xml:space="preserve">海亮股份（002203）4月20日早间发布公告称，2014年4月19日公司全资子公司海亮环材分别与浙江卓景创业投资有限公司、浙江海亮慈善基金会、浙江海亮投资股份有限公司、冯海良、杨斌、陈伟峰就浙江海元环境科技有限公司（简称“海元环境”）100%股权收购事宜签订《股权转让意向协议书》，海亮环材拟以现金方式收购海元环境 100%股权，交易作价将截止2015年4月30日海元环境评估价值为参照，海亮环材与交易各方协商定价。
    据悉， 海元环境目前主要从事工业废气、工业废水、城镇生活污水、BOT 项目投资等环境工程的系统设计、工程总包、设备制造与成套等技术和服务，目前在金华、龙泉、诸暨、店口等地建有市政污水 BOT 项目，日处理能力 14 万吨。同时，海亮环材需要向海元环境销售 SCR 脱硝催化剂，因此海元环境与海亮环材业务存在相关性，且存在关联交易。本次海亮环材收购海元环境后，可进一步拓展环保业务领域，加快完成公司环保产业链建设，形成产业协同效应，有利于环保业务拓展，提升海亮环材和海元环境盈利能力和市场竞争力；同时，本次交易可规避同业竞争风险，避免关联交易，增强上市公司业务独立性。 </t>
  </si>
  <si>
    <t>海亮股份收购浙江海元环境科技有限公司100%股权意向协议</t>
  </si>
  <si>
    <t>002241</t>
  </si>
  <si>
    <t>歌尔声学</t>
  </si>
  <si>
    <t>http://www.cninfo.com.cn/new/disclosure/detail?stockCode=002241&amp;announcementId=1200962627&amp;orgId=9900004688&amp;announcementTime=2015-05-05</t>
  </si>
  <si>
    <t>https://mbb.eet-china.com/blog/1277994-375318.html</t>
  </si>
  <si>
    <t>在微信群中看到的消息：
北京时间4月16日下午三点整，潍坊歌尔声学集团有限公司收到美国苹果公司现金邀约收购函件，合同价值74.8亿美金，美国苹果公司将全部以现金的方式收购集团公司的全部资产，并给予公司三个月的时间空窗期。一旦同意履行邀约，由于本次并购尚需当地政府，商务部和证监会等部门核准，含有重大的不确定性，故公司申请临停。
资料显示：
歌尔声学2014年净利增长27%。歌尔声学发布2014年年报，全年净利润16.6亿，比2013年增长26.84%，与前期业绩预告一致。营收方面，电声器件业务实现营收98.6亿，比2013年增长21%，毛利率28.5%，比2013年上升1.82pt；电子配件业务实现营收26.1亿，同比增长60%，毛利率23.23%，比2013年下降1.74pt。
2015年微电声器件仍将是公司的主要增长来源，但由于iPad、三星压力仍大，因此尽管歌尔在iPhone上的份额仍在上升，同时有高增长的华为订单助力，但整体增速料仍难回升，即使考虑iTV因素。而且随着苹果逐步导入音射频模组，歌尔在苹果新产品的研发上将遭遇一定阻力，需要时间去克服。
苹果要用74.8亿美金收购歌尔声学集团，难道真的是有钱任性？或者这只是股市传言，毕竟毛利率只有23.23%的公司，并且是成熟产品，苹果没有理由要买下来自己做。</t>
  </si>
  <si>
    <t>苹果公司74.8亿美元收购歌尔声学集团？</t>
  </si>
  <si>
    <t>自媒体</t>
  </si>
  <si>
    <t>600398</t>
  </si>
  <si>
    <t>海澜之家</t>
  </si>
  <si>
    <t>http://www.cninfo.com.cn/new/disclosure/detail?stockCode=600398&amp;announcementId=1200934583&amp;orgId=gssh0600398&amp;announcementTime=2015-04-29</t>
  </si>
  <si>
    <t>https://business.sohu.com/20150428/n412067028.shtml</t>
  </si>
  <si>
    <t>海澜之家（600398.SH）发布公告称，近日与万达商业管理有限公司签署了《战略合作框架协议》。 双方将充分发挥各自的业务优势，努力促进公司及品牌业务如“海澜之家”、“EICHITOO”、“百衣百顺”、“圣凯诺”等与万达商管所开发商业广场项目的合作。
　　公告透露，海澜之家与万达商管双方在协议有效期内，在中国大陆范围内开展全面合作，即万达商管将在各城市进行商业广场项目的开发建设，在同等条件下优先按协议约定将项目部分区域出租给海澜之家，海澜之家将承租万达商管开发的商业广场项目部分区域，开设公司旗下品牌卖场。协议有效期为五年，到期时如双方无异议，则该协议自动延续五年。</t>
  </si>
  <si>
    <t>海澜之家与万达签署战略合作框架协议</t>
  </si>
  <si>
    <t>600110</t>
  </si>
  <si>
    <t>中科英华</t>
  </si>
  <si>
    <t>http://www.cninfo.com.cn/new/disclosure/detail?stockCode=600110&amp;announcementId=1200948138&amp;orgId=gssh0600110&amp;announcementTime=2015-04-30</t>
  </si>
  <si>
    <t>https://finance.china.com.cn/money/insurance/bxyw/20150429/3087611.shtml</t>
  </si>
  <si>
    <t xml:space="preserve">　　曾因与张洪涛争夺正德人寿控制权而名噪保险业的郑永刚，再次现身中融人寿的控制权之争。
　　针对近期市场传出的“中融人寿原董事长陈远被抓”传言，以及中融人寿提请副总裁兼首席财务官任董事长并未获得保监会通过的消息，中融人寿方面在接受北京商报记者采访时给出了“不知道”的回应，但通过梳理公开信息却不难发现，中融人寿目前确实在经历着一轮股东的频繁调整。
　　业内称，如果“原董事长陈远被抓”传言属实，中融人寿原本就经历着“清华系”与郑永刚所控制的多家股东之间的控制权之争，可能会随着董事长空缺而加速。
　　高管频频变换
　　尽管刚刚成立五年，中融人寿和它的前身涉及到高管层变动，却并非是第一次。
　　中融人寿最初在筹备期起名为“长青健康险”，拟任董事长、总经理分别为陈远和李良军，在更名为中融人寿后的筹备期又换为杨智身兼董事长和总经理要职，在宣布成立之时，陈远再次上位，任公司董事长，杨智任总经理。不过，就在2013年年中，杨智辞去总经理一职转任副董事长，陈远兼任总经理。
　　在去年年中，中融人寿原董事长陈远辞职，董事长这一职位随即空缺。近日，保监会发布批复显示，中融人寿提请副总裁兼首席财务官王天有任董事长并没有获得通过，原因是并不符合高管任职规定，涉嫌违法或被立案调查。
　　对于王天有未能上任董事长一事，北京商报记者致电中融人寿内部人士，该人士并没有说明原因，不过表示王天有仍在公司上班。目前可以肯定的是，中融人寿掌门人一职仍空缺。
　　高管频频变动，并没有影响中融人寿业务的快速增长，有关资料显示，中融人寿2014年实现营业收入43.35亿元，同比增长702.78%；净利润为3.53亿元，同比增长171.54%；资产总额达到254.58亿元，同比增长101.66%。
　　但由于业务快速发展，中融人寿偿付能力出现明显下滑。2010年偿付能力为1802%，2011年降至299%。2012年偿付能力再次下降到155.34%，逼近150%的一大监管门槛。
　　股权谜局重重
　　为了提高偿付能力，去年中融人寿进行了增资扩股，清华控股成为了新进入的大股东，持股比例达到11.2%，清华系由此全面走向台前。
　　从业务结构来看,中融人寿以理财型保险为主，除了主打趸交寿险和团体险产品之外，年化结算利率超过5%的万能险也为拳头产品。
　　“侧重理财型保险销售，这与股东不无关系，中融人寿的股东多是资本运作出身。”公开资料证实了一位业内保险投资人士的上述说法。
　　中融人寿排名前五的股东包括：联合铜箔（20%）、吉林信托 （16%）、中润合创（14.2%）、清华控股（11.2%）、启迪控股（8.8%），除了吉林信托与金融沾边，其他大股东多为从事科研、地产、信息等业务，均没有保险经营背景。
　　其中，科研企业中润合创与联合铜箔很早就有业务往来。2008年，上述两大股东就曾围绕郑州电缆有限公司开展部分股权转让与收购的交易。而在同一年，中科英华还计划出资4000万元作为股权托管保证金，受让中润合创投资在关于郑州电缆有限公司25％股权托管的《股权托管协议》项下的权利和义务。
　　作为原始股东的启迪控股，为清华科技园的企业，与后来者清华控股同为“清华系”。
　　中融人寿在一次股东增资中，其增资价格为每股4.5元，清华控股正是当时通过扩大增资而获得席位。就在业内疯传陈远“出事”之后，2月9日同为“清华系”的启迪控股在北交所挂牌转让中融人寿8.8%股权引发关注，该笔股权总计4400万股，挂牌价为1.584亿元，折合每股3.6元。相比A股两市保险公司股价而言可谓“白菜价”，原股东又表示不放弃行使优先购买权，中融人寿第四大股东清华控股或接盘，倘若清华控股获得启迪控股8.8%股权，其持股比例也将上升为20%，与联合铜箔并列为中融人寿第一大股东。
　　股权背后郑永刚隐现
　　正因为有“清华系”持股，中融人寿一直被外界视为清华大学的校友企业，而在业内再度传出中融人寿高管变动风波后， “清华系”发力的趋势更为明显。
　　资料显示，清华控股注册资本金达到20亿元，相对于北大方正，金融一直是清华控股的短板。中融人寿内部人士表示，“如果清华控股变成大股东，公司或将迎来更好的发展，清华控股旗下目前没有其他的金融平台，因此会将公司所有的优势金融资源整合起来，用来加快中融人寿的发展，力争追赶北大方正的金融板块”。
　　1月8日，保监会批复，核准雷霖担任中融人寿董事的任职资格。相关资料显示，雷霖曾先后担任启迪控股股份有限公司副总裁、财务总监，启迪金控总裁，启迪创投创始合伙人和董事总经理，2012年起，雷霖任职清华控股有限公司，负责清华控股金融投资业务管理和资产运营工作。
　　中融人寿官网的信息显示，目前中融人寿的董事会成员中，除雷霖外，清华系还占有一个董事席位，为独立董事高建。
　　“清华系”发力，大股东联合铜箔的地位将岌岌可危，大股东背后隐现郑永刚的资本运作链条。据了解，中融人寿大股东联合铜箔为上市公司中科英华全资子公司，而中科英华的大股东则是原杉杉控股董事局主席郑永刚。
　　近年来在保险领域异常活跃的郑永刚，除了中融人寿外，还担任正德人寿董事长一职。
　　除了中科英华外，持有中融人寿7.8%股权的宁波极辰实业也与郑永刚有交集，因为郑永刚也是宁波极辰实业的股东。陈远曾经能上任中融人寿董事长是谁在背后支持，市场颇为关注。
　　另外，从交错持有的股权关系看：陈远曾任润物控股董事局主席，而润物控股又是中融人寿目前的大股东——中科英华的第二大股东，中科英华为郑永刚旗下杉杉控股的控股子公司。
　　目前，中融人寿正在经历股权转让、股东角逐过程中，谁将在重新洗牌中胜出还不得而知。
　　不过，曾在开业时董事会设下的五年上市的目标还没有看到实现的曙光。
　　2015年正是该目标实现的时间窗口，郑永刚对中融人寿下一步如何谋划成为市场关注的焦点。有投行人士分析认为，中融人寿如果上市，很可能会借壳于中科英华。
</t>
  </si>
  <si>
    <t>揭开中融人寿股权谜局</t>
  </si>
  <si>
    <t>300265</t>
  </si>
  <si>
    <t>通光线缆</t>
  </si>
  <si>
    <t>http://www.cninfo.com.cn/new/disclosure/detail?stockCode=300265&amp;announcementId=1200961598&amp;orgId=9900020970&amp;announcementTime=2015-05-05</t>
  </si>
  <si>
    <t>https://www.cs.com.cn/ssgs/gsxw/201505/t20150504_4701908.html</t>
  </si>
  <si>
    <t>　　通光线缆(300265)5月4日晚间公告，在国家电网的招标活动中，全资子公司江苏通光光缆有限公司、江苏通光强能输电线科技有限公司成功中标。
　　中标项目为国家电网公司2015年输电线路材料光缆第二批集中招标活动、国家电网公司2015年输电线路材料导地线第二批集中招标活动。中标金额合计7087万元，占公司2014年经审计营业收入总额的8.27%。</t>
  </si>
  <si>
    <t>通光线缆中标国网7087万元项目</t>
  </si>
  <si>
    <t>000927</t>
  </si>
  <si>
    <t>*ST夏利</t>
  </si>
  <si>
    <t>http://www.cninfo.com.cn/new/disclosure/detail?stockCode=000927&amp;announcementId=1200979782&amp;orgId=gssz0000927&amp;announcementTime=2015-05-08</t>
  </si>
  <si>
    <t>http://finance.ce.cn/rolling/201505/05/t20150505_5277745.shtml</t>
  </si>
  <si>
    <t>　　据财新网上周末报道，两家汽车央企将迎来新掌门：现吉林省委副书记竺延风将出任东风汽车董事长，而东风汽车公司（以下简称东风）董事长徐平将调任一汽集团董事长。另据腾讯汽车5月4日下午报道，据东风内部人士向腾讯汽车透露，竺延风将于5月5日前往东风汽车，并将出任东风汽车董事长；而一汽相关人士也向腾讯汽车证实徐平将前往长春任职一汽集团董事长一事。
　　二级市场上，虽然此则消息尚未得到“官方认证”，但仍然促发了两集团旗下上市公司股价的暴涨。昨日，一汽轿车（000800，收盘价25.87元）和东风汽车（600006，收盘价8.58元）股价均宣告涨停。
　　机构蜂拥而入
　　今年3月，一汽集团董事长、党委书记徐建一涉嫌严重违纪违法，于两会结束后被带走。到目前为止，一汽集团董事长空缺已有一个多月。在此背景之下，新任掌门的浮出水面似乎是顺理成章的事情。
　　资料显示，竺延风1983年大学毕业后就进入一汽，成为一汽热电厂仪表车间一名技术员，此后历任一汽进出口公司经理、一汽副总经理等职务，1999年底任一汽集团董事长。2007年底，竺延风离开一汽集团，赴任吉林省委常委、副省长。徐平出生于1957年，1982年大学毕业后进入东风(时称二汽)，成为热电厂技术科科员。此后历任热电厂副厂长、东风工会主席、副总经理等职务，2010年出任东风董事长。
　　倘若上述两大汽车央企迎新掌门的报道属实，那么，此次职务调整相当于一汽集团和东风两大竞争对手互换主帅。
　　值得一提的是，在二级市场上，这则消息引发了相关上市公司股价的剧烈反应，一汽轿车及东风汽车股价均在昨日涨停。
　　从盘面上看，一汽轿车股价高开高走，开盘后不久便冲击涨停，此后虽有回落，但在14：30之后再度站上涨停价直至收盘。当日，公司股票成交额为17.5亿元，并未明显放量。据深交所发布的龙虎榜数据显示，机构专用席位现身买方前五大名单，并占据其中4席，合计买入金额达1.54亿元，前几日进驻的国泰君安上海江苏路营业部等游资则借机部分出货。与之相比，东风汽车更是开盘便封死涨停。
　　融资额急剧攀升
　　《每日经济新闻》记者注意到，两家上市公司股价的“异动”，或是源于上述换帅消息的出现引发了投资者的各种乐观预期。综合各方言论来看，市场主要认为，此次换帅或意味着一场大的改革：一方面，一汽集团将逐步整体上市；另一方面，一汽集团或将与二汽（即东风）合并。
　　事实上，上述猜想并非完全是臆测，尤其是一汽集团整体上市。资料显示，一汽集团是仅有的未整体上市的国有大型汽车企业。按照一汽集团做出的不可撤销承诺，其将分别于2016年6月28日和7月7日之前解决一汽轿车和一汽夏利同业竞争问题。随着时间的推进，市场对一汽集团整体上市预期愈加浓厚。券商分析认为，一汽股份独立上市再吸收合并一汽轿车和一汽夏利，或借壳一汽轿车吸收合并一汽夏利，均是一汽集团整体上市可选方案。
　　需要指出的是，推动一汽轿车股价一路上涨的诸多动力中，融资客的力量不容忽视。从公开信息来看，一汽轿车近月来融资余额稳步递增，从4月2日的14.55亿元到4月30日的23.05亿元，1个月时间增幅达58%，尤其是在4月29日，当天的单日融资买入额就高达7.83亿元，为该股近月来罕见，7.83亿元也占到了当天一汽轿车总成交额18.8亿元的41.65%。
　　至于一汽集团和东风合并这样“天马行空”的猜测，或是市场通过南北车合并的案例延伸出了相关预期。
　　根据中汽协公布的数据，2010年，长期位居“第三”的东风销量达到272万辆，首次超过一汽集团，排在第二的位置。2014年，上汽集团以558.37万辆的成绩位居第一；东风销量为380.25万辆，位居第二；一汽集团销量308.61万辆，排在第三位。倘若二者真的合二为一，将一举超越上汽集团。
　　5月4日晚间，东风汽车发布公告称，针对媒体关于公司董事长变更的报道，公司正向相关关联方进行书面核实，公司股票自5月5日起停牌。</t>
  </si>
  <si>
    <t>“掌门换人”引爆股价 东风一汽双双涨停</t>
  </si>
  <si>
    <t>600290</t>
  </si>
  <si>
    <t>华仪电气</t>
  </si>
  <si>
    <t>http://www.cninfo.com.cn/new/disclosure/detail?stockCode=600290&amp;announcementId=1200985680&amp;orgId=gssh0600290&amp;announcementTime=2015-05-09</t>
  </si>
  <si>
    <t>https://www.cs.com.cn/ssgs/gsxw/201505/t20150508_4706499.html</t>
  </si>
  <si>
    <t>　　华仪电气（600290）5月8日晚间公告，国家电网公司近期在其电子商务平台公告了2015年第一批配网设备协议库存招标采购的中标人名单，公司作为中标人之一，中标产品包括断路器、开关柜、负荷开关、隔离开关、箱式开闭所、箱式变电站等产品，合计中标金额约1.23亿元。
　　华仪电气表示，上述项目金额（税后）约占2014年度经审计销售收入的5.99%，合同履行将对公司2015年经营业绩产生积极影响。</t>
  </si>
  <si>
    <t>华仪电气中标国网1.23亿元项目</t>
  </si>
  <si>
    <t>002174</t>
  </si>
  <si>
    <t>游族网络</t>
  </si>
  <si>
    <t>http://www.cninfo.com.cn/new/disclosure/detail?stockCode=002174&amp;announcementId=1200983715&amp;orgId=9900003663&amp;announcementTime=2015-05-08</t>
  </si>
  <si>
    <t>https://www.sohu.com/a/14375777_115853</t>
  </si>
  <si>
    <t>怀这个词，其实被科技圈玩坏了。罗永浩的“情怀”手机、雷军的发烧友情怀，甚至周鸿祎也不得不说“以前是先做事再说情怀，现在则是先讲情怀再做事”。
尽管“情怀”二字已经不那么抢眼了，但当听说游族网络CEO林奇拎着“10亿”登门要收购杭州绿城足球俱乐部时，还真是唯有“情怀”才是这件事最好的注释。
游族足球俱乐部？
据坊间传闻，去年借壳梅花伞上市的互联网游戏公司游族网络拎着“十亿”登门收购杭州绿城足球俱乐部，游族老总林奇提出了简直无法让人拒绝的价格。
据林奇表示，虽然其曾与杭州绿城足球俱乐部接触，但截至目前并未达成收购意向，此行为是其个人行为，与公司无关。
不管是游族网络还是林奇个人所为，虽然目前大家还在等待最后的结果，涉及诸如俱乐部主场乃至新名称等细节，但可以确定的是，身价80多亿的林奇主导一家游族足球俱乐部的局面大致靠谱。
更重要的是，一家互联网游戏公司对杭州绿城的情有独衷甚至拎10亿求购一事却已经沸沸扬扬，这几乎是一出 “霸道总裁”林奇再次施展借壳之术强势登陆中超的戏码。
据媒体报导，“老江湖”宋卫平主导杭州绿城俱乐部17年来，在足球方面投入超过20亿，还不包括无形的基础建设投入，可以想见绿城方面的运营成本及资金压力巨大，这也是为什么近年来宋卫平屡次公开提出出售绿城俱乐部的真正原因，甚至一度传出马云曾有意收购的消息，虽然后来马云选择了恒大，但绿城方面接洽一些有意收购者的消息不断传出。
熟悉原来甲A乃至现在中超的球迷都知道，国内足球市场发展至今，原有的俱乐部金主毫无例外都是诸如大国企、大汽车商乃至大地产商这类比较传统的“重金”领域，从当年的健力宝开始，不断有新兴力量进入足球领域。但峰回路转，江湖山头大旗轮转，互联网行业杀入了。
整个事件中，最让人好奇之处在于，游族网络以及林奇为何豪阔出手？
“霸道总裁”林奇：足球和游戏是人生两大爱好
林奇，游族网络董事长兼首席执行官，同时兼任游族影业董事长，浙江温州人，80后互联网企业家代表之一。2009年创办的游族网络，不仅是轻游戏领军企业并于2014年借壳登陆，成为国内A股主板第一游戏股。
“他小时候的梦想，跟很多人不一样，他的梦想就是有吃不完的泡面，打不完的游戏，他爱书法却更爱在球场上飞扬，他爱诗词却更爱在游戏里疯狂，家教严谨但叛逆与怪诞，却成了他青春的代名词。”这是去年五月林奇参加《波士堂》商界新势力节目时的青春总结。
热爱游戏，让林奇踏准浪潮，仅用五年时间，就将游族送上A股市场。但一夜之间身家百亿之后，林奇仍冷静而理性。
上市之后的2014年游族年会上，林奇提出了影游联动的年度战略，未来将整合影视、游戏资源，围绕《三体》IP展开联动。“游戏干砸了，3-5个星期就可以恢复了，电影干砸了3-5个月就可以缓过来了，如果把类似《三体》这样的IP干砸了，我可能天天都活得很狂躁。”林奇认为，游族要永远追求“不变”，寻找百年流传的经典这样的故事。
从林奇对于游族网络的设想来看，先是追求百年长远的思考，在这之上，则是三至五年内的以IP为核心的文化形态打造。有了不变的核心追求，才是最外在的“变”的玩法。
一个80后少帅，面临刚刚一夜暴富的神话却仍这么清醒地传递“百年企业”的追求，这其实也正是8090后年轻一代的不同之处：更为自由的成长空间，让他们对财富有着更为理性的追求。
把兴趣做成事业，已经是不少80后企业家的成功“秘诀”，比如林奇、比如陈欧等等。不同于父辈、60后经历过劫难，对于财富的积累就比较重视。80后企业家除了追求更好的商业模式、除了有更大的野心和视野之外，初心或许更为简单，也更纯粹。
就以林奇的另一个热爱——足球来看，80后们最幸福的一件事就是借助电视乃至网络的发展，他们能第一时间领略国内外足球比赛的风采，感受越来越浓厚的足球文化，这也预示中在80后乃至90后的心目中，强大足球中国梦将迎来新一轮实质性升华。
80后商界新势力的“新情怀”
以林奇对足球的热爱，游族网络早就有多款足球游戏，但游戏里过瘾并不够，现在林奇已经准备真刀真枪闯入足坛，个人收购球队。
不可否认，尽管收购绿城更多是林奇个人所为，从社会效应上对游族网络会也会有一些提升价值，但比起10亿收购价的真金白银、比起后期可以预见的更多投入，品牌上的这点所谓广告显然不是林奇的重点。
“有吃不完的泡面，打不完的游戏”，曾经有着这样梦想的林奇，是一个纯粹而务实的人，显然也是一个不装逼的人，也许他只为了自己对足球的一点热爱，但事实上这也正是80后商界少帅的新情怀。
情怀，很大程度上是创业者做事的初衷。在当今的互联网领域，情怀呈现两级趋势。以“情怀”挂名营销、打感情牌的大有人在，就是这些人的所谓“情怀营销”把这个词玩坏了。但尽管这样，也不能否认还有这样的人存在：以真正的情怀做自己热爱的事，以真金白银的投入务实地推动足球发展。
用8090后口中最习惯称呼的习大大---这个当今中国最大的“超级球迷”的话形容，“中国世界杯出线、举办世界杯比赛及获得世界杯冠军是我的三大愿望”。可以说，以游族网络进军中超伊始，“习大大”的三大愿望乃至全国球迷梦想的实现，迎来了最新的生力军，他们凭借在互联网新兴市场拼搏奋斗挣得的雄厚的资金，也在足球这个最传统但也最多变的领域开拓出全新的局面。
可以说，经过数代人艰苦而悲壮的努力，随着新一代领导人的高度关注和重视，随着以游族网络林奇为代表的互联网新锐力量的投身其中，中国足球事业迎来了新的发展契机。有了政策的扶持，国内足球基础设施建设的改造升级将有质的变化，有了良好的基础设施的建设和运营，足球学校的建设运营，足球后备力量的培育成长，将得到极大的加强。
在这些努力背后，毫无疑问，新资金的投入，新的社会力量的参与，都将使投资足球事业变成有成效有收益的投资行为，而这一切将会在足球事业的各个方面，如培养自己的高素质人才，引进国外知名教练已知名球员等等，都将有所体现。
足球中国梦的实现，有赖于全行业的努力，更需要林奇为代表的80后企业家的新鲜力量，用习大大的话讲，“这个时间会很长”，但“足球啊，一定要下决心搞上去”。
中超赛场将迎来一位80后企业家领衔的新锐俱乐部，以林奇自身在互联网领域奋斗的经验，利用所擅长的资本运营等手段，在总结前辈们的经验教训基础上，相信会给中国足球带来新的玩法。
也许林奇没想那么多所谓的“足球责任”，他就是纯粹地喜欢足球，从足球游戏走向真实足球赛场，完成自己的初心而己。
希望有越来越多的有真正情怀的80后企业家，做真正有情怀的事。处于一个全新的时代，站在的历史风口，年轻一代企业家需要有更多的担当。
中国梦需要有梦想家，敢于挑战、敢于追梦的企业家必然会引领时代的发展。</t>
  </si>
  <si>
    <t>“霸道总裁”林奇为何拎10亿登门收购绿城？</t>
  </si>
  <si>
    <t>300212</t>
  </si>
  <si>
    <t>易华录</t>
  </si>
  <si>
    <t>http://www.cninfo.com.cn/new/disclosure/detail?stockCode=300212&amp;announcementId=1200999987&amp;orgId=9900018955&amp;announcementTime=2015-05-11</t>
  </si>
  <si>
    <t>http://www.p5w.net/kuaixun/201505/t20150511_1048602.htm</t>
  </si>
  <si>
    <t xml:space="preserve">易华录（300212）周一晚间发布公告，公司与白俄罗斯BUSINESS NETWORK有限责任公司签署了合作备忘录。双方秉承互惠互利的合作原则，以丝绸之路经济带为依托在信息和电信服务领域开展公共安全及互联网建设服务。
    2015年5月10日至12日，为倡议实施“一带一路”建设，中华人民共和国国家主席习近平应邀对白俄罗斯共和国进行了国事访问，商务部与白俄罗斯经济部、工商会在白俄罗斯首都明斯克共同主办中白地方经贸合作论坛，公司总裁林拥军作为企业代表团中的一员参加了该论坛。
    公司将与BN公司在白俄罗斯的国家公共安全及互联网应用方面展开相关项目合作；为了实施上述合作项目，BN公司将落实获取从事白俄罗斯全国公共安全及互联网运营的唯一特许经营权；为了实施上述合作项目，公司将在上述条款落实后，共同参与项目运营。
    易华录表示，该合作备忘录的签署标志着公司海外业务取得了重大突破，通过获取白俄罗斯公共安全及互联网应用的业务资源，未来将促进公司开展“一带一路”的战略布局。 </t>
  </si>
  <si>
    <t>易华录与白俄罗斯公司签合作协议</t>
  </si>
  <si>
    <t>600587</t>
  </si>
  <si>
    <t>新华医疗</t>
  </si>
  <si>
    <t>http://www.cninfo.com.cn/new/disclosure/detail?stockCode=600587&amp;announcementId=1201006649&amp;orgId=gssh0600587&amp;announcementTime=2015-05-13</t>
  </si>
  <si>
    <t>https://finance.sina.com.cn/stock/s/20150511/114822151263.shtml</t>
  </si>
  <si>
    <t>　　2014年，上市公司重组并购可谓火爆。然而，随着年报的披露，上市公司收购后暴露的问题逐渐显现，没有实现业绩承诺的公司也不在少数，新华医疗(600587.SH)就位列其中，而且在业绩承诺明显未达标的情况下，公司却未对巨额商誉计提任何的减值准备。
　　此外，《证券市场周刊》记者还注意到，对于2014年发生的一笔关联交易，新华医疗不仅没有发布临时公告披露，而且也没有按照决策程序，提交股东大会审议、披露评估报告，公司的信披质量存争议。
　　新华医疗是一家医疗器械生产企业，拥有中国最大的消毒灭菌设备研制生产基地，也是国内生产放射治疗设备品种最多的企业，主要产品有消毒灭菌设备、放射治疗设备、数字诊断设备等。
　　巨额商誉未计提减值
　　财报显示，新华医疗2014年的商誉账面价值高达9.54亿元，当年增加4.56亿元，其中收购成都英德生物医药装备技术有限公司(下称“成都英德”)增加2.36亿元，收购威士达医疗有限公司(下称“威士达公司”)增加2.27亿元。
　　《证券市场周刊》记者注意到，成都英德2014年业绩没有达到承诺值，但上市公司却没有对其形成的巨额商誉计提任何的减值准备。
　　新华医疗2014年4月19日发布公告称，公司将以发行股份和现金相结合的方式购买成都英德85%的股权，作价约3.7亿元，同时配套募资不超过1.23亿元，用于支付上述收购的现金对价。
　　资料显示，成都英德是中国生物制药装备及工程服务整体解决方案供应商，主要业务是装备制造和工程服务。
　　截至2013年年底，成都英德合并财务报表中归属于母公司股东的权益为1.2亿元，评估价值为4.36亿元，对应85%的股权评估价值3.7亿元，增值率为263%。卖方承诺，成都英德在2014年至2017年对应的扣非后净利润分别不低于3800万元、4280万元、4580万元和4680万元。
　　值得注意的是，新华医疗披露的2014年年报显示，经上会会计师事务所(特殊普通合伙)审计，成都英德100%股权实现的扣除非经常性损益后的净利润为3163.35万元，低于业绩承诺。
　　作为企业的一项资产，当收购企业带来的经济利益预计低于原来入账的金额时，那么商誉就会发生减值，此时就要计提商誉减值损失。
　　一般情况下，企业会根据《企业会计准则》及公司会计政策的相关规定，对因合并或收购公司形成的商誉进行减值测试，有减值迹象的，应该对其计提减值准备。
　　既然成都英德并没有达到业绩承诺，新华医疗为何没有对其商誉计提减值准备呢？新华医疗证券部工作人员在接受《证券市场周刊》记者采访时称：“我也不清楚为什么不计提减值准备。”
　　作为一家GMP整体解决方案的供应商，伴随着GMP改造高峰的过去，成都英德的增长前景难言乐观。成都英德被收购时曾预计，2014年至2018年，成都英德的收入增长率分别达到1.72%、2.70%、7.69%、5.25%和2.94%，将处于低速发展态势。
　　除了成都英德外，《证券市场周刊》记者还注意到，新华医疗收购的远跃药机虽然业绩承诺达标，但是也很勉强。
　　新华医疗曾于2013年12月3日晚发布公告称，拟通过发行股份及支付现金的方式以3.53亿元的价格购买远跃药机90%的股权，并表后形成商誉2.19亿元。
　　卖方当时承诺，远跃药机100%股权每年实现的扣除非经常性损益后归属于母公司的净利润，不低于《评估报告》的同期预测数，且2014年不低于4500万元。
　　值得注意的是，经上会会计师事务所(特殊普通合伙)审计，远跃药机2014年100%股权实现的经审计的扣除非经常性损益后的归属于母公司的净利润为4527.10万元，可谓精准达到业绩承诺线。
　　此外，新华医疗还曾于2013年12月斥资3.94亿元收购威士达医疗有限公司60%股份，并表后形成商誉2.24亿元，不过2014年报并没有披露这家公司的业绩情况，难以让投资者对本次收购效果做出合理判断。
　　并购效应骤降
　　自2010年以来，新华医疗便马不停蹄地开始了并购之路。除了以上收购外，2010年新华医疗以零价格受让淄博众生医药有限公司60%的股权；2012年，又以3.14亿元并购长春博迅75%股权。由此看出，新华医疗通过外延式扩张来壮大业绩的意图非常明显。
　　得益于收购的持续推进，新华医疗业绩近年来一直保持高速增长态势，2011-2014年的净利润同比增速分别为77.72%、52.26%、41.86%、40.90%。
　　不过，这一高增长态势在2015年一季度戛然而止，新华医疗发布的一季报显示，一季度公司实现的净利润同比下滑 7.77%，扣非净利润同比增长10.17%。无论是净利润增速，还是扣非净利润增速均创下近五年来新低。
　　对于2015年一季度业绩下降，新华医疗在一季报中没有给出任何解释。
　　与2014年一季度相比，公司2015年一季度的业绩中还包括新近并表的成都英德，即使如此，新华医疗的业绩还是出现了下滑。
　　有市场人士表示，上市公司收购存在很大的风险，看似给投资者一个美好的业绩承诺，但同时经营风险也在增加。在资本市场上，收购重组案频出，真正成功的并不多。此外，应加大对上市公司在收购中“打白条”的处罚成本，否则仍旧会有不少公司铤而走险，最终受害的还是投资者。
　　国泰君安投资顾问赵欢表示，并购领域目前存在的问题主要是后续整合环节难度较大，比如以团队为核心的轻资产公司，人才在其中扮演着重要角色。但是在后续整合过程中，往往伴随着人才流失，尤其是高层震荡，对公司日后的发展十分不利。由于多数上市公司在并购时较为盲目，对并购标的缺乏深入调研，日后也存在一定隐患。
　　“最重要的是整合环节，上市公司需要将并购公司纳入自身长远战略，并尊重并购标的的文化、管理和人才等。”中投顾问文化行业研究员蔡灵如是说。
　　信息披露存争议
　　新华医疗在2014年年报中表示，2014年7月公司与淄博矿业集团有限责任公司签订资产交易合同，转让标的为淄博矿业集团有限责任公司所属周村工业园区的土地及房屋等资产，转让价格为 1.83亿元。
　　对于这笔关联交易，《证券市场周刊》记者发现，新华医疗并没有及时发布临时公告。
　　根据《上海证券交易所[微博]股票上市规则》，上市公司与关联法人发生的交易金额在300万元以上，且占公司最近一期经审计净资产绝对值0.5%以上的关联交易(上市公司提供担保除外)，应当及时披露。
　　财报显示，新华医疗2013年末归属于母公司所有者权益合计24.13亿元，照此计算，净资产绝对值的0.5%为1206.5万元。由此可以看出，新华医疗的关联交易额不仅远在300万元之上，而且也在公司最近一期经审计净资产绝对值0.5%以上，完全符合信息披露标准。
　　不止于此，上述关联交易还需要提交股东大会审议，并由专业机构提供评估报告，不过新华医疗均没有履行这些决策程序。
　　根据上市公司与关联人发生的交易(上市公司提供担保、受赠现金资产、单纯减免上市公司义务的债务除外)金额在3000万元以上，且占上市公司最近一期经审计净资产绝对值5%以上的关联交易，除应当及时披露外，还应当提供具有执行证券、期货相关业务资格的证券服务机构出具的审计或者评估报告，并将该交易提交股东大会审议。
　　据《证券市场周刊》记者计算，新华医疗2013年年末净资产绝对值的5%为1.21亿元，因此上述关联交易已经完全达到上述规定所要求的标准值。
　　对此，新华医疗证券部工作人员对《证券市场周刊》记者解释称，因为这笔关联交易是通过公开竞拍实现的，因此按照规定向上海交易所申请获准，免予按照关联交易的方式进行审议和披露。
　　不过《证券市场周刊》记者注意到，新华医疗上述关联交易事项，并不在《上海证券交易所[微博]股票上市规则》免于披露的情形之中。
　　依据规定，上市公司与关联人进行的下述交易，可以免予按照关联交易的方式进行审议和披露：1.一方以现金方式认购另一方公开发行的股票、公司债券或企业债券、可转换公司债券或者其他衍生品种；2.一方作为承销团成员承销另一方公开发行的股票、公司债券或企业债券、可转换公司债券或者其他衍生品种；3.一方依据另一方股东大会决议领取股息、红利或者报酬；4.本所认定的其他交易。</t>
  </si>
  <si>
    <t>新华医疗并购之痛:巨额商誉未计提减值 信披存争议</t>
  </si>
  <si>
    <t>603077</t>
  </si>
  <si>
    <t>和邦股份</t>
  </si>
  <si>
    <t>http://www.cninfo.com.cn/new/disclosure/detail?stockCode=603077&amp;announcementId=1201138771&amp;orgId=9900023244&amp;announcementTime=2015-06-12</t>
  </si>
  <si>
    <t>https://www.cs.com.cn/ssgs/gsxw/201506/t20150612_4734629.html</t>
  </si>
  <si>
    <t xml:space="preserve">    和邦股份（603077）6月12日晚间公告，6月11日，公司与成都市青羊区人民政府签署了《互联网+现代农业电子商务投资合作协议》。
　　根据协议，公司农业电商项目依托互联网，充分运用大数据，促进优质农资产品、先进农业生产方式和农业生产技术，与金融保险和生产生活服务功能叠加，为生产者提供农产引导、农技指导，解决农业生产资金瓶颈和降低产业风险，为消费者提供安全农产品。青羊区政府鼓励和支持公司在国内，尤其是西部地区拓展业务，并为公司农业电商项目落地青羊区提供政策支持和扶持。按照青羊工业总部基地电子商务产业园区入驻工作流程，为公司提供农业电商项目办公场所。
　　根据协议，青羊区政府负责政府相关部门协调工作，协助公司拓展农业电商项目，提供优质政务服务。公司享受国家、省、市和区相关对农业、农村和电子商务鼓励及扶持优惠政策。青羊区政府均提供优质高效的政务服务，对公司农业电商项目在电子商务、农资、农产品、金融等方面给予支持，包括但不限于政府补贴、奖励或协助企业进行项目申报。青羊区政府协助公司在青羊区于2015年6月17日前，设立（四川）和邦电子商务有限公司（暂定名），注册资本2亿元。
　　实际上，公司4月14日发布公告，拟投资2亿元用于建设服务农业产业的电子商务平台。项目旨在通过建设电子商务平台服务农业市场，降低农业生产者的生产成本、为农业生产者提供技术服务与降低农产品消费者的消费成本，打破中国农业市场传统现状，为消费者带来优质服务。基于一切从消费者实际需求为出发点的服务理念，公司将在本项目建设与运营中采用互联网为平台，充分使用大数据，并引入互联网金融和保险业务，为用户提供农技指导、农产引导，解决农业生产资金瓶颈和降低产业风险，及田间问题处理方案的现场服务。
　　在我国，农业生产者和农产品消费者之间有着层层的中间环节，占据了产业链一半以上的利润。传统的农资流通渠道环节多，流通成本高，终端价格高，农资电商化是解决上述问题的有效手段。和邦股份作从未涉足传统农资渠道，在其中并无既有利益，打造的农资电商项目将更具颠覆性，是纯粹的农资电商。公司进军农业电商领域，将打破中国农业市场的传统现状，最终使产业者、消费者利益最大化。</t>
  </si>
  <si>
    <t>中证解读：和邦股份签订农业电商协议 项目落地成都</t>
  </si>
  <si>
    <t>300104</t>
  </si>
  <si>
    <t>乐视网</t>
  </si>
  <si>
    <t>http://www.cninfo.com.cn/new/disclosure/detail?stockCode=300104&amp;announcementId=1201154632&amp;orgId=9900013169&amp;announcementTime=2015-06-16</t>
  </si>
  <si>
    <t>https://www.sohu.com/a/18579383_129366</t>
  </si>
  <si>
    <t>2015年6月11日，乐视网投资者交流会在北京召开。会上，乐视贾跃亭当场指出，广电总局目前的政策实际上是排斥了民营公司在互联网电视的上的布局。乐视网认为这个对行业的发展是不利的，也会联合行业针对这个问题持续向广电反应。
当记者问道乐视在互联网电视方面的牌照进展如何，公司的第三代互联网电视还没有推出是不是和广电限制有关时，贾跃亭表示，目前，公司整个整改已经进入最后的阶段，应该会是一个比较乐观的结果。新品方面，已经之前的展示会上推出了，和政策没有太大的关系。广电总局目前的政策，实际上是排斥了民营公司在互联网电视的上的布局。公司认为这个对行业的发展是不利的，公司也会联合行业针对这个问题持续向广电反应。
乐视希望在2016年把积累的技术平台开放给第三方，目前公司已经利用自己的技术平台能力帮助一些广电体系的公司做一些开发了。
此外贾跃亭认为，小米对互联网内容和生态的理解不深，小米的内容并非自有的，而是松散联盟的，直接比对是没有意义的，不在一个维度上。小米在内容方面的收费能力不强，而大多数市面上的视频APP基本上都是需要收费的(尤其是电影内容)。公司认为真正懂行的人会理解背后的原因，虽然对一些初级用户会有一点误导。乐视的电视不仅仅是渠道和内容，而是作为整体的生态系统。公司认为松散联盟的竞争力相对于乐视生态并不高。乐视正在积极打造以产业链垂直整合为基础的闭环生态系统，但也欢迎市场上的企业模仿自己的商业模式。
乐视的非上市公司内业务还处于投入期，需要有力的资金基础。但乐视未来整个系统的打造都是基于上市公司的视频生态展开。之前融到的25亿主要会投向基于上市公司产业链的建设：云平台和视频内容采购。乐视目前是市场上难得的独立生存的视频网站，也是值得行业专家研究的。公司认为自己的核心竞争力在于创新：营销创新、产品创新、运营创新和商业模式的创新。这是公司得以独立生存，并不断发展的基石。只有不断创新的公司才能够独立发展。
未来，乐视的全球化布局主要分为几个区域市场：1)美国，2)印度;3)亚太;4)其他;5)中国。公司希望现在美国取得成功，然而在逐步对外辐射。</t>
  </si>
  <si>
    <t>乐视：广电总局目前的OTT政策阻碍行业
发展，乐视要联合行业持续向广电反应</t>
  </si>
  <si>
    <t>601928</t>
  </si>
  <si>
    <t>凤凰传媒</t>
  </si>
  <si>
    <t>http://www.cninfo.com.cn/new/disclosure/detail?stockCode=601928&amp;announcementId=1201144466&amp;orgId=9900021782&amp;announcementTime=2015-06-13</t>
  </si>
  <si>
    <t>https://www.hkcd.com/content/2015-06/12/content_937469.html</t>
  </si>
  <si>
    <t>　　摘要： 繼6月4日阿里巴巴投資12億元收購第一財經后，近日又有知情人士透漏，阿里巴巴將投資國內上市公司鳳凰傳媒，持股比例或將達到32%。阿里似乎意在強勢布局傳媒行業，打造自己的傳媒帝國。
　　有消息稱阿里擬投資鳳凰傳媒，布局在線教育
　　【楊雪丹/鈦媒體綜合】阿里巴巴近年來對傳媒行業的強勢布局正逐漸浮出水面，以企業為代表的資本力量正在進入媒體。
　　近日又有投資界知情人士透漏，阿里巴巴將投資國內上市公司鳳凰傳媒，持股比例或將達到32%，目前交易已經接近尾聲，預計不久將對外宣布。
　　投資界的知情人士表示，阿里巴巴已經與鳳凰傳媒已經接觸一段時間了，若投資交易達成，阿里將與鳳凰傳媒在圖書出版、游戲特別是教育方面展開深入的合作。因此有投資人猜測，阿里未來收購鳳凰傳媒的可能性很大。
　　據了解，阿里巴巴這次投資鳳凰傳媒，主要是看中了其在在線教育方面的實力。鳳凰傳媒旗下有學科網、鳳凰優課、鳳凰暈課堂、鳳凰自主學習平台以及鳳凰智能英語學習等在線教育產品,使用學校達到上百所。其中，學科網是針對于k12領域的在線教育門戶網站，已經實現盈利，合作學校超過6000所。
　　鳳凰傳媒目前國內A股上市公司，主營業務包括圖書、報刊、電子音像、網絡等出版物的出版、印制、發行、物資供應、對外貿易等，是國內最大的出版發行集團之一。值得一提的是，它是除人教社以外，惟一擁有完整的自有產權教材產品體系的地區傳媒集團。
　　近年來，阿里巴巴不斷通過投資、並購的方式在一步步向傳媒文化行業滲透：
　　2013年4月，阿里巴巴通過其全資子公司以5.86億美元收購新浪微博的18%股份；
　　同年4月，阿里巴巴戰略投資《商業評論》，進入傳媒媒體；
　　2014年3月，阿里巴巴耗資8.04億美元，獲得文化中國60%的股份，也曲線買下了文化中國旗下的《京華時報》、《費加羅FIGARO》等媒體；
　　2014年4月至6月，阿里巴巴相繼進入華數傳媒、優酷土豆、虎嗅網；
　　今年3月，阿里創投投資24億元成為光線傳媒第二大股東；
　　5月，阿里巴巴與北京青年報在京簽署戰略合作備忘錄，雙方將在物流、020等方面展開戰略合作；
　　6月4日，阿里巴巴投資12億元與上海文化廣播影視集團（SMG）達成戰略合作，宣布了將以SMG旗下第一財經傳媒為平台，全面進軍數據與相關服務領域之后。
　　阿里巴巴更是一直在布局投資在線教育。阿里巴巴2013年就推出淘寶課堂，除了淘寶課堂，阿里巴巴還投資了在線教育平台TutorGroup、超級課程表。
　　對于阿里巴巴來說，在從電商向娛樂、信息、數據的更大帝國的轉型路上，也需要傳媒的資源和數據等的支持。按照馬云的觀點，現在是IT時代向DT時代發展，而媒體無疑是在數據方面具有獨特的優勢，而且與阿里巴巴的交易數據形成互補，能夠在阿里巴巴轉型路上形成支撐。
　　不過，有意向投資鳳凰傳媒並不只有阿里巴巴一家，此前也曾經暗示過會引入BAT的投資。今年4月鳳凰傳媒發布的年報中，其就曾經宣布計划將鳳凰學易公司(學科網)注入股份公司,同時引入以BAT為主的戰略投資者,打造成為全國K12在線教育領域的領軍企業。</t>
  </si>
  <si>
    <t>阿里擬投資鳳凰傳媒，布局在線教育</t>
  </si>
  <si>
    <t>002751</t>
  </si>
  <si>
    <t>易尚展示</t>
  </si>
  <si>
    <t>http://www.cninfo.com.cn/new/disclosure/detail?stockCode=002751&amp;announcementId=1201152729&amp;orgId=9900023632&amp;announcementTime=2015-06-15</t>
  </si>
  <si>
    <t>https://finance.sina.com.cn/stock/s/20150615/120622433856.shtml</t>
  </si>
  <si>
    <t>　　易尚展示(002751)6月15日午间公告，为实施募集资金投资项目“创意终端展示产品生产项目”需要，公司拟与深圳市建宏达建设实业有限公司签订约1.3亿元建筑工程施工合同，合同工期450天。建宏达为易尚展示的关联企业，此次交易构成关联交易。</t>
  </si>
  <si>
    <t>易尚展示与关联方签1.3亿建筑工程合同</t>
  </si>
  <si>
    <t>002468</t>
  </si>
  <si>
    <t>艾迪西</t>
  </si>
  <si>
    <t>http://www.cninfo.com.cn/new/disclosure/detail?stockCode=002468&amp;announcementId=1201159769&amp;orgId=9900014251&amp;announcementTime=2015-06-17</t>
  </si>
  <si>
    <t>https://www.cs.com.cn/ssgs/gsxw/201506/t20150615_4735466.html</t>
  </si>
  <si>
    <t>　　就在今年初，深市中小板公司浙江艾迪西(002468)完成了实际控制权转让的交易，但一场因股份隐名代持而起的诉讼却由此爆发。
　　21世纪经济报道记者拿到的大量诉讼材料指称，在艾迪西原实际控制人李家德身后，实际是以台湾地区商人唐台英为核心的文莱中馀投资有限公司(下称文莱中馀)，通过代持形式控制着上市公司，但该信息并未得到唐台英方面的证实。
　　与此同时，深陷这场代持纠纷漩涡的，除了浙江艾迪西，还有另一家A股公司海鸥卫浴(002084)，以及曾进入IPO申报程序的北京富泰革基布股份有限公司。
　　艾迪西代持阴影
　　2014年11月27日，大股东中加企业有限公司及一致行动人高怡国际，将合计所持62.4%的艾迪西股权(对应2.07亿股)，转让给郑永刚旗下南通泓石投资等四方，交易总价达26亿元。
　　2015年初，股权转让完成后不久，法院就将一份诉讼材料递到艾迪西公司，艾迪西背后的股权代持纠纷也由此揭开。
　　诉讼的原告方为台湾籍男子羊公亮，被告方则为艾迪西公司及原大股东中加企业。羊公亮诉称自己始终以隐名方式通过中加企业持有艾迪西2.25%股权，现要求确认以上代持权益。
　　按26亿元的交易额计算，如羊公亮被代持的2.25%股权属实，对应价值将超过9300万元。
　　3月19日晚，艾迪西前大股东中加企业出具声明，时代九和律师事务所出具核查意见，对此回应称，中加企业“所持有的艾迪西股份，系该公司(中加企业)以自有资金真实出资所形成，该公司(中加企业)不存在通过委托持股、信托持股或其它协议安排代他人持有艾迪西股份的情形”。
　　21世纪经济报道记者为此致电艾迪西证券部，但截至发稿电话一直无人接听。
　　这场天价纠纷背后，艾迪西是否真的存在股权代持？实际上，长期以来，这个问题已屡遭包括上海证券报在内的媒体质疑。
　　公开资料显示，艾迪西主营阀门、管件为主的水暖器材，2010年9月登陆深市中小板。其招股书显示：公司实际控制人李家德，通过间接控制的中加企业和高怡国际持有艾迪西83.2%的股份，上市后，稀释至62.4%。
　　但艾迪西上市时向证监会提交的材料显示，在李家德背后，一度有一个“IDC Holdings Corp。”(下称文莱中馀)平台。
　　而海鸥卫浴的上市材料则显示，文莱中馀由以唐台英、戎启平为核心的一批一致行动人控制，他们还通过文莱中馀，在大陆控制多家企业。
　　2008年7月，台州玉环本地媒体曾采访李家德，李家德当时透露，IDC是他与几位大学同学一起注册成立的公司，全称是IdealChina。该报道称1999年，IDC建立了在玉环的第一个独资工厂——玉环汉禹卫浴用品有限公司(汉禹卫浴)。
　　艾迪西招股书则介绍，汉禹卫浴是由文莱中馀旗下子公司香港中馀投资设立。可见李家德所称的IDC即为文莱中馀。
　　招股书还显示，浙江艾迪西的前身——艾迪西铜业，亦是由文莱中馀子公司香港中馀投资作为主要发起人设立。在吸收了同样由中馀投资设立的汉禹卫浴等公司后改制上市。
　　唐台英才是实际控制人？
　　一位艾迪西内部人士向21世纪经济报道透露，李家德仅是浙江艾迪西名义上的控制人，公司的实际控制人仍是文莱中馀的核心人物、海鸥卫浴的董事长兼实际控制人唐台英。
　　该内部人士称，上世纪90年代初，唐台英与台湾淡江大学的同学李家德、戎启平等人在文莱设立文莱中馀投资有限公司(Ideal Dragon，全称Ideal Dragon Investment Ltd.，曾用名IDC Holdings Corp，内部简称“文莱中馀”)。
　　相关上市公司公开资料显示，唐台英，1956年生，1977年毕业于台湾淡江大学企业管理专业。李家德，1957年生，毕业于台湾淡江大学，获商学学士，戎启平，1977年毕业于淡江大学统计学专业。
　　据了解，唐台英等股东在创业初期就定下“共同出资、共同经营、共同收益”的原则。通过文莱中馀、及旗下香港中馀、中加企业，他们在大陆投资了超过20家企业。
　　包括海鸥卫浴、艾迪西、富泰革基布在内，其对众多企业的投资，“全部采取整体投资控股、隐名代持的方式，即由部分中馀股东代全部股东持有被投资企业的股权，如浙江艾迪西，就是由李家德代文莱中馀的股东持有对浙江艾迪西的股权。”一位知情人士称，“虽然艾迪西表面上进行过多次股权变更，但始终不变的是其代持的实质。”
　　“唐台英联合其家人、姐姐等人成为台北中馀、文莱中馀、香港中馀等公司最大的股东，是中馀旗下多家公司的董事长及实际控制人。艾迪西上市时披露的最上一层的投资人为李家德，但其实际控制人及经营管理的最终决定人均为唐台英。”前述知情人士透露。
　　艾迪西或仅是中馀事业部一环
　　21世纪经济报道掌握的材料还显示，在海鸥卫浴、艾迪西，和拟上市的北京富泰革基布背后，唐台英等股东方实际将旗下公开和代持的企业整体划分为卫浴事业部、流控事业部、纺织事业部、自动识别事业部、流通事业部等，并每年制作统一的财务报表、召开统一的股东会与董事会，统一汇报、统一管理、统一分红。
　　据一位接近文莱中馀的人士称，艾迪西名义上的控制人李家德，其持有的艾迪西股权均是为人代持，在中馀内部，李家德仅是“流控事业部”的负责人，每年要向唐台英和戎启平等文莱中馀核心股东作工作汇报。
　　据海鸥卫浴等上市公司公开披露，从其履历来看，李家德早先历任“台湾地区《中国时报》总经理、江苏省京阳水泥公司副总经理、台湾地区《中国时报》旅行社总经理”，在担任艾迪西铜业董事长前，除了他自叙90年代与唐台英等大学同学一起创立文莱中馀，此后李家德与“中馀系”完全无工作交集，如何又能突然获得艾迪西的实际控制权？
　　一位台湾地区方面的知情人士透露，李家德最重要的工作履历实际在于台湾地区的《中国时报》工作期间，尽管李家德后来担任《中国时报》旗下的高管，但其“主要经历是给《中国时报》的老板余纪忠担任机要秘书”。
　　21世纪经济报道查阅台湾地区的新闻信息发现，李家德或有一些尚未在国内证券市场披露的工作经历，据台湾地区方面的报道：2007年3月，李家德仍在《中国时报》工作，并就任《中国时报》副社长兼中时媒体集团总经理室主任。
　　据多个中馀内部人士介绍，公司实际控制人唐台英为人极为强势，在事业扩张期与多个创始股东发生过利益冲突，以致不欢而散。
　　最终唐台英推荐李家德为文莱中馀股东代持浙江艾迪西股份，“不过，艾迪西上市前后的重大决策，最后仍由唐台英拍板。”上述内部人士介绍。
　　“但李总(家德)还是没有参与过实业经营，许多细节操作不当，导致艾迪西上市后仍存在大量历史遗留问题，运营成本也长期居高不下，为此唐总多次在内部会议上公开责难李。”该内部人士透露，“内部成本高居不下，使得盈利水平堪忧，也是艾迪西股权被转出去的重要原因。”
　　21世纪经济报道注意到，尽管浙江艾迪西2013年、2014年的营收分别高达14.55亿元、17.15亿元，但盈利水平极为低迷，2012、2013、2014三年的净利润分别只有790.58万元、893.14万元、833万元，今年一季度更是亏损535.40万元。
　　最终，艾迪西股权被以26亿元高价转让，但由此产生的内部股东利益分配不均，却引发了隐名股东的诉讼，也成了揭开多家公司隐名代持真相的开端。
　　6月12日，21世纪经济报道记者就上述诸多疑问，致电艾迪西等相关方，但截至发稿尚未取得联系，有关这场代持纠纷的更多细节，本报还将持续关注。</t>
  </si>
  <si>
    <t>26亿交易牵出艾迪西代持纷争 同窗纠葛波及两A股公司</t>
  </si>
  <si>
    <t>601179</t>
  </si>
  <si>
    <t>中国西电</t>
  </si>
  <si>
    <t>http://www.cninfo.com.cn/new/disclosure/detail?stockCode=601179&amp;announcementId=1201159346&amp;orgId=9900010350&amp;announcementTime=2015-06-17</t>
  </si>
  <si>
    <t>http://finance.china.com.cn/stock/ssgs/20150617/3182468.shtml</t>
  </si>
  <si>
    <t>　　6月16日晚间，中国西电发布捷报，公司近日陆续收到国家电网公司招投标管理中心、国网物资有限公司的《中标通知书》。
　　在国家电网公司“蒙西-天津南1000千伏特高压交流工程第一批设备招标”中，中国西电的开关类、变压器类及其他类产品中标金额总计16.51亿元，占2014年公司营业收入138.7亿元的11.9%。</t>
  </si>
  <si>
    <t>中国西电发布公告称中标16.51亿元特高压大单</t>
  </si>
  <si>
    <t>中国网财经</t>
  </si>
  <si>
    <t>600573</t>
  </si>
  <si>
    <t>惠泉啤酒</t>
  </si>
  <si>
    <t>http://www.cninfo.com.cn/new/disclosure/detail?stockCode=600573&amp;announcementId=1201169393&amp;orgId=gssh0600573&amp;announcementTime=2015-06-19</t>
  </si>
  <si>
    <t>https://www.cs.com.cn/ssgs/gsxw/201506/t20150617_4737371.html</t>
  </si>
  <si>
    <t xml:space="preserve">　　惠泉啤酒股份有限公司第二大股东中国武夷昨日发布公告称，减持其持有的惠泉啤酒股票，这是继5月28日之后的又一次减持。业内人士分析，这将是惠泉啤酒重组的一个信号。
　　惠泉啤酒股份有限公司(以下简称“惠泉啤酒”)第二大股东中国武夷昨日发布公告称，减持其持有的惠泉啤酒股票，这是继5月28日之后的又一次减持。业内人士分析，这将是惠泉啤酒重组的一个信号。
　　中国武夷发布公告称，6月2日-15日通过上海证券交易所集中竞价交易方式减持福建省燕京惠泉啤酒股份有限公司股票227.7917万股，占惠泉啤酒股份总数的 0.91%。截至公告日，公司持有惠泉啤酒股票1215万股，占惠泉啤酒股份总数的4.86%，已低于惠泉啤酒股份总数的5%。
　　在业内人士看来，中国武夷此时减持套现并不是最佳时机，6月正是啤酒市场的销售旺季，从股价来看，在2015年，惠泉啤酒的股价从不足10元一直涨到20多元。虽然有波动，但涨幅趋势明显。中国食品商务研究院研究员朱丹蓬表示，中国武夷的减持套现并不是完全自愿，这与惠泉啤酒想重组、引进外方资金有极大的关系。
　　近年来，由于啤酒行业竞争愈加激烈，整合重组是大势所趋。根据惠泉啤酒一季度的财报显示，惠泉啤酒营业收入1.59亿元，净亏损1414万元，下滑趋势明显。有消息声称，燕京啤酒的最大股东北控集团子公司京仪集团欲通过借壳惠泉啤酒实现上市。值得注意的是，惠泉啤酒的最大股东是燕京啤酒。若此消息准确，燕京啤酒将通过吸收惠泉啤酒的业务实现资源整合，也将加强自身实力。
</t>
  </si>
  <si>
    <t>惠泉啤酒或将迎整合重组</t>
  </si>
  <si>
    <t>北京商报</t>
  </si>
  <si>
    <t>002310</t>
  </si>
  <si>
    <t>东方园林</t>
  </si>
  <si>
    <t>http://www.cninfo.com.cn/new/disclosure/detail?stockCode=002310&amp;announcementId=1201173901&amp;orgId=9900009031&amp;announcementTime=2015-06-20</t>
  </si>
  <si>
    <t>https://www.sohu.com/a/19531999_115052</t>
  </si>
  <si>
    <t>东方园林(002310,股吧)6月19日晚间公告称，公司于近日收到四川省遂宁市射洪县公共资源交易服务中心发来的《中标通知书》，确认公司为射洪县城南生态新城景观及基础设施建设PPP采购项目的中标单位。该项目采用PPP模式组建项目公司，项目总投资约20亿元（项目公司自筹），项目建设期约为10年，其中首期工程投资约4亿元，建设周期约为2年。
据介绍，该项目主要建设内容：射洪县城南生态景观打造及城市基础设施建设，其中首期建设内容包括沱牌大道南延段2公里范围主干道两侧景观带、沿线土地开发整理及市政基础设施、老鸦山公园及城南片区首期安置房建设。
东方园林表示，该项目一期投资金额占公司2014年度营业收入的8.55%。该项目签订正式合同并顺利实施后，将对公司2015年度及以后年度的经营业绩产生积极的影响。</t>
  </si>
  <si>
    <t>东方园林中标总投资20亿元PPP项目</t>
  </si>
  <si>
    <t>002036</t>
  </si>
  <si>
    <t>汉麻产业</t>
  </si>
  <si>
    <t>http://www.cninfo.com.cn/new/disclosure/detail?stockCode=002036&amp;announcementId=1201187234&amp;orgId=gssz0002036&amp;announcementTime=2015-06-24</t>
  </si>
  <si>
    <t>https://www.163.com/money/article/ASL3SFUU00255166.html</t>
  </si>
  <si>
    <t>汉麻产业（002036.SZ）于5月25日发布了《重大资产置换及发行股份购买资产并募集配套资金暨关联交易报告书》，计划以28.5亿元的估值将联创电子全部股权纳入麾下，相比该公司账面净资产金额溢价272.24%。对于这家被评估价值近30亿元的企业，笔者研究后发现其问题很多。
与关联方之间人事关系复杂
根据收购报告书内容，联创电子董事会中除独立董事之外，共有董事席位6席，其中程德保、冯新两位董事未从公司领取薪酬，其分别还供职于“福建英孚集成电器有限公司”和“硅谷天堂资产管理集团股份有限公司”，前者是联创电子持股4.7171%的英孚投资的子公司，而后者所代表的硅谷天堂系合计持有联创电子14.6464%股权，是其第3大股东。值得注意的是，英孚投资仅以不足5%的持股比例却能获得6名董事席位中一席，其董事会投票权远远超过股权比例。除此以外，联创电子的监事会中还设置了4名监事席位，其中有3席也未从公司领取薪酬，且分别从所供职的联创电子股东那里获取相应报酬。
这种关系很显然是存在问题的，这几名董监事在给联创电子服务过程当中，并未由该公司承担人力成本，这些人力成本都是由公司的股东们承担了，也即由关联方代替联创电子承担了不菲的人力成本。这样的客观结果便是，关联方慷慨地为联创电子节约了成本，做高了公司业绩表现。但是这样的慷慨表现，在联创电子被注入到汉麻产业之后还能否持续呢？
再者，这2名董事、3名监事虽然身在联创电子的“曹营”，但薪酬发放却在关联方“汉营”，如果一旦联创电子和关联方之间发生了利益矛盾，这几个人会站在哪一方的立场？做出的决策又会有利于哪一方利益呢？
骗取高新资质，涉嫌逃税
除与关联方之间有着不清不楚的人事关系外,联创电子高新技术企业资质也有问题。根据收购报告书披露的信息，联创电子早于2014年8月被复评为高新技术企业，享受15％的企业所得税优惠税率。
《高新技术企业认定管理办法》第十条第三款规定中明确提到，高新技术企业认定须满足“具有大学专科以上学历的科技人员占企业当年职工总数的30%以上，其中研发人员占企业当年职工总数的10%以上”的条件，然而截至2014年末，联创电子拥有员工总数为4308人，其中包含“研发与技术人员”专业人员人数仅为323人，占比仅为7.5%。这就意味着，联创电子自身并不符合高新技术企业认定必须的资质条件，进而有理由质疑该公司涉嫌骗取资质、偷逃企业所得税款。
对于联创电子而言，10个百分点的所得税优惠，给公司带来的利益是显而易见的。以母公司2012年到2014年实现的税前利润总额计算，合计37246.86万元，则10个百分点的税收优惠就对应着3724.69万元的巨额净利润。如果联创电子骗取高新资质的问题一旦被有关部门认定，则该公司将面临着巨额的补缴税款损失。
诡异的采购现金
根据收购报告书披露的数据，联创电子在2014年向排名前五位的供应商采购总额为39566.97万元，占全部采购总额的比重为31.69%，这就对应着该公司当年采购总额高达 124856.3万元。
在正常的会计核算逻辑下，针对这些巨额采购，联创电子要么已经支付了采购款项，并体现在现金流量表当中，要么尚未支付并形成应付款项的净增加金额。从联创电子披露的财务数据来看，现金流量表中的“采购商品、接受劳务支付的现金”科目2014年发生额仅为95323.91万元，与当年采购总额相比少了大约3亿元。这也就意味着联创电子有大约3亿元的采购商品，并未实际支付货款，那么这应当体现在应付款项余额增加方面。然而事实上，从联创电子资产负债表披露的数据来看，2014年末应付账款余额为41490.33万元，相比2013年末的26622.7万元仅增加了1.5亿元左右，更何况应付票据余额还从2013年末的10210万元减少至2014年末的9881.7万元，应付债务还下降了1000余万元。
从这组数据可以看出，联创电子经营性应付款项余额的增加金额，相比该公司同期产生的应付未付采购货款明显偏少，两者相差将近1.5亿元。也就是说，联创电子存在着将近1.5亿元的采购，既没有实际支付货款，也没有产生付款义务，那么这又跑到哪里去了呢？</t>
  </si>
  <si>
    <t>汉麻产业收购联创电子 后者涉嫌逃税麻烦多</t>
  </si>
  <si>
    <t>证券市场红周刊</t>
  </si>
  <si>
    <t>601766</t>
  </si>
  <si>
    <t>中国中车</t>
  </si>
  <si>
    <t>http://www.cninfo.com.cn/new/disclosure/detail?stockCode=601766&amp;announcementId=1201212267&amp;orgId=9900005127&amp;announcementTime=2015-06-30</t>
  </si>
  <si>
    <t>https://finance.sina.com.cn/stock/hkstock/ggscyd/20150625/103822514424.shtml</t>
  </si>
  <si>
    <t>　　中国南北车合并为中国中车(又称：中车)的交易已大功告成，公司于6月8日正式复牌后，终结了南北车长达15年竞争时代，中国铁路巨无霸亦由此诞生。
　　值得注意的是，在中车复牌前夕，中国置业投资宣布，中车全资附属公司CSR(HongKong)将以每股0.1港元的价格，认购65亿股中国置业投资新股份，相当于该公司已发行股本约1.62倍，及扩大后股本约61.8%，取得绝对性控制权。中国置业投资获中车入主，顿成市场焦点，前者股价于消息公布后劲升近2.9%。
　　不过，有市场人士对于中车已在香港上市，为何仍要在港“买壳”，以及为何属意中国置业投资而提出不少质疑。
　　对此，有接近中车的人士向《证券日报》记者透露，事实上，南北车二合为一变成中国中车，只是中国铁路行业重组改革的第一步。而中车收购中国置业投资其实是为了以后给收购庞巴迪铁路业务铺路。
　　对于上述关于收购庞巴迪铁路业务的猜测，《证券日报》记者咨询相关部门人士，但截至发稿日，并未收到回复。
　　或收购庞巴迪拓展海外市场
　　今年4月份，路透社援引两名知情人士的消息称，当时的南北车正与加拿大庞巴迪股份有限公司讨论控股后者铁路业务的可能性，并表示有关并购需要在南北车合并完成后才会继续推行。
　　尽管当时消息涉及的三家企业均未公开承认，但结合庞巴迪近年在国际轨道交通市场的颓势和南北车合并后进军海外市场的攻势，许多业内人士认为这一传闻有较强的可信度并表示乐见其成。而这一收购案一旦达成，南北车将获得进军海外发达国家市场的捷径，庞巴迪也能够弥补其飞机制造部门的资本缺口。
　　资料显示，总部位于加拿大的庞巴迪集团旗下有宇航和运输两大业务集团，庞巴迪宇航是仅次于波音和空客的全球第三大民用飞机制造公司。2011年之前，庞巴迪运输集团曾是全球最大的轨道交通运输装备制造商，其轨道交通业务潜在价值高达50亿美元。
　　回顾南北车合并前的轨道交通装备市场可知，从2005年到2011年七年间，中国轨道交通装备制造企业营业收入几乎增长了四倍，而庞巴迪、阿尔斯通、西门子同期的营业收入仅增长10%左右。在海外咨询公司发布的全球轨道交通装备企业排名中，2010年，中国南车、北车尚处于庞巴迪和阿尔斯通之后，位于第三和第四位，这一排名在2011年出现反转，中国北车、中国南车分别跃居第一和第二位，庞巴迪和阿尔斯通则排在了第三和第四位。
　　去年12月30日，中国南车与中国北车宣布将合并为一家新公司。这也被看作是庞巴迪准备放弃其铁路业务的导火索。庞巴迪公司前首席执行官皮埃尔·博杜安今年2月份曾公开表示，南北车的合并迫使庞巴迪重新思考其在行业的竞争地位。
　　不过，庞巴迪公司发言人伊莎贝尔·龙多在回应有关中国南车和中国北车集团有意收购庞巴迪铁路业务多数股权的报道时称：“庞巴迪运输部门不对外出售。”
　　但有人业内人士分析，庞巴迪飞机业务正因成本超限以及新的C系列项目发展而面临困境，该公司股价今年累计下跌38%，公司长期债务超过90亿美元。如能出售铁路业务也算是双方受益。
　　同济大学轨道交通研究院研究员孙章表示，西门子、阿尔斯通、庞巴迪等企业在轨道交通行业起步较早，技术标准都是相通的，买了一家就基本上等于掌握了欧洲标准，这也是我国企业进入发达国家市场的捷径。若能收购庞巴迪铁路业务，中国中车的国际化进程将提速。
　　据了解，庞巴迪与中国的合作开始于上世纪50年代，目前庞巴迪在中国已经有4家合资公司，包括：江苏常牵庞巴迪牵引系统有限公司、青岛四方庞巴迪铁路运输设备有限公司、长春长客庞巴迪轨道车辆有限公司、申通[微博]庞巴迪(上海)轨道交通车辆维修有限公司。除了铁路车辆外，庞巴迪在铁路信号技术上也有较强的技术优势，而这恰恰是中国中车的短板。
　　有业内人士评价，收购庞巴迪之举将弥补中车薄弱的信号技术，最主要的是加快高铁技术的海外输出，有着巨大的经济效益。
　　有接近中车的人士向《证券日报》记者透露，中车成为全中国最大的铁路企业后，未来将积极进行海外并购，透过收购国际同业来提升自身技术水平和市场占有率。在中车逐步晋身成为国际龙头的过程之中，将部分业务分拆或借壳上市，来释放集团资产价值和加强融资平台，亦属合理及正面的企业行动。而此次收购中国置业投资，或成为收购庞巴迪的资本跳板，借助中国置业的“壳”完成海外并购的“实”。
　　中国置业发展多元化
　　中车发言人向《证券日报》记者表示，目前正对中国置业投资进行尽职审查。同时其否认公司会向其注入资产。但仍有投资者看好中国置业投资。
　　结合中车未来的发展方向，有资深金融人士认为，中车入股中国置业的另一个核心因素，或在中国置业的百慕大注册身份上。“中国投资人大多通过海外上市了解到开曼、百慕大等注册地，一方面这些地区没有和任何国家签订双重税务协定，可以有效避免当地的高税率税务问题，避免双重税收。另一方面在百慕大注册的公司可以在卢森堡、都柏林、温哥华和美国申请挂牌上市，百慕大更是被视作在美国上市的最佳‘跳板’”。
　　上述资深金融人士分析，中国置业对于中车的更大价值，也许就是在中车全球化启航的路上，以其较为优质的公司身份，能够为中车带来在国际融资平台发展的能力，亦不排除未来的海外并购以及子公司在海外上市的可能。而此次收购的成效究竟如何，无需过多猜测，相信在不远的将来，会有更进一步公告解读。
　　值得注意的是，现如今的中国置业投资有多元化发展的趋势。
　　公开资料显示，中国置业投资主要业务为物业投资、内蒙古铜矿和钼矿开采业务投资，以及提供教育支援服务。
　　截至2014年9月底，集团营业额录得502.4万港元，较上年同期增加53.5%，主要由于投资物业租金收入上升及新收购的教育支援服务所贡献。集团于去年9月底所持有、位于中国的投资物业总楼面面积约为7，004平方米，出租率高达100%，租期介乎8年至12年。年报显示，该等物业估值约1.86亿元人民币，每平方米租金回报率达到8%，预计未来五年应收最低租赁付款按近3600万元人民币。
　　另一方面，中国置业投资于2013年底以1150万港元收购贤达教育集团32.39%权益，上半财年教育支援服务已录得65.5万港元收入。
　　此外，中国置业投资于去年4月份及10月份，分别斥1000万港元收购寰雅教育之90%股权，及1亿港元收购Liqun及其拥有90%权益之科德教育，并设有盈利保证。寰雅教育主要从事提供学生转介服务、海外教育顾问服务及入读海外高等教育学府之服务，科德教育则从事教育软件交易及提供教育、技术培训及教育咨询业务。
　　有业内人士评价，“随着近年愈来愈多内地学生来港或到海外升学，预计集团日后来自教育服务业务之收入有望显著增长”。
　　有分析人士认为，去年9月底，中国置业投资流动资产达1.98亿港元，较去年3月底的3634万港元大幅上升，其中现金及现金等值项目和应收承付票据分别约8848万港元和9765万港元；至于流动负债则由去年3月底的2580万港元减少至9月底的1760万港元，非流动负债因发行可换股债券及认股权证而上升至8396万港元；期末资产净值增至约4.06亿港元，整体经营和财务状况良好。
　　对于中国置业投资未来在本港资本市场的表现，市场人士认为，“短线将取决于集团能否成功卖盘予中车”。
　　基于中国置业投资本身优势，加上中车开拓海外铁路市场的迫切性，市场人士对这次交易普遍感到乐观。</t>
  </si>
  <si>
    <t>中国中车收购中国置业为海外布局埋伏笔</t>
  </si>
  <si>
    <t>证券日报</t>
  </si>
  <si>
    <t>300197</t>
  </si>
  <si>
    <t>铁汉生态</t>
  </si>
  <si>
    <t>http://www.cninfo.com.cn/new/disclosure/detail?stockCode=300197&amp;announcementId=1201196209&amp;orgId=9900016710&amp;announcementTime=2015-06-25</t>
  </si>
  <si>
    <t>https://www.h2o-china.com/news/226871.html</t>
  </si>
  <si>
    <t>6月25日，深圳市铁汉生态环境股份有限公司（以下简称“铁汉生态”）发布公告，称与常德市桃花源文化旅游投资开发集团有限公司签署《桃花源垸水溪故道水利综合整治工程—故渊湖、龙潭园林景观工程施工合同》，签约合同价为1.72亿元。
据介绍，本合同暂定价款为人民币 172,426,277.46 元，占铁汉生态 2014年度经审计营业收入 20.03 亿元的 8.61%。该项目顺利实施后，预计对公司 2015 年的经营业绩将产生积极的影响。
合同显示，工程建设内容为故渊湖、龙潭园林景观工程，包括园林景观、绿化、土石方、拦河坝、泵站、道路铺装及小品、给排水及电气安装工程等，其中故渊湖区域工程施工面积约 496000 ㎡（绿地面积约 67000㎡,水面面积约 378900 ㎡,硬质景观面积约 50200 ㎡）；龙潭区域工程施工面积约 67000 ㎡（绿地面积 11460 ㎡、水面面积 43400 ㎡、硬质景观面积 12950 ㎡）。</t>
  </si>
  <si>
    <t>铁汉生态1.72亿元 签署桃花源垸水溪故道水利综合整治工程</t>
  </si>
  <si>
    <t>300368</t>
  </si>
  <si>
    <t>汇金股份</t>
  </si>
  <si>
    <t>http://www.cninfo.com.cn/new/disclosure/detail?stockCode=300368&amp;announcementId=1201267798&amp;orgId=9900022682&amp;announcementTime=2015-07-10</t>
  </si>
  <si>
    <t>https://finance.sina.com.cn/stock/s/20150706/172322603079.shtml</t>
  </si>
  <si>
    <t>　　编者按:作为一家在银行专业设备领域市场占有率一般、且2014年还亏损、2015年一季度仅微利的企业，却凭借着预期承诺就被溢价13倍收购，可谓是奇迹。作为收购方经营中的“影子”公司，此次能被汇金股份急匆匆高溢价收购，其行为存在着明显利益输送嫌疑，而这背后又会有着怎样的故事呢？更何况，被收购标的北辰德科技自身也问题重重，存在着母子公司购销数据无法匹配和虚构负债等财务舞弊行为。
　　 “1300.37%”，停牌3个多月的汇金股份（300368.SZ）终于复牌,以13倍的溢价率、3.3亿元价格收购2014年亏损407.13万元、2015年一季度仅微利176.48万元的北辰德科技55%股权，目的是想由此切入高端银行设备领域，在银行信息化解决方案领域中占据重要一席。愿望虽美好，但结果却很难预测，毕竟被收购标的北辰德科技无论是从其所属领域市场占有率、企业质地，还是与汇金股份之间隐藏的利益输送嫌疑，很难让人觉得汇金股份这次高溢价收购行为存在合理之处。
　　被收购标的“挖角”银之杰
　　在本次收购中，上市公司银之杰无疑是躺着中枪且非常憋屈的，自己以前多年培养的团队想不到最终给竞争对手汇金股份做了嫁衣，且该团队还从自己手中抢走了本应属于自己的蛋糕。
　　资料显示，汇金股份本次所收购标的北辰德科技的核心人员构成中，有不少是来自于银之杰公司。如董事长兼总经理彭建文，曾任银之杰的副总经理职务；销售总监赵琦，曾任银之杰华中、西南区总经理；副总经理兼产品创新部总经理杜海荣，曾任银之杰应用开发部副总经理、工程服务部总监、技术副总监、首席咨询师等职务；副总经理兼技术总监金一，曾任银之杰副总经理兼技术总监职务。从这些人事信息可以看出，注册成立于2012年10月的北辰德科技组建和快速发展，与其核心人员在银之杰任职过程当中积累下来的人脉和资源是密不可分的。从负责统筹管理的副总经理，到技术总监和应用开发部副总经理，再到负责销售渠道的大区总经理，几乎构成了一个完整经营体系，可以说是银之杰一手培养了北辰德科技的人员体系。
　　然而就是这样一手多年培养的团队反过来却抢了自己的蛋糕。资料显示，在北辰德科技公司成立之前,农业银行在2013年及2012年一直都是银之杰的第一大客户，即便是以前年份也都位于银之杰的前五大客户名单当中,然而自北辰德科技成立后，这种局面发生改变了。2014年和2015年1季度，北辰德科技向农业银行销售金额分别高达7025.61万元和1143.34万元，占全部销售的比重分别高达86.4%和93.18%,这意味着农业银行成为北辰德科技最主要业绩贡献来源。而北辰德科技在农业银行上的销售占比也与其在银行自助桌面机和银行自助立式机这两项产品的销售占比完全重叠，这意味着北辰德科技的自助银行业务，截止到被收购前只是在给农业银行一家在做。
　　这种现象说明北辰德科技的成立和发展，主要是基于原班人马在银之杰任职过程中所积累下的资源，甚至不排除北辰德科技在争取农业银行这个大客户的过程中，存在从原单位银之杰处“挖角”的可能。而果真如此，则北辰德科技的商业信誉是应当被打个折扣的。进而，北辰德科技所拥有的24项与自助银行相关的软件著作权，是否也存在“借鉴”银之杰的类似产品，甚至存在软件著作权侵权的可能呢？
　　汇金股份的“影子公司”
　　从事实重于形式的角度分析,汇金股份本次所收购的北辰德科技从经营行为上看更像是其“影子公司”。根据收购报告书披露的信息，注册成立于2012年10月的北辰德科技在2013年时还仅拥有软件开发、高拍仪这两项产品线，实现的销售金额不足千万元，但自从2014年开展了银行自助桌面机和银行自助立式机两项新业务后，公司当年仅就这两项业务便分别实现销售2250.26万元和4913.85万元，合计实现销售收入占营业收入的将近9成；2015年第1季度，两项业务已实现销售收入金额达31.97万元和1121.5万元，合计销售金额占营业收入比一举超过93%。
　　 而从这两个促使北辰德科技脱胎换骨的业务线分析看，其与本次重组方汇金股份是休戚相关的，原因就在于北辰德科技所销售的产品核心是汇金股份所提供的。资料显示，汇金股份一直从事于银行自助系列、捆扎系列产品，在2013年及以前年度各大银行始终都是汇金股份前五名客户名单中的主要对象，根据本次收购报告书披露的北辰德科技采购数据，在2013年并未与汇金股份发生购销交易的基础上，2014年和2015年第1季度则分别以5387.2万元和1743.14万元的采购金额，将汇金股份位列北辰德科技的第一大供应商位置，采购项目均为银行自助桌面机和银行自助立式机产品所对应的核心部件——自助终端。
　　从这个信息来看，北辰德科技实际上就是汇金股份在产品下游领域的一个“影子公司”而已，毕竟以北辰德科技对汇金股份的采购规模，后者已经完全可以控制前者的正常经营；换言之，如果汇金股份“放弃”北辰德科技，不再向其提供银行自助终端，则北辰德科技将丧失掉9成以上的经营规模，公司业务发展也将会陷入停顿不前。
　　由此，汇金股份如今以巨资收购北辰德科技55%股权，其实质就是将自己已经实际实现业务控制的下游单位以巨额账面资产溢价的代价收入囊中，这种行为难免让人心生疑惑，两者之间交易很可能存在非市场化操作的嫌疑。
　　过往双方交易存在重大疑点
　　其实,这样的疑惑绝不仅仅只是猜测，北辰德科技在经营中的诸多表现，以及汇金股份和北辰德科技的财务数据表现，都指向两家公司之间在披露的1年零1个季度当中的交易中存在很大疑点，甚至指向汇金股份通过刻意压低自助终端产品销售价格，向北辰德科技进行利益输送，最终在本次重组中以高价收购其股权向北辰德科技原股东进行利益输送。
　　从业务模式来说，北辰德科技仅仅充当了一个组装和销售商的角色，从汇金股份采购来的自助终端，由北辰德科技再从“深圳市汇利斯通信息技术有限公司”等主要供应商那里采购来机柜等非核心部件，组装成自助桌面机和自助立式机成品对外销售。这一过程中，汇金股份提供的自助终端是核心部件，那么按道理来说，制造、提供核心部件的汇金股份，其盈利能力应当高于仅充当组装角色的北辰德科技才对。
　　然而事实上却并非如此。以2014年为例，北辰德科技的毛利率高达38.59%,而汇金股份却相形见绌，其自助系列产品2014年毛利率仅为36.18%，相比北辰德科技低了2.5个百分点。核心设备制造商还没有干组装的赚钱，那么谁还愿意担辛苦、冒风险地埋头搞创新呢？毕竟拿来各项核心部件，组装起来似乎并不需要很高的技术含量和工作量的。
　　与此同时，汇金股份自助银行业务的毛利率变化和同行业其他公司相比也存在问题。公司2013年和2014年的毛利率分别为51.4%和36.18%，对比同行业上市公司御银股份（该公司生产销售ATM机与汇金股份的自助银行业务基本一致）2013年和2014年的毛利率43.35%和41.05%而言，在2013年也即北辰德科技还并非是汇金股份主要客户的时候，汇金股份的自助银行系统业务盈利能力还是非常具有竞争力的，超过御银股份8个百分点，但是到了2014年，也即找到北辰德科技这个大客户之后，汇金股份的盈利能力却急转直下，不仅同比大幅减少了15个百分点，甚至还落后于御银股份5个百分点；在同行业公司同类业务盈利能力没有出现很大波动的条件下，也即自助银行系统市场并未出现整体性盈利大幅下滑的条件下，惟独汇金股份难以独善其身，丢失了大笔的利润空间。
　　 　这自然会令人怀疑，汇金股份的毛利率诡异变动与新晋大客户北辰德科技不无关系。毕竟汇金股份的自助银行系统业务2013年和2014年实现的销售收入金额分别为4034.79万元和10960.2万元，增长了不到6000万元；而当年向新客户北辰德科技销售金额就高达5387.2万元，也就是说汇金股份的自助银行系统业务在2014年的增长大部分来源于北辰德科技。
　　顺着这一逻辑分析，来自于北辰德科技的采购，极大可能就是拉低了汇金股份自助银行系统业务盈利能力的“元凶”。换言之，在自助银行系统生产成本一致的条件下，汇金股份以远低于其他客户的价格，向北辰德科技销售自助银行系统，将原本属于自己公司的利润空间，拱手让给了北辰德科技。如果真如此，这就是赤裸裸的利益输送。
　　更何况，在2014年中期，北辰德科技还并非是汇金股份的主要客户，也即是说截止到收购北辰德科技时，双方的合作关系尚不满一年。汇金股份便急匆匆地以很高的溢价率收购北辰德科技股权，将自己一手养肥的标的花大价钱买回来，这样的交易恐怕实在令人难以信服。而汇金股份给予北辰德科技的产品销售价格是否公允？其盈利能力为什么还不如终端产品组装企业？花大价钱收购回来从自身流出去的利润，汇金股份的收购之举是否合理？这些都是需要上市公司给投资者一个说明。
　　问题其实还不仅限于此，北辰德科技的主要利润来源就是对采购自汇金股份的核心部件进行组装加工和销售，这也就意味着在被汇金股份收购之后，双方还将持续保持着关联交易，这也就为后续的利益输送和利润操纵打下了“坚实”的基础。
　　根据收购报告书披露的信息，北辰德科技原股东针对2016年到2018年的业绩，承诺了很高的利润金额，其中2015年后3个季度将实现净利润3489.67万元，而该公司在2014年还处于亏损当中，2015年1季度实现的净利润金额也不过才176.48万元；而到2018年时则要实现7899.85万元净利润，相比2015年预计水平将翻一番有余。这对于北辰德科技自身规模及现有盈利基础而言，几乎是凤凰涅槃的过程。
　　但是，这样的盈利增幅，在关联交易的“辅佐”之下就绝非不可能了，只需要汇金股份将向北辰德科技销售自助终端产品价格稍往下调一些，将原本属于汇金股份的利润空间人为“腾挪”给北辰德科技，不仅可以大大提高北辰德科技的盈利水平，甚至在收入无增长的条件下，也可以实现利润的暴增，而且还不会留下财务隐患，甚至都难以被人察觉。
　　事实上，通过关联交易来进行利润操纵或利益输送是非常常见的行为。在同一个企业集团内部，不论是出于内部调节还是纳税筹划，都经常会采用这一方式，而在资本市场中也不乏有通过关联交易进行利润操纵的案例。
　　从上述数据分析结果来看，汇金股份和北辰德科技之间毛利率表现极为不正常，就已经令人质疑其关联交易价格的合理性，那么如何不令人担忧以后年度持续不断的关联交易，将进一步损害汇金股份股东的权益呢？
　　母子公司之间购销数据矛盾
　　根据收购报告书披露的信息，北辰德旗下仅包含了北辰德技术这一家子公司，该公司在2014年实现销售收入1562.05万元和净利润963.79万元。与此同时，根据北辰德审计报告披露的资产负债表数据，合并口径下应付账款科目2014年末余额仅为3438.52万元，而北辰德母公司当年末应付账款科目余额则高达4850.42万元，相比合并口径数据多出来1411.9万元。根据合并会计报表编制原理，可以推断出这1411.9万元差额，就应当是北辰德母公司对其子公司北辰德技术的应付账款。
　　在正常的会计核算逻辑下，应付账款是用于核算与主营业务相关的未结算款项，因此应付账款的产生必然对应着采购行为的发生，也即北辰德母公司在2014年向子公司北辰德技术采购了至少1411.9万元的软件产品。
　　另一方面，北辰德母公司对子公司北辰德技术的采购，也就对应着北辰德科技的销售行为，也即子公司北辰德技术对北辰德母公司的销售金额不会少于1411.9万元，这已经与北辰德技术2014年实现的全部营业收入1562.05万元大体相当了，可以判定这家子公司的主营业务是在给北辰德母公司进行产品配套加工。
　　从上述财务数据可以看出，尽管北辰德技术在2014年实现了1562.05万元的销售收入，但是其中所包含的对北辰德母公司的销售当中，至少存在了1411.9万元的业务是没有拿到现金的，仅能够以应收账款的形式体现在资产负债表当中，而该公司在当年的经营活动中所能够实际收到的销售现金金额非常少，不会超过150.15万元。
　　但是与此同时，北辰德技术在经营过程中所需支付的成本和费用，却是必不可少的。根据收购报告书披露的北辰德技术利润表显示，2014年在实现1562.05万元销售收入的条件下，实现的税前利润仅为963.79万元，对应着该公司当年发生的成本费用支出金额高达598.26万元。
　　在正常的财务条件下，这些成本费用支出当中，除了固定资产折旧、无形资产摊销等少数费用之外，其余均需要实际支付现金。而从审计报告披露的数据来看，北辰德合并口径和母公司的固定资产净值分别为124.6万元和119.18万元，对应着属于子公司北辰德技术的固定资产非常少，仅在5万元级别上，不会产生金额很大的折旧费用；同时无论是母公司还是子公司，北辰德都不拥有无形资产，也就不存在无形资产摊销的问题。可见子公司北辰德技术的成本费用构成中，无需支付现金的部分非常少。
　　这一点还可以体现在现金流量表对比当中，北辰德合并口径和母公司的“支付给职工以及为职工支付的现金”科目2014年发生额分别为790.52万元和510.07万元，“支付的各项税费”科目2014年发生额分别为217.92万元和120.06万元，这对应着属于子公司北辰德技术的这两个会计科目发生额分别为280.45万元和97.86万元。
　　由此可以判断，北辰德技术在2014年发生的经营活动现金流出金额，应当会远远超过同期可能实现的销售回款150万元。即便我们假设北辰德技术在经营过程中，并未因为采购事项而支付任何现金（这本身几乎就是不可能的），仅仅是人力成本和税费这两个项目，在2014年就产生了金额高达378.31万元的净流出。进而这应当对应着，北辰德技术在2014年的经营性现金流量表现会非常不乐观，体现为大额净流出才对，至少存在着228.16万元（经营活动现金流出金额下限378.31万元-销售商品实际回款金额上限150.15万元）的净流出。
　　然而事实上，根据收购报告书披露的北辰德技术现金流量数据，经营活动产生的现金净流量在2014年为-81.11万元，并没有体现出很大金额的净流出状态，与前文所述的、理论测算的该公司经营活动现金净流出金额最低值还相差了百万元以上。很明显在这其中存在着金额巨大的财务矛盾，这自然会令人质疑，北辰德技术所披露的现金流量数据是否真实？是否存在人为粉饰现金流量的行为？
　　更何况，这还不是北辰德母子公司购销交易当中存在的惟一问题，继续来看审计报告披露的现金流量表数据。2014年合并口径下和北辰德母公司的“采购商品、接受劳务支付的现金”科目发生额分别为3987.38万元和4458.97万元，两组数据之间也相差了471.59万元。根据合并会计报表编制原理，这部分差额就应当是北辰德母公司向子公司北辰德技术实际支付的采购款。
　　这就非常耐人寻味了，一方面是北辰德母公司向子公司实际支付了471.59万元采购款，另一方面则是北辰德母公司还对子公司应付1411.9万元的款项，合计起来便对应着北辰德母公司在2014年向子公司北辰德技术的采购额高达1883.49万元。然而北辰德技术在当年实现的全部营业收入也不过才1562.05万元，相比北辰德母公司对其的理论采购额少了300万元以上。
　　也就是说，以收购报告书披露的北辰德技术的销售收入金额，并不足以同时支撑北辰德母公司对其实际支付现金金额和尚未支付的应付款项金额，这组数据当中存在着很明显的财务矛盾，指向北辰德所披露的母子公司购销数据，以及审计报告数据是无法匹配的，甚至是不真实的。
　　现金流量谜团
　　与此同时,还可看到北辰德科技的现金流量表也存在着很大的疑点。根据收购报告书披露的采购数据，该公司在2014年向排名前五名的供应商采购金额合计为5952.09万元，占全部采购总额的比重为90.45%，由此可以计算得出，该公司当年全部采购总额高达6580.53万元。而与此相对应的，该公司2014年现金流量表中“采购商品、接受劳务支付的现金”科目发生额却仅为3987.38万元，与总采购额相比少了2593.15万元。
　　在正常的会计核算逻辑下，对外采购总量当中，尚未实际支付采购款的部分，将形成公司的应付账款科目余额增加的部分。对于北辰德科技而言，2014年实际支付货款金额，相比采购总额少的2593.15万元，就应当构成该公司应付账款科目的净增加金额。
　　然而事实上，根据审计报告披露的数据，北辰德科技2014年末应付账款科目余额高达3438.52万元，同比2013年末的11.43万元大幅增加了3427.09万元，远远超过了当年该公司采购总量中应付未付的货款部分，差异高达将近900万元。
　　再继续来看2015年1季度数据，收购报告书披露的当期北辰德科技向前五名供应商采购总额为1843.58万元，占比为96.5%，由此反算总采购额高达1910.45万元；而同期“采购商品、接受劳务支付的现金”科目发生额则为106.27万元，两组数据相差了1804.18万元。但是北辰德科技的应付账款科目余额在2015年1季度末却继续增加至5503.55万元，同比增加了2065.03万元，继续超过了该公司同期采购、现金支付之间的差额。
　　这也就意味着北辰德科技账面当中存在着超过千万元的应付账款，是没有相应采购业务作为支撑的。那么北辰德科技的这笔超过千万元巨额经营负债又是从何而来？在明显不符合财务逻辑的数据背后，是否隐藏着该公司虚构负债财务舞弊行为？</t>
  </si>
  <si>
    <t>汇金股份定增谜团</t>
  </si>
  <si>
    <t>002583</t>
  </si>
  <si>
    <t>海能达</t>
  </si>
  <si>
    <t>http://www.cninfo.com.cn/new/disclosure/detail?stockCode=002583&amp;announcementId=1201249821&amp;orgId=9900019838&amp;announcementTime=2015-07-07</t>
  </si>
  <si>
    <t>https://finance.sina.com.cn/stock/t/20150706/213522604435.shtml</t>
  </si>
  <si>
    <t>海能达（002583）周一晚间发布公告，公司中标亚的斯亚贝巴警察局应急指挥调度系统项目，项目金额为722.74万美元（折合人民币4480.97万元）。
　　该项目的主要建设内容，为亚的斯亚贝巴警察局提供覆盖亚的斯亚贝巴全市的专业无线通信网络和应急指挥调度系统，并提供相应的终端产品。根据中标通知书显示，该项目正式合同签署日不晚于当地时间2015年7月10日。
　　海能达表示，该项目的中标将有利于公司在埃塞俄比亚全国市场进行开拓和深耕，并有助于加快公司在非洲区域的市场拓展。</t>
  </si>
  <si>
    <t>海能达中标723万美元指挥调度系统</t>
  </si>
  <si>
    <t>http://www.cninfo.com.cn/new/disclosure/detail?stockCode=300334&amp;announcementId=1201247869&amp;orgId=9900022175&amp;announcementTime=2015-07-06</t>
  </si>
  <si>
    <t>https://huanbao.bjx.com.cn/news/20150707/638560.shtml</t>
  </si>
  <si>
    <t>津膜科技7月6日晚间公告，公司成为浙江美欣达印染集团股份有限公司“浙江美欣达印染集团股份有限公司污水零排放项目”的中标单位。中标金额为3960万元，约占公司2014年度经审计营业收入的7.55%。</t>
  </si>
  <si>
    <t>津膜科技中标3960万元浙江美欣达印染集团污水零排放项目</t>
  </si>
  <si>
    <t>000715</t>
  </si>
  <si>
    <t>中兴商业</t>
  </si>
  <si>
    <t>http://www.cninfo.com.cn/new/disclosure/detail?stockCode=000715&amp;announcementId=1201268195&amp;orgId=gssz0000715&amp;announcementTime=2015-07-10</t>
  </si>
  <si>
    <t>https://company.cnstock.com/company/scp_dsy/tcsy_tt/201507/3484641.htm</t>
  </si>
  <si>
    <t>　　“中兴商业作为沈阳市的优质上市国企，市委市政府和企业高管都坚决要卖掉，国有股份被稀释到只有个位数，并且未经资产评估低价变卖，是典型流失国有资产的行径。”近日，上证报记者了解到，中兴商业停牌10个月却易主失败的幕后原因，是其触犯了国资流失的“红线”，从而遭到国务院国资委坚决反对。
　　“这个事件的关键是地方上相关负责人对国有资产的政治敏感性和政治责任问题，当中是否存在腐败勾结的情况，值得有关部门明察。”有国企改革资深专家对记者表示：“在肯定本轮国企改革成果的同时，确实应当警惕一些地方党政部门勾结民资企图侵吞国有资产的行为。而中央深改小组在出台国企改革顶层设计方案之前，审议通过关于加强和改进企业国有资产监督防止国有资产流失等文件，正是针对此类问题，旨在为国企改革扎紧篱笆。”
　　涉嫌国资流失被叫停
　　总体来说，中兴商业现在的合理估值应是售价的十余倍。为此，国务院国资委近期专门派人过去，明确定性：这是主观故意低价出卖国有资产，致使国有资产流失。
　　6月30日，停牌已超过10个月的中兴商业发布公告称，公司现正式接到中兴集团转发的沈阳市国资委《关于终止中兴商业股份转让工作的通知》，内容为“经研究，决定终止本次中兴商业29.95%国有股份转让工作”。
　　一份简单的终止公告，背后却是国资监管系统与地方政府及企业经营者的较量。近日，有知情人士对上证报记者表示：“中兴商业是沈阳当地的优质资产，在未完成评估的状态下，市委市政府和企业高管欲低价出售。尤其股市在停牌期间已由熊转牛，而公司转让价却依然以停牌前的价格为准；还有土地作价等采用的都是十几年前的价格，安置职工的钱实际上也不到位。总体来说，现在的合理估值应是售价的十余倍。为此，国务院国资委近期专门派人过去，明确定性：这是主观故意低价出卖国有资产，致使国有资产流失。”
　　回顾来看，中兴商业于2014年8月19日起停牌筹划重大事项，原本拟进行重大资产重组，并初步选定交易对手方为沈阳副食集团公司。2015年1月4日，根据沈阳市国资委批复，决定终止公司重大资产重组事宜，并启动中兴商业集团改革重组工作。4月18日，公司披露，经辽宁省国资委审核同意，中兴集团拟通过公开征集受让方的方式协议转让所持有的公司8356.23万股股份，占比29.95%。本次转让完成后，中兴集团仍将持有公司1089.58万股股份，占总股本的3.91%。公告称，经综合考虑目前股票价格、职工安置等因素，本次股份转让以9.80元/股为基准定价。在受让方门槛方面，公司提出：受让方、或其直接或间接控股股东、或其实际控制人2013年度经审计的总资产应不少于1000亿元，净资产应不少于100亿元；最近三年（2011年-2013年）连续盈利，其中2013年度经审计的净利润不低于30亿元；并且必须参与过国有上市公司改革；具有商业背景及物流、电子商务等方面的经验，能够对中兴商业业务发展提供充分的支持等。
　　按照这样的标准，5月8日进展公告披露，确定上海浙业投资有限公司为本次股权转让的拟受让方。据媒体报道，上海浙业投资有限公司拟以10元/股（高于中兴商业征集公告的基准价9.8元/股）的价格受让，承诺该股份锁定5年，并支付了1亿元保证金，同时承诺额外支付1亿元用于职工安置。如此计算，上海浙业投资有限公司将以9.36亿元拿下中兴商业的控制权。
　　从公告来看，中兴商业对新主的要求并不低，价格也依循了相关规定。根据《国有股东转让所持上市公司股份管理暂行办法》第二十四条规定，国有股东协议转让上市公司股份的价格应当以上市公司股份转让信息公告日（经批准不需公开股份转让信息的，以股份转让协议签署日为准）前30个交易日的每日加权平均价格算术平均值为基础确定；确需折价的，其最低价格不得低于该算术平均值的90%。
　　然而，回看公司的股价走势就可以发现其中的蹊跷。在无明显利空消息的情况下，中兴商业在2014年5月14日股价突然暴跌，从5月13日的12.19元一直跌至5月20日的8.39元，此后的5月30日更是探至8.15元，跌幅超过三成，市值蒸发约10亿元。后长期徘徊在9元附近，直至停牌前夕才回升至10-11元一线，这直接导致公司停牌前30个交易日的均价明显低于前期价格。
　　更重要的是，在公司停牌的10个月里，股市已经历了一波牛市，而公司转让价格却停留在“低潮”期。上述知情人士透露：“受让方找了人打招呼，地方政府于是同意按照公司去年停牌的价格转让。不过，当地国资委对此迟迟不敢签字。这是公司停牌长达10个月的主要原因。”
　　实际上，中兴商业一直因其优质的商业地产资源，被各路产业资本所觊觎，股权争夺此前就已如火如荼，争夺者包括如山创投隶属的浙江民企“盾安系”，以及去年停牌前连续四次举牌的大商系。资料显示，中兴商业大厦以23.7万平方米建面（自有物业，12.5万平方米经营面积）占据沈阳最核心的太原街商圈优势地段。据当地人介绍，太原街与上海南京路、北京王府井、广州北京路并列中国四大商业名街；此外，太原街商圈处于和平区中心地带，是沈阳市两个最繁华的商业区之一，早在上世纪日均客流就曾超过百万。有沈阳地产中介称：“目前中兴商厦所在区域的可供出售的商业地产?资源颇为稀缺，很少对外出售。太原街二手底商的转让均价在每平方米3万元以上，目前同一街道上有一栋商业地产整体出售，价格在每平方米12000-18000元之间。”
　　不过，翻阅中兴商业财报发现，公司对名下的商业地产一直采用成本法计算，即“公司投资性房地产、固定资产按照取得时的成本进行初始计量”。年报显示，截至2014年底，中兴商业的投资性房地产为1.38亿元，固定资产为7.85亿元，两项总额仅9.22亿元。
　　“靓女择婿”需公开透明
　　上世纪90年代国企改革“靓女先嫁”那一套如今已经不适用了，现实中的确存在一些地方部门勾结民资企图侵吞国有资产的现象，需要严加防范。
　　除中兴商业外，A股上市国企的股权转让出现变数的并不罕见。上证报记者梳理发现，如果只是卖壳回笼资金，只要对方出价合理通常就能快速成交；如果是国资体系内部联姻，难度也小些；但如果公司资产质量上佳，或者涉嫌国退民进，就有可能卡壳。
　　卖壳最典型的要数恒天集团。继去年连续卖壳中国服装（现新洋丰）和恒天天鹅后，恒天集团今年5月再弃“一子”，将旗下*ST海龙控股权以10亿元价格售予兴乐集团。与之相对应的是，恒天集团不断开拓新能源汽车等新兴产业。“与其绞尽脑汁进行资产腾挪，不如赶紧将这些困境中的壳公司卖掉，趁现在注册制尚未实施、壳资源还有价值，所回笼的资金则投入优势产业。” 某大型券商资深人士这样评价此类央企改革运作思路。
　　不过，也有地方国资在快速低价低门槛剥离“夕阳”产业上市国企时受到争议，主要是新控制人与公司原主业没有协同，后续随着剥离原主业产生的人员安置问题将成为隐忧。
　　相比之下，拥有优质资产的国企改革难度更大，受到的影响因素则更多。“价格高了，市场不买账；价格低了，又有贱卖国有资产的嫌疑。”一位地方国资委官员的话道出了监管者的普遍烦恼。
　　例如川酒六朵金花之一同时也是四川优质国企的沱牌舍得，其在经历多次混改均未果之后，6月30日再次因有关部门研究大股东混改方案而停牌。回顾其混改经历，2014年9月1日，公司收到实际控制人射洪县人民政府的书面通知，后者拟引进战略投资者对公司控股股东四川沱牌舍得集团有限公司进行战略重组。今年1月15日，沱牌舍得集团在西南联合产权交易所挂牌，意向投资者可出资12.19亿元获得沱牌舍得集团70%股权，成为沱牌舍得的实际控制人。2月11日首次挂牌期满，公司以未征集到意向受让方为由继续延期。经过两次延期后的3月16日晚上，射洪县政府叫停了挂牌。从认购门槛来说，政府开出的条件可谓严苛：意向受让方需承诺2018年集团收入力争实现50亿元，税收10亿元；2020年力争100亿元，税收20亿元。而整个行业的现实则是，2014年，全国酿酒行业规模以上企业累计实现利润总额为976.2亿元，同比下降7.44%。“如此‘任性’的条件，应该是‘私人定制’的。”分析人士称，“后来没有卖成，背后的故事外人就不得而知了。”
　　更加值得注意的是，本轮国企改革至今，已出现一些借改革之名涉嫌贱卖国有资产的行为，并且已经引起了高层的重视。习近平在去年全国两会参加安徽代表团审议时已经提出：“要吸取过去国企改革经验和教训，不能在一片改革声浪中把国有资产变成牟取暴利的机会。改革关键是公开透明。”今年6月，中央深改小组在出台国企改革顶层设计方案之前，首先通过了《关于在深化国有企业改革中坚持党的领导加强党的建设的若干意见》与《关于加强和改进企业国有资产监督防止国有资产流失的意见》，旨在为国企改革扎紧篱笆，打好基础。
　　“90年代国企改革‘靓女先嫁’那一套如今已经不适用了。”国资专家对上证报记者表示：“现实中的确存在一些地方党政部门勾结民资企图侵吞国有资产的现象，需要严加防范。”</t>
  </si>
  <si>
    <t>揭秘中兴商业易主叫停 触碰国资流失“高压线”</t>
  </si>
  <si>
    <t>002266</t>
  </si>
  <si>
    <t>浙富控股</t>
  </si>
  <si>
    <t>http://www.cninfo.com.cn/new/disclosure/detail?stockCode=002266&amp;announcementId=1201277062&amp;orgId=9900005075&amp;announcementTime=2015-07-13</t>
  </si>
  <si>
    <t>https://www.cs.com.cn/ssgs/gsxw/201507/t20150712_4754395.html</t>
  </si>
  <si>
    <t>　　浙富控股（002266）7月12日晚间公告，公司7月10日与车猫网签署了战略合作框架协议，公司将在汽车金融服务、互联网金融等业务领域与车猫网开展深入合作。未来可能的战略合作方式包括合资成立公司、战略入股和其他可行的合作方式。
　　公司表示，车猫网作为国内优秀并高速发展的O2O二手车交易互联网平台，目前业务迅猛发展，并积极布局汽车金融等新兴蓝海领域，未来有望与公司下属子公司浙富小额贷款股份有限公司在互联网金融等领域深入合作。公司此次与车猫网签署《战略合作框架协议》符合公司“大能源+互联网等新兴领域投资”的发展战略，是公司在新兴领域积极开拓的又一重要举措。
　　公司根据战略发展需要，拟与自然人孙毅、姚玮、郦琪共同出资1亿元在浙江设立浙富资本管理有限公司。其中，公司出资额为5100万元，占总出资额的51%。公司未来拟通过“浙富资本”打造专业化金融投资控股子平台，通过不断引入专业化金融行业管理团队，迅速提升和优化公司战略投资并购能力和资源整合实力，并打造具备全球化视野的能源及新兴产业资本合作平台。
　　此外，公司同时公告，公司7月10日收到埃塞俄比亚电力局的《中标通知书》，通知确定公司为亚的斯亚贝巴城配网改造项目的中标单位。标的物为亚的斯亚贝巴城配网改造供货和施工，中标总金额约人民币1.61亿元，预计到2016年9月交货完毕。此次中标总金额约占公司2014年度营业收入的23.48%。
　　公司股票将于7月13日开市起复牌。</t>
  </si>
  <si>
    <t>浙富控股与车猫网签署战略合作协议 13日复牌</t>
  </si>
  <si>
    <t>300393</t>
  </si>
  <si>
    <t>中来股份</t>
  </si>
  <si>
    <t>http://www.cninfo.com.cn/new/disclosure/detail?stockCode=300393&amp;announcementId=1201294217&amp;orgId=9900023876&amp;announcementTime=2015-07-14</t>
  </si>
  <si>
    <t>https://finance.sina.com.cn/stock/s/20150713/160622671121.shtml</t>
  </si>
  <si>
    <t>　　铜掌柜是国内首家专注跨境电商金融业务的互联网金融平台，已和杭州近百家跨境电商商家签订了合作协议。近期，中来股份与另外一家公司将联合推出一个分布式光伏电站项目，总投资规模3亿元左右，铜掌柜提供1亿元左右前期融资。
　　战略投资协议签署后仅3个月，一桩涉足上市公司和互联网金融企业联姻的第一个实质性合作项目，有望在一两个月内推出。
　　近日，杭州铜米互联网金融服务有限公司董事长张焱接受《第一财经日报》记者采访时透露，中来股份(300393)与另外一家公司近期将联合推出一个分布式光伏电站项目，总投资规模3亿元左右。“中来提供背板，铜掌柜提供1亿元前期融资。目前合同已签署，正在做法务”。
　　“铜掌柜”是杭州铜米互联网金融服务有限公司旗下的互联网金融平台，注册资本3000万，是全国首家专注跨境电商金融业务的互联网金融平台。今年4月，中来股份增资浙江铜米网络科技有限公司，持有铜米科技30%的股权，增资完成后浙江铜米网络科技有限公司更名为杭州铜米互联网金融服务有限公司。
　　目前，国内通过自建平台、控股收购、参股等形式加速布局互联网金融的上市公司已达上百家。然而，通过双方资源整合，快速实现优势互补驱动的项目并不多。据张焱透露，铜掌柜和中来股份今年有望在分布式光伏电站、跨境电商等领域推进多项合作。
　　光伏电站背后藏巨大融资规模 作为快速崛起的互联网金融平台，铜掌柜之所以选择中来股份入股，看重的是光伏分布式电站开发背后的巨大融资规模。
　　张焱认为，铜掌柜更看重的是中来股份的未来发展，以及能带给铜掌柜的优质资源。近期，中来股份与另外一家公司将联合推出一个分布式光伏电站项目，总投资规模3亿元左右，铜掌柜提供1亿元左右前期融资。
　　中来股份董秘蔡永略介绍，光伏电站建设最需要是能够融到资，因此企业战略入股铜掌柜，也是尝试通过互联网金融这样的新思维，有效嫁接资源，打通光伏分布式电站融资环节。
　　自去年下半年以来，有关光伏行业的诸多利好不绝于耳，明确标杆电价补贴20年、补贴资金按季拨付按月结算、增值税即征即退50%等，一项项具有针对性的政策，使得更多资金进入光伏行业，也使我国成为目前全球最大的光伏终端市场。
　　尽管如此，融资难等问题制约着分布式电站发展。杭州市太阳能光伏产业协会秘书长赵永红说，分布式光伏项目小而散、发电收益率不稳定，诸多因素使得银行等金融机构对于分布式光伏项目贷款仍然持观望态度。
　　张焱说，要进一步推动我国光伏产业的发展，不仅要在技术层面进行改革升级，还要在融资方面进行创新。“分布式光伏电站，总投资规模大、回报期比较长，但拆分后的单体项目在20万左右，在项目贷款之前介入前期融资方，有利于加速项目建设资金流转。”    中来股份是国内首家光伏背板上市公司，除了在实体产业的深耕外，还向金融版块发起冲击。去年底，中来股份发起设立了杭州中来锦聚投资管理有限公司，以产业整合为宗旨发起设立并购投资基金，专项投资于太阳能光伏电站等新能源领域，推动其战略发展。张焱表示，中来股份未来可以做到上百亿元规模。
　　2017年跨境电商进出口额或破10万亿
　　上月底，浙江省政府发布中国(杭州)跨境电子商务综合试验区《实施方案》，至此杭州成为中国首个跨境电商综试区，很多先行先试举措都将得到政府鼓励。
　　铜掌柜在此之前已经介入跨境电商金融服务，是国内首家专注跨境电商金融业务的互联网金融平台。张焱说，或在不久的将来，针对跨境电商金融业务，中来股份也将参与进来。
　　据机构预测，2016年我国跨境电商进出口额将增至6.5万亿元，其中金融服务需求约为2万亿元左右；到2017年，跨境电商进出口额或突破10万亿，金融服务需求将达到4万亿元左右。 张焱说，在进口贸易中，海外供应商往往要求见提单付清尾款，而由于航运周期及资金量限制，下游销售客户不能在短时间内备好充足货源，传统金融又无法满足这种个性化的融资需求，这种尴尬可在P2P平台上通过物权抵押融资得以解决。   目前，铜掌柜已和杭州近百家跨境电商商家签订了合作协议，并和海外10多家知名品牌商和贸易商达成了战略合作协议。平台跨境电商金融业务已经累计交易额突破亿元，并将以倍增的速度继续推进。
　　“下半年，平台业绩会有爆发式增长，”张焱说，铜掌柜在杭州推行跨境电商互联网金融服务，具有先发优势和区域优势。“我们拟快速复制，将跨境电商金融业务的商家覆盖杭州，业务延伸到宁波。在今年年底之前，把我们的业务拓展到全国其他试点城市。”</t>
  </si>
  <si>
    <t>铜掌柜搭档中来股份 玩转跨境电商“万亿金服”</t>
  </si>
  <si>
    <t>300359</t>
  </si>
  <si>
    <t>全通教育</t>
  </si>
  <si>
    <t>http://www.cninfo.com.cn/new/disclosure/detail?stockCode=300359&amp;announcementId=1201290807&amp;orgId=9900022925&amp;announcementTime=2015-07-14</t>
  </si>
  <si>
    <t>http://finance.ce.cn/rolling/201507/13/t20150713_5916688.shtml</t>
  </si>
  <si>
    <t>日前，全通教育发布股东减持计划完成公告，公告中显示，公司股东广东中小企业股权投资基金有限公司分别于2015年5月29日至6月11日期间三次减持，而7月9日公司才发布公告，有股民痛斥全通教育为流氓公司。对此，中国经济网记者致电全通教育董秘办，但相关工作人员表示，董事会秘书因出差未归，暂时无法接受采访。
　　中国经济网记者了解到，全通教育于2015年5月22日披露了《关于持股5%以上股东减持计划的提示性公告》，公司持股5%以上机构股东广东中小企业股权投资基金有限公司在2015年5月28日至2016年1月21日期间，拟减持其持有的公司股份不超过5,909,640 股，即不超过公司股份总数的2.77%。
　　此后，2015年6月12日，全通教育收到广东中小企业股权投资基金有限公司减持股份的告知函：该公司由于自身发展需要，分别于2015年5月29日、2015年6月1日、2015年6月11日通过集中竞价方式减持公司无限售条件流通股共1,500,000 股，占公司总股本的0.70%。此次减持后，广东中小企业股权投资基金有限公司持有全通教育股份10,319,280 股，占公司总股本的4.83%，不再为持有全通教育股份5%以上的股东。
　　对于公司股东减持完成后一个月才发布公告，众多投资者对此表示不满，称全通教育为流氓公司。更有股民在股吧中表示：全通教育2014年1月21日上市，广东中小企业股权投资基金有限公司持有的股份应系限售流通股，按法规应到2017年1月21日解禁，2015年减持不合法规，给全体股民造成大的损失。</t>
  </si>
  <si>
    <t>全通教育股东减持一月后公告 股民痛斥流氓公司</t>
  </si>
  <si>
    <t>300367</t>
  </si>
  <si>
    <t>东方网力</t>
  </si>
  <si>
    <t>http://www.cninfo.com.cn/new/disclosure/detail?stockCode=300367&amp;announcementId=1201286335&amp;orgId=9900022562&amp;announcementTime=2015-07-13</t>
  </si>
  <si>
    <t>https://finance.sina.com.cn/stock/s/20150714/023922675107.shtml</t>
  </si>
  <si>
    <t>　　东方网力7月13日晚间公告，公司与上海齐家网信息科技股份有限公司(简称“齐家网”)、上海齐海电子商务服务股份有限公司(简称“齐海电商”)共同签署战略合作框架协议，三方将就智能家居安防系统解决方案的研究开发及市场营销进行合作。
　　根据协议，齐海电商、齐家网、东方网力三方致力于智能家居安防系统解决方案的研究开发及市场营销展开全方位深度战略合作。此次协议为战略合作框架协议，具体合作事宜需在每一项合作中进一步明确。
　　齐家网是国内领先的装修、建材、家居领域电子商务网站，致力于打造家装行业的领军平台O2O整合营销，为客户提供便捷的家装体验和服务，提供测量、服务等数据。
　　齐海电商是广州海鸥卫浴用品股份有限公司与其控股子公司珠海承鸥卫浴用品有限公司共同发起成立的公司，定位于为品牌客户提供营销策划以及智能家居产品的电子商务平台。
　　东方网力主要从事视频处理核心技术的持续研发，为行业用户、运营商和企业用户提供全面的视频监控应用解决方案和高品质视频存储产品，并为城市反恐应急、物联网、数字城市、移动互联网提供视频应用支撑。
　　公司7月8日发布停牌公告，称拟收购动力盈科100%股权加码安防主业。而此次牵手齐海电商和齐家网，则是公司智能家居和节能产品、电商业务的一次拓展，将催化公司的视频互联业务向大众消费领域加速渗透，并对互联网家居与大数据等领域进行市场探索。</t>
  </si>
  <si>
    <t>东方网力拓展家居安防市场</t>
  </si>
  <si>
    <t>000558</t>
  </si>
  <si>
    <t>莱茵置业</t>
  </si>
  <si>
    <t>http://www.cninfo.com.cn/new/disclosure/detail?stockCode=000558&amp;announcementId=1201342888&amp;orgId=gssz0000558&amp;announcementTime=2015-07-25</t>
  </si>
  <si>
    <t>https://www.cs.com.cn/ssgs/gsxw/201507/t20150724_4763799.html</t>
  </si>
  <si>
    <t xml:space="preserve">　　莱茵置业（000558）7月24日晚间公告，为积极响应《国务院关于加快发展体育产业促进体育消费的若干意见》——国发〔2014〕46 号文件精神，增强全民健身意识，并加快落实公司与中国体育报业总社（以下简称“体报总社”）所签署的《合作框架协议》，2015年7月24日，公司全资子公司莱茵国际体育投资管理有限公司（以下“莱茵国际体育”）与体报总社之全资子公司健与美（北京）文化发展有限公司（以下简称“健与美文化”）签署了《关于全国家庭健身挑战赛的合作协议》。
　　公司表示，全资子公司莱茵国际体育与体育报业总社之全资子公司合作开展全国家庭健身挑战赛，是公司与体育报业总社达成全面合作协议以来落地的首个全国性赛事项目，双方将结合各自优势资源共同推进赛事的全民推广工作。通过举办本项群众基础扎实且参与性强的全民健身赛事，有利于进一步扩大公司体育行业市场影响力，增强公司综合竞争实力。
</t>
  </si>
  <si>
    <t>莱茵置业加速推进体育产业合作</t>
  </si>
  <si>
    <t>600986</t>
  </si>
  <si>
    <t>科达股份</t>
  </si>
  <si>
    <t>http://www.cninfo.com.cn/new/disclosure/detail?stockCode=600986&amp;announcementId=1201353723&amp;orgId=gssh0600986&amp;announcementTime=2015-07-28</t>
  </si>
  <si>
    <t>https://finance.sina.com.cn/stock/s/20150725/032322788126.shtml</t>
  </si>
  <si>
    <t>　　科达股份(600986.SH)涉案金额近8100万元的合同纠纷案将在8月开庭。
　　7月7日，科达股份发布公告称，其于近日收到广西壮族自治区玉林市中级人民法院传票【(2015)玉中民二初字第13号】及自然人黎兴谷向广西壮族自治区玉林市中级人民法院提交的《民事起诉状》， 黎兴谷以建设工程施工合同纠纷为由对其提起诉讼。广西壮族自治区玉林市中级人民法院已受理该案并暂定于2015年8月25日开庭审理。
　　据《中国经营报》记者了解，这已不是科达股份第一次因合同纠纷引发诉讼，早在一年前，科达股份就因合同纠纷遭遇诉讼，涉案金额为1736万元，当时科达股份一审败诉，值得注意的是上述纠纷均源于玉港高速公路项目。
　　近期，科达股份近30亿元的重组预案刚刚获得证监会[微博]批准，科达股份拟通过重组完成业务转型，而上述纠纷案所牵涉的问题或对科达股份重组构成影响。记者就上述问题致电科达股份，但对方电话一直无人接听。
　　工程分包惹祸
　　2011年3月28日，科达股份与广西玉港高速公路有限公司签订《广西玉林至铁山港高速公路路面工程NOB 合同段施工合同》，合同标的额4.4亿元，合同工期10个月，计划开竣工日期为2011年5月28日至2012年4月1日， 当年该项目实现营收6016万元。
　　2012年，科达股份来自玉港高速的销售收入达3.23亿元，占其当年营业收入的21.4%，玉港高速也是科达股份当年的第一大客户。值得注意的是，科达股份当年营业外支出达534万元，较2011年增长151%，主要原因是公司广西玉港高速项目工程罚款所致，不过对于罚款原因，科达股份并未列出。
　　虽然科达股份在玉港高速项目上获得了大额营收，但该项目却引来了数起诉讼，记者从中国裁判文书网了解到，仅2014年以来，科达股份因该项目引发的诉讼案件就达7件，科达股份在多数案件中均败诉(终审)。其中包括去年科达股份公布的与黄彦、林柱清诉讼案件违规分包等问题。
　　2011年5月，科达股份申请设立“科达股份玉铁高速公路项目经理部”。2011年8月24日，科达股份玉铁高速公路项目经理部(合同中为甲方)将科达股份承包的工程NOB合同段桩号：K43+400-K88+000的交通安全设施工程、绿化和中央分隔带机电管线铺设等分包给林柱清、黄彦(合同中为乙方)，并签订《劳务协作合同》一份。开工日期为：2011年8月31日，交工日期为2012年4月30日前。
　　合同同时约定：乙方林柱清、黄彦在本合同签订后即向甲方科达股份支付现金人民币壹佰万元，该款作为乙方最终质量保证金至缺陷期满一次性退回，甲方每月按工程进度支付当月的工程款。在施工过程中，科达股份陆续支付了部分工程款1622万元给乙方。
　　2013年4月，乙方承建的工程已通过竣工并投入使用。因该项目路面NOB合同段钢护栏板和立柱配件因变更引起造价上升，经广西八桂工程监理咨询有限公司玉铁高速公路NOⅡ总监理工程师办公室审核，确认采购成本补差价为93万元。2013年10月，乙方林柱清、黄彦将增加的工程量确认单、变更令等交由科达股份、玉港公司进行审核，玉港公司聘请的总监理、监理、主任等工作人员以及科达股份项目部的经理均有在上述单据上签名盖章，上述审批表等单据反映合同外增加的工程量工程款为493万元。
　　2013年11月，林、黄等原告委托广西公信工程造价咨询公司对工程合同及合同内项目费用进行结算，结算的总价款为2672万元。根据鉴定意见，合同内项目的工程款为2672万元，减去已支付的工程款1622万元，科达股份尚欠原告合同内项目的工程款1050万元元。另外还有合同外新增工程量的工程款493万元，成本补偿差价93万元，以及履约金100万元，科达股份共应付原告1736万元。
　　据一审审判文件显示，分包商林柱清与黄彦均未取得相应的施工资质，科达股份存在违规分包的事实。
　　记者从原告代理律师梁志才处了解到，目前科达股份一审败诉，二审还未开庭，对于目前案件进展情况，梁志才表示“开庭前不便透露”。
　　财务造假有前科
　　黄彦、林柱清将结算的结果通过邮寄的方式给科达股份后，科达股份没有在法院指定的举证期限内提出相反的证据，亦未在这一期限内申请重新鉴定。与此同时，科达股份既未就该事项发布公告，也未对玉港高速项目做相应的财务备注。
　　对此，一位从事工程项目多年的业内人士向记者表示：“如果上市公司没有对可能涉及诉讼的项目以其他应付款备注，公司则存在虚增收入的可能。”
　　天津德熙律师事务所主任律师庞世耀认为，“一般来说，上市公司在重大项目中可能涉及的纠纷金额应列入相应地应付账款，如果上市公司没有列入，最终引发诉讼导致上市公司项目收入减少，那么上市公司就有虚增收入的嫌疑”。
　　除了玉港高速涉及多项纠纷案件。近年来，科达股份因工程分包涉及的纠纷也有多起，科达股份还曾因关联交易、财务造假等问题于2011年受到证监会处罚，原董事长刘双珉因此被证监会认定为市场禁入者，自宣布决定之日起，10年内不得从事证券业务或者担任上市公司董事、监事、高级管理人员职务。在此情况下，当时仅29岁的刘锋杰(刘双珉之子)临危受命任科达股份董事长。
　　科达股份目前主要从事各级公路、市政基础设施、桥隧、水利等工程项目的建设施工及房地产开发销售。近年来，科达股份的经营状况一直不甚理想，在此情况下，科达股份于今年1月份抛出了总额近30亿元的重组预案，该重组事项已于近期获得证监会通过。
　　值得关注的是，近期频发的纠纷案所牵涉的问题可能会影响到科达股份正在进行的重组事项。科达股份重组预案显示，科达股份拟以5.56元/股的价格非公开发行4亿股股份，同时支付现金7.17亿元，合计作价29.43亿元收购百孚思、上海同立、华邑众为、雨林木风、派瑞威行5家公司100%股权。
　　同时，科达股份拟向公司控股股东科达集团、润民投资等七方以5.56元/股的价格非公开发行1.33亿股，合计不超过7.41亿元用于募集配套资金。
　　科达股份拟收购的5家公司均为提供活动管理、策划、互联网营销等业务的服务性公司，与其现有业务并无关联，科达股份谋求转型的决心可见一斑；同时，拟收购的五家标的公司2014年合计实现营业收入11.9亿元，归属母公司的净利润1亿元，均超过科达股份同期数据。
　　庞世耀认为，“一旦上市公司的诉讼案件所牵涉问题涉及虚增收入等财务造假事项，无疑将会对上市公司的重大重组事项构成影响。”</t>
  </si>
  <si>
    <t>合同纠纷未备注科达股份涉嫌虚增收入</t>
  </si>
  <si>
    <t>002316</t>
  </si>
  <si>
    <t>键桥通讯</t>
  </si>
  <si>
    <t>http://www.cninfo.com.cn/new/disclosure/detail?stockCode=002316&amp;announcementId=1201353117&amp;orgId=9900009171&amp;announcementTime=2015-07-28</t>
  </si>
  <si>
    <t>https://www1.cs.com.cn/ssgs/gsxw/201507/t20150727_4764997.html</t>
  </si>
  <si>
    <t>　　键桥通讯(002316)7月27日晚间公告，公司全资子公司南京凌云科技发展有限公司，在银川兵沟黄河公路大桥及连接线项目机电工程施工中标公示中被评为中标人。中标价为5345.67万元，约占公司2014年度经审计的营业总收入的10.33%。</t>
  </si>
  <si>
    <t>键桥通讯子公司中标5345万元施工合同</t>
  </si>
  <si>
    <t>002206</t>
  </si>
  <si>
    <t>海利得</t>
  </si>
  <si>
    <t>http://www.cninfo.com.cn/new/disclosure/detail?stockCode=002206&amp;announcementId=1201359210&amp;orgId=9900004023&amp;announcementTime=2015-07-29</t>
  </si>
  <si>
    <t>https://business.sohu.com/20150728/n417643445.shtml</t>
  </si>
  <si>
    <t>　　“正是违规成本过低，处罚过轻，才导致了这些高管一而再、再而三的逾越监管红线。”前述证券稽查人士坦言。
　　7月27日，上证指数逆转了股灾以来的反弹趋势，并迎来长达8年以来的单日最大跌幅，而就在A股再次暴跌背后，上市公司股东的违规减持魅影也不断穿梭。
　　而在本次反弹以来，齐星铁塔（002359.SZ）、匹凸匹（600696.SH）、东风股份（601515.SH）、健康元（600380.SH）以及大智慧（601519.SH）、欣泰电气（300372.SZ），这一系列曾遭到监管关注或直接处罚的上市公司，曾上演A股最凶猛的反弹潮，表现远好于未被处罚的个股。
　　在7月27日的大跌中，部分上述个股的资金面博弈明显仍然高于一般个股。个别个股甚至在大跌日出现强劲的买盘。
　　故事仍在延续，仅在7月27日当天，有不少于9家上市公司股东因违规减持而遭到证监会立案调查。
　　违规减持“被查潮”浮现
　　就在A股7·27暴跌的当日，不断有上市公司发布公告称因其股东违规减持而收到证监会的调查通知书。
　　7月27日当晚，大东海A（000613.SZ）与威华股份（600497.SH）两家公司先后发布公告称，其第二大股东和控股股东、一致行动人均因违规减持而收到证监会的调查通知书。
　　无独有偶，就在7月27日中午，新筑股份（002480.SZ）、雏鹰农牧（002477.SZ）两家公司亦发布公告称，其控股股东因违规减持遭到证监会立案调查；而在早晨开盘前，湖北金环（000615.SZ）和美盈森（002303.SZ）也宣布其股东“中箭”。
　　而据21世纪经济报道记者不完全统计，包括涪林榨菜（002507.SZ）、海利得（002206.SZ）、金运激光（300220.SZ）等公司在内，沪深两市共有不少于11家上市公司于7月27日当天发布股东被查公告。
　　这并非因违规减持而被立案调查的全部样本，金力泰（300225.SZ）、南风股份（300004.SZ）、摩恩电气（002451.SZ）、中铁二局（600528.SH）等9家公司公告其股东因违规减持被调查，这也意味着，7月24日、27日两个交易日内的违规减持立案数量已不少于20家。
　　虽然相关公告并未披露违规减持的具体所指，但有业内人士认为，此番上市公司控股股东的减持潮，或与此轮A股的下跌“相辅相成”。
　　“近期大量出现违规减持被查的案件，一方面是证监会加大了违规查处力度，另一方面可能与A股下跌中许多股东的减持有关。”北京一家大型券商策略分析师认为，“在诸多减持行为中，按概率就可能存在信息披露等问题。”
　　不过其亦指出，部分上市公司股东可能存在违反了本轮股灾期间“特殊规定”的情况。7月8日，证监会下发通知称，上市公司控股股东和持股5%以上的大股东及董监高人员不得通过二级市场减持股份。
　　“不排除是违反6个月不能减持规定的可能，而监管层则是通过立案调查这种方式在侧面表态支持市场稳定。”前述策略分析师认为。
　　董监高“不识规”
　　事实上，上市公司的高管也是违规减持的主力成员。
　　今年6月1日，五粮液收到深交所和四川证监局的监管关注函称，五粮液副总经理叶伟泉曾于4月22日以27.92元/股的价格，减持所持有的公司股票1.6万股，合计达44.67万元。
　　而就在叶伟泉减持后不久，五粮液便发布了一季度报告显示，其当期净利润为22亿元，同比下降15.97%，而此后五粮液也随之阴跌，最低时跌至24.66元/股；这也意味着在这一区间，叶伟泉巧妙规避了约5.22万元的市值缩水。
　　虽然这一规模相对有限，但并不影响叶伟泉的此次违规减持行为的定性。根据交易所规定，上市公司董监高在定期报告发布前的三十日内不得买卖本公司股票及其衍生品种。
　　而对这一违规结果，深交所对其采取的处罚措施仅为“批评教育和责成书面检讨”。
　　对此叶伟泉表示此次交易系其家属操作结果，而后其还曾专程到四川证监局说明情况。而五粮液给出的说法是叶伟泉并未提前获悉当期未披露的财务数据，并不构成“内幕交易”。
　　值得一提的是，该类高管的违规减持原因，常被当事人或公司解释为其对于证券法规、交易规则不知悉、不了解。然而在资本市场中，被解释为“不了解法律法规”的减持行为并不少见。
　　而在业内人士看来，造成这一普遍存在的原因仍然与违规成本较低有关。
　　“无论是否真的不了解相关规定，究其原因这些股东的违规成本太低，所以也不会去主动了解和遵守。”一位接近证监会稽查人士认为，“对于股东和董监高的教育，最好的办法是设定较高违规条件，让其对法律法规的漠视付出代价。”
　　事实上，部分违规减持高管并非首次“越界”，以前述五粮液副总经理叶伟泉为例，其曾在2011年期间，亦曾因违反信息披露有关规定遭到处罚，但彼时的受罚金额仅为3万元。</t>
  </si>
  <si>
    <t>九上市公司暴跌日增列遭处罚清单(图)</t>
  </si>
  <si>
    <t>600567</t>
  </si>
  <si>
    <t>山鹰纸业</t>
  </si>
  <si>
    <t>http://www.cninfo.com.cn/new/disclosure/detail?stockCode=600567&amp;announcementId=1201375900&amp;orgId=gssh0600567&amp;announcementTime=2015-08-01</t>
  </si>
  <si>
    <t>https://ggjd.cnstock.com/company/scp_ggjd/tjd_bbdj/201507/3514550.htm</t>
  </si>
  <si>
    <t>山鹰纸业7月31日晚间披露，公司在湖北黄冈设立的子公司山鹰纸业（湖北）有限公司近日取得了营业执照（注册号421100000052691），公司全面进军湖北市场。
　　山鹰纸业（湖北）有限公司注册资本5000万元整，经营范围为纸板、瓦楞纸、箱板纸制造；生活用纸制造、加工。
　　公司称，通过在湖北省黄冈市设立子公司，公司可以充分利用湖北的区域和市场优势，进一步扩大生产规模，增强生产能力，提高市场占有率，提升公司行业影响力和综合竞争能力。</t>
  </si>
  <si>
    <t>山鹰纸业设立湖北子公司 提升市场占有率</t>
  </si>
  <si>
    <t>603606</t>
  </si>
  <si>
    <t>东方电缆</t>
  </si>
  <si>
    <t>http://www.cninfo.com.cn/new/disclosure/detail?stockCode=603606&amp;announcementId=1201393572&amp;orgId=9900023122&amp;announcementTime=2015-08-05</t>
  </si>
  <si>
    <t>https://news.bjx.com.cn/html/20150731/648077.shtml</t>
  </si>
  <si>
    <t>近期，浙江省质量技术监督局组织开展全省电线电缆产品监督抽查。2015年第二季度，电线电缆产品不合格率为1.69%。
全省178家生产企业的178个批次产品中，共有3批次不合格。不合格项目分别是标签检查、标志连续性、绝缘老化前后抗张强度。合格生产厂家含宁波东方电缆、浙江万马、太平洋电缆等大型电缆企业。</t>
  </si>
  <si>
    <t>浙江省质监局：电线电缆产品不合格率为1.69%</t>
  </si>
  <si>
    <t>002628</t>
  </si>
  <si>
    <t>成都路桥</t>
  </si>
  <si>
    <t>http://www.cninfo.com.cn/new/disclosure/detail?stockCode=002628&amp;announcementId=1201374885&amp;orgId=9900021545&amp;announcementTime=2015-08-01</t>
  </si>
  <si>
    <t>http://www.p5w.net/kuaixun/201507/t20150731_1145039.htm</t>
  </si>
  <si>
    <t>成都路桥（002628）周五公告称，公司中标四川省宜宾南溪滨江四期景观及道路PPP项目，中标金额1.81亿元。项目合作期限为12年，其中建设期为2年，维护管理期为10年。
    中标项目主要包括滨江四期景观、道路工程和今良造大道周边城市支道工程的施工建造、改造及后期维护管理。成都路桥将与宜宾市南溪区住建城管局共同出资组建项目公司。成都路桥为项目公司的控股股东，由项目公司负责项目的建设、融资、运营、管理等相关事宜。
    公司表示，该次中标的项目金额约占公司2014年度经审计营业收入的12.09%。若公司能最终签订正式合同并顺利实施该项目，预计将对公司经营业绩产生积极的影响。</t>
  </si>
  <si>
    <t>成都路桥中标宜宾1.81亿元PPP项目</t>
  </si>
  <si>
    <t>300372</t>
  </si>
  <si>
    <t>欣泰电气</t>
  </si>
  <si>
    <t>http://www.cninfo.com.cn/new/disclosure/detail?stockCode=300372&amp;announcementId=1201428634&amp;orgId=9900018954&amp;announcementTime=2015-08-12</t>
  </si>
  <si>
    <t>https://www.sohu.com/a/25378407_114984</t>
  </si>
  <si>
    <t>欣泰电气（300372.SZ）是在2014年1月上市的，然而在上市后发布的首份年报（2014年）中，却给出了营业收入同比下滑11.5%、净利润同比下滑29.92%的惨淡数据，2015年一季度，其销售收入和净利润分别继续同比下滑7.19%和8.39%。
从该公司2014年的财务数据表现来看，资产减值损失发生金额的大幅增长对于业绩下滑“功不可没”，原因在于应收账款余额的暴增。令人担忧的是，在公司销售收入金额同比下滑的背景下，欣泰电气的应收账款余额从2013年末的22094.23万元猛增到2014年末的41438.61万元，显示出该公司欠款率的飙升。单从数据来看，应收账款余额排名前五名客户的1年以内账龄款项余额合计高达16662.43万元，而该公司当年前五大客户销售金额才不过19481.36万元，这也就意味着至少针对排名前五位的大客户，欣泰电气并没有收到多少货款。
或许正是基于主营业务的困顿，欣泰电气不得不将公司的成长建立在对外收购上。该公司于2015年7月18日发布了《发行股份及支付现金购买资产并募集配套资金暨关联交易报告书》，计划以每股11.85元的价格定向发行6661.6万股股份，外加63060万元现金，用于收购天逸电器和博纳电气两家公司的全部股权，此外还将募集6.5亿元配套资金。
其中博纳电气的评估价值高达11亿元，相比账面净资产金额溢价约2倍。博纳电气的原股东给出了2015年到2017分别高达8000万元、9000万元和1亿元的净利润承诺，然而相比该公司2014年就已经实现的9879.39万元净利润水平，短期内不仅没有增长，相反还出现下滑，这不由得令人为博纳电气的业绩成长性担忧。与此同时，通过进一步分析可以发现，博纳电气还存在着其它诸多财务数据不符合正常逻辑的疑点，这更加令人质疑该公司所披露信息的真实性。
违背逻辑的采购支付
在正常的财务核算逻辑下，应付账款是用于核算与采购业务相关的未结算款项的，因此应付账款的形成直接关联于采购业务的发生，只有先存在对外采购，才有可能产生出应付账款。这也就意味着，公司的对外采购只可能存在两个财务体现，要么已经实际支付采购款项，并体现在现金流量数据当中；要么尚未被实际支付，则形成应付账款科目余额，这几组财务数据之间应当是匹配的。但是，从博纳电气披露的财务数据来看，却显然违背了这一基本会计原则。
根据收购报告书披露的博纳电气采购数据，该公司2014年向排名前五位的供应商合计采购金额为11578.33万元，占全部采购总额的比重为29.63%，由此可以计算得出该公司当年全部采购总额为39076.38万元。
而与此同时，博纳电气现金流量表披露的“采购商品、提供劳务支付的现金”科目2014年发生额却仅为36556.06万元，这相比该公司当年全部采购总额少了2520.32万元，那么这2520.32万元的差额，就应当形成博纳电气2014年应付账款科目余额的净增加金额，或者预付账款科目的净减少金额。
然而根据博纳电气披露的资产负债表数据，在2013年末时该公司的应付票据和应付账款余额合计仅为21382.88万元，而到2014年末时，应付票据科目已然没有余额了，仅剩下应付账款科目余额为24782.43万元，这就意味着博纳电气的应付款项余额净增加了3399.55万元；更何况，从预付款项科目余额的变动来看，2014年末仅为423.84万元，相比2013年末的1792.36万元的科目余额，还净减少了1300万元以上。
这也就意味着博纳电气的应付款项余额，在2014年净增加了4768.07万元，但是这一净增加金额，却远远超过了该公司当年采购总额与实际支付采购款之间的差异金额，这三组财务数据之间根本无法匹配，差额漏洞高达2000万元以上。这就很令人怀疑，博纳电气的这些巨额经营性债务是从何而来？该公司是否少计了采购款支出，进而粉饰现金流量数据？
再继续来看2015年前2个月的财务数据，博纳电气的应付账款科目余额下降至23783.26万元，净减少了1000万元，同时预付账款科目余额则增加至722.2万元，净增加了300万元左右。这也就对应着该公司的经营性债务余额下降了1300万元左右，这自然应当对应着同期实际支付从采购款金额，超过了该公司的采购总额大约1300万元左右。
但是根据收购报告书披露的财务数据，博纳电气在2015年前2个月中向排名前五位的供应商合计采购金额为1204.16万元，占采购总额的比重为43.41%，对应着公司全部采购总额为2773.92万元；与此同时，现金流量表“采购商品、提供劳务支付的现金”科目发生额则为5313.44万元，相比该公司同期采购总额多出了2539.52万元，远远超过了该公司同期经营性债务的减少金额。
这也就意味着博纳电气存在部分经营性债务，既没有被实际支付，也不明缘由地不需要支付了，很明显这不符合正常的经营、财务逻辑。连续两个年度的采购数据存在疑点，实在令人为博纳电气披露的采购信息真实性、合理性捏一把汗。
巨额采购无法得到印证
不仅如此，博纳电气就连采购金额也无法从供应商那里得到印证。
根据收购报告书披露的采购数据，该公司在2013年向“青岛鼎信通讯股份有限公司”采购了2723.63万元的商品，并使该公司位列当年第三大供应商之位次。
在正常的经营逻辑下，博纳电气向鼎信通讯的采购，自然就应当对应着鼎信通讯对博纳电气的销售，两组数据应当是能够匹配。然而根据鼎信通讯在2015年6月报送并公开的招股说明书显示，在2013年中博纳电气仅以2658.6万元的金额位列第4大客户之位次。这一销售金额相比博纳电气披露的采购金额少了数十万元。
这也就意味着，博纳电气所称的数十万元采购金额，无法从客户方那里得到印证，进而令人更加质疑该公司所披露的采购数据真实性。
应付账款深藏玄机
再继续深入分析博纳电气的采购信息，还能够发现更多疑点。在正常的会计核算逻辑下，年末账龄为1年以内的应付账款，必然是对应着当年发生的采购业务中对应的、尚未实际付款的部分，这体现了公司的采购付款结算政策。
从博纳电气的表现来看，2013年和2014年的1年以内应付账款对采购总量比均超过了50%，这也就意味着在正常情况下，博纳电气针对当年的采购总量实际付款的部分还不足50%。这进而意味着，博纳电气的主要供应商，在年末时会拥有针对博纳电气的大额应收账款，平均的余额水平为当年销售金额的50%以上。
与此同时，根据博纳电气披露的采购数据，2014年向上市公司东软载波采购了2426.49万元产品，那么按照博纳电气正常的付款结算政策，这些巨额采购在当年末应当足以形成过千万元的应付账款；同时应当体现为东软载波在2014年末对博纳电气的大额应收账款余额。
但是根据东软载波披露的2014年年报数据，博纳电气并未跻身于该公司当年末主要应收账款客户名单中，这也就意味着博纳电气对东软载波的应付账款余额，不可能超过同期排名东软载波应收账款第5名客户“上海协同科技股份有限公司”对应的708.37万元。而即便以708.37万元的上限金额测算，博纳电气对东软载波的应付账款采购比也低至29.19%，远远低于该公司当年应付账款采购比62.94%的平均值。
无独有偶，再来看博纳电气2013年与鼎信通讯的采购信息，当年博纳电气的采购额高达2723.63万元，却也未跻身于鼎信通讯的应收账款主要对象名单中，这意味着在2013年末时，博纳电气对鼎信通讯的应付账款余额肯定不会超过588.61万元，则当年针对该供应商的应付账款采购比更是低至21.61%以下，远远低于当年52.08%的平均水平。
也就是说，根据博纳电气披露的主要供应商信息，选取可供印证的供应商数据，发现博纳电气对其付款率均远远超过了平均水平。如果说这主要是由于博纳电气针对其供应商中的上市公司或拟上市公司，尽量降低赊购额度、进行重点付款的话，这样的经营行为是非常不正常的；更何况，这样的经营假设本就不符合正常的经营逻辑。
这进而令人担忧，博纳电气的实际付款率是否真如该公司所述的那样低？抑或只是该公司刻意夸大了采购规模，而将虚构的部分计入到应付账款科目当中，最终表现为付款率的畸低？从前文所述的财务疑点来看，博纳电气虚增采购的嫌疑恐怕并非无端臆测，非常值得警惕。
存货谜团
根据收购报告书披露的信息，博纳电气在2015年的前两个月中，三大产品线全部出现了产量低于销量的状态，其中又以三相表和终端产品的产销差较大，产销差数量几乎占到同期销售数量的1/4。
而与此同时，通过收购报告书披露的三类产品销售量和对应结转的主营业务成本数据，可以发现单相表和三相表的单位生产成本，也即产成品的入账成本金额变动非常小，终端产品的单位成本则出现了增加；但是考虑到终端产品所占博纳电气的销售、库存比重都非常低，因此不会产生很大的数据影响。
以单相表和三相表作为数据测算，这两个产品的产成品库存数量在2015年前2个月中分别减少了6201个和11661个，结合其单位生产成本分别为108.08元/件和241.38元/件，则合计导致库存产成本金额减少了348.49万元。
然而问题在于，根据博纳电气审计报告披露的存货数据，代表着产成品库存的库存商品科目余额在2015年2月末还高达5173.72万元，相比2014年末的5258.33万元仅仅小幅减少了不足百万元，这相比前文测算的、单相表和三相表这两项产品应当减少的金额，还差着250万元左右，这岂非是咄咄怪事？
继续来看2014年的数据，其中存在漏洞金额则更加惊人，根据收购报告书披露的数据，博纳电气的三项产品均出现了较大数量的产成品减少。其中单相表净减少46597件，价值约500万元；三相表净减少61493件，价值约为1500万元；终端产品净减少27676件，价值约为1000万元。则三项产品合计，应当导致博纳电气的库存商品科目余额，出现大约3000万元的下降。
然而根据审计报告披露的数据来看，该公司2013年末的库存商品科目余额为6801.21万元，到2014年末也不过才下降到了5258.33万元，净减少金额仅为1542.88万元，堪堪相当于前文测算数据的一半。
这也就意味着，在2014年和2015年前2个月中，博纳电气的产成品存货减少程度，均低于通过该公司所披露的产品、成本数据所测算出来的结果，这很自然会令人怀疑，该公司所描述的巨大销量，到底是不是真实的？博纳电气是否高估了自身的销售和经营规模？
通过上述分析可以发现，以博纳电气披露的产品产销数据出发进行测算，却发现该公司的经营性负债、存货资产、现金流量等多方面财务数据均存在很大疑点，而且均指向了该公司夸大产品产销规模、夸大经营规模的可能性；如果说单组数据存在问题，还可能是测算差异所导致，而多组数据同时存在问题，就显得非比寻常了，博纳电气所披露的经营信息和财务数据的真实性将大打折扣，非常值得关注。</t>
  </si>
  <si>
    <t>欣泰电气收购标的多处存疑 应付账款深藏玄机</t>
  </si>
  <si>
    <t>300168</t>
  </si>
  <si>
    <t>万达信息</t>
  </si>
  <si>
    <t>http://www.cninfo.com.cn/new/disclosure/detail?stockCode=300168&amp;announcementId=1201394141&amp;orgId=9900015690&amp;announcementTime=2015-08-04</t>
  </si>
  <si>
    <t>https://www.cs.com.cn/ssgs/gsxw/201508/t20150804_4770859.html</t>
  </si>
  <si>
    <t xml:space="preserve">　　万达信息（300168）8月4日晚间公告，公司在中国非公立医疗机构协会的“中国非公立医疗行业信息化服务管理平台”的公开招标中，成功中标。
　　该中标信息现已进入公示期，公示期至 2015 年 8 月 7 日止。若在公示期间未收到异议，中国非公立医疗机构协会将与公司达成战略合作。
　　据了解，项目招标将通过引入社会资本和技术团队，建设中国非公立医疗行业信息化服务管理平台，支撑中国非公立医疗机构协会及其分支机构、全国各地方协会、会员单位、各类各级非公立医疗机构的医疗卫生服务、信用管理、药械采购、医疗保险、人才服务和行业监管等工作。
　　万达信息表示，在国家鼓励发展非公立医疗机构，实现公立和非公立医疗机构分工协作、共同发展的形势下，中国非公立医疗行业信息化服务管理平台的运营未来将面向全国 20 余万家非公立医疗机构，该平台将与公司为公立医疗机构服务的区域医疗卫生平台一起，共同构成全社会医疗机构的医疗专业服务、药品器械采购等的全面服务。此次中标的战略合作项目将极大提升公司医疗云服务范围，面向全国非公立医疗机构市场，面向全国非公立医疗服务人群，构筑新的服务高地。
</t>
  </si>
  <si>
    <t>万达信息中标非公立医疗项目 提升医疗云服务范围</t>
  </si>
  <si>
    <t>000008</t>
  </si>
  <si>
    <t>神州高铁</t>
  </si>
  <si>
    <t>http://www.cninfo.com.cn/new/disclosure/detail?stockCode=000008&amp;announcementId=1201402510&amp;orgId=gssz0000008&amp;announcementTime=2015-08-07</t>
  </si>
  <si>
    <t>http://www.cnbridge.cn/html/2015/news_0804/77790.html</t>
  </si>
  <si>
    <t xml:space="preserve">        继2015年年初18亿元完成收购新联铁后，近乎“涅槃重生”的神州高铁（000008行情,资料,评论,搜索）(000008.SZ)再下一城。
        7月21日，神州高铁发布收购草案称，拟通过发行股份及支付现金的方式购买北京交大微联科技有限公司(下称“交大微联”)90%股权、武汉利德测控技术有限公司(下称“武汉利德”)100%股权，同时向不超过10名特定投资者非公开发行股份募集不超过22亿元配套资金。
        在草案中，神州高铁表示，“一带一路”战略的实施为中国以高速铁路为代表的轨道交通产业提供了广阔的发展机遇，神州高铁拟通过并购重组推进高铁产业整合，做大做强轨道交通运营维护业务体系，“交易完成后有利于神州高铁提高资产质量，改善财务状况和增强持续盈利能力。”
        然而，《证券市场周刊》记者发现，此次收购的重头戏交大微联短短不过半年时间，其身价就由3亿多元暴增至15亿多元，且其中两次股权转让是在神州高铁停牌期间内发生的，交大微联估值疑点多多。
        此外，《证券市场周刊》记者还发现，原实际控制人中国自动化(00569.HK)披露的交大微联财务数据与神州高铁披露的数据有较大差异，草案中披露的交大微联财务数据真实性存疑,而中国自动化也并不看好交大微联的前景。
        除此之外，交大微联还涉嫌隐瞒关联交易。
        交大微联半年内估值三级跳
        截至2015年3月末，交大微联、武汉利德经审计的净资产账面价值分别为3.92亿元、1.76亿元。根据中企华出具的评估报告，以2015年3月31日作为基准日，交大微联100%股权的评估值为15.24亿元，增值率为289.31%，90%股权的评估值为13.72亿元；武汉利德100%股权的评估值为8.34亿元，增值率为373.21%。
        交大微联是一家轨道交通信号系统供应商，专注于该领域产品的研发、生产和销售，其主要产品为计算机联锁系统、列控中心系统、分散自律调度集中系统、信号集中监测系统，广泛应用于轨道交通信号系统领域。
        “交易标的之交大微联基本情况”显示，交大微联成立于2000年4月12日，注册资本为1亿元。2015年以来，共有三次股权转让：首先在2月初，交大微联股东之间有一次股权转让，股权转让价格是参考交大微联2014年末净资产确定的，当时交大微联100%股权估值为3.79亿元；5月24日(也就是神州高铁停牌两个多月后)，西藏康吉森将其持有的交大微联76.70%股权以8.12亿元价格转让给深圳前海瑞联二号投资中心(有限合伙)(下称“前海二号”)，以此计算，当时交大微联100%股权价格为10.58亿元；6月2日，前海二号、新余嘉泰又分别与嘉兴欣瑞九鼎投资合伙企业(有限合伙)(下称“嘉兴九鼎”)签订协议，各自将其持有的交大微联76.70%、13.30%股权分别以8.20亿元、5亿元转让给嘉兴九鼎，这两次交易对交大微联估值有较大差异，嘉兴九鼎收购前者76.70%股权时，交大微联100%股权估值为10.69亿元，收购后者股权时估值达37.59亿元。
        对第三次股权转让估值异象，神州高铁解释称，本次交易(6月2日)作价系交易各方协商一致的结果，主要考虑了交易对方未来承担的业绩补偿责任和风险。新余嘉泰的普通合伙人王文辉承诺，交大微联2015年、2016年和2017年的净利润分别不低于1.2亿元、1.5亿元、1.8亿元。
        上述一系列看似简单的股权转让，却暗藏玄机。交大微联原大股东西藏康吉森、前海二号以及嘉兴九鼎都“不参与业绩承诺和补偿，不对交大微联的现状承担任何责任”。而西藏康吉森实际上并不看好交大微联未来的发展前景(后文会有详细解释)。
        而交大微联第二大股东王文辉仅仅因一份业绩承诺，其所持股份就以858.93%的溢价(以2015年3月末净资产计算)成功出售，着实大赚了一笔。
        神州高铁表示，此次交易构成关联交易，交易对方之一的嘉兴九鼎与神州高铁股东豪石九鼎、古九鼎、鸿泰九鼎、富祥九鼎、天鑫九鼎、天葑九鼎(以下统称“6家公司”)均为昆吾九鼎投资管理有限公司(下称“九鼎投资”)直接或间接管理的投资企业，6家公司在此次交易前合计持有神州高铁6274万股股份，持股比例为7.81%。另外，神州高铁董事白斌在九鼎投资任职，武汉利德原董事张卫华在神州高铁担任独立董事。
        资料显示，交大微联股东之一的嘉兴九鼎成立于2015年4月22日，认缴出资额10.22亿元。其中，神州高铁实际控制人文炳荣认缴了8.2亿元，为有限合伙人。嘉兴九鼎主营业务为实业投资和投资管理，自设立以来，仅收购了交大微联90%股权，未从事其他经营活动。
        “西藏康吉森股权转让系为了获得现金流和投资收益，其希望尽快完成股权交易取得全部对价，而神州高铁缺乏足够的资金直接进行收购……文炳荣为支持神州高铁完成本次交易，通过宝利来实业以债权形式向前海二号提供部分资金帮助前海二号先行收购西藏康吉森所持交大微联股份；其后，文炳荣又作为有限合伙人向嘉兴九鼎出资，收购交大微联13.3%股权，前海二号先行收购的交大微联76.70%股权一并转让给嘉兴九鼎。”神州高铁如此解释道。
        嘉兴九鼎共计花费13.20亿元(其中8个多亿来自于文炳荣)持有交大微联90%股权，以此计算交大微联100%股权作价为14.67亿元，若此次交易完成，嘉兴九鼎将获利5000多万元。
        《证券市场周刊》记者还注意到，神州高铁在3月11日(停牌前一天)收盘前涨停，而同期深证成指微跌0.27%。
        卖方罕见给“差评”
        神州高铁对交大微联评价甚高，认为“交大微联研发实力较强、拥有广泛而稳定的客户群体、面临较好的行业机遇、盈利能力持续提升。”受轨道交通行业投资规模影响程度较大，随着列车速度的不断提高……为进一步提高运输效率和安全系数，铁路部门逐步加大了在信号领域的投资，铁路信号行业进入高速发展时期。
        事实果真如此吗？原实际控制人西藏康吉森难道是不识货的“菜鸟”？
        西藏康吉森的实际控制人为港交所上市公司中国自动化，而中国自动化专注于为石化及铁路工业提供安全及关键控制系统、调节阀、信号系统和牵引系统、辅助电源及相关产品，是中国石化安全控制系统的最大供货商，是中国国内最大的调节阀制造商，还是中国铁路信号系统最大的供货商之一，亦是中国机车车轮牵引和辅助电源等相关系统和电器设备的合格供货商。
        2015年3月23日，中国自动化发布《非常重大出售事项出售一间非全资附属公司》。中国自动化表示，买卖协议条款及代价乃西藏康吉森及买方在一般商业条款的基础上公平磋商后确定，已参考2014年12月31日交大微联经审计之合并净资产值，及交大微联未来业务潜力，预料未来交大微联的业务发展相对缓慢，并认为其业务再进一步发展的空间有限，因为中国全国铁路网络大致完成，而且铁路设备供应商同业竞争激烈，董事会认为买卖协议条款公平合理，且符合本公司及其股东之整体利益。
        中国自动化在“进行出售事项之原因及裨益”分析时表示，交大微联的经营规模和盈利状况远低于集团在2008年收购时的原有预期，其原有预期为过去两年表现的1.5倍以上。基于估计四纵四横高速铁路网络在过去数年已大致完成，追加建造及发展工程将会减慢，董事会认为铁路设备行业已经达到顶峰，并预期未来呈平稳发展态势。
        另外，中国自动化预期中国政府近期推出的“一带一路”政策，中短期内对中国铁路设备行业的影响不明显……“一带一路”概念仍处于起步阶段，未来实际实施将涉及重重困难及各种技术问题，而其可为中国铁路设备行业带来的最终脾益尚难断言。
        《证券市场周刊》记者发现，与之相呼应的是，交大微联核心业务销售增速已出现下滑。近两年，交大微联计算机联锁系统业务收入占比一直在86%以上，2014年该业务收入为2.66亿元，较2013年下降近1个百分点。
        在公告中，中国自动化总结道，“鉴于集团收购交大微联76.7%股权的历史成本仅为人民币3.04亿元；且自2008年收购以来至本公告日，集团已经获得约人民币1.69亿元的红利，董事会认为代价为人民币8.12亿元是满意的售出价格，对集团而言是实现其对北京交大微联长期投资的良好机遇。”
        财务数据疑点多
        除此之外，《证券市场周刊》记者还发现，中国自动化披露的交大微联财务数据与神州高铁披露的数据有较大差异，草案中披露的交大微联财务数据真实性存疑。
        在中国自动化出售资产公告中，按其根据中国企业会计准则编制的已经审计财务报表，2013年、2014年，交大微联除税后纯利(应指净利润)分别为4190万元、4130万元，且“董事会确认交大微联的账目在中国企业会计准则及国际财务报告准则下没有重大差异”。
        神州高铁收购草案中披露的财务数据显示，交大微联(合并报表)2013年、2014年的净利润分别为5068万元、6014万元，较中国自动化披露的数据分别多出878万元和1884万元。
        另外，中国自动化根据中国企业会计准则编制的经审计的同一财务报表，于2014年12月31日，北京交大微联的净资产约为人民币3.79亿元，较神州高铁披露的3.90亿元有着1156万元的差距。上述情况有待神州高铁给出进一步解释。
        2013年、2014年，交大微联的应收账款净额分别为3.04亿元、2.89亿元；虽然交大微联称，“报告期内，交大微联应收账款没有发生实际损失。”但《证券市场周刊》记者发现，交大微联账龄在3年以上的应收账款占比却远超同类上市公司辉煌科技（002296行情,资料,评论,搜索）(002296.SZ)、世纪瑞尔（300150行情,资料,评论,搜索）(30150.SZ)。以2014年为例，交大微联3年以上的应收账款账面余额为1.21亿元，占应收账款的比重为29.97%，同期辉煌科技、世纪瑞尔的应收账款账面余额分别为2831万元、2332万元，占应收账款的比重分别为7.20%和7.03%。
        问题不止于此，2013年、2014年，交大微联的存货账面价值分别为9002万元、9752万元，其中50%以上为“建造合同形成的已完工未结算资产”，而辉煌科技、世纪瑞尔、武汉利德存货分类中并无此项。
        财务报表显示，2013年、2014年，交大微联的营业外收支净额分别为2176万元、2221万元，主要为“增值税即征即退”，分别占当期净利润的42.94%、36.93%。交大微联也表示，营业外收支对交大微联的净利润具有较大影响。
        涉嫌隐瞒关联交易
        根据财政部2006年颁布的《企业会计准则第36号——关联方披露(2006)》的规定，在企业财务和经营决策中，如果一方控制、共同控制另一方或对另一方施加重大影响，以及两方或两方以上同受一方控制、共同控制或重大影响的，构成关联方。“重大影响”是指对一个企业的财务和经营政策有参与决策的权力，但并不能够控制或者与其他方一起共同控制这些政策的制定。
        “交大微联报告期内前五大客户情况”显示，2013年交大微联对北京交控科技有限公司(下称“交控科技”)的销售收入为2346万元，占营业收入的7.86%。
        工商资料显示，交控科技的股东多为北京交通大学在职教授，如交控科技董事长兼总裁郜春海。在官网中交控科技如此介绍，“交控科技依托北京交通大学的核心技术成立于2009年12月，是国内第一家也是唯一一家掌握自主CBTC信号系统核心技术的高科技公司。”交通大学对其影响力可见一斑。
        而交大微联股东之一的北京交大资产经营有限公司(下称“交大资产”)也是北京交通大学的独资子公司。实际上，交大资产也是交控科技股东之一，截至2014年末，交大资产以1050万元认缴出资额，位列第四名。另外，交大资产董事沈永清同时任交控科技董事，而且交大资产监事王予新也在2015年5月26日，增选成为交大微联董事。交大资产对交控科技和交大微联双方的影响力着实不校
        综上所述，交控科技和交大资产可能属于关联方，但草案中“关联交易”部分对上述交易只字未提。
        武汉利德盈利能力存疑
        武汉利德是国内轨道线路装备及维护的供应商，以铁路线路测控系统、高铁钢轨加工成套装备、铁路养护智能装备的研制、销售与服务为主营业务，主要产品包括铁路安全检测监控设备、钢轨焊接加工及铁路养护装备、物流装备定位及信息管理系统、轨道交通装备工业化连锁服务等。王纯政等26位股东承诺，武汉利德2015-2017年实现的实际净利润数分别为6500万元、8450万元、1.1亿元。三年累计承诺利润数为2.59亿元。
        2014年，武汉利德的营业收入同比增长24.21%至1.67亿元，净利润也较2013年的2079万元增长110.29%，成绩单让人眼前一亮。但《证券市场周刊》记者发现，武汉利德业绩的高增长多依赖应收账款和营业外收入。
        2014年，武汉利德应收账款净额为1.01亿元，较2013年增加2686万元，同比增长36.16%；营业外收入更是同比增长812.28%至1040万元，占当期净利润的24.09%。对此武汉利德表示，2014年，因收到的政府补助较多，武汉利德非经常性损益金额较大，对公司净利润影响较大。
        2014年，武汉利德向武汉金鼎一机电设备有限公司(下称“金鼎机电”)采购207万元设备。工商资料显示，金鼎机电股东为自然人张青民、韩建军，《证券市场周刊》记者发现，金鼎机电没有披露2013年、2014年年度报告，也正因为其未按时披露年度报告，于2015年7月7日被武汉青山税务分局列入“经营异常名录”。</t>
  </si>
  <si>
    <t>神州高铁“涅槃第二季”四重诡象</t>
  </si>
  <si>
    <t>002213</t>
  </si>
  <si>
    <t>特尔佳</t>
  </si>
  <si>
    <t>http://www.cninfo.com.cn/new/disclosure/detail?stockCode=002213&amp;announcementId=1201402570&amp;orgId=9900004184&amp;announcementTime=2015-08-07</t>
  </si>
  <si>
    <t>https://finance.eastmoney.com/a/20150805534528868.html</t>
  </si>
  <si>
    <t>　　日前，中国“互联网+汽车+交通”高峰论坛在京举行。期间，国务院发展研究中心企业所副所长张永伟发布“互联网+汽车+交通”发展研究报告。业内专家分析认为，智能汽车正在成为新的行业风口，未来市场规模有望突破1500亿元，如果考虑到庞大的汽车售后服务，以及正在兴起的车联网，相关市场规模则有望突破万亿。
　　民生证券研报认为，智能化与共享化将是未来汽车行业发展的趋势，互联网公司积极涌入智能汽车领域推进汽车智能化进程，在互联网公司积极涌入汽车行业的带动下，传统汽车厂商积极推进自身产品的智能化进程。在此进程中，汽车电子化将开启智能化大门，据德勤预测2020年驾驶辅助系统市场规模近400亿美元，车载信息系统2020年市场规模超800亿美元，ADAS与车载信息系统空间巨大。
　　市场分析，相比于整车企业此前的炒作风潮，一些低估值且业绩良好的汽车零部件企业将可能接棒成为市场资金追逐的目标。例如风神股份作为国内主要的子午线轮胎生产商，股价自前期跌至10元的位置后一路反弹，目前已经回到15元位置附近，但总市值相比整车企业仍然只有50多亿元。
　　特尔佳(002213)是一家从事汽车电涡流缓速器的研发、设计、生产和销售的高度专业化的高新技术企业。公司主营业务为汽车缓速器的研发、制造和销售，主要产品为电涡流缓速器。公司股价在前期跌至8元附近，一路反弹至14元，8月4日股价更是一度触及涨停，公司总市值目前在30亿元左右，估值相比其他同类零部件企业尚有一定空间。
　　值得注意的是，特尔佳在投资者关系互动平台上表示，公司备受市场关注的液力缓速器产品处于前期市场推广阶段。特尔佳表示，该项目总投资为5.62亿元，公司承诺资金不足部分自筹解决。项目完成后，可形成年产10万套液力缓速器的能力。经初步预计，项目达产后年新增销售收入约12.2亿元，净利润1.6亿元。公司今年一季度净利润实现258万元，同比大幅增长46%。
　　资料显示，液力缓速器又称液力减速装置。汽车在下长坡时使用排气制动，虽然能收到良好的制动效果，但对于吨位较大的矿用自卸车来说，采用排气制动效果是有限的，且对发动机有一定程度的损害。因此，液力减速缓速器是国内外正在开拓的主流新技术产品。</t>
  </si>
  <si>
    <t>互联网+催热汽车零部件 特尔佳缓速器获进展</t>
  </si>
  <si>
    <t>601186</t>
  </si>
  <si>
    <t>中国铁建</t>
  </si>
  <si>
    <t>http://www.cninfo.com.cn/new/disclosure/detail?stockCode=601186&amp;announcementId=1201392556&amp;orgId=9900004347&amp;announcementTime=2015-08-05</t>
  </si>
  <si>
    <t>https://www.cs.com.cn/ssgs/gsxw/201508/t20150806_4772117.html</t>
  </si>
  <si>
    <t xml:space="preserve">　　中国铁建(601186.SH)8月5日发布公告称，中标成都地铁5号线一、二期工程“设计+施工总承包+投融资”项目，中标价约171.99亿元，约占该司2014年营业收入的2.91%。而这个项目中国铁建将采用“投融资+设计施工总承包+回报”模式，即不但参与该地铁项目的勘探、设计、采购、施工及试运行等全过程，还将自筹资金投资该条地铁项目。
　　这种一体化运营模式是中国铁建这两年转型的方向之一。中国铁建董事会秘书余兴喜向记者解释道，中国铁建打算通过产业链纵向、横向的业务拓展，构建设计与施工一体化、资本运作与相关产业运作一体化、国际与国内一体化的运营模式，推进系统集成和优势互补，提升整体运营效率。余兴喜还透露，中国铁建甚至考虑未来参与所投建项目的管理运营。
　　记者了解到，像中国铁建这样以“投融资+设计施工总承包+回报”模式深入介入基建项目的央企不在少数，中国中铁、中国中车等央企都以类似模式纾解地方基建项目的融资难题。
　　纾解地方压力
　　中国铁建所中标的5号线一二期工程所采用的“投融资+设计施工总承包+回报”模式，并非中国铁建首创。据了解，早在2012年，成都市便邀中国中铁以“投融资+设计施工总承包+回报”模式参与招商比选，合作建设地铁1号线南延线工程、3号线工程、7号线工程。当时，成都地铁首次尝试采取这种方式进行工程建设。
　　实际上，该模式即BT(BuildTransfer)模式，即建设移交，在基础设施项目建设领域目前风行的一种投资建设模式，通常为项目发起人通过与投资者签订合同，由投资者负责项目的融资、建设，并在规定时限内将竣工后的项目移交项目发起人，项目发起人根据事先签订的协议向投资者支付项目回购款。
　　余兴喜向21世纪经济报道记者解释道，成都地铁这个项目本身将会由中国铁建来筹措全程的资金需求，并主导该项目的勘察、设计、采购、施工、试运行(竣工验收)等全过程，按BT合同，投资方将完工验收合格的项目移交给政府，政府按比例分期偿还投资方的建设费用及投融资回报。这种模式在近几年特别风行，原因是各地市政基础设施建设项目繁多，而地方政府资金压力巨大。
　　国家发改委8月3日发文指出，在经济下行压力较大的情况下，今年上半年交通基础设施建设投资总体实现较快增长，铁路、公路、水路、民航分别完成投资2651亿元、6469亿元、647亿元、320亿元，合计约1万亿元，同比增长10.8%，实现了去年高位运行基础上的平稳增长，其中铁路和公路投资增速均超过10%，民航投资增速达到28%。
　　发改委综合司副司长高杲还透露今年下半年要进一步充实重大投资工程包和消费工程，继续在一些基础性的、全局性、战略性以及现实需求大、投资消费有机结合的领域加大投入，发挥好内需对经济增长的关键支撑作用。
　　因此国家发改委在原先7大项目工程包的基础上，增加了轨道交通、现代物流、新兴产业、增强制造业核心竞争力4个工程包。大批重大投资工程包和消费工程，都需要大笔资金投入，而地方政府的融资能力有限，为有效解决资金来源，许多城市借鉴国外做法，在市政公用项目建设上引入BT建设模式。包括中国铁建在内的众多央企成为这一建设模式的试水者。
　　一体化运营
　　对于中国铁建来说，成都这笔171.99亿元的地铁项目，只是该公司战略转型后斩获的重要项目之一。在此之前，该公司已经以此方式获得多个地方基建项目。如广西资源至兴安高速公司BOT项目、重庆轨道交通环线南段BT项目等，记者查阅中国铁建2014年财报获悉，该公司去年投入111亿元给十个非募集资金项目，这项项目基本上都是BOT和BT项目，总投资高达1009亿元。
　　除此以外，7月24日中国铁建还成功中标芜湖长江隧道工程，总投资为43.5亿元。这是由中国铁建、投资集团、十四局集团组成的联合体中标的安徽省PPP项目。该项目是政府与社会资本合作示范PPP项目，运营、管理采取PPP模式中的BOOT形式，项目建设期为54个月，运营期为25年。
　　中国铁建中标的171.99亿元成都地铁项目，按照项目规定，将由中国铁建负责融资建设。这无疑又将新添中国铁建的资金压力。因为BT或BOT项目急剧增加，2014 年中国铁建的资本开支为 221.131 亿元，比 2013 年增加 52.694 亿元。BOT项目的建造成本在2013年才29亿元，而到了2014年已经激增至91亿元。与此同时，2014年中国铁建的资本负债率达76%，较2013年略降两个点。若大量参与BT或BOT项目，资本负债率还将扩大。
　　但这一路径是中国铁建选择的转型方向。余兴喜向记者解释道，该公司已经明确集团的发展战略为建筑为本、相关多元、一体运营、转型升级，发展成为经济实力国际领先、技术实力国际领先、竞争实力国际领先，具有高价值创造力的跨国建筑产业集团。
　　其中一体运营战略便是通过产业链纵向、横向的业务拓展，构建设计与施工一体化、资本运作与相关产业运作一体化、国际与国内一体化的运营模式，加强业务协同机制和管控手段，扩大中国铁建品牌影响力，推进系统集成和优势互补，提升整体运营效率。
　　中国铁建希望从依靠铁路施工建设为主向路内外多领域建设并举转变，并从依靠工程建筑产业带动增长向依靠多元化产业协同带动发展转变。
　　在这一思路下，中国铁建或将会参与更多的BT与BOT项目。一位不愿透露姓名的某央企负责人向记者解释道，央企之所以愿意参与BT与BOT项目，原因在于央企的融资成本相对较低，大量低成本资金若能有效的组合利用，可以为公司增加可观收益。另一方面央企在参与这项BT和BOT项目时，也可以引进产业基金或其他类型的资本来做该项目，舒缓自身的资金压力。
</t>
  </si>
  <si>
    <t>中国铁建171亿中标成都地铁 BT模式纾解地方资金困局</t>
  </si>
  <si>
    <t>002024</t>
  </si>
  <si>
    <t>苏宁云商</t>
  </si>
  <si>
    <t>http://www.cninfo.com.cn/new/disclosure/detail?stockCode=002024&amp;announcementId=1201417026&amp;orgId=gssz0002024&amp;announcementTime=2015-08-11</t>
  </si>
  <si>
    <t>http://politics.people.com.cn/n/2015/0811/c70731-27441209.html</t>
  </si>
  <si>
    <t>　　从对手到携手，阿里巴巴与苏宁的合作吸引了业内众多专家和分析师的目光。事实上，二者的合作表面上看是为消费者提供更好的服务，提升消费体验，从深层次看将形成更加丰富的商业生态，大幅提高竞争力，最终将实现共赢。
　　没有永远的对手，只有永远的利益。8月10日下午，电商巨头阿里巴巴与线下零售业巨头苏宁云商联手宣布了一笔大买卖：根据协议，阿里巴巴集团将投资约283亿元参与苏宁云商的非公开发行，占发行后总股本的19.99%，成为苏宁云商的第二大股东。与此同时，苏宁云商将以140亿元认购不超过2780万股的阿里巴巴新发行股份。双方将全面打通电商、物流、售后服务、营销、大数据等线上线下体系。这笔大买卖背后蕴含着怎样的深意？线上与线下巨头的携手又将对行业造成怎样的影响？
　　各取所需的合作
　　阿里巴巴想要苏宁什么？这个问题的答案相对简单。阿里巴巴集团CEO张勇在8日下午题为“念念不忘，终有回响”的致阿里巴巴全体员工的内部信件中表示：“阿里巴巴要用最快的时间，把双方合作变成消费者实实在在的方便和实惠。”阿里巴巴方面表示，苏宁的3C家电品类将与天猫电器城结盟；苏宁的线下配送安装服务体系将为菜鸟合作伙伴，服务所有淘宝、天猫消费者和商家；苏宁覆盖全国的1600多个线下门店、3000多家售后服务网点、5000个加盟服务商以及下沉到四五线城市的服务站也将与阿里巴巴全线打通。
　　由此可见，阿里巴巴最希望得到的是苏宁长期积累的线下资源。市场研究机构易观智库分析师卓赛君表示，通过合作，苏宁可以帮助阿里巴巴加速渠道下沉，深化其在三、四线城市的品牌影响力，获得完善的物流与门店展厅资源，同时建立起在传统3C家电领域供应商与客户群之间的影响力，获取更多话语权。
　　苏宁想要得到阿里巴巴什么？这个问题的答案略显复杂。毕竟苏宁此前一直将互联网战略作为集团未来发展的支点，甚至在2013年，将自己的名字由苏宁电器更名为苏宁云商以彰显决心，天猫和淘宝也一直被苏宁视为线上的竞争对手。
　　“但苏宁的线上业务拓展并不顺畅，作为B2C平台的渠道商，远远逊色于京东，O2O上也缺乏突破，在竞争中出现了颓势。”市场研究机构Gartner首席分析师张菊告诉记者。的确，从财报数据来看，今年第一季度，苏宁易购自营销售收入58.97亿元，开放平台实现商品交易规模为11.77亿元；而在京东方面，这两个数字则达到509亿元和369亿元，两者在体量上的差距已相当悬殊。
　　因此，苏宁的当务之急就是获得更多用户与流量。分析师们认为，除了阿里巴巴将为苏宁注入更多品牌和百货供应商资源外，对于苏宁来说，最大的收益还来自于流量。“这种合作类似于小米和天猫的合作，对于苏宁来说，在天猫平台，既可以保持自己品牌的独立性，又可以与阿里巴巴进行一定的流量互换。”张菊表示。
　　与此同时，苏宁与“阿里系”企业诸如蚂蚁金服、UC浏览器、高德地图等的合作也会更加顺畅。拿第三方支付来说，未来苏宁在线上与线下1600多家门店，很可能都将接入支付宝，芝麻信用、供应链金融、消费金融等互联网金融业务也有可能将达成合作。
　　打通线上线下
　　阿里巴巴集团董事局主席马云在合作新闻发布会的演讲中表示：“成于开放，苏宁和阿里巴巴的合作必将成为‘互联网+零售’划时代的一个事件，我们也必将成为中国商业历史上新的一页。”这一页究竟是什么？
　　如果仅从B2C市场的格局来看，阿里巴巴与苏宁牵手，显然直指京东。不过，短期内，两者的协同效应未必能够迅速体现出来，“会造成双方友商的何种反应还拭目以待。”卓赛君表示。
　　但从中远期来看，O2O将成为阿里巴巴与苏宁合作的“破局”之道。卓赛君表示，“必将影响我国零售业业态融合速率，加速中国零售产业的全产业链与全渠道的打通。O2O等线上与线下资源整合模式必将迎来一轮高速发展，从而推进零售业互联网化进程。”
　　根据阿里巴巴的说法，线上与线下的融合将带来打破场景限制、优化消费路径、提升配送效率、完善售后服务等变化。但更重要的是，来自苏宁线下的消费者数据和来自阿里巴巴的大数据、云计算技术，将为产品创新带来新路径。
　　苏宁云商集团董事长张近东也表达了对这一模式的期待：“在扩大线上的同时，苏宁也要同时升级线下，并借助阿里的大数据，推动定制时代的到来，推动中国制造向中国创造升级的发展。”苏宁云商副董事长孙为民则表示“双方可以实现优势叠加，一起探索O2O的标杆。”从今年上半年的情况来看，苏宁云商的互联网零售发展已经进入了收获阶段。创新的云店模式得到了消费者极大的认同，可比门店同比增长8.92%；苏宁的供应链和物流能力也在不断提升，仓储面积达到500万平方米，在中国90%的城市实现次日达。
　　多位分析师和业内专家表示，苏宁云商和阿里巴巴的合作，将有望实现多赢。首先，对于消费者而言，双方将打破场景限制、提升配送效率、完善售后服务，更好地服务于用户，提升消费体验。其次，对于合作双方来说，改变的不仅仅是零售平台，而且将形成包括大数据、云计算等在内的更加丰富的商业生态，展现数字时代商业的全新面貌，大幅提升竞争力。第三，对于平台商户、供应商而言，通过全球化平台的打造及信息技术的推动，实现供应链上的伙伴共赢，促进以满足消费者需求为目的的整个生产制造业的转型。</t>
  </si>
  <si>
    <t>阿里巴巴与苏宁合作将形成丰富商业生态 最终实现共赢</t>
  </si>
  <si>
    <t>经济日报</t>
  </si>
  <si>
    <t>600645</t>
  </si>
  <si>
    <t>中源协和</t>
  </si>
  <si>
    <t>http://www.cninfo.com.cn/new/disclosure/detail?stockCode=600645&amp;announcementId=1201424083&amp;orgId=gssh0600645&amp;announcementTime=2015-08-12</t>
  </si>
  <si>
    <t>https://www.cs.com.cn/ssgs/gsxw/201508/t20150811_4775200.html</t>
  </si>
  <si>
    <t xml:space="preserve">　　中源协和(600645)试图收购中国脐带血库企业集团 (简称CO公司)股份的计划，刚开端就遭到了挫折。上周五，公司公告称，要收购被康盛人生公司持有的CO公司股份与可转债；而康盛人生则在本周一上午公告称，他们不会把股份卖给中源协和。
　　欲购资产已卖他人
　　中源协和于8月7日发布公告，要收购由新加坡公司康盛人生持有的CO公司2500万美元的高级无担保可转换票据以及731.4万股普通股。方式是先由一家名为会凌三号的有限合伙基金出面收购，再卖给中源协和。
　　CO公司的主营业务是脐带造血干细胞的存储，是中国最大的脐带血存储企业，而中源协和同样拥有脐带血业务。
　　可是，中源协和的收购计划遭到挫折。康盛人生在周一早晨发布公告澄清，此前确实有第三方提出了相关资产的收购要约，但是他们没有答应。“董事会在此澄清，公司没有接受要约方的资产收购要约。”他们拒绝中源协和的原因很简单：早在2015年5月8日，康盛人生就已经签署协议，把相关股份卖给了一家名叫金卫医疗的公司，后者是CO公司的第一大股东。
　　实际上，康盛人生之前已经两次发出公告，拒绝了第三方针对相关资产的收购要约，一次是在今年7月7日，一次是在今年8月3日，只是前两次并未点出中源协和的名字。
　　中源协和仍未放弃
　　有意思的是，面对康盛人生连续三次公开表示不接受收购要约的情况，中源协和并没有放弃收购计划。
　　在周一下午的投资者说明会上，中源协和总经理吴明远在回答投资者提问时明确表示：“公司已聘请专业财务顾问协助公司完成本次收购，且在收购资金等方面做了充分准备。公司有信心通过会凌三号将康盛持有的CO资产纳入本次重组的标的资产范围。”
　　对于中源协和的这一想法，相关资产原定的受让方金卫医疗不以为然。“金卫医疗和康盛人生5月签署具法律效力的买卖合同协议，而签署的协议至今继续有效。进一步来看，今日康盛人生进行最新公告，其公告中澄清并指出除金卫医疗以外，未接受第三方收购意向书。”金卫医疗在接受大众证券报与财信网记者采访时表示。
　　此前，中源协和于8月8日发布《重大资产重组进展公告》，称中介机构正在对相关资产开展尽职调查、审计评估等工作。而金卫医疗则表示，经他们与康盛人生沟通，目前并没有就CO股份及可转债授权第三方进行尽职调查。另外，此前有相关媒体报道称，康盛人生所持有的可转债是金股，对CO公司的重大事项有一票否决权，而金卫医疗则明确表示，不论是转股前还是转股后，可转债都不具备特殊效力。
　　对于几方之间并不一致的表述，中源协和在回复记者采访时，以“将根据本次重大资产重组的实际进展情况及时履行信息披露义务”作答。
　　业内地位或受挑战
　　在中源协和发布欲收购CO股份公告的同一天，南京新百也发布公告称，准备斥资不低于60亿元，收购CO公司在中国境内拥有的与脐带血库业务相关的所有资产和业务权益。
　　公开资料显示，2014年4月至2015年3月，CO公司收入6.35亿元，净利润1.07亿元；而中源协和2014年全年的收入为4.77亿元，净利润为3546.5万元。如果南京新百的收购计划最终完成，中源协和将不再是唯一拥有脐带血业务的上市公司。届时即便中源协和完成对股份的收购，也无法得到CO公司的国内业务。
　　“我们对其他公司在市场上的举动不便进行评价。中源协和会按照既定的战略在细胞及基因领域做全产业链的发展。”中源协和相关工作人员对大众证券报和财信网记者表示。
</t>
  </si>
  <si>
    <t>公开求购遭公开拒绝 中源协和收购CO公司遇阻</t>
  </si>
  <si>
    <t>大众证券报</t>
  </si>
  <si>
    <t>002296</t>
  </si>
  <si>
    <t>辉煌科技</t>
  </si>
  <si>
    <t>http://www.cninfo.com.cn/new/disclosure/detail?stockCode=002296&amp;announcementId=1201474251&amp;orgId=9900008169&amp;announcementTime=2015-08-22</t>
  </si>
  <si>
    <t>https://ggjd.cnstock.com/company/scp_ggjd/tjd_ggkx/201508/3541454.htm</t>
  </si>
  <si>
    <t xml:space="preserve">辉煌科技8月21日晚间公告称，公司与COMLAB(北京)通信系统设备有限公司（简称“Comlab”）股东签署了股权收购意向性协议，公司拟以现金方式收购其持有的Comlab公司不少于51%股权，涉及金额约为1.5亿元至2.1亿元。公司股票将于8月24日复牌。
　　根据协议，辉煌科技收购标的公司的股权及其股权对应的标的公司的所有权益，包含标的公司现有的全部资产、业务、核心技术、人员等以及标的公司所有的知识产权等。标的公司的知识产权应包括但不限于专利权和非专利权、商标权、著作权等。转让各方有义务维护和保持目标公司的资产、业务、核心技术、经营管理团队及知识产权的完整、持续、稳定、安全。
　　据介绍，Comlab 是一家专业从事轨道交通通信系统的公司，尤其在高速铁路隧道内通信覆盖和轨道交通弱市场覆盖解决方案方面具有突出优势。公司表示，此次收购有利于进一步拓展公司的产品链条，促进行业整合，并能够对公司在轨道交通WiFi领域的战略布局起到支撑作用。
</t>
  </si>
  <si>
    <t>辉煌科技拟收购拓展产品链 24日复牌</t>
  </si>
  <si>
    <t>http://www.cninfo.com.cn/new/disclosure/detail?stockCode=001696&amp;announcementId=1201474122&amp;orgId=gssz0001696&amp;announcementTime=2015-08-22</t>
  </si>
  <si>
    <t>https://ggjd.cnstock.com/company/scp_ggjd/tjd_bbdj/201508/3541484.htm</t>
  </si>
  <si>
    <t xml:space="preserve">因筹划重大事项而于6月30日起停牌的宗申动力8月21日晚间公告，根据公司拟投资建设的“汽摩产融网一期建设项目”规划，公司全资子公司——重庆左师傅互联汽车销售服务有限公司于20日与重庆车护宝科技有限公司签署了《战略合作协议》，双方将在汽车后市场服务网络及股权合作等方面开展战略合作。公司股票将于8月24日即下周一复牌。
　　资料显示，车护宝公司成立于2013年7月，注册资本300万元，是西南地区最具影响力的汽车后市场O2O平台之一。现拥有注册用户7万余个，已完成川渝地区2000余家实体汽车服务店的信息整合，其中完成车护宝公司服务体系评级认证数量超过700家。
　　根据协议，左师傅汽车服务公司拟在国内建设汽车后市场服务网络，包括但不限于工厂店、自营店、合资店或加盟店等形式，并首先在重庆范围内启动试点工作，预计于2016年底前在四川、重庆建设完成347家O2O门店。在该期间，车护宝公司将向汽车服务公司提供门店选址、建店标准、业务模式、人员培训等相关支持，并可以通过以现金或固定资产出资方式共同建设合资门店。
　　汽车服务公司在重庆范围内建成的网络门店，将与车护宝公司的互联网汽车保养O2O平台进行端口对接，车护宝公司应向汽车服务公司提供系统服务支持，导入相关信息化数据及客户资源，共享业务流量。同时，车护宝公司应向汽车服务公司提供其现有合作认证门店信息，双方应尽可能通过投资参股、并购或加盟等方式，将车护宝合作门店纳入汽车服务公司服务网络。
　　此外，汽车服务公司应向车护宝公司开放其控股股东——左师傅连锁销售服务公司在重庆市内已建成的“摩托车售后服务门店”信息，双方将共同推进对该区域内“摩托车售后服务门店”向“汽车售后服务门店”进行升级改造的可行性论证，以进一步加快汽车服务公司网络门店的建设进度。
　　协议还约定，若双方拟引进战略投资者或对外转让股权，对方均拥有优先认购权，且持股比例互不低于10%。
　　根据宗申动力汽摩产融网一期建设项目实施规划，公司将以汽车服务公司为平台，在渝川等六省一市区域内建设347家汽车连锁服务门店，打造国内规模最大的汽车服务实体网络，并拟通过搭建金融交易平台和互联网服务平台，构建“产业＋金融＋网络”的产融网一体化运营模式。
　　根据汽摩产融网一期建设项目可研报告，该项目计划总投资5.5亿元，其中，2亿元投资建设汽车连锁门店网络，2亿元投资建设产品营销网络（供应链），1亿元投资建设仓储物流，0.5亿元铺底流动资金，建设期限3年。项目建成后，可新增营业收入31.76亿元、净利润6717万元。此外，公司还将以出资1亿元建设电子期货市场（云金融中心）和汽摩电子交易（电子商务）平台，用于配套支持本项目运营。
　　宗申动力有关负责人表示，此次汽车服务公司与车护宝公司形成战略合作后，将与车护宝公司的互联网平台形成优势互补，实现“B2C网站平台、手机客户端和左师傅线下实体网络”的资源整合，带动线上线下客户流量的快速增长，并为汽车服务公司新建或改造连锁服务门店提供产品支持和运营支持，实现双方的合作共赢。
　　宗申动力今日同时公告，6月29日，公司与标的公司达成初步意向，拟以非公开发行股票方式收购标的公司股权并配套募集资金，因此公司股票自6月30日起停牌。但由于收购方案实施条件尚不成熟，若继续推进该事项将面临诸多不确定性。因此，公司决定暂终止筹划本事项，并承诺3个月内不再筹划非公开发行股票、再融资和重大资产重组事项。
</t>
  </si>
  <si>
    <t>宗申动力携手车护宝拓展汽车后市场服务</t>
  </si>
  <si>
    <t>002505</t>
  </si>
  <si>
    <t>大康牧业</t>
  </si>
  <si>
    <t>http://www.cninfo.com.cn/new/disclosure/detail?stockCode=002505&amp;announcementId=1201501986&amp;orgId=9900015880&amp;announcementTime=2015-08-27</t>
  </si>
  <si>
    <t>https://www.yicai.com/news/4675399.html</t>
  </si>
  <si>
    <t>一篇直指大康牧业(002505.SZ)前董事长陈黎明与落马官员周本顺勾结的博文，再次将已经易主的大康牧业置入舆论的风口浪尖。
作为湖南省怀化市的第一家上市公司，大康牧业于2010年11月18日正式在深市中小板挂牌上市。但在2013年因业绩不佳被上海鹏欣集团借壳，目前公司总部已迁至上海，前实际控制人陈黎明也逐渐退出了管理层。
然而，8月11日，一篇名为《大康牧业前董事长陈黎明为了股票上市行贿周本顺、周永康》的博客在网络上被大肆传播。资本市场的目光再次聚焦大康牧业上市前后舆论对其的种种质疑。而据记者得到的相关举报材料显示，陈黎明上市前曾将价值数亿元的股权以低于每股净资产的价格转让给当地官员及中介机构，涉及官员众多。一幅大康牧业前董事长陈黎明与各级官员间复杂的政商关系图谱由此得以展现。平静的怀化市可能由此引发震动。
记者就相关事宜致电陈黎明，对于记者的提问，陈黎明仅在电话中表示“我已经退休了，目前 相关事宜都交由律师处理”，便仓促挂了电话。
再遭举报
近期，记者获取的举报材料称，大康牧业上市前非法转让其他股东的股份用于行贿。
举报材料表示，陈黎明在上市前，为了拉拢中介机构负责人及政府部门的官员，大肆赠送大康牧业股票行贿。其中，将股东唐嘉辉的 260.59万股、梁琴的104.42 万股、杨锡珍的260.59万股、周万铭的104.42万股以低价转让给了帮助其上市的中介机构负责人、有关政府领导的代理人及公司内部高管共计30多人。
大康牧业股票上市前，部分股东发现股份被陈黎明私自转让后，纷纷找陈黎明讨要说法。陈黎明当时为了不影响大康牧业上市进程，分别与涉事个人签订了补偿协议。
其中，农业银行怀化市湖天支行(以下简称“湖天支行“)前任行长胡思友因当时在监狱，没能在大康牧业上市前与陈黎明签订补偿协议。胡思友于2011年7月份出狱后向媒体举报大康牧业行贿及造假上市的情况，并披露了以上陈黎明非法转让及侵吞其他股东股份的事实。
举报材料还表示，此后，陈黎明请怀化市政府相关领导及市金融证券办公室主任单伯华进行协调，在怀化市政府的压力下，胡思友与陈黎明签署了补偿协议。但陈黎明后来只兑现了少部分，大部分不肯兑现。目前，上述几位当事人已经向怀化市中级人民法院起诉陈黎明，今年上半年怀化市中级人民法院受理了5起起诉陈黎明的股权纠纷案，牵涉案件标的达一亿多元。
目前网上流传的《大康牧业前董事长陈黎明为了股票上市行贿周本顺、周永康》的博文，直指大康牧业IPO“黑幕”。博文称：“陈黎明通过行贿同是溆浦老乡、当时任职中央政法委秘书长的周本顺，然后通过周本顺找到周永康签字给中国证监会施压。为了报答周本顺，陈黎明除了送钱还送股票。”
在博客发出后，陈黎明对外公开表示，发布上述博客的博主其实就是原怀化市证券办主任易图清(正处级干部)，其曾负责大康牧业的改制工作，目前陈黎明已对其提起诉讼。
据此前胡思友的举报，时任怀化市证券办主任易图清通过代理人周万铭持有大康牧业股权，但易图清通过周万铭代持的股份却在2008年9月被陈黎明在易图清不知情的情况下全部转至常凯华、胡小虎等12人名下，两人由此交恶。
私下转让代持股份
实际上，发布博客的易图清只是陈黎明官员朋友圈中的一位，但却掀起了陈黎明政商勾连的盖头。
据此前媒体报道，早在2002年，胡思友、易图清、以及时任怀化市农业综合开发办主任的张远铁便分别通过代理人梁琴、周万铭和向来清各持有40万股大康牧业的股份。时任怀化市证券办具体操作大康牧业改制的经手人谌光成通过唐嘉辉持有100万股，后经过增资扩股，胡思友、易图清、张远铁通过代理人持有股份数增至104.42万股，谌光成通过代理人持有的股份则增至260.59万股。不过，上述诸人代持的股份却于2008年7月份被悉数转出，其中，胡思友、易图清、谌光成对股权转让事宜均不知情。
除了将上述诸人股份转让，陈黎明个人还向李宁等六人转让了266.35万股，通过上述股权转让，大康牧业股东增加了65位，超过1600万股被重新分配给新增的65位股东，按照大康牧业24元/股的发行价，上述股权价值近4亿元，新增股东平均身价增加600多万元。
令人不解的是，上述股权转让每股价格竟低于每股净资产，当时股权转让价均为1.3元/股，而当时大康牧业的每股净资产为1.42元。
当时远在北京当政的周本顺，如今被爆牵涉其中，一时令市场哗然。据一位参与大康牧业上市的中介工作人员向记者表示，陈黎明曾在北京当过兵，当时公司的主要男性高管也多数服过兵役。不过，相对其他高管直爽的军人性格，陈黎明则多了几份圆滑和世故，这样的性格让陈黎明在当地官商两界颇为吃香。
而在经商之前，陈黎明有很长一段时间的政府工作经历。根据大康牧业2010年上市时披露的招股说明书显示，时任大康牧业董事长兼实际控制人的陈黎明出生于1962年，1982 年~1985 年在北京部队服役;退役后历任溆浦县外贸局业务员、办公室主任，溆浦县对外经济贸易公司总经理助理、总经理，外贸土畜公司总经理;1997 年~2002 年创办外贸畜禽有限公司(大康牧业前身)，任董事长兼总经理;2002 年至上市期间，任大康牧业董事长。
牵涉周本顺
鉴于数年的从政经历，陈黎明与政府官员的关联自上市起就一直成为关注的焦点，但涉及周本顺的举报还是第一次。
对于易图清的举报，陈黎明随后向湖南省溆浦县人民法院提起刑事诉讼，目前该法院已正式下达立案通知书。不过，陈黎明与周本顺的关系不一般在当地已是路人皆知。据报道，今年清明节周本顺回乡扫墓就是陈黎明接待的。此外，陈黎明还捐款30万元用于周本顺的母校林家坡小学的建设。
值得注意的是，周本顺的侄女婿(周本顺胞哥的大女婿)宋达勇曾在20 07年10月至2010年9月间任怀化市溆浦县牧畜水产局局长。大康牧业作为养殖企业，牧畜水产局是其主管单位，而宋达勇任职期间正是大康牧业上市的关键时期。
期间，大康牧业与溆浦县牧畜水产局亦有业务往来。上市前夕，大康牧业于2010年4月23日与溆浦县畜牧水产局签署《租赁合同书》，协议约定公司租赁溆浦县畜牧水产局下属的溆浦县种猪场，租赁时间自2010年4月27日至2016年4月26日，租赁期为6年;种猪场租赁费为每年37.9万元，合同期内租金为227.4万元，租金分两次付清，合同签订15个工作日内支付113.7万元，余下113.7万元于2013年4月27日起15个工作日内支付。
令外界不解的是，对于年租金近37.9万元的种猪场，大康牧业上市后却花费1650万元将其收购。2011年9月份，大康牧业发布公告称，为尽快完成产能，公司拟以募集资金1650万元、2460万元分别收购溆浦县种猪场及伍少华、单振文等14家养猪场部分资产，合计投资4110万元。
由于溆浦县种猪场当时已经被大康牧业租赁，该收购行为不过是对已有存量产能的收购，并不能新增产能，这显然与公告所称 “为了尽快完成募投项目”不符。大康牧业当年10月27日完成了该项收购，在大康牧业2011年年报中，收购溆浦县种猪场对大康牧业的利润贡献为0，诡异的是，该种猪场在2012年年报中便不再出现。
目前，宋达勇因涉嫌严重违纪已于今年8月份被双规。
行贿或为造假上市
除了涉嫌行贿官员，大康牧业还被多次举报造假上市。举报材料显示，相关行贿行为多发生在上市前夕，除了政府官员还涉及上市的中介机构。据招股书披露，大康牧业的主承销商为中德证券;经办律师事务所是湖南启元律师事务所，该所也是胜景山河IPO的经办律师事务所。会计师事务所为天健会计师事务所有限公司。
据了解，针对大康牧业造假的质疑主要集中在上市前夕。大康牧业于2008~2010年收购了怀化周边的多个养猪场，致使其固定资产在上市前得以迅速增加。后据媒体报道称，部分猪场并没有被收购，大康牧业涉嫌造假上市。
以2009年收购的溆浦县桐木溪猪场为例，大康牧业上市招股说明书显示，2009 年 10 月 2 日，经公司第三届董事会第十一次会议决议通过，同意收购怀化市溆浦县桐木溪猪场。2009年12月16日，公司与溆浦县桐木溪猪场签订《资产转让合同书》，公司整体受让溆浦县桐木溪猪场的资产(包括种猪场的房屋所有权、所有种猪、商品猪、水电等配套设套及一切地上定着物)，上述资产转让价格为416.43万元，占当期公司资产总额的 1.51%。收购完成后,该猪场成为溆浦分公司下辖的猪场,2009年商品猪销量为343头。后经媒体核实，桐木溪猪场实为租赁，并没有被收购。
此外，大康牧业2011年一则关于拟对募投的30万头规模生态养猪小区项目实施主体及实施地点进行变更的公告，也间接证实其存在造假上市的行为。
大康牧业在公告中表示，养猪小区项目原定实施主体为公司自身，实施地点为会同县连山乡幸福村等8个乡村。但这8个建设地点较为分散，并涉及到征地、设计、环保、建设报批等审批环节，建设周期相对较长，所以拟对实施主体及地点进行变更。但大康牧业在招股书中却表示，上述项目已经取得湖南省怀化市环境保护局出具的《关于对湖南大康牧业股份有限公司三十万头规模生态养猪小区建设项目环境影响报告书的批复》(怀环审[2009]58号)，且公司已签订了上述项目用地的租赁协议，30万头规模生态养猪小区建设项目已于2009年年底完成科研等前期工作。
前后矛盾的信息披露都让大康牧业难逃质疑。在此过程中，作为参与其中的券商、律所等中介机构不可谓不知晓。随着大康牧业前董事长陈黎明再次遭遇举报，似乎一切亦有了符合逻辑的解释。</t>
  </si>
  <si>
    <t>事涉周本顺，大康牧业踢爆上市潜规则</t>
  </si>
  <si>
    <t>002020</t>
  </si>
  <si>
    <t>京新药业</t>
  </si>
  <si>
    <t>http://www.cninfo.com.cn/new/disclosure/detail?stockCode=002020&amp;announcementId=1201483688&amp;orgId=gssz0002020&amp;announcementTime=2015-08-25</t>
  </si>
  <si>
    <t>https://www.cs.com.cn/ssgs/gsxw/201508/t20150822_4783177.html</t>
  </si>
  <si>
    <t>　　京新药业于今年7月28日发布了《支付现金购买资产并募集配套资金暨关联交易报告书》后，随后又于8月10日发布了增发修正案，计划拟以21.31元/股价格定向增发股份加现金的方式收购巨烽显示90%股权，计算巨烽显示整体估值高达7.7亿元，估值溢价将近3倍。
　　针对如此高的估值水平，巨烽显示的原股东给出了2015年度、2016年度、2017年度净利润分别不低于4500万元、5850万元、7605万元的承诺，年均利润增速达30%。而这种30%年均增速，在目前显示器生产企业盈利能力普遍低下的大背景下明显具有高成长性，毕竟该公司2014年时利润增速只有15%、2015年预计也仅在16%左右。不过，如以该公司2015年1季度828.92万元净利润核算，则其仅大致相当于2014年净利润的5分之一左右，却又未能够看出其有足够高的盈利增长能力(除非后期出现超速增长)。当然，该公司还是给出了重组实施后三个会计年度业绩不达标时将给予一定的利润补偿承诺的利好，不过反过来讲，这又显露出公司对其未来业绩高成长性底气不足。
　　收购子公司或目的不纯
　　根据收购报告书披露的信息，巨烽显示在其母公司之下仅包含了2家子公司，分别为控股子公司“沈阳火炬北泰数码科技有限责任公司”和全资子公司“深圳市巨烽软件技术有限公司”，其中全资子公司飓风软件注册成立于2015年4月，尚没有实际经营活动；而控股子公司北泰科技则已经形成了亿元左右的年产值，形成巨烽显示合并口径下不可或缺的利润来源。然而详细分析巨烽显示母子公司的财务数据，却发现其关系并不简单。
　　首先，根据合并资产负债表披露的数据，巨烽显示2013年到2015年3月末的存货余额分别高达7265.47万元、9379.17万元和9004.2万元，而同期巨烽显示母公司的存货余额却只有5015.52万元、7074.07万元和6716.67万元，两组数据之间的差异金额分别高达2249.95万元、2305.1万元和2287.53万元。
　　根据合并会计报表编制原理，这部分存货的差异金额，就应当是属于控股子公司北泰科技的存货。然而问题在于，相比账面净资产金额过亿元的巨烽显示而言，北泰科技的资本规模却并不大，报告期内的净资产金额始终没有超过3000万元。这也就意味着，北泰科技的存货持有规模，几乎与该公司净资产相当，这样的存货比重就显得非比寻常了。
　　其次再来看货币资金储备，巨烽显示合并口径下拥有货币资金余额4019.21万元，其中归属于母公司的就有3416.03万元，则北泰科技的货币资金余额仅有600万元。这对于一家年营业金额上亿元的公司而言，实在少得可怜，资产流动性和支付能力令人堪忧，这也就难怪北泰科技对巨烽显示母公司的应付账款金额高达2833.88万元了，实在没有足够的财力用于支付。
　　一方面是极度紧绷的现金流量状态，另一方面则是异乎寻常的存货积压，北泰科技经营性资产配置实在难言正常。在这背后很可能隐藏着一个巧妙的资本运作，就是巨烽显示通过多次收购北泰科技股权，并在拥有控股权后以超过北泰科技自身经营消化能力的金额，向其倾销产品，以此达到虚增母公司销售金额和利润的目的。
　　巨额采购款支出流向不明
　　根据收购报告书披露的采购信息，巨烽显示在2015年1季度向排名前五位的供应商采购金额合计为1504.09万元，占全部采购总额的比重为53.88%，由此可以计算得出该公司当期完全采购总额仅为2791.56万元。然而同期该公司现金流量表中“采购商品、接受劳务支付的现金”科目发生额却高达4232.43万元，超过了同期采购总额上千万元。
　　更何况，这样的财务数据表现并不只出现在2015年1季度中，事实上通过进一步计算可以发现，巨烽显示在报告期内各个年度的采购现金支出，均远远超过了同期的采购总额，两年多累计下竟然形成了总额超过8000万元的财务窟窿。
　　这样的财务数据表现，本应当对应着巨烽显示的应付账款余额逐期出现很大下降才对，然而事实上，根据资产负债表披露的数据显示，该公司2013年到2015年3月末的应付账款科目余额分别为2561.82万元、2247.08万元和1482.06万元，虽然也呈现出余额小幅下降的趋势，但是下降幅度却与该公司采购规模和实际支付采购现金金额之间的差异相去甚远，根本无法解释两组数据高达数千万元的矛盾。
　　这也就意味着，巨烽显示存在着数千万元的采购款支出去向不明，并没有真实用于经营采购项目当中，那么这千万元的巨款又跑到哪里去了？巨烽显示金额巨大的财务窟窿，又隐藏着哪些待解谜团？</t>
  </si>
  <si>
    <t>京新药业收购子公司或目的不纯 财务数据存疑点</t>
  </si>
  <si>
    <t>300130</t>
  </si>
  <si>
    <t>新国都</t>
  </si>
  <si>
    <t>https://www.sohu.com/a/30053376_119666</t>
  </si>
  <si>
    <t>新国都（300130）8月31日晚间公告，公司拟使用自有资金470万美元收购美国ExaDigm,Inc.（简称“ExaDigm”），收购完成后，新国都累计持有ExaDigm的100%股权。
据了解，ExaDigm,Inc.主要从事金融POS设备的销售、研发和技术服务，并向客户提供涵盖电子支付通信服务和增值服务的整体解决方案。
新国都表示，此次收购主要是为了推进公司电子支付受理设备业务的国际市场战略布局，按照公司对海外市场业务的发展规划和目标，以ExaDigm作为美国市场及全球业务开展的支点和平台，由公司主导负责和把控金融POS产品的市场渠道的开拓与维护、产品认证和测试等具体工作。</t>
  </si>
  <si>
    <t>新国都收购美ExaDigm 布局电子支付受理设备国际市场</t>
  </si>
  <si>
    <t>002567</t>
  </si>
  <si>
    <t>唐人神</t>
  </si>
  <si>
    <t>http://www.cninfo.com.cn/new/disclosure/detail?stockCode=002567&amp;announcementId=1201532300&amp;orgId=9900018892&amp;announcementTime=2015-09-01</t>
  </si>
  <si>
    <t>https://caijing.chinadaily.com.cn/2015-08/31/content_21758093.htm</t>
  </si>
  <si>
    <t>　　自今年6月中旬开始的股市大跌让许多上市公司陷入困境。一些公司因为流动资金紧张进行股票质押，也因股市大跌遇到一系列问题。
　　据不完全统计，沪深两市共有914家上市公司的股东采取股权质押方式融资，质押期限从一个月至三年不等，两市共有188家上市公司的被质押股数占比超过了20%。截至8月25日收盘，累计已有2000多笔股权质押较质押起始日已出现折价，共有221.99亿股跌破理论警戒线，参考市值达4000多亿元，涉及上市公司395家。
　　北京工商大学证券期货研究所所长胡俞越[微博]告诉记者，除了上市公司的股权质押，非上市公司投资股票的情况也大量存在，且处于一个不受监管的灰色地带，“股市行情看好时，很多非上市公司禁不起高额利润的诱惑，而一旦股市大跌，这些公司的流动资金必然受到直接影响，应引起重视”。
　　湖南最大农业企业陷入资金困境
　　股权质押又称股权质权，是指出质人以其所拥有的股权作为质押标的物而设立的质押。按照目前世界上大多数国家有关担保的法律规定，质押以其标的物为标准，可分为动产质押和权利质押。股权质押是公司补充流动资金的一种手段。
　　由于6月以来股市的大幅波动，很多上市公司采取这种方式应对资金紧张局面。年营业收入过百亿、湖南省规模最大的农业产业化国家重点龙头企业 唐人神 公司就是其中一家。
　　唐人神公司7月7日发布公告称，2015年7月6日，唐人神集团股份有限公司(以下简称“公司”)接到控股股东——湖南唐人神控股投资股份有限公司(以下简称“唐人神控股”)发来的《关于办理股票质押式回购交易——补充质押的告知函》，唐人神控股于2015年7月3日将持有公司的无限售流通股共计300万股办理了股票质押式回购交易——补充质押，质权人为上海 国泰君安 证券资产管理有限公司(以下简称“资管公司”)。
　　此前的6月25日，唐人神控股与资管公司、国泰君安证券股份有限公司签订《股票质押式回购交易协议书》，根据合同内容，唐人神控股将持有的唐人神600万股无限售流通股质押给资管公司进行融资，并委托国泰君安办理股票质押式回购交易业务相关事宜。当日，唐人神股价收盘报14.7元。而截至7月7日，唐人神股价已下跌至7.43元。
　　记者了解到，该公司此次补充质押是因股价严重缩水而不得已为之，与此同时，股价缩水已经开始影响到公司实际运营。
　　7月7日，唐人神公司董秘孙双胜在电话中告诉记者，“如果股价跌破5元，就有可能被‘平仓’。”而公司大股东前不久的补充质押，就是为应对“平仓”危险。
　　事实上，由于唐人神公司股价连续下挫，不仅让公司流动资金堪忧，公司一直在筹划的非公开发行股票和并购事宜均已受阻。
　　早在今年5月18日晚间，唐人神发布资产收购预案，拟以股票+现金的方式收购生猪养殖企业龙华农牧90%股权，交易作价2.925亿元。其中，股票议定价格为每股11元。
　　今年8月，股市一度下跌。8月18日，唐人神公司发布公告，终止发行股票购买资产的计划。原来收购龙华农牧90%股权的方案，改为与龙华农牧成立合资公司。
　　在7月7日的电话采访中，孙双胜称，同样受影响的是公司在今年年初提出申请的非公开发行股票事宜。公司拟以每股8.14元的价格非公开发行股票，筹集资金5.8亿元，用于补充流动资金和两个饲料项目。“现在公司的股价已经低于这个价格，融资面临很大难度。”孙双胜说。
　　平仓风险加大
　　8月26日的公告则显示，唐人神控股于8月24日将持有的公司无限售流通股150万股办理了股票质押式回购交易，质权人为 北京银行 股份有限公司长沙分行。
　　记者依据上述数据推算，唐人神控股已经累计质押股票6650万股，占其持有唐人神公司股票总数的65%。
　　据了解，唐人神目前在银行的贷款大约8个亿，每年支付利息5000万元，公司原本想通过二级市场融资降低融资成本，但目前来看情况堪忧。孙双胜透露，公司流动资金趋紧，如果5.8亿的融资没有着落，公司只能采取裁员的方式降低运营成本。
　　一位私募人士表示，由于股票质押贷款属于高风险的贷款业务，在市场波动情况下很有可能出现到期难以偿付贷款利息或本金的局面。因此，为控制因股票价格波动带来的风险，特设立警戒线和平仓线。其中，警戒线比例(质押股票市值/贷款本金×100%)最低为135%；平仓线比例(质押股票市值/贷款本金×100%)最低为120%。如被冻结股票的市值降至警戒线时，则要求客户追加保证金，到期缴纳相关费用；一旦手中股票全部质押完毕，就只能追加现金或是兜售质押股份。如果被冻结股票的市值已由警戒线跌至平仓线，在客户仍没有追加保证金的情况下，贷款机构则根据协议相应予以平仓，以偿还贷款本金及费用。
　　一位券商股权质押业务部门人士告知，一般“质押股数占比超过50%的业务就不接了”，原因在于这类股权质押业务风险过高，一旦股价下行，客户可能会面临无券可追加的危险。而为应对股权质押业务的潜在风险，降低质押率是券商的应对办法之一。就最近一两月情况来看，在实际业务中已经不会给予创业板股票三折的折算率。
　　在众多涉及股权质押的上市公司中，股权被高比例质押的上市公司最受关注，一旦它们不幸被迫“平仓”，就意味着上市公司的控股股东将直接易主。安徽 华信国际 今年以来一共开展了7次股权质押，融资人均为大股东上海华信国际集团，质押股数合计6.61亿股，而上海华信国际的总持股数也不过7.28亿股。
　　东海证券长沙营业部副总经理柳捷指出，股权质押与融资融券相仿，企业和个人都可以进行。而上市公司及控股股东质押股权，多半是为了解决流动性问题。一般券商和信托公司会按照股票的类别给予不同比例的融资。比如主板的股票可能在5成多，中小板的4成，创业板的更低些。一旦股票大幅下跌，券商和信托公司就会将其持有的质押股票平仓。“大家不会去做股东，只会把它出售。”
　　胡俞越介绍，进行股权质押的不仅仅是唐人神一家，大量的上市公司通过此种方式来补充流动资金，而随着股价近期被“腰斩”，质押股票市值严重缩水，他们不得不通过补充质押等方式予以弥补，这是资本市场影响实体经济的一个信号。
　　专家分析认为，当前不少上市公司及股东不断补充股权质押，应当引起重视。</t>
  </si>
  <si>
    <t>湖南最大农企唐人神陷入资金困境 平仓风险加大</t>
  </si>
  <si>
    <t>600247</t>
  </si>
  <si>
    <t>*ST成城</t>
  </si>
  <si>
    <t>http://www.cninfo.com.cn/new/disclosure/detail?stockCode=600247&amp;announcementId=1201538472&amp;orgId=gssh0600247&amp;announcementTime=2015-09-02</t>
  </si>
  <si>
    <t>https://finance.sina.com.cn/stock/s/20150901/023923132213.shtml</t>
  </si>
  <si>
    <t xml:space="preserve">　　8月28日，证监会[微博]网站通报了近期向公安部移送的22起涉嫌犯罪案件，该22起案件分别为3起市场操纵案、7起内幕交易案、6起利用未公开信息交易案和6起编造、传播虚假信息及非法经营证券业务案。
　　加上此次移送的案件，今年以来，证监会正式启动刑事移送程序的案件总数已达48起。
　　此前，据媒体8月25日报道，中国证监会工作人员刘某及离职人员欧阳某涉嫌内幕交易、伪造公文印章等，被公安机关要求协助调查。同时被要求协助调查的还包括中信证券股份有限公司徐某等8人，以及《财经》杂志社王某等人，前述8人涉嫌违法从事证券交易活动，而王某则涉嫌伙同他人编造并制造传播证券、期货交易虚假信息。
　　上述种种迹象表明，一场前所未有的监管风暴已经来临。另据同花顺统计数据表明，除了上述涉嫌犯罪案件以外，今年以来，仅由证监会进行立案调查的上市公司数量已多达63家，超过了以往任何一年的数量。
　　律师望“执法”“联动”常态化
　　21世纪经济报道记者注意到，在最新的处罚案例中，原东兴证券研究员李根就成为了第二位因泄露内幕信息被证监会行政处罚的研究员。作为证券行业从业人员，时任东兴证券研究所电力行业研究员的李根在明知泄露内幕消息违规的情况下，将预先知悉的信息发布给相关机构和个人，并亲自参与股票买卖，不料不赚反亏，最终还被证监会处以45万元罚款。
　　对此，上海杰赛律师事务所王智斌律师对21世纪经济报道记者表示，本次证监会将22起案件移送公安部门，是行政执法向犯罪侦查的过渡，这意味着该22起案件已涉嫌构成犯罪。
　　“与以往个案移送不同，本次证监会批量移送涉及操纵市场、内幕交易、利用未公开信息交易及编造、传播虚假信息、非法经营六个领域共22起案件，这显示出在目前特殊状态下，证监会正在全面深入地打击证券违法违规行为，也显示出行政执法与司法侦查的高度联动性。”王智斌律师称。
　　“不过，这种‘严格执法’和‘高度联动’是否能够实现常态化，尚需观察。”王智斌律师直言。
　　王智斌律师认为，完善的立法、严格的执法，以及全面的投资者权益保护制度，是维护证券市场健康交易秩序最重要的三个方面。本次证监会向公安部门移送22个案件，这对维护现阶段的市场秩序固然重要，然而，即便严格执法能够常态化，这也仅仅解决了执法问题，
　　因此，在执法部门“给力”之时，我们仍应清醒地看到在立法层面和投资者权益保护层面上存在的诸多缺失。比如，在立法层面，受限于《证券法》的规定，证监会对于虚假陈述的行政罚款不能超过人民币60万元，这显然不足以震慑潜在的虚假陈述行为人；在投资者权益保护层面，最高人民法院尚未就内幕交易行为人、操纵市场行为人对投资者的民事赔偿责任做出具体司法解释，这导致相关司法实践长期停步不前，甚至违法违规者根本无需考虑民事赔偿问题。
　　63公司遭证监会立案调查
　　与此同时，上市公司亦面临监管的高压态势。据同花顺统计数据表明，在今年以来遭证监会立案调查的63家公司中，仅7月以来“中枪”的公司就多达39家，占比逾六成，高达61.90%。
　　其中，上市券商就多达4家，分别包括广发证券(000776.SZ)、海通证券(600837.SH)、华泰证券(601688.SH)、方正证券(601901.SH)，其立案调查时间分别为8月26日和25日。
　　此前，上述四家券商均发布公告称，因涉嫌未按规定审查、了解客户身份等违法违规行为，证监会决定对其进行立案调查。不过，公告并未披露被调查的具体原因。当时，市场猜测或与场外配资有关，但均没有得到四家券商的官方回应。
　　8月28日，针对近日被证监会调查一事，海通证券董秘黄正红在海通证券中期业绩说明会上首次透露，此次被调查确实和接入外部交易系统的部分客户进行场外配资有关，目前公司还在等调查结果。
　　黄正红表示，此前根据风险管理和交易策略的需要，证券公司都会对接入外部交易系统的客户开户手续和资格以及外部系统是否会对公司系统产生影响等方面进行审查，虽然提供外部的时候都会和客户约定不允许利用这个通道去做违法违规的事情，但是并没有这个权力去做后续的检查。
　　当天，21世纪经济报道记者从多位券商人士处获悉，券商信息系统的第三方接入正成为当前券商7项自查项目的重点项目之一。
　　“监管层要求各家券商做好接入系统的规范管理。协会拟颁布一个新规定，系统接入必须了解客户、了解交易对手，对业务活动、业务类型穿透调查，接入后要仔细验查，要对客户的交易行为负责。因此，违规券商将面临暂停业务、加重罚款的处罚。”有券商人士如是说。
　　同样，与配资业务有关的同花顺(300033.SZ)、恒生电子(600570.SH)也均于8月19日宣布被证监会立案调查。
　　此外，在8月遭证监会立案调查的公司还包括*ST舜船(002608.SZ)、安硕信息(300380.SZ)、*ST成城(600247.SH)、恒顺众昇(300208.SZ)、神开股份(002278.SZ)等5家公司。
　　值得一提的是，就在*ST舜船宣布被证监会立案调查次日，公司收到的一纸江苏证监局行政监管措施决定书给出了注脚。江苏证监局表示，“经查，你公司2014年报存在前期重大会计差错，财务数据失实。你公司存在将2013年前已取消采购订单、不符合预付账款性质的长账龄预付进口设备款挂列预付账款，将2013年及以前年度不符合销售确认条件的船舶确认为销售收入的问题，应追溯调减2013年净利润2745.90万元、年初未分配利润6810.63万元、年末净资产9556.53万元。”
　　对此，*ST舜船表示，如公司在行政处罚决定书中被认定构成重大违法行为，或者因涉嫌违规披露、不披露重要信息罪被依法移送公安机关的，公司股票交易将被实行退市风险警示。
</t>
  </si>
  <si>
    <t>最强监管风暴来袭 63公司遭证监会立案调查</t>
  </si>
  <si>
    <t>300313</t>
  </si>
  <si>
    <t>天山股份</t>
  </si>
  <si>
    <t>http://www.cninfo.com.cn/new/disclosure/detail?stockCode=300313&amp;announcementId=1201543081&amp;orgId=9900021985&amp;announcementTime=2015-09-03</t>
  </si>
  <si>
    <t>https://www.cs.com.cn/ssgs/ggjd/201509/t20150902_4791500.html</t>
  </si>
  <si>
    <t xml:space="preserve">天山生物（300313）9月2日晚间发布公告， 为进一步推进大肉牛战略实施，公司将与百度网讯、 中信信托在消费众筹领域开展战略合作。公司与百度网讯、中信信托签署了《互联网金融众筹消费产品战略合作框架协议》，三方将在牛羊肉众筹项目上开展长期、全面、深入的合作，建立战略合作伙伴关系，并致力于成为该领域跨界合作的新典范。
　　公告显示，本次合作将通过百度众筹线上前台系统把广大消费者与中高端牛羊肉产品的消费连接起来，并通过中信信托在金融领域的运作、管理和创新，努力实现广大消费者对中高端牛羊肉产品的消费需求。 此次合作产品包括安格斯牛肉、巴什拜有机羔羊肉。
　　在运作模式方面，天山生物将作为发售机构在百度百发线上前台系统上发售安格斯牛肉、巴什拜有机羔羊肉产品消费券。发售消费券所得预售资金通过中信信托设立的资金信托计划用于天山生物及其关联方进行牛羊肉产品的养殖、生产。消费者的消费权益通过民事信托和营业信托的方式由中信信托统一管理。中信信托通过对预售资金设立资金信托计划的执行监管 消费者消费权益的兑现。其中，百度网讯为互联网服务平台，为消费券发售机构提供网络发售、营销、品牌推广、在线支付等平台渠道服务；中信信托为金融机构服务平台，为本项目依法运作的各项业务提供综合金融解决方案、资金信托计划创设与运营管理、资金监督管理、消费权益信托管理等各类金融和相关服务；天山生物为安格斯牛肉、巴什拜有机羔羊肉产品消费券的发售机构、产品提供方和消费权益兑现的责任方。
　　公司表示，协议各方可以发挥自身特点，投入各自优势资源，本着向消费者提供优质、创新服务的宗旨，以实现多赢目标，在牛羊肉众筹项目上开展长期、全面、深入的合作，对公司推进“大肉牛战略”有着积极的战略意义。
　　在消费升级的趋势下，消费者对于优质肉制品的需求在不断增加。牛肉属于品类间价值差异大的产品,多层次的牛肉产品尤其是高端牛肉产品的市场在不断扩大。为在激烈的畜牧行业竞争中占得先机，天山生物提出了“大肉牛战略”，拟以畜牧育种为基础,形成“引种、养殖、育肥、屠宰加工、销售服务”全产业链的肉牛产业。在产业链整合过程中通过自建、合作、并购等多种方式实现产业链的闭环,着力打造“上游控制养殖资源、中游控制加工生产、下游控制流通渠道”,实现产业链联动的商业运营模式。以此来改变传统养殖分散、养殖效益低的传统模式,实现提升企业生产加工规模化、现代化水平,缩短市场流通环节,打造消费者品牌的目的。
　　天山生物表示，通过此次与百度网讯的合作，可以将互联网巨头的海量流量引入到公司，从而生成订单。同时公司与在消费信托方面经验丰富的中信信托合作，专业的金融机构在整个过程中增信和资金监管作用，有助于保证消费者利益，还能为企业提供综合金融解决方安娜。在多方的合作下，以众筹的形式进行肉制品销售,通过该方式有效解决了肉牛养殖前期资金投入大的问题,使公司养殖规模扩张加快。
</t>
  </si>
  <si>
    <t>天山生物:推动消费众筹 携手百度网讯、中信信托巨头入场</t>
  </si>
  <si>
    <t>300335</t>
  </si>
  <si>
    <t>迪森股份</t>
  </si>
  <si>
    <t>https://www.cs.com.cn/ssgs/gsxw/201509/t20150902_4791084.html</t>
  </si>
  <si>
    <t xml:space="preserve">迪森股份（300335）9月2日午间公告，公司近日与湘潭天易示范区管理委员会签署了《湘潭天易示范区投资协议书》，公司拟在湘潭天易示范区投资建设湘潭天易示范区生物质成型燃料集中供热项目。
　　项目预计总投资人民币 1.45 亿元，首期建设合计 50t/h 至 80t/h生物质锅炉主机及成套辅机设备、成型燃料仓库、办公楼，配套供气管网等。 建设周期为：交地后 3 个月内开工建设，整个项目在开工后 10 个月内全部建成投产。 合作模式为 BOO（建设-运营-拥有）模式。 公司拟在当地注册成立项目公司，注册资本不低于人民币 1,000万元。该项目由公司间接控股子公司湖南聚森清洁能源供热有限公司进行前期市场开发，并由湖南聚森在园区设立 100%控股的项目公司负责项目投资、建设与运营。
　　公司称，湘潭天易示范区生物质成型燃料集中供热项目为公司在湖南省继益阳龙岭工业园项目、湖南怀化工业园项目的又一生物质能集中供能项目，起到了良好示范作用，有助于进一步提高公司在湖南及周边地区知名度及影响力。 该协议履行对公司本年度的收入、利润不构成重大影响，项目投产后预计对未来公司的经营成果将产生积极影响。 </t>
  </si>
  <si>
    <t>迪森股份拟投资建设生物质成型燃料集中供热项目</t>
  </si>
  <si>
    <t>300169</t>
  </si>
  <si>
    <t>天晟新材</t>
  </si>
  <si>
    <t>http://www.cninfo.com.cn/new/disclosure/detail?stockCode=300169&amp;announcementId=1201559177&amp;orgId=9900016047&amp;announcementTime=2015-09-07</t>
  </si>
  <si>
    <t>https://finance.sina.com.cn/stock/s/20150905/065823161522.shtml</t>
  </si>
  <si>
    <t>　　近日，中国证监会[微博]工作人员刘书帆因涉嫌内幕交易被依法采取刑事强制措施。据新华社报道，刘书帆在2014年下半年帮助某上市公司定向增发事项顺利通过证监部门发审会，并从中获得巨额受贿款，后续从该公司负责人吴某处打听内幕消息进一步获利。
　　一时间，卷入其中的这家上市公司成为市场关注的焦点。据媒体报道，刘书帆此前所在证监会的部门主要负责创业板的相关审核工作。
　　同花顺iFinD统计显示，目前创业板上市公司实际控制人姓吴的共有18家，而这18家上市公司中，在2014年下半年定增获得证监会通过的公司只有天晟新材(300169.SZ)一家。
　　业绩下滑增发收购
　　据此前的报道称，刘书帆在接受调查时供述，2014年下半年，他利用职务便利，帮助某上市公司定向增发事项顺利通过证监部门发审会，并帮助该公司股票价格维持稳定并增长。为此，该上市公司负责人吴某向其行贿数百万元。
　　此外，刘书帆利用该公司定向增发的消息，向朋友李某借款1000万元人民币，通过亲友的股票账户购买该公司股票，总共获利300余万元，刘书帆分得其中100余万元。随后，刘书帆还多次向吴某打听得知更多内幕消息，持续买入股票，非法获利数百万元。
　　据媒体报道，刘书帆从2014年4月证监会内部轮岗后担任发行部三处处长，该处主要负责创业板企业发行的法律审核工作。
　　同花顺iFinD数据显示，目前，创业板上市公司中，实际控制人姓吴的共有包括长城集团(300089.SZ)、神雾环保(300156.SZ)、金力泰(300225.SZ)等18家公司。其中，天晟新材从2011年至2014年的实际控制人都为吴海宙、吕泽伟和孙剑。
　　《中国经营报》记者统计发现，在上述18家创业板上市公司中，在2014年公布定增方案的共有长城集团(300089.SZ)、回天新材(300041.SZ)、天晟新材三家公司。其中长城集团定增方案在2014年12月被终止，回天新材的定增方案在2015年8月份才获得中国证监会审核通过。只有天晟新材的定增方案在2014年6月17日获得中国证监会有条件通过。
　　2014年1月份，天晟新材发布的《发行股份及支付现金购买资产并募集配套资金报告书(草案)》(以下简称“草案”)显示，公司拟通过发行股份及支付现金相结合的方式购买高琍玲、杨志峰、杨生哲、高润之和镇江新光股权投资基金企业(有限合伙)合法持有的江苏新光环保工程有限公司(以下简称“新光环保”)合计100%股权，交易价格为4亿元。
　　天晟新材公告显示，公司上述增发事项在2014年6月17日中国证监会上市公司并购重组审核委员会2014年第26次工作会议审核中获得有条件通过，并在7月份获得中国证监会正式核准的批复，在2014年9月份完成增发工作。
　　此外值得注意的是，刘书帆在接受央视采访时表示，其在相关公司定增获得通过后买入公司股份获利，后续该公司负责人表示公司业绩不错。
　　数据显示，天晟新材股价在2014年6月17日定增获得证监会审核通过次个交易日，即2014年6月18日，公司股价收盘于每股8.45元，在同年9月15日公司股价最高涨至每股12.38元，期间最高涨幅为46.51%。
　　而天晟新材在完成对新光环保收购后，公司业绩在2014年前三季度大幅增长。去年前三季度，公司实现归属于上市公司普通股股东的净利润同比增长282.24%。
　　有市场人士对记者表示，刘书帆通过内幕消息获利数百万元，虽然无法直接确定这家上市公司的具体信息，但其所在发行部三处主要负责创业板企业发行的法律审核工作，而在去年下半年公司负责人姓吴且同期定增获得证监会审核通过的创业板公司却仅有天晟新材一家公司，由此天晟新材实际控制人之一吴海宙与刘书帆之间是否有过“接触”难免引人遐想。
　　实际控制人拟退出
　　虽然目前天晟新材实际控制人之一吴海宙与刘书帆之间有无关系尚无法确定，但公司在2014年收购新光环保却是因为业绩大幅下滑不得以而为之。
　　2011年登陆创业板的天晟新材，在成为创业板的一员后，业绩开始出现大幅下滑。在此情况下，公司将主要目光放在了收购资产上，以求能够摆脱业绩困境。
　　2013年10月，天晟新材公布资产重组停牌公告，2014年1月22日公司复牌并公布了收购新光环保的草案。虽然新光环保原股东承诺了业绩，但这并没有改变天晟新材实际控制人吕泽伟、孙剑、吴海宙退出公司经营的想法。
　　2014年9月5日完成对新光环保的收购后，天晟新材在当年9月9日就发布了重大事项停牌公告。
　　当年10月份，公司在继续停牌公告中表示，公司实际控制人吕泽伟、孙剑、吴海宙和主要股东徐奕将合计持有的2000万股公司股分转让给杭州顺成股权投资合伙企业(有限合伙)(以下简称“杭州顺成”)，同时四人将合计7763.23万股公司股份(占公司总股本的 23.81%)所对应的股东投票权及相关权利委托给杭州顺成行使。该事项完成后，杭州顺成将成为天晟新材的控股股东。顺诚中航(天津)资产管理有限公司为杭州顺成的执行事务合伙人，赵兵作为顺诚中航(天津)资产管理有限公司实际控制人，成为上市公司实际控制人。
　　这场PE“租壳”的交易在当时备受市场关注，后因深交所[微博]的介入在2014年12月28日宣布流产。
　　但公司实际控制人退出经营的想法并没有改变。在公司即将完成对新光环保收购之际，2014年9月1日，天晟新材就抛出股东减持计划称，公司实际控制人吕泽伟、孙剑、吴海宙计划在2014年9月10日至2015年3月10日(六个月内)，减持公司股份均不超过1600万股，分别减持的股份数均不超过公司总股份的 5.8%，减持方式为大宗交易或者协议转让，减持前，三人持有公司股份同为3991.66.万股，占公司总股本比例同为14.23%。
　　2014年12月27日，吕泽伟、孙剑、吴海宙、徐奕拟将合计持有公司2000万股转让给杭州顺成宣布失败后，三人就开始在二级市场进行减持。
　　除了通过减持获得资金外，公司实际控制人吴海宙还通过股权质押来获取资金。截至8月26日，吴海宙持有公司股份3218.66万股，其中累计质押股份数量为1937.5万股，占其持有公司总数的比例进一步上升至60.2%。
　　有市场人士对记者表示，从上述情况看，天晟新材实际控制人之一吴海宙目前尚未处于质押的股份共计1191.16万股，如果后续大盘继续疲软，则吴海宙将不得不继续将所有公司股份补充质押，否则其将不得不继续减持公司股份来缴纳保证金。
　　公司是否与刘书帆案件有关？吴海宙本人的股权质押率多少？需要补仓的质押事项是否解决？记者就这些问题向天晟新材要求进行采访，公司一位证券部人士9月2日表示，采访函已经收到，但具体问题需要等节后才能进行回复。本报记者将对事实真相继续跟踪。</t>
  </si>
  <si>
    <t>天晟新材疑卷入证监会腐败案:收购成功股东撤</t>
  </si>
  <si>
    <t>300164</t>
  </si>
  <si>
    <t>通源石油</t>
  </si>
  <si>
    <t>http://www.cninfo.com.cn/new/disclosure/detail?stockCode=300164&amp;announcementId=1201592948&amp;orgId=9900016228&amp;announcementTime=2015-09-14</t>
  </si>
  <si>
    <t>https://www.cs.com.cn/ssgs/gsxw/201509/t20150914_4797950.html</t>
  </si>
  <si>
    <t xml:space="preserve">　　通源石油（300164）9月14日晚间发布公告称，2015 年 9月10 日（美国时间），公司下属全资子公司 Tong PetrotechInc（以下简称“TPI”）与美国 Cutters Wireline Service, Incorporated（以下简称“Cutters”或“目标公司”）现有股东，即 Lincolnshire Management, Inc.（以下简称“Lincolnshire”）以及 Cutters 个人股东、管理层股东（上述合称“卖方”），就收购卖方所持有 Cutters 股权事宜签订了《股权收购意向书》。根据意向书，TPI 及或其相关方将收购卖方所持有 Cutters 96%的股权。Cutters 剩余4%股权将仍由管理层股东持有。Cutters 100%股权的估值为9500万美元。
　　资料显示，Cutters 主要业务包括射孔、测井以及其他相关电缆服务。Cutters 在美国经过近 8 年发展，先后兼并收购了 4 家油田服务企业，在美国主要五大油田生产区域拥有分支机构。
　　Cutters 主要提供的服务包括直井和水平井测井、直井与水平井射孔服务、套管修复、套管切割、其他套管井服务。上述服务的主要目的是改善油井与环境的关系，是通过油井开采石油的重要步骤。上述服务具有较高技术含量，其在整个油井 30 多年的生命周期中可以反复利用以达到增产目的。Cutters 长期为美国众多油气资源公司提供服务，主要客户超过 200 家。Cutters 与上述企业签署有框架协议，随着客户的扩张，Cutter 也会跟随客户拓展新的市场。Cutters 在业内享有盛誉。
　　本次收购是公司建设“通源北美”战略的重要举措。据悉，公司已于 2015 年 3 月完成对美国安德森射孔服务有限公司（简称“APS”）的收购，迈出布局北美市场的步伐。在石油行业进入相对低迷的时期，选择与APS 在业务、技术、区域上具备显著协同效应和互补性的 Cutters 作为收购对象，是公司布局北美市场的又一重要战略举措，将在低油价背景下进一步完善自身服务能力并推动公司在北美业务的发展，帮助公司实现国际化油气服务集团的发展目标。
</t>
  </si>
  <si>
    <t>通源石油拟与相关方收购美国Cutters 96%股权</t>
  </si>
  <si>
    <t>600137</t>
  </si>
  <si>
    <t>浪莎股份</t>
  </si>
  <si>
    <t>http://www.cninfo.com.cn/new/disclosure/detail?stockCode=600137&amp;announcementId=1201597844&amp;orgId=gssh0600137&amp;announcementTime=2015-09-16</t>
  </si>
  <si>
    <t>https://www.sohu.com/a/31798044_114984</t>
  </si>
  <si>
    <t>为员工仅缴纳低基数工伤和生育险，漏缴社保一年可节省约1830万元
一度被称为“中国袜王”的浪莎集团，几年前就被媒体曝出偷漏职工保险。时至今日，情况似乎并没得到改善。
“在浪莎，辞职时几乎没有人能把工资全部要回来，而且大部分员工都没有缴齐社保。”8月29日，曾在浪莎控股集团工作过的员工丁广平（化名）一脸无奈地向长江商报记者表示。
据长江商报记者推算，浪莎集团一线工人大约是4200人。除去可能参保齐全的老员工，以3000名员工估算，仅仅是漏缴的养老、医疗、失业险三项，浪莎三期一年漏缴社保可省约1830万元。
不过，9月3日当浪莎集团董事长翁荣金接受长江商报记者采访时，他表示，所有员工都按劳动法规定缴纳了社保。
每月给员工交10元工伤险
在位于义乌市四海大道的浪莎三期工业园，门口贴着浪莎招聘的公告。9月2日，长江商报记者以面试者身份联系到负责招聘的王先生，“社保这块，我们马上要改成验厂（简单地理解就是检查工厂）了，到时候就会按劳动法规定来缴”，王先生透露。
随后，记者来到王先生安排的待上班厂区——浪莎内衣一号大楼。厂内正在上班的员工告诉长江商报记者，他们只有工伤险，“要改成验厂车间，社保是必备的，但是这件事情公司还没有定”，一位员工对记者说。
此前，8月29日，曾经在义乌浪莎工作的丁广平（化名）告诉长江商报记者，“浪莎五险一金一律不给员工交，一旦发生工伤，只好自认倒霉。”记者了解到，丁广平本人是2013年4月进入浪莎工作，工资被公司押两个多月，工作到近90天才拿到第一个月的工资。进浪莎差不多40天后，他在上班期间发生了工伤。
丁广平称，此后他前后找过义乌365行政中心、社保局、劳动局、劳动监察大队、街道办事处、法律援助中心等机构寻求帮助，最后在义乌365行政中心获悉，浪莎集团在自己工作的11个月中，给他交了7个月的每月约10元的工伤保险费。
长江商报记者在浪莎集团大楼内，看到的《浪莎管理制度》第29条写着，“在工作岗位上不慎受伤属实，医疗费凭病历和正式发票予以报销”。不过，丁广平在浪莎工作大约40天后发生工伤，却并没有得到浪莎的任何医药补助。
丁广平称，浪莎称将他上交的医疗费单弄丢了，没有凭证可以报销，他再次上门寻求报销时，浪莎称之前负责的员工已经离职，现在已经无法受理。“后来我找到财务，他们说工伤是自己工作造成的，浪莎不管。”
最后，丁广平求助于当地劳动监察部门，在其帮助下拿回了全部工资，但是仍未得到医药赔偿和加班费用。
而与丁广平同一天在2013年4月27日进浪莎的占先生也向长江商报记者表示，直到去年2月份离开浪莎，都没有过任何保险。
北京盈利律师事务所律师吴良涛在接受记者采访时表示：“五险一金就是国家强制性缴纳的，即使是员工主动提出不缴纳，在法律上这种请求也是无效的。”
自称转型遇阵痛保险负担很重
在浪莎三期工业园内，长江商报记者还辗转拿到一位在浪莎工作近两年的在职女职工孙小梅（化名）的参保证明，证明显示，这位女职工在2013年8月，也就是她刚刚入职后，浪莎为其缴纳工伤险。工作大概一年后，也就是去年7月份左右，缴纳生育险。其他养老保险、医疗保险、失业保险都没有缴纳。以记者拿到的孙小梅今年7月份缴纳的月缴费基数2420元来算，在其入职一年内，浪莎为其缴纳了基数0.5%的工伤险，每月大概12元，这与丁广平所述的每月10元左右的工伤险一致。
事实上，早在2011年底，就有媒体曝出浪莎股份为员工购买社保太低，彼时，浪莎董秘董中明如此回答："我们员工都是全国各地过来打工的，并不是每个人都需要买社保，有的人也不愿意买，员工的流动性也比较大，他们肯定也不愿意办社会保险，义乌市政府要求企业只要满足最低为30%的职工办社保的要求即可。”
对此，9月7日，长江商报记者致电义乌当地社保部门，其工作人员表示，按照政策规定，所有员工都必须缴纳五险一金，如果公司没有为员工办保险，员工可以诉讼。以前，义乌也确实有最低30%的企业员工参与社保这样的规定，但是2011年新《社保法》正式实行之后，这种情况目前已经不存在了。
9月10日，长江商报记者联系到浪莎股份董秘马中明，他回应：“现在整个实体经济都比较困难，转型阶段肯定会有阵痛。虽然我们国家有劳动法，但现在企业保险负担很重。”
值得一提的是，记者在9月3日浪莎三期厂址采访浪莎董事长翁荣金时，他表示，所有员工都按照劳动法规定缴纳了社保。
每年漏缴员工社保或逾千万
根据义乌市《社会保险费征缴管理办法》，社保缴费基数为1450元，单位为员工缴纳的养老保险为基数的12%，基本医疗保险为基数的7%，失业保险为2%，工伤保险为基数的0.5%，生育保险为基数的0.8%。义乌市2015年度企业职工个人社会保险最低缴费工资基数调整为2420元/月。按调整后的最低缴费工资基数调整为2420元/月计算，那么企业为每位员工每月所缴纳的社保费最低也约为540元。
可见，那些缴纳社保的员工，更多也只是有工伤、生育险，而工伤保险费用为基数的0.5%，生育保险费用为基数的0.8%，两者是五险中缴费比例最低的，“对于企业来说，唯一有用的就是工伤险。”吴良涛律师说。
按照义乌今年调整后的最低缴费工资基数2420元/月计算，像孙小梅和丁广平这类漏缴养老保险、医疗保险、失业险这三项的员工，浪莎集团每人每月少缴的社保金约为508元，即每年12个月约为6098元。
而浪莎集团董事长翁荣金在接受长江商报记者采访时表示，浪莎三期，目前有5000到6000名员工。长江商报记者按照浪莎股份去年年报公布的一线生产员工与员工总数的比例361:493与浪莎三期集团总人数5500人来估算，浪莎集团的一线生产工人，大约是4200人。除去其中可能参保齐全的老员工，以3000名员工来估算，仅仅是漏缴的养老保险、医疗保险、失业保险三项，浪莎三期一年在漏缴社保上可以省约1830万元。然而加上浪莎1期、2期和4期的所有员工，以及那些完全没有缴任何社保的员工，这个数字离浪莎控股集团整个漏缴的社保数字可能还差很远。
长江商报记者查阅浪莎股份今年中报发现，浪莎股份今年上半年虽然员工工资、津贴期末应付职工薪酬较期初下降38.88%，原因主要系公司人员减少导致工资减少所致，但是其社会保险费用却没有发生任何变化。业内人士指出，“这种情况应该就是走的员工没有社会保险。除非绝对的巧合，然而那种情况极少。”
而浪莎股份去年年报显示，去年浪莎股份总共493名员工，平均每人所缴的社保费约为每月115元，远远低于义乌市去年企业为每位员工每月所缴社保的最低标准497元（去年7月1日后义乌最低缴费工资基数为2230元/月）。而且，以养老保险和工伤险所占的工资基数比例来看，如果所有员工都有缴纳社保，二者的正常比例应该是24:1.但是浪莎去年年报中显示的员工养老保险费用与员工工伤保险之比是6.88:1。这说明，买工伤险的员工远远多于买养老保险的员工，也就是说，存在只买有工伤险但是却没有买养老保险的员工。
在同类上市公司中，浪莎股份为员工所缴的社保费也较低。注册地同样在义乌的上市公司华鼎股份，去年给员工所缴的人均每月社保费约为222元。而同为纺织类上市公司的南纺股份，去年平均为每位员工缴纳的社保费则约为每月1337元。
浙江大学经济学教授柴效武表示：“员工不买社保，这种事情一般都是出现在小厂，但发生在浪莎这样的上市公司很不应该。”
部分员工称辞职被扣工资
“签订劳动合同后，合同被浪莎集团收回。”除社保问题外，有员工还向长江商报记者反映了一个关于合同的问题。
不过，浪莎总裁助理龚群杰否认了这一事实：“这怎么可能，企业不可能凌驾于这之上”。
然而，在长江商报记者假以面试者身份进入浪莎内衣一楼厂区时，曾询问过正在工作的车间主管关于持有合同的问题，他斩钉截铁地回答：“这点浪莎做不到。”
对此，吴良涛律师表示：“这种行为无疑是违法的，员工可以主动要求持有合同的。”
此外，不少浪莎离职员工还反映，在浪莎离职会被扣押部分工资。一位七八年前就辞职离开浪莎的老员工李先生告诉长江商报记者，“辞职流程太复杂，还要扣很多钱，我丢了半个月工资走的”。
而上述占先生也表示，这种情况在他去年离职时并没有得到改善，他身边有很多人离职都有1000多元工资拿不到。
对此，浪莎股份董秘马中明在接受长江商报记者采访时也证实：“这种情况也是正常的，因为我们是民营企业，员工流动性很大，辞职都是很正常的事情。员工被扣工资，可能违反公司劳动纪律等。”
京衡律师集团上海事务所专职律师翟呈群称：“押工资都是违法的，应该按月支付。”</t>
  </si>
  <si>
    <t>浪莎被指偷漏员工社保：一年可省约1830万</t>
  </si>
  <si>
    <t>长江商报</t>
  </si>
  <si>
    <t>601872</t>
  </si>
  <si>
    <t>招商轮船</t>
  </si>
  <si>
    <t>http://www.cninfo.com.cn/new/disclosure/detail?stockCode=601872&amp;announcementId=1201640169&amp;orgId=9900001441&amp;announcementTime=2015-09-26</t>
  </si>
  <si>
    <t>http://www.p5w.net/kuaixun/201509/t20150925_1210079.htm</t>
  </si>
  <si>
    <t>招商轮船（601872）周五盘后披露，公司下属全资子公司香港明华船务有限公司与淡水河谷（国际）有限公司在双方2015年5月19日签署的《深化战略合作框架协议》基础上于2015年9月25日在香港签署了《长期运输协议》。
    公告显示，合约期为20+5年，20年后，淡水河谷国际有权选择续期5年，运送货物为铁矿石、锰矿，每航次货量39万吨，每年大约600万吨。
    招商轮船表示，签订上述协议有利于公司长期稳健发展。董事会认为本协议按公平原则协商确定，符合公司及公司股东的利益。</t>
  </si>
  <si>
    <t>招商轮船与淡水河谷签长期运输协议</t>
  </si>
  <si>
    <t>600733</t>
  </si>
  <si>
    <t>S前锋</t>
  </si>
  <si>
    <t>http://www.cninfo.com.cn/new/disclosure/detail?stockCode=600733&amp;announcementId=1201650670&amp;orgId=gssh0600733&amp;announcementTime=2015-09-29</t>
  </si>
  <si>
    <t>https://www.sohu.com/a/33419722_119666</t>
  </si>
  <si>
    <t>停滞
2015年8月14日，S前锋在四川省成都市蜀都中心召开股东大会。一群中小股东询问公司董秘邓红光股改进程，邓回应道：现在公司被证监会立案稽查，股改计划暂停推进。此前8月3日，S前锋在上证e互动上回应投资者，“目前公司正在配合调查，公司股改没有新进展”。
一位在场的公司前十大流通股东向证券时报记者描述了上述情景。对于这个解释，他深信不疑。但是有其他公司小股东，则提出了不同的意见。《上市公司股权分置改革管理办法》第二章操作程序规定，存在异常情况的上市公司进行股权分置改革，按四项原则进行。
第一项和第二项原则分别是，相关当事人涉嫌利用公司股权分置改革信息进行内幕交易正在被立案调查的，股票交易涉嫌市场操纵正在被立案调查，或者公司股票涉嫌被机构或个人非法集中持有的，在调查结束后或者风险消除后，方可进行改革。
第三项和第四项原则分别为，公司控股股东涉嫌侵占公司利益正在被立案调查，但有可行的解决侵占问题方案的，可以进行改革；存在其他异常情况的，经中国证监会认可，可以进行改革。
对此，张远忠律师予以认同，不能简单地以证监会立案作为公司暂停或者推迟股改的原因。他同时表示，监管部门对于违反股改规定的公司，应予以依法惩罚。
2015年7月23日，S前锋披露证监会立案稽查公司的原因为涉嫌信息披露违法违规。据公司公告，当下违规事项为违反决策程序对外提供担保。S前锋在2015年半年报披露，公司控股子公司下属北京标准前锋商贸有限公司成都分公司，未按规定履行相关决策程序，将在中国银行2200万元定期存单（6个月）为成都傲骨数码科技有限公司借款2000万元进行了质押担保，将在南充市商业银行2400万元定期存单为成都德威视讯科技有限公司借款金额2300万元提供了质押担保，此两笔存单已被北京市海淀区检察院冻结。
始发于2005年的A股上市公司股权分置改革，恐怕已不被当下众多新股民所熟知了。所谓股改，是通过非流通股股东和流通股股东之间的利益平衡协商机制，消除A股市场股份转让制度性差异的过程。
此前，A股长期存在着股权分置的制度缺陷，分为流通股和非流通股，是中国证券市场早期独有的现象。流通股是上市公司股东所持向社会公开发行的股份，在证券交易所上市交易，非流通股是公开发行前股份，暂不上市交易。
股改的目的是改变股权结构中“一股独大”、法人治理结构畸形的弊端，实现同股同权的目标。庞大的非流通股股东为了获得流通权，均向流通股东付出了相应的对价。
方案
与S佳通相比，S前锋可以“五十步笑一百步”。至少，S前锋向证监会申报了股改方案，但一直未有下文。一位长期投资S前锋的小股东告诉证券时报记者，S前锋上报的方案遇阻，应该是有违控股股东首创集团不得与上市公司业务存在竞争关系的要求。
二级市场看，S前锋股价走出了几个过山车。2006年2月，S前锋公布首创证券借壳并复牌，股价报以25个涨停，从启动前6.62元飙至最高时52.08元。一年后，S前锋将股改方案上报监管部门，至今未有明确批复。随后，S前锋一路下跌至6.6元。
不过，伴随着上半年热烈的A股市场，S前锋股价在2015年6月26日最高摸到84元的历史最高价。这一涨幅甚至并不逊色于近期完成了股改的S*ST中纺，S*ST中纺被安信证券借壳后股价从6元暴涨至最高39.1元。
证券时报记者忍不住询问S前锋的小股东，公司股价涨幅堪比完成股改的S*ST中纺，为何还要继续持有股份。该小股东解释，还是出于对公司完成股改的预期。
据S前锋数位持股数量较多的股东介绍，控股股东首创集团的金融服务业涵盖了首创证券和第一创业证券两家公司，因此仅仅将首创证券注入S前锋，在审批上可能受到了监管部门的注意，有违控股股东与上市公司避免同业竞争的相关规定。
A方案不行，可以有B计划。不过，S前锋小股东苦苦等候，目前尚未见到其他方案公布。从可行性角度考虑，S前锋小股东们认为，公司能够推出的方案还有两种：一是首创集团将旗下所有金融服务产业均注入S前锋，这样规避了同业竞争的审批风险；另外，首创集团也可以引入其他优质非上市公司借壳入主S前锋。
有S前锋小股东告诉记者，据称S前锋管理层接触过非上市公司资源，作为备选股改计划之一。不过，未知何种原因没有推进到底。
白驹过隙，一晃十年。苦等S前锋股改的小股东，对公司的态度也不断变化。有的抱怨公司高管不积极，有的感慨国企作风缺乏效率，有的选择用脚投票，有的还在坚守企盼。
人事
2015年7月24日和8月19日，对S前锋来说是两个重要的日子。
2015年8月19日，S前锋公告，公司原董事、总经理朱霆涉嫌严重违纪，已由中共北京市纪委正式立案，现正接受组织调查。这件事其实有先兆，而且让投资者担心是否会继续发酵。2015年8月25日，S前锋公布2015年半年报，披露朱霆因换届不再担任公司董事。同时，2015年7月24日S前锋董事会免去朱霆总经理、财务负责人职务。
值得注意的是，原S前锋财务总监王小平也有类似的遭遇。在上述半年报里，王小平也因换届不再担任公司董事，并于2015年7月24日被董事会免去财务总监职务。
7月24日是S前锋比较忙的时间，当日公司修订了《公司章程》的部分条款。证券时报记者注意到，公司董事会人数被削减，修改了有关副董事长的内容。
具体而言，S前锋董事会成员由7到9名组成，变更为5名董事组成。以及董事长不能履行职务或不履行职务时，由半数以上董事共同推举的一名董事主持，而此前规定是副董事长主持。
目前，S前锋有5名董事，任职日期均为2015年8月14日，包括3名董事和两名独立董事，3名董事均来自首都创业集团有限公司。其中，S前锋董事长杨维彬任首都创业集团有限公司资本运营部副总经理，董事李章任首都创业集团有限公司总审计师、审计部总经理，徐建任首都创业集团有限公司资本运营部高级经理。
有操作过股改工作的上市公司人士告诉记者，许多公司股改给予高管一定数量股份作为激励，因此公司管理层理应有较强的动力完成股改工作。不过，对于S前锋未来的股改进展，尚需进一步的观察。</t>
  </si>
  <si>
    <t>S前锋：方案沉睡八年 小股东坚守企盼</t>
  </si>
  <si>
    <t>600592</t>
  </si>
  <si>
    <t>龙溪股份</t>
  </si>
  <si>
    <t>http://www.cninfo.com.cn/new/disclosure/detail?stockCode=600592&amp;announcementId=1201669112&amp;orgId=gssh0600592&amp;announcementTime=2015-10-09</t>
  </si>
  <si>
    <t>https://finance.sina.com.cn/stock/hyyj/20151007/164123411920.shtml#:~:text</t>
  </si>
  <si>
    <t>　　国庆前最后一个交易日，中航工业集团旗下三家上市公司成发科技、中航动力、中航动控午后集体停牌。收盘后成发科技、中航动力两公司公告，当日接到实际控制人中航工业集团电话通知，因涉及中航工业航空发动机相关资产重组整合事项，尚需研究制定相关方案，该等事项及方案存在不确定性，10月8日起停牌。
　　市场推测，中航工业拟整合旗下航空发动机及燃气轮机整机研发制造资产，单独成立公司，并从中航工业体系内独立出来。中航工业集团航空发动机资产整合也意味着，国家千亿元航空发动机重大专项下发的脚步临近。
　　航空发动机项目被誉为“中国心”。在今年的政府工作报告中，曾专门提及航空发动机。业内人士预计，随着专项的实施，国内航空发动机市场规模将进一步扩大。中投证券此前发布研报表示，航空发动机重大专项是发展我国航空发动机的重大举措，届时可能拉动2000-3000亿的市场。海通证券表示，发动机产业有望获国家千亿以上专项资金强力扶植，预计未来20年我国航空发动机及燃气轮机需求超2万亿元。
　　对于目前的市场状况，有机构分析，尽管大盘指数持续震荡，但军工行业内并不缺乏投资机会，尤其是在市场大幅下跌之后，众多个股的投资价值开始凸显。多家券商机构一致认为，国企改革中最大的看点是军工，而国企改革也是军工投资的长期逻辑。
　　据国泰君安分析，目前，我国军品总资产约在3万亿元左右，资产证券化率在30%左右。参照国有企业改革目标，即2020年前基本完成改革的标准，预计到2020年军工资产证券化率将达到70%以上，这也意味着有超过万亿元的总资产将在5年左右的时间实现资产证券化。由军工资产证券化引起的牛市逻辑正在加强，未来有关改革的方案将进一步超出市场预期。
　　航空发动机作为军工最活跃的组成部分，又是航空航天工业技术中最核心的部分，是航天工业中的重头戏，也是最具投资价值的一环，未来发展潜力不容小觑，市场人士认为，伴随着专项扶持政策的出台，在军工资产证券化的背景下，相关个股有望获得资金青睐。
　　信威集团(600485)大股东旗下的天骄航空日前宣布携手前苏联航空发动机领域的“沙皇”——乌克兰马达西奇公司，将在中国国内合作建设航空发动机生产基地，意味着航空发动机国产化有望前进一大步。军工是中国和乌克兰最重要的两个合作领域之一，特别是在航空发动机等核心业务合作前景广阔。信威集团正打造全球低轨卫星通信系统，涉足军工领域。此前与乌克兰驻华大使馆成功签署合作备忘录，成立了乌克兰之家，打造中乌之间最大、最权威的交流合作平台，未来很有可能在航空发动机合作中扮演重要角色。
　　宗申动力(001696)是国内小型紧凑型动力产品制造龙头企业，目前正积极转型布局无人机动力、通用航空等新兴产业，目前初见成效，通用航空产业平台初步搭建完成，包括参股航空软件系统企业华安天诚，与天津内燃机所合作研制TD0航空发动机。该合作项目进展顺利，已完成样机的研制，并于4月29日进行试飞成功，未来通过构建TD0发动机制造平台，快速提升产品批量化制造能力，进口替代空间很大。
　　龙溪股份(600592)拥有"军工三证"，获得武器装备承制资格单位认证，承担了航空关节轴承共性技术研究及多项国内军用民用航空关节轴承国产化研制配套任务。2015年公司开发的航空关节轴承已逐批配套国内多种新型战机并随机成功试飞，待相关机型定型后，有望于未来1-2年内形成批量供货。公司是国内最大的关节轴承供应商和最大出口商，关节轴承品种齐全，制造链完整，产品成功配套中科院正负电子对撞机、神州系列、嫦娥奔月、FAST国家天文台等国家重点科研及航天工程项目。</t>
  </si>
  <si>
    <t>航空发动机专项扶持政策将出 万亿盛宴待享</t>
  </si>
  <si>
    <t>002285</t>
  </si>
  <si>
    <t>世联行</t>
  </si>
  <si>
    <t>http://www.cninfo.com.cn/new/disclosure/detail?stockCode=002285&amp;announcementId=1201667238&amp;orgId=9900007914&amp;announcementTime=2015-10-08</t>
  </si>
  <si>
    <t>https://www.cs.com.cn/ssgs/gsxw/201510/t20151008_4811042.html</t>
  </si>
  <si>
    <t>　　世联行8日早间公告称，根据公司业务系统统计显示，截止至2015 年10 月1 日，公司累计实现代理销售金额3002亿元，比2014 年提前了77 天突破3000亿销售额（2014年全年实现代理销售金额3218 亿元）。</t>
  </si>
  <si>
    <t>世联行代理销售金额突破3000亿 较去年提前77天</t>
  </si>
  <si>
    <t>600853</t>
  </si>
  <si>
    <t>龙建股份</t>
  </si>
  <si>
    <t>http://www.cninfo.com.cn/new/disclosure/detail?stockCode=600853&amp;announcementId=1201709026&amp;orgId=gssh0600853&amp;announcementTime=2015-10-20</t>
  </si>
  <si>
    <t>https://news.stockstar.com/SS2015100800000159.shtml</t>
  </si>
  <si>
    <t>隶属于黑龙江国资委的龙建股份，于9月12日发布了《2015年度非公开发行股票预案》，计划将以每股6.69元的价格定向发行18684.6万股股份募资12.5亿元，其中8.03亿元投入到“蒙古国阿尔泰至达尔维共计263公里道路工程项目”，项目总投资额将高达8.47亿元，其它用于偿还相应贷款。对于本次增发，笔者仔细研究后发现，该募投项目盈利能力非常“鸡肋”，整体收益不如直接去购买银行理财产品。在本次增发过程中，龙建股份甚至存在利益输送的嫌疑。
募投项目收益明显过低
根据本次增发预案所披露的信息，蒙古国阿尔泰至达尔维共计263公里道路工程项目在实施之后，将在2017年3月至2020年3月期间累计收到9.47亿元工程款，也即龙建股份在该项目上的营业收入。不过，在扣除掉8.47亿元投资成本之后，能够剩余给龙建股份的税前利润却只剩下1亿元了，如果进一步扣除掉所得税，则龙建股份在该项目上的实际收益就更加少了。
然而就是这样一个在未来5年总计只能够获得1亿元税前利润的项目，却需要占用龙建股份8.47亿元的巨额资金。假设龙建股份这部分资金不承接这个项目，仅将这8.47亿元巨额资金以5%的收益率去购买银行理财产品，则5年之后也能够获得2.12亿元的巨额收益。
也就是说，龙建股份白搭了很多精力去承接“蒙古国阿尔泰至达尔维共计263公里道路工程项目”，还不如直接用这些钱去认购理财产品，试问，进行这样的项目投资其意义何在？
大股东高明的资本运作手法
值得一提的是，在本次增发预案中，龙建股份的大股东黑龙江省建设集团有限公司计划出资1000万元认购本次增发股份中的1494.76万股，相当于计划增发股份总数的8%，这远远低于建设集团目前所持上市公司33.34%的股权比例。这也就意味着，本次增发将会导致建设集团在上市公司中持股比例被稀释，这从一个侧面反映出，大股东对于上市公司的未来发展是缺乏信心的，否则怎会甘愿持股被稀释呢？
更何况，大股东建设集团的这1000万元增资款，实际上还是无需实际支付的。因为龙建股份在本次增发完成之后，还将以7237.17万元的价格，从大股东建设集团手中购买北龙公司100%股权。截止到今年6月末，北龙公司的账面净资产仅仅只有5805.18万元，也即上市公司将溢价1400余万元从大股东手里收购北龙公司，而溢价部分则已超过大股东本次计划认购增发股份所需支付的对价。
在这一进一出之间，大股东建设集团并没有实际支付任何对价，就能够在一定程度上减缓了本次增发所导致的股权被稀释程度，这样的资本运作何其的精明！
收购过程中存在利益输送嫌疑
根据收购报告书披露的信息，针对北龙公司的收购定价参照了资产基础法评估结果，这不同于通常上市公司对外收购资产时选取的收益法评估结果。对此，收购报告书解释为“由于宏观经济环境的限制投资增速逐年放缓，相应地北龙公司收入规模呈下降趋势，影响了收益法评估结果的准确性；而资产基础法是从企业目前已有资产为前提。因此从未来投资者角度看，资产基础法估值结果更为谨慎、可实现性更强”。
从上述内容不难看出，导致龙建股份按照资产基础法评估结果收购北龙公司的核心因素是“北龙公司收入规模呈下降趋势”。事实也是如此，根据审计报告披露的数据，北龙公司在2015年上半年实现收入仅为534.12万元，仅相当于2014年全年销售收入18301.16万元的零头，净利润上还出现了300万元以上的亏损。
也就是说，龙建股份是在以大约1400万元的溢价，从大股东手里收购一家经营不善且出现较大亏损的公司，这难免令人质疑其中存在利益输送之嫌？同时还让人怀疑的是，大股东建设集团是否在“甩包袱”，将北龙公司这块劣质资产溢价卖给上市公司，从而套取7000多万元现金呢？
关联交易数据不匹配
上述情况还并非是北龙公司存在的全部问题，该公司以前与龙建股份的交易也是令人感到莫名其妙。 根据收购报告书披露的信息，龙建股份是北龙公司2014年的大客户，当年该公司旗下的“国道丹东至阿勒泰公路虎林至虎头段项目部”以3322.5万元的采购额，位列北龙公司的第二大客户之位次，占该公司当年全部营业收入的比重高达18.15%，为该公司当年的业绩表现贡献良多。
从龙建股份和北龙公司的经营业务来看，很显然龙建股份是作为发包方，将“丹东至阿勒泰公路虎林至虎头段”工程分包给了北龙公司。由于龙建股份和北龙公司的大股东同为黑龙江省建设集团有限公司，因此双方属于关联关系，双方的交易数据也应当作为龙建股份的关联交易进行信息披露。
然而查阅龙建股份2014年年报，尽管北龙公司以“其他关联方”的身份被记录到龙建股份的关联方名单当中，同时龙建股份也披露与北龙公司存在采购关联交易业务，但是涉及金额却只有区区11.2万元，这与北龙公司审计报告中披露的、对龙建股份3322.5万元销售额相去甚远。
两家公司针对同样的业务，认定的金额却大相径庭，不知是北龙公司严重虚增了对龙建股份的销售收入，还是龙建股份刻意隐瞒了2014年度的关联采购金额呢？
龙建股份自身财务数据漏洞百出
除上述问题外，龙建股份自身的财务数据也存在问题。根据该公司披露的定期财务报告显示，今年1季度实现的销售收入金额为74553.76万元，到半年报时披露的上半年累计销售收入金额则为211146.93万元，这就对应着该公司在第2季度中实现的销售收入金额为136593.17万元。
与此同时，龙建股份1季度现金流量表中“销售商品、提供劳务收到的现金”科目发生额为101338.61万元，半年报中该数据则为200310.99万元，这对应着该公司第2季度实现的“销售商品、提供劳务收到的现金”金额为98972.38万元，明显少于龙建股份同期实现的销售收入金额，且相差了将近4亿元。
在正常的财务逻辑下，这势必应当导致龙建股份应收账款金额大幅增加。然而事实上，根据资产负债表披露的数据显示，该公司截止到2015年上半年末的应收账款净值仅为127133.31万元，相比1季度末的125145.5万元的净值增加并不明显。这也就意味着，龙建股份存在很大金额的销售收入，既没有实际收到现金，也没有形成相应的应收账款，那么这些巨额收入又流向了哪里？这不禁令人为这笔金额将近4亿元巨额收入的真实性捏一把汗。
与此同时，从龙建股份借款方面的财务数据看也存在问题，根据现金流量表披露的数据，今年上半年“取得借款收到的现金”和“偿还债务支付的现金”科目的发生额分别为39080万元和38024.8万元，两者相差仅千万元。在正常情况下，这对应着龙建股份的贷款余额应当小幅增加了1000万元左右。
但是从龙建股份资产负债表显示的数据来看，仅短期借款一个科目余额便从2014年末的75600万元猛增到2015年上半年末的84080万元，大幅增加了8480万元，尽管同期长期借款科目余额从58057.42万元下降到56647.9万元、一年内到期的非流动负债余额也从2262.14万元下降到1063.77万元，但是都不足以抵消短期借款的大幅增加，合计导致该公司的借款余额增加了5872.11万元。
这却与该公司现金流量数据所体现出的借款增加大相径庭，其间存在着将近5000万元的巨大差异，这也就意味着龙建股份存在将近5000万元的借款，并没有体现在现金流量数据当中，令人质疑该公司存在粉饰现金流量的问题。</t>
  </si>
  <si>
    <t>龙建股份定向增发问题多：财务数据漏洞百出</t>
  </si>
  <si>
    <t>http://www.cninfo.com.cn/new/disclosure/detail?stockCode=300335&amp;announcementId=1201672772&amp;orgId=9900022260&amp;announcementTime=2015-10-09</t>
  </si>
  <si>
    <t>https://www.cs.com.cn/ssgs/gsxw/201510/t20151009_4812213.html#:~:text=%E4%B8%AD%E8%AF%81%E7%BD%91%E8%AE%AF,%E8%BF%AA%E6%A3%AE%E8%82%A1%E4%BB%BD%20%28300335%2910%E6%9C%889%E6%97%A5%E5%8D%88%E9%97%B4%E5%8F%91%E5%B8%83%E5%85%AC%E5%91%8A%E7%A7%B0%EF%BC%8C%E5%85%AC%E5%8F%B8%EF%BC%88%E7%94%B2%E6%96%B9%EF%BC%89%E4%B8%8E%E7%8E%AF%E4%BF%9D%E6%A1%A5%EF%BC%88%E4%B8%8A%E6%B5%B7%EF%BC%89%E7%8E%AF%E5%A2%83%E6%8A%80%E6%9C%AF%E6%9C%89%E9%99%90%E5%85%AC%E5%8F%B8%EF%BC%88%E7%AE%80%E7%A7%B0%E2%80%9C%E7%8E%AF%E4%BF%9D%E6%A1%A5%E2%80%9D%E6%88%96%E2%80%9C%E4%B9%99%E6%96%B9%E2%80%9D%EF%BC%89%E6%9C%AC%E7%9D%80%E5%B9%B3%E7%AD%89%E4%BA%92%E5%88%A9%E3%80%81%E4%BC%98%E5%8A%BF%E4%BA%92%E8%A1%A5%E7%9A%84%E5%8E%9F%E5%88%99%EF%BC%8C%E5%B0%B1%E6%B8%A9%E5%AE%A4%E6%B0%94%E4%BD%93%E8%87%AA%E6%84%BF%E5%87%8F%E6%8E%92%E9%A1%B9%E7%9B%AE%E7%BB%93%E6%88%90%E9%95%BF%E6%9C%9F%E3%80%81%E7%A8%B3%E5%AE%9A%E7%9A%84%E6%88%98%E7%95%A5%E5%90%88%E4%BD%9C%E4%BC%99%E4%BC%B4%E5%85%B3%E7%B3%BB%E8%BE%BE%E6%88%90%E4%B8%80%E8%87%B4%E6%84%8F%E8%A7%81%EF%BC%8C%E5%B9%B6%E4%BA%8E2015%E5%B9%B410%E6%9C%888%E6%97%A5%E7%AD%BE%E7%BD%B2%E4%BA%86%E3%80%8A%E6%B8%A9%E5%AE%A4%E6%B0%94%E4%BD%93%E8%87%AA%E6%84%BF%E5%87%8F%E6%8E%92%E9%A1%B9%E7%9B%AE%E6%88%98%E7%95%A5%E5%90%88%E4%BD%9C%E5%8D%8F%E8%AE%AE%E3%80%8B%E3%80%82</t>
  </si>
  <si>
    <t>迪森股份 (300335)10月9日午间发布公告称，公司（甲方）与环保桥（上海）环境技术有限公司（简称“环保桥”或“乙方”）本着平等互利、优势互补的原则，就温室气体自愿减排项目结成长期、稳定的战略合作伙伴关系达成一致意见，并于2015年10月8日签署了《温室气体自愿减排项目战略合作协议》。
　　此次合作范围甲方和乙方共同合作使甲方及其直接或间接控制的企业所拥有的生物质能供热项目申请成为温室气体自愿减排项目，并就这些生物质能供热项目产生的核证自愿减排量(CCER)的销售达成合作。 甲方在符合市场化前提及同等条件下优先考虑选择乙方为合作对象，双方愿在温室气体自愿减排项目开发及减排量销售、碳培训、碳资产管理体系建设、碳金融、企业低碳发展战略规划等领域缔结战略合作关系。具体合作项目另行签订合作协议为准。
　　目前，公司生物质能供热项目符合温室气体自愿减排方法学“CM-073-V01 供热锅炉使用生物质废弃物替代化石燃料”的相关精神，通过签署本协议，可以利用环保桥领先的专业优势，将公司符合条件的生物质能供热项目申请成为温室气体自愿减排项目，并完成核证自愿减排量（CCER）的销售。 公司开展生物质能供热项目的碳减排业务，有利于进一步做强做大生物质能产业，培育公司新的价值增长点，符合社会效益和全体股东的利益。</t>
  </si>
  <si>
    <t xml:space="preserve">迪森股份签署温室气体自愿减排项目战略合作协议
</t>
  </si>
  <si>
    <t>300365</t>
  </si>
  <si>
    <t>恒华科技</t>
  </si>
  <si>
    <t>http://www.cninfo.com.cn/new/disclosure/detail?stockCode=300365&amp;announcementId=1201709188&amp;orgId=9900022869&amp;announcementTime=2015-10-19</t>
  </si>
  <si>
    <t>https://www.cs.com.cn/ssgs/gsxw/201510/t20151019_4820126.html</t>
  </si>
  <si>
    <t>恒华科技（300365 ）10月19日晚间公告，近日，公司与邢台丰阳新能源开发有限责任公司（以下简称“邢台新能源”）签订了邢台县皇寺镇 20 兆瓦光伏分布式发电工程 EPC 总承包合同，合同总金额（暂定总价）为 11970万元人民币。
    结算方式为：第一笔付款：该工程带电投运后 3 个月内，且邢台新能源收到公司开具的工程等额发票后，邢台新能源向公司支付合同总价的 20%，即 2394.00 万元（大写：贰仟叁佰玖拾肆万元整）。 第二笔付款：带电投运后 6 个月内，且邢台新能源收到公司开具的工程剩余全额发票后，邢台新能源向公司支付合同总价的 80%，即 9576.00 万元（大写：玖仟伍佰柒拾陆万元整）。同时，公司开具合同总金额的 10%，即 1197.00 万元（大写：壹仟壹佰玖拾柒万元整）银行保函，质保期 12 个月，质保期满之日起 10 个工作日内，未发生质量问题，邢台新能源将解除保函。该工程争取应于 2015 年 12 月 31 日前完成总体 15MW 并网发电。
    公司称，合同履行对公司的影响为：本合同的订立是公司品牌、资质及人才队伍的优势在新能源领域的充分体现，有利于公司在新能源发电总承包项目领域的项目管理经验积累，为公司下一步在新能源领域投资、建设、运营打下坚实的基础，有利于提升公司的品牌形象、整体盈利能力和综合实力，对公司的长远发展具有重要意义。 合同金额占公司 2014 年度经审计营业收入的 52.58%，预计将对公司的经营业绩产生积极影响。</t>
  </si>
  <si>
    <t>恒华科技签订1.2亿元光伏发电工程承包合同</t>
  </si>
  <si>
    <t>http://www.cninfo.com.cn/new/disclosure/detail?stockCode=300164&amp;announcementId=1201718524&amp;orgId=9900016228&amp;announcementTime=2015-10-23</t>
  </si>
  <si>
    <t>https://www.sohu.com/a/36344536_114984</t>
  </si>
  <si>
    <t>刚刚于今年2月完成定向增发的通源石油（300164.SZ）， 于9月18日再度重启定增行动，拟计划以每股12.86元/股的价格定向发行3619.73万股股份，外加27050.29万元现金用于收购波特光盛70%股权和永晨石油55.00%股权。其中波特光盛70%股权价值44450万元，对应整体估值高达63500万元，对价为1641.5万股股份和23340.29万元现金；永晨石油55.00%股权价值29150万元，对价为1978.22万股股份和3710万元现金。通过本次定增收购，永晨石油将成为通源石油的全资子公司。不过，笔者在仔细学习完这份定增预案后，怀疑本轮定增恐很难回避类似今年2月份定增所带来的负面效果。
2月份定增收购未带来业绩增长
回顾2月份的那次定向增发，当时公司以2493.51万股股份作为对价，完成了向关联方收购西安华程石油技术服务有限公司100%股权，进而通过西安华程间接控制安德森射孔服务有限公司67.5%股权。那次定增完成后未能给通源石油带来显著的业绩增长。根据该公司发布的2015年半年报披露，今年上半年营业收入同比大幅减少了36.47%，尽管同期毛利率从2014年度的41.42%上升到今年上半年的54.42%，但却难敌期间费用的飙升，从2014年度的38.37%上升到今年上半年的65.45%，最终导致公司出现了2761.91万元的净亏损，而这也是通源石油自上市以来发布的各期年报和半年报中，首份报出亏损业绩的。
在那次定增中，不得不提及到新收购的西安华程对于通源石油的业绩贡献。根据半年报披露的信息，西安华程在被上市公司收购之后，今年上半年实现的净利润金额仅为462.62万元，当然这还合并了安德森的经营业绩，而参考收购西安华程时发布的审计报告数据，该公司在2014年上半年实现的净利润金额就已高达3883.87万元。尽管通源石油在今年上半年对西安华程的合并期间只有4个月，但是也不应当导致收购后的利润贡献金额，仅相当于西安华程2014年上半年业绩的零头。惟一合理的解释就是，西安华程连同其背后的安德森公司经营业绩，在被通源石油收购之后，出现了断崖式的下滑，且下滑幅度超过了80%。
值得关注的是，通源石油在斥巨资收购西安华程、间接控制安德森的过程中，并未要求该公司的原股东给出任何业绩承诺，考虑到在今年刚刚完成收购之后西安华程和安德森随即出现了明显的业绩下滑，这不禁令人怀疑毫无业绩承诺的巨额收购，是否存在向关联方进行利益输送之嫌，也令人质疑这宗收购定价的合理性。
或许是为了挽救上市公司岌岌可危的业绩表现，通源石油在几个月后又决定了要进行新一轮增发行动。根据收购报告书披露的业绩补偿协议，被收购对象波特光盛的原股东承诺该公司在2015年到2018年各年度实现净利润金额分别高达4928万元、5218万元、5631万元和6127万元，尽管业绩增幅并不显著，但是承诺的金额相比其4.45亿元的收购定价还是颇具吸引力的。再加上另一家被收购对象永晨石油的原股东也承诺2015年到2018年各年度实现净利润金额分别高达4279万元、5131万元、5385万元和5656万元，如果上述业绩承诺果真顺利实现，对于当前的通源石油经营业绩无疑将起到力挽狂澜的作用。
但问题的关键在于，看似优异的业绩承诺，最终是否能够顺利实现却很难说，毕竟通源石油2月份收购西安华程的结果就在眼前，更何况本次收购的波特光盛和永晨石油这两家公司所披露的财务信息还存在着很大的疑点，这些疑点的存在很难让人去乐观地预期本次收购所带来的结果。
波特光盛应收账款来源不明
做为被收购标的之一的波特光盛，其主营业务与通源石油相似，均从事于石油钻井服务，只不过两家公司的业务盈利能力却是相差很大。
根据发布的定期报告披露信息，通源石油的钻井服务业务在2013年时毛利率还高达34.83%，到2014年却直线下降到19.48%，今年上半年更是只有3.26%，如果考虑到税金、直接相关的销售费用等支出，目前通源石油的此项业务几乎是赔本赚吆喝了。对此，通源石油在半年报中阐述道“随着国际油价的持续低迷，国内油田勘探开发投资规模也明显回落，油服行业整体受到较大冲击，特别是对钻井业务的负面冲击更为突出，公司运营情况也因此受到较大的拖累。”可见，油田钻井业务的行业背景，在今年上半年并不乐观。
但就是在这样的背景下，波特光盛却显得独树一帜，根据审计报告披露的数据，该公司2014年毛利率高达51.09%，今年上半年虽然也有所下降，但是还是能够维持在36.9%的高位，甚至超过了通源石油2013年时盈利水平最高的数值。同样是从事于油田钻井服务，通源石油的从业经验和经营规模，还都是波特光盛无法企及的，但是在主营业务盈利能力却是相差巨大。这就非常令人怀疑波特光盛超高盈利能力的合理性，相同的业务类型，却显著超过通源石油的毛利率，背后是否存在人为调节的因素。
当然，这并非是波特光盛的主要财务问题。根据审计报告披露的数据，截止到今年上半年末，应收账款主要客户中，名称为“克拉玛依市正诚有限公司”的客户以2756.05万元的欠款余额，位列第一的位置，且欠款账龄全部为1年以内。
在正常的会计核算逻辑下，应收账款是用于核算与主营业务相关的未结算款项，因此应收账款的形成紧密相关于主营业务的发生，只有先对客户存在销售收入，才有可能随之产生应收账款，且后者的金额不应当超过前者。
就波特光盛与大客户“克拉玛依市正诚有限公司”为例，截至期末的2756.05万元的欠款全部为1年以内账龄款项，就意味着这笔欠款的形成时间为2014年7月至2015年6月，进而对应着在这一期间内，波特光盛针对该客户的销售金额不应当少于2756.05万元。
根据收购报告书披露的波特光盛主要客户销售数据显示，“克拉玛依市正诚有限公司”是波特光盛今年上半年的第一大客户，但是对应的销售金额却仅有835.75万元，这也就意味着，在2014年下半年中，波特光盛对该客户的销售金额不应当少于1920.3万元。
然而事实上，“克拉玛依市正诚有限公司”作为波特光盛2014年的第二大客户，当年全部采购额也不过才1519.85万元，即便假设这些销售全部是在当年下半年实现的，也不足以形成2756.05万元的应收账款。也就是说，针对客户“克拉玛依市正诚有限公司”的部分应收账款，是没有实际销售业务作为支撑的，明显违背了正常的财务逻辑。这就不得不令人怀疑，波特光盛所披露的财务数据存在问题，虚增了应收账款资产，进而导致虚增净资产。
波特光盛巨额采购现金流向不明
再来看波特光盛的采购相关数据，根据收购报告书披露的信息，该公司在2014年向排名前五位的供应商合计采购金额为3667.05万元，占全部采购总额的比重为76.47%，由此可以计算出该公司当期全部采购总额为4795.41万元。而与此同时，现金流量表中“采购商品、接受劳务支付的现金”科目同期发生额却高达9002.33万元，相比采购总额多出了4206.92万元。
在正常的会计核算逻辑下，波特光盛的对外采购，要么已经实际支付了现金并体现在现金流量数据当中，要么尚未实际支付，由此形成应付账款。在今年上半年中，该公司的采购现金流出金额，显著超过了同期采购总额，这就应当导致该公司应付账款科目余额的大幅减少，或者预付账款科目余额的大幅增加。
但事实上，根据资产负债表披露的数据，波特光盛在2014年末的应付账款和预付账款科目余额分别为7260.15万元和1025.62万元，相比2013年末的余额8220.01万元和572.8万元，分别减少了大约1千万元和增加了不到5百万元，合计只不过导致波特光盛采购方面经营性负债金额减少了1500万元左右。
但是这一变动幅度，却远远无法解释该公司当年采购现金支出与采购总额之间高达4千多万元的差额，这也就意味着该公司存在着大约2500万元的巨额资金支出，既没有采购任何商品，也没有用于偿付以前年度形成的负债，就这样不明不白地消失了。这对于净资产金额不过才2.3亿元的波特光盛而言，实在不是一个小数目。
值得关注的是，波特光盛曾于2014年10月实施过增资，投资方力鼎富盛以人民币3000万元现金获得了波特光盛6.76%股权，由此计算彼时的波特光盛整体估值还仅为44378.7万元。而在时隔还不到1年之后，波特光盛被通源石油收购时，整体估值却增长到了6.35亿元，增幅高达43%。而与此同时，波特光盛原股东承诺的2015年实现净利润4928万元，却相比该公司2014年实际实现净利润4742.94万元增幅极为有限。这很自然令人质疑，通源石油给波特光盛报出的收购对价是否过高了？
永晨石油对第5大客户巨额应收账款来源不明
另一家被收购标的永晨石油在本次收购之前，就已经是通源石油持股45%的参股公司，且通源石油还是该公司的第一大股东，通过本次收购，通源石油将“收编”剩余小股东所持股份。在2014年5月，通源石油获得永晨石油股权时，支付的对价单价还不过9.29元/股，对应永晨石油整体估值为41561.91万元。而到了本次收购时，其剩余55%股权则需支付29150万元对价，对应整体估值已经高达5.3亿元。
问题在于，永晨石油的财务数据也存在着与波特光盛类似问题。根据审计报告披露的数据，永晨石油在今年上半年末的应收账款构成中，名为“大庆油田杜尔伯特龙虎泡油田有限责任公司”以743.97万元的余额位列第五的位置，那么很显然，在2014年和2015年上半年中，永晨石油应当向该客户销售了相应的商品或者服务。
但事实上，根据收购报告书披露的永晨石油主要客户信息，这家名为“大庆油田杜尔伯特龙虎泡油田有限责任公司”从未现身于永晨石油的主要客户名单当中，这也就意味着永晨石油在2015年上半年中向该客户没有进行过任何销售，2014年的销售金额也不可能超过同期排名第五位的大客户“北京中安盛泰科技有限公司”对应的259万元。那么永晨石油对该客户的超7百万元巨额应收账款又是从何而来？这实在令人匪夷所思。
通源石油自身财务问题不少
除收购标的所存在的问题外，通源石油自身的财务数据也存在不少问题。根据该公司发布的定期财务报告，今年1季度实现销售收入13503.01万元，半年报中披露的上半年累计实现销售收入26400.59万元，由此计算通源石油在第2季度实现的销售收入金额为12897.58万元。再考虑到17%的增值税销项税额影响后，含税总收入大致为15090.17万元。
与此同时，通源石油一季报和半年报的现金流量表中“销售商品、提供劳务收到的现金”科目发生额分别为26191.79万元和42163.36万元，由此计算该公司第2季度中实现的销售商品、提供劳务实际收到现金金额为15971.57万元，这与该公司同期实现的含税总收入相比，多了不到900万元。
含税总收入与实际收到现金之间差异并不算大，这就应当对应着通源石油应收票据、应收账款、预收账款等与销售相关的待结算科目余额变动也非常小。但事实上，虽然对比该公司一季报和半年报的应收票据、预收账款科目余额变动在100万元以内，但是应收账款净值却从1季报的48307.47万元大幅下降到半年报的43249.62万元，减少了5057.85万元。应收账款净值大幅减少5000万元以上是基于同期含税总收入与销售实际回款金额大体相当的条件，这很明显违背了正常的财务核算逻辑，通源石油巨额应收账款消失的不明不白。
由于通源石油在今年2月份完成了对西安华程收购，并将其纳入到合并会计报表编制范围之内，而在上半年中并不存在除此以外的其他导致合并范围变更的事项，这也就意味着该公司在今年第2季度中合并范围并没有发生变更，因此不可能是由于子公司收购、出让等特殊事项造成该公司应收账款余额下降。这也进一步加大了通源石油存在应收账款舞弊行为的可能性，数千万元应收账款的不翼而飞，非常引人关注，且金额之大令人咋舌。
再来看通源石油的应收账款数据，根据半年报披露的信息，合并口径下应收账款的第一大客户为“大庆油田有限责任公司”，涉及金额高达9000万元以上，但其中账龄为1~2年的欠款仅为237.4万元，其余均为账龄1年以内欠款；而与此同时，半年报中披露的通源石油母公司应收账款构成信息中，欠款第一大户也是“大庆油田有限责任公司”，但是包含的1~2年账龄应收账款余额却高达2814.44万元。
在正常的会计核算逻辑下，通源石油母公司账面上针对外部客户“大庆油田有限责任公司”的应收账款，必然会被包含在合并口径应收账款数据当中，即便假设通源石油所有合并范围内的子公司均没有对该客户的应收账款，母公司的数据也应当与合并口径数据一致才对。然而针对该客户的账龄为1~2年期的应收账款，通源石油母公司数据却远远超过了合并口径数据，违背了最基本的会计核算原理，这岂非是咄咄怪事？
此外，通源石油的现金流量数据也非常有意思，“收到的税费返还”科目在1季报的发生额就已经多达370.62万元了，而半年报的累计金额却仅有266.89万元，这就对应着该科目在第2季度中的发生金额为-103.72万元。
然而在正常的会计核算逻辑下，现金流量二级科目是不可能出现负数发生额，更何况“收到的税费返还”科目体现的是公司实际收到的税费返还金额，既然已经收到并入账，又怎么可能退还出去呢？这就非常令人怀疑该公司在今年一季报中所称的上百万元税费返还款，是否真正收到过？是否存在虚构了这笔上百万元现金收入的行为？</t>
  </si>
  <si>
    <t>通源石油自身财务不明，拟收购标的财务疑点众多</t>
  </si>
  <si>
    <t>600654</t>
  </si>
  <si>
    <t>中安消</t>
  </si>
  <si>
    <t>http://www.cninfo.com.cn/new/disclosure/detail?stockCode=600654&amp;announcementId=1201714064&amp;orgId=gssh0600654&amp;announcementTime=2015-10-22</t>
  </si>
  <si>
    <t>https://www.cs.com.cn/app/sjggjd/201510/t20151021_4822187.html</t>
  </si>
  <si>
    <t>中安消（600654）10月21日晚间公告，公司全资子公司中安消技术有限公司近日与宁夏楚雄医院有限责任公司就宁夏医科大学总院中宁分院项目建设签订合作协议，协议总金额约2.5亿元。
　　根据公告，该项目为宁夏医科大学总院中宁分院智慧医疗项目，主要内容为医院信息化系统，包括计算机网络、综合布线，应用软件；医院智能化系统，包括综合安防系统、排队叫号系统、护理呼叫系统、广播系统、楼宇自控系统、远程医疗系统、会议系统、有线电视系统、停车场管理系统、专业机房工程；医疗工程等。
　　宁夏医科大学总院中宁分院为中宁市楚雄房地产开发有限责任公司全额投资、宁夏医科大学总院负责运营管理的三甲医院，医院位于宁夏中宁县新区，建筑面积17万平方米，总投资17亿。
　　该协议金额约占中安消2014年经审计营业收入的21.63%，预计将对2015年、2016年营业收入产生一定的积极影响。
　　中安消是集研发、设计、产品制造、系统集成、运营服务为一体的安防综合解决方案提供商。10月20日晚间，公司公告计划以6.38亿元的价格将澳门卫安、深圳威大、飞利泰、深圳迪特四家公司收入麾下。其中，深圳威大为医疗工程整体解决方案综合供应商。通过此次收购加码境外市场，重点在智慧医疗、智慧城市等领域加大投入，构建大安防生态系统。而此次公司与宁夏医科大学签订智慧医疗项目，意味着公司向智慧医疗业务拓展取得实质性进展。</t>
  </si>
  <si>
    <t>中安消:获宁夏2.5亿元智慧医疗合同</t>
  </si>
  <si>
    <t>http://www.cninfo.com.cn/new/disclosure/detail?stockCode=600645&amp;announcementId=1201713368&amp;orgId=gssh0600645&amp;announcementTime=2015-10-22</t>
  </si>
  <si>
    <t>https://finance.sina.com.cn/stock/s/20151022/064723540659.shtml</t>
  </si>
  <si>
    <t>　　中源协和今日公告，与北控医疗健康产业集团有限公司签署战略合作协议，双方将在全龄化细胞存储、免疫细胞治疗、高端医学检测服务类、试剂类等医疗产品和服务开展战略合作。
　　据悉，北控医疗旗下的医院建设，将由中源协和凭借其人才、设备、技术、资金优势搭建生物治疗转化技术平台，承接相关业务，打造集存储、检测、试剂、临床医疗服务及美容等于一体的全产品应用中心。资料显示，北控医疗系港交所主板上市公司，作为北京控股集团主力从事医疗、健康及养老板块的投融资平台公司，致力于发展医疗、健康及养老产业。</t>
  </si>
  <si>
    <t>中源协和与北控医疗展开医疗合作</t>
  </si>
  <si>
    <t>601111</t>
  </si>
  <si>
    <t>中国国航</t>
  </si>
  <si>
    <t>http://www.cninfo.com.cn/new/disclosure/detail?stockCode=601111&amp;announcementId=1201716236&amp;orgId=9900000441&amp;announcementTime=2015-10-23</t>
  </si>
  <si>
    <t>http://sky.news.sina.com.cn/2015-10-22/090361230.html</t>
  </si>
  <si>
    <t>央企“新巨头”加快出水 合并重组逻辑有新意
继国航东航南航货运板块拟合并成立新公司的消息流传数月后,近日又有传闻称国航与南航正在酝酿合并重组,挑动着市场神经。此事虽待证实,但有一点可以肯定,央企的整合高峰期已至。有资深国企改革专家告诉上证报记者:“在国企改革顶层方案出台后,相比于混改、国企分类等细则,目前有关部门最为关注的还是重组的问题。”
实际上,央企的重组整合是历次国企改革的主要体现,不过,这轮的“分分合合”显示出了改革新逻辑。根据顶层方案中“三个一批”的精神,将存量资产中优质的或者具有发展前景的板块单拿出来作为“创新发展”增量的做法,成为本轮央企改革的新趋势。
截至目前,从南北车合并到中远中海重组,再到中航工业的航空发动机板块拆分,以及昨日宣布核电领域拟成立“华龙公司”,央企“新巨头”接连出水,国家新一轮的战略布局也逐渐明晰。据记者了解,目前,核电、航空、航运、军工、铁路等五大行业的重组预期最高。
多领域整合彰显国家战略
继国核技和中电投合并后,核电领域又将出现新的合并。这一次合并的主角是中国核工业集团(简称“中核”)和中国广核集团(简称“中广核”)的自主三代核电技术“华龙一号”。
据央广网21日消息,在跟随国家主席习近平访问英国之际,中核集团副总经理俞培根对外表示,国家要准备成立“华龙公司”,将中核和中广核目前各自研发的“华龙一号”技术都整合到该公司中,负责将来“华龙一号”技术在海外的推广、开发工作。有业内人士告诉记者:“目前,中广核和中核都有第三代核电技术,都叫‘华龙一号’,但版本有所不同,在海外投标时各自为政相互竞争。成立新公司后,在对外竞争其他国家订单的时候会比较方便。”
如此逻辑与南北车合并初衷如出一辙,即都是为了配合央企“走出去”的战略规划。申万宏源分析师认为:“在‘走出去’战略的指导下,处于竞争性行业、产品同质化高、国际竞争激烈的央企最有可能发生集团层面的合并。另一方面,‘中国制造 2025’上升为国家战略也为我们提供了另一个视角。从2014年世界500强排行榜来看,央企上榜43家,主要分布在军工、石油石化、电力电网、钢铁、有色等行业,而在核工业、航天、航空运输、文化传媒、旅游、纺织轻工方面至今都是空缺。政府可能从国家层面推进这些领域核心力量的合并。”
其中,前三大板块都已得到了验证。近期,核电领域两起合并,为做大做强核电央企创造了条件。中航工业则宣布拟拆分航空发动机板块成立新央企,被业界解读为瞄准三大国际航空发动机巨头罗罗、GE和普惠,打造中国的航空发动机龙头。
而在航空运输方面,近日有消息称有关部门正在讨论国航与南航的合并。年报数据显示,国航和南航2014年的营业收入分别为1048.26亿元和1083.13亿元。根据Flightglobal的机队数据库,2014年底国航与南航分别有322架和472架飞机,机队规模分别在全球排名第十和第五,世界排名第一的美国航空公司共有967架飞机,第二名达美航空共有785架飞机。也就是说,如果国航和南航的合并成行,也将跻身世界前三名。
优质存量变创新增量
相比于国航与南航整体合并的消息,将三大航的货运板块抽出来单独成立航空货运公司的消息流传已久。最早是今年6月新华社报道,在中国民航发展论坛席间,中国民航局副局长周来振透露:中国三大货运航空公司将合并,打造成为亚洲最大的货运航空公司,目前此项工作正在积极推进中,合并之后的新公司将成为全球第四大、亚洲最大的货运航空公司。虽然此后,官方均否认了这一说法。但据记者了解,该事项仍在推进中。
无论是成立航空货运公司,还是中航工业拆分航空发动机板块,抑或中广核与中核集团合资成立华龙公司等,其重组的模式都颇为类似:即将央企存量资产中优质或者具有发展前景的板块单拿出来作为“创新发展”的增量。“将优质存量变为创新增量,是实现顶层方案‘三个一批’精神中‘创新发展一批国有企业’最有效、成本最低的一种途径,也是本轮央企整合的一种新趋势。”中国企业研究院首席研究员李锦对上证报记者表示,“这种重组最大的问题就是,凡是赚钱的优势板块企业通常舍不得放,所以这种重组往往是来自于上层推动,根据国家的需要推动。”
实际上,这样的模式此前已有先例。由三大运营商共同出资组建的铁塔公司就是如此,由铁塔公司统一筹建设通信铁塔设施后,避免了重复建设,提高了我国电信基础设施的共建共享水平。还有中远、中海集团正在停牌筹划的重组,据悉,双方谈判的焦点就是合并两家集团的集装箱航运业务。若交易达成,将缔造出运力全球第四大的集装箱航运公司,该交易也可能助推(外界期待已久的)中国企业高度分散的境外集装箱航运业务的整合大潮。
央企集团内部板块梳理提速
在央企外部重组案例与日俱增的同时,央企集团内部的板块梳理也在加速进行,而且在业内人士看来,有些内部梳理或是在为外部重组做铺垫。例如中铁二局与中国中铁的重组,进一步打开了中国中铁与中国铁建的重组预期
昨日,中铁二局发布停牌进展公告称,初步确定本次重大资产重组的交易对方为中铁二局间接控股股东中国中铁,交易方式初步确定涉及重大资产置换及发行股份购买资产,重组的标的资产为中国中铁工业制造板块相关子公司股权,但涉及资产范围尚未最终确定。此前,中国中铁也于9月份的公告中披露了与中铁二局的重组计划。
有分析人士称,中国中铁注给中铁二局的工业制造板块在其自身2015年中报中仅占营收的2.33%,属边缘业务,却对中铁二局构成重大资产重组。从中国中铁来看,虽然工业制造板块是优质业务,但是在其庞大的集团内,相对于基建建设、房地产等主业来说,营收贡献度很小。此次中国中铁剥离边缘的工业制造板块的同时吸收中铁二局与之相重合的业务,有利于中国中铁做大做强铁路基建,与中国铁建形成内外分明的双龙头行业格局。更有分析人士预测,在中国中铁与中铁二局资产整合之后,中国中铁的海外业务将进一步做大做强,未来可能再整合中铁建,或者与中铁建共同出资成立一个国际高铁基建公司。
与此同时,国药集团旗下两大上市公司国药一致和现代制药也自10月21日起停牌筹划重大事项。其中,国药一致公告称,实控人中国医药集团和控股股东国药控股正在筹划涉及公司经营业务的重大事项。现代制药则称,间接控股股东中国医药集团总公司正在筹划涉及公司经营业务的重大事项,可能涉及重大资产重组。有业内人士认为:“这应该是为解决同业竞争的资产整合。此前国药集团曾有过承诺,在2016年前完成同业竞争问题,国药集团旗下医药商业和工业企业都可能做整合。”</t>
  </si>
  <si>
    <t>消息称国航与南航酝酿合并重组</t>
  </si>
  <si>
    <t>600029</t>
  </si>
  <si>
    <t>南方航空</t>
  </si>
  <si>
    <t>http://www.cninfo.com.cn/new/disclosure/detail?stockCode=600029&amp;announcementId=1201716184&amp;orgId=gssh0600029&amp;announcementTime=2015-10-23</t>
  </si>
  <si>
    <t>300021</t>
  </si>
  <si>
    <t>大禹节水</t>
  </si>
  <si>
    <t>http://www.cninfo.com.cn/new/disclosure/detail?stockCode=300021&amp;announcementId=1201726437&amp;orgId=9900008415&amp;announcementTime=2015-10-26</t>
  </si>
  <si>
    <t>https://finance.sina.com.cn/stock/t/20151026/220023583875.shtml</t>
  </si>
  <si>
    <t>　　大禹节水（300021）10月26日晚间公告，公司与以色列施拉特有限公司（简称“施拉特公司”）签署了《以色列企业的并购和投资合作协议》，旨在设立双方合作的架构和条款，施拉特公司为大禹节水提供以色列和西方目标公司的投资机会，包括大型公司和中小型企业的并购投资。
　　以色列施拉特有限公司主要从事与高科技创业孵化及创业投资相关的业务，该公司与以色列政府部门合作，致力于促进以色列的高科技企业通过与中国公司合作的方式，实现其高新技术的产业化。
　　大禹节水表示，合作协议的签署将使双方充分利用各方的独特优势，促进公司对以色列水利行业高科技公司进行产业并购整合，提高公司水科技产业技术水平，以及在水科技领域拓展更加广阔的发展空间，扩大国际、国内市场占有率，增强本公司核心竞争力，加速推进公司“走出去战略”的实施和对国际市场强力拓展的步伐。</t>
  </si>
  <si>
    <t>大禹节水牵手以色列公司 进行海外并购投资</t>
  </si>
  <si>
    <t>600456</t>
  </si>
  <si>
    <t>宝钛股份</t>
  </si>
  <si>
    <t>http://www.cninfo.com.cn/new/disclosure/detail?stockCode=600456&amp;announcementId=1201729719&amp;orgId=gssh0600456&amp;announcementTime=2015-10-27</t>
  </si>
  <si>
    <t>https://ah.ifeng.com/news/wangluo/detail_2015_10/26/4484319_0.shtml</t>
  </si>
  <si>
    <t>航空工业被誉为制造业皇冠上的明珠，以航空工业为代表的高端装备制造被视为“国之重器”，是“中国制造2025”战略的主攻方向之一，而航空发动机集中了机械制造业的高精尖技术，是衡量一个国家综合实力的重要标志。 最近几年来中国航空发动机研制进展迅速，但在大推力发动机方面尚存不少技术瓶颈亟需解决，利用资金优势促进中国航空制造业跨越式发展已经成为业界共识，近日，宝钛集团顺势而为，悄然启动了并购乌克兰航空发动机厂商马达西奇(MotorSich)的战略计划。
马达西奇(MotorSich)——乌克兰曾经的骄傲
在全球航空工业领域，乌克兰是世界上最早开展飞机研制的国家之一，也是当今世界少数具备自主研发制造飞机和发动机的国家之一，乌克兰国内从事航空装备研制生产的企业达70余家，而总部位于扎波罗热的马达西奇(MotorSich)曾是世界上规模最大的航空发动机设计和制造商，与大名鼎鼎的安东诺夫设计局并驾齐驱。苏联解体后，乌克兰经济急剧衰退，国内以航空制造业为代表的重工业濒临破产，近年自克里米亚公投独立后东乌战乱不断，乌克兰与俄罗斯的关系破裂，更是令乌克兰的航空制造业雪上加霜。MotorSich公司面临着人才大量流失、资金极度缺乏的困境，加上来自美国欧洲航空制造业的竞争挤压，市场地位进一步萎缩，工厂一直处于半停工状态。
根据乌克兰统计局公开数据，乌克兰吸引外资一直处于下降趋势，东乌动乱后，外资规模直接下降达63%以上。如何吸引外资以拯救本国经济已成为乌克兰迫在眉睫的问题。现任总统波罗申科自上台后进行了大刀阔斧的改革，其改革重要举措便是对外开放，力求在2015至2020年获得400亿美元以上的外商投资，允许外资参股控股国内企业，以拯救乌克兰濒临崩溃的经济。航空制造业作为乌克兰传统的重工业，是吸引外资的重点领域，这对提振经济、提升就业方面作用巨大。多年来，中国作为乌克兰的重要投资者，中乌战略合作伙伴关系持续升温，是乌克兰吸引外资的重点对象之一。
宝钛集团——大国重器的制造者
宝钛集团始建干1965年，是国家“三五”期间为满足国防军工、尖端科技发展的需要而投资兴建的国家重点企业，宝钛集团已成为中国最大的以钛及钛合金为主的专业化稀有金属生产科研基地，不仅是中国钛工业的领军企业。也是世界钛工业的重要组成部分。先后为中国国防军工、尖端科技承担了8000多项新材料试制生产任务。取得重大科技成果600多项。国内航天航空用钛加工材料的90%由宝钛集团生产。
中国第一颗氢弹、第一艘核潜艇的胜利下水、第一颗软着陆卫星顺利返回地面、首次向太平洋海域成功发射运载火箭、“神舟”系列宇宙飞船、“嫦娥”工程等都有宝钛集团作出的重要贡献。目前研制的国产大型客机C919、“鲲鹏”运20大型重型军用运输机、4500米载人深水探测器等大国重器所需的钛合金机身机翼外壳均出自宝钛集团。宝钛集团先后通过波音公司、空中客车公司、英国罗尔斯-罗伊斯等国际大公司质量体系和产品认证，是飞机制造领域重要的供应商。
宝钛集团作为国家战略规划的实践者，在通过资本运作手段开展跨国并购完善高端产业链方面卓有成效。航空发动机作为航空制造业的顶端，此次宝钛集团并购乌克兰MotorSich航空发动机厂商，正是构建其航空制造整体产业链的大手笔。
中乌合作前景一片光明
中国和乌克兰关系紧密，早在2011年两国共同宣布建立战略伙伴关系。中国第一艘航空母舰“辽宁号”的前身是乌克兰的瓦良格号，国内多款战斗机歼击机的发动机均出自乌克兰，来自中国的采购为经济衰败的乌克兰带来了强大的经济增长动力。
当下中国正在推进一带一路战略，乌克兰作为首先支持中国建设丝绸之路经济带的国家，
正准备大范围加强与中国在丝绸之路经济带建设方面的合作。乌克兰国际市场观察人士伊格里表示，乌克兰航空制造业引入中国资本，完全契合一带一路合作共赢理念。中国对航空制造业有着庞大的需求，同时也有着世界上最大的航空装备市场和制造能力，乌克兰通过对外开放拯救乌克兰的传统重工业，不仅可以为本国提供数十万的就业岗位，还可以大幅提升乌克兰制造业在国际上的竞争力。
航空制造业界专家李兴国认为，乌克兰的重工业主要集中在乌克兰东部卢甘斯克、顿涅茨克、哈尔科夫和第聂伯罗彼得罗夫斯克地区，这些地区多处于东部民间武装控制区域。随着东乌局势的持续战乱，乌克兰已丧失大部分的重工业制造能力。乌克兰的航空制造业一些重要零部件又相对依赖于俄罗斯，目前乌克兰和俄罗斯关系破裂，双方已互相禁止对方的飞机经过领空，这意味着两国的对峙状态将维持较长时间。国际航空制造业方面，乌克兰航空制造业又是美国波音和法国空客竞争打压的对象，故乌克兰航空制造业处境堪忧。世界上有一些国家也希望收购乌克兰的航空制造业，比如日本和印度，但美国方面不可能允许日本成为波音公司的对手，而印度的经济体量和工业体系根本无法消化。唯独中国庞大的航空市场需求和购买力，使得中国成为乌克兰航空制造业最佳的投资者。乌克兰借助中国雄厚的资金优势和制造能力，改善本国面临崩溃的经济，共同打造航空制造的全球产业链，无疑对双方都是最佳的选择。航空发动机一直是中国航空工业的短板，近期国内正在对航空发动机资源进行整合，宝钛集团通过并购的模式直接引入Microsh成熟的发动机设计生产技术，整合国际优势资源，是中国资本走出去实现跨越式发展的必然。其实自主研发和自我创新并不排斥拿来主义，在欧美对华高新技术封锁的大背景下，并购Microsh深化拓展其在航空航天领域的制造优势，对整体提升中国航空产业链全球地位上具备重大的战略意义。
据熟悉此次并购的内部人士透露，此次并购将以联合体的方式进行，包括中航工业和兵装集团等国内航空制造业厂商，将充分尊重乌克兰方面的意愿，并不谋求绝对控股，出于国际关系和商业竞争的考虑，宝钛集团并不愿对外透露更多的细节。</t>
  </si>
  <si>
    <t>宝钛集团拟并购乌克兰MotorSich航空发动机厂商</t>
  </si>
  <si>
    <t>002671</t>
  </si>
  <si>
    <t>龙泉股份</t>
  </si>
  <si>
    <t>http://www.cninfo.com.cn/new/disclosure/detail?stockCode=002671&amp;announcementId=1201763698&amp;orgId=9900022509&amp;announcementTime=2015-11-11</t>
  </si>
  <si>
    <t>https://finance.sina.com.cn/stock/s/20151108/143523709055.shtml</t>
  </si>
  <si>
    <t>　　龙泉股份(002671.SZ)于9月30日发布了《发行股份及支付现金购买资产并募集配套资金暨关联交易报告书》，拟以15.01元/股的价格定增1665.56万股，外加2.5亿元现金收购新峰管业100%股权，此次合计5亿元的收购价格相比新峰管业账面净资产溢价120%。根据上市公司发布的公告信息，本次增发事项已于10月29日被证监会[微博]正式受理。
　　对于新峰管业而言，虽然本次收购价格溢价了120%看似不高，但该公司最近两年的盈利能力却令人堪忧，不仅2013年、2014实现销售收入金额呈现下滑趋势(分别为21037.89万元和19391.98万元)，且2014年实现的1556.09万元净利润也不足2013年的2881.04万元的六成，呈现出明显的业绩下滑状态。
　　与此同时，新峰管业还面临着大量产能过剩的尴尬局面。根据收购报告书披露的相关信息，该公司早在2013年就已经形成了金属管件产品6000吨的年生产能力，然而在2013年到2015年1~5个月期间的实际产量却仅有3095.05吨、3308.11吨和1188.25吨，产能利用率分别为51.58%、55.14%和47.53%。而与产能利用率低下相对应的是，新峰管业有大量生产设备处于闲置状态，这些机器设备带来的折旧费用在时刻抵消着该公司的利润，使得该公司的盈利水平始终在低位徘徊。极低的产能利用率也凸显出新峰管业主营产品的销售环境存在着很大问题需要解决。
　　是否廉价侵占国有资产？
　　新峰管业成立于1988年，其前身为无锡市新峰石化管件厂，是由国营无锡市梅园茶果场建办的全民所有制福利企业，国有资本占58.86%股权。2011年9月，梅园茶果场将所持国有股权全部转让给4名自然人。让人疑惑的是，这次国有资本退出的价格极为低廉，“约定将经界定的净资产3836252.95元转让给后者，转让价格实行优惠价，优惠后的转让价格为2314533元。”这意味着国有资本在此次转让过程中折价了152.17万元，等同向4名股权受让人打了6折，白送了152.17万元。
　　从收购报告书披露的信息来看，针对此次国有资产转让事项，并没有获得任何针对性的批复文件，该公司直到2010年和2011年才分别拿到了无锡市人民政府和江苏省人民政府办公厅下发的批复，属于典型的“事后补窟窿”行为。试问新峰管业的原股东国营无锡市梅园茶果场，在当年没有拿到任何批复性文件的时候，凭什么将新峰管业股权折价卖给自然人？将近4成的折价依据又是什么？
　　毛利率变动异常？
　　新峰管业在今年前5个月的产品销售同比状况并不乐观，当期实际销量仅为1156.9吨，仅相当于2014年实际销量3091.99吨的37.42%，明显落后于时间进度，存在销售下滑的问题。然而同期该公司的销售收入表现却强劲，当期实现销售收入9582.48万元，相当于2014年全年实现收入金额19391.98万元的一半，一举扭转了同比下滑的状态，成为该公司财务数据当中为数不多的“亮点”之一。但问题在于，这个“亮点”本身疑点重重。
　　新峰管业今年前5个月的销售收入表现明显好于产品销量，得益于该公司产品销售价格的大幅提升。根据收购报告书披露的信息，该公司在今年前5个月的平均产品销售单价高达8.28万元/吨，相比2014年的6.26万元/吨增幅了32.24%，由此才使得公司避免了销售同比下降的窘境。再来看看新峰管业主营产品的成本构成方面，该公司产品生产所需的主要原材料为不锈钢，这项材料占到该公司所需全部生产材料的比重高达近80%。在今年前5个月中，不锈钢材料的价格并没有出现增长，这体现在新峰管业产品的成本数据当中便是，该公司的三大类产品单位生产成本均没有出现显著增加。
　　一方面是产品平均销售价格出现了三成以上的增长，另一方面的各类型产品的单位生产成本均没有出现显著增长，这势必应当导致新峰管业的产品销售毛利率出现大幅增加，增幅至少高达30个百分点才对。
　　然而事实上，根据收购报告书披露的信息，新峰管业今年前5个月的毛利率为50%，同比2014年的43.77%仅增加了不到7个百分点，这与前文推算的结论存在明显差距。这自然令人怀疑，新峰管业实际的产品平均销售价格并没有出现很高的增长。换言之，新峰管业虚报了产品销售单价，进而导致虚增了销售收入。
　　巨额采购无需支付对价？
　　根据收购报告书披露的数据，新峰管业2014年从供应商处采购商品的总金额高达10086.88万元，然而当年该公司的实际采购支付货款仅为9177.22万元，这体现在现金流量表的“采购商品、接受劳务收到的现金”科目当中，两组数据相差了大约900万元。在正常的财务逻辑下，这900万元的采购付款差异金额，应当体现为新峰管业应付款项余额的增加。
　　然而事实上，根据资产负债表显示的数据，新峰管业2014年末的应付票据和应付账款科目余额分别为3204万元和4467.36万元，合计的应付款项余额仅为7671.36万元，而在2013年末时这两个科目的余额还分别高达5478万元和3533.05万元，合计就是9011.05万元的应付款项。
　　对比下来可以发现，新峰管业的应付款项余额在2014年中不仅没有增加，相反还出现了将近1400万元的下降，但这与前文所述的该公司当年采购付款差异存在明显矛盾，这意味着该公司存在超过2000万元的采购，既没有实际支付采购款项，也没有未来进行支付的义务，难道这些采购来的巨额商品是新峰管业的“免费午餐”？
　　再来看2015年前5个月的财务数据，新峰管业当期的采购总额为3402.79万元，而同期“采购商品、接受劳务支付的现金”金额却仅为2978.99万元，也比采购总额少了数百万元；然而当期末该公司的应付票据和应付账款余额却分别仅为2563万元和4152.34万元，相比2014年末的余额双双出现了下降。很明显，这又是违背了采购付款逻辑的。
　　在新峰管业披露的财务数据当中，连续两年出现了这样的财务矛盾，涉及金额高达3000万元以上，超过了该公司期末净资产金额的十分之一，如何不令人心存忧虑呢？
　　能源消耗存在异常
　　此外，新峰管业生产过程中的能源消耗表现也存在异常，值得关注。根据收购报告书披露的相关信息，该公司2014年的金属管件产品产量为3308.11吨，相比2013年的3095.05吨，出现了明显增加，增幅大致在7%左右。对于新峰管业而言，主营产品的种类和生产流程没有发生过任何变化，因此在正常情况下，该公司生产过程中所需能源消耗量，应当与其产品的生产规模呈现同比变动。然而事实上，根据收购报告书披露，新峰管业2014年的三大类能源消耗数量，同比2013年均出现了较大幅度的增加，其中增幅最小的耗电量也在10个百分点以上，而天然气和水的消耗量，同比增幅都将近三成。
　　由此可见，2014年度的能源消耗表现，与该公司当年的产品实际产量增幅之间，存在着大约20个百分点的差异，这对于生产流程并未发生变化的新峰管业而言，实在是非常令人费解的，难免产生怀疑此项数据的真实性。</t>
  </si>
  <si>
    <t>龙泉股份定增对象财务数据存疑 毛利率变动异常</t>
  </si>
  <si>
    <t>002570</t>
  </si>
  <si>
    <t>贝因美</t>
  </si>
  <si>
    <t>http://www.cninfo.com.cn/new/disclosure/detail?stockCode=002570&amp;announcementId=1201758377&amp;orgId=9900019035&amp;announcementTime=2015-11-09</t>
  </si>
  <si>
    <t>http://finance.ce.cn/rolling/201511/08/t20151108_6942169.shtml</t>
  </si>
  <si>
    <t>　　经历了恒天然入股和“二次创业”等一系列的改革之后，依然没能解救国产奶粉贝因美(002570)于水深火热之中。根据贝因美10月31日公布的2015年前三季度业绩显示，净利再度出现2.15亿元的亏损缺口。
　　然而，即便是今年初已经获得商务部批准并在近期正式交割与恒天然的系列合作，目前看来也未能帮忙，至少，从贝因美呈现负数的现金流报表中，恒天然以35亿元的价格入股近20%股权的资金是否到账即是疑点之一。
　　35亿入股资金在哪？
　　从年中亏损1.02亿元，到三季报亏损拉大到2.15亿元，贝因美的资金缺口逐渐拉大，恒天然的入股资金却还没有蛛丝马迹可循。
　　今年3月份，恒天然全资子公司恒天然香港向贝因美的全体流通股股东发出部分要约收购18.88%的股权，并成为贝因美第二大股东，按照当时贝因美的股价计算，恒天然出资额为35亿元。下一阶段，双方将一起建立从牧场到中国消费者的一条完整的供应链，并为贝因美提供恒天然位于新西兰、澳大利亚和欧洲的奶源和生产基地。
　　随后，这一项交易也获得了商务部的批准，并在近日陆续进行了后续合作的系列交割。
　　10月28日，贝因美董事会审议通过了《关于收购境外资产、对外投资暨关联交易的议案》，决定将以3.67亿元的价格收购恒天然在澳大利亚的子公司达润工厂51%股权，剩下49%股权由恒天然持有，并且，双方还将共同出资2亿澳元进行达润工厂运营。
　　对此，贝因美相关负责人在接受《华夏时报》记者采访时表示，上述举动也意味着贝因美和恒天然的合作已经完成正式交割并投入使用。
　　其中，值得注意的是，近几年来发展不尽如人意的贝因美此次收购的3.67亿元资金也标注的是“海外融资”获得，那么既然恒天然与贝因美的交易已经获得商务部批准，后续交割也开始实行，当初协议中规定的35亿元资金去哪了？
　　“一切以公告为准，我也对入股资金到账与否的事宜不了解。”上述贝因美相关负责人对本报记者说。
　　而目前可以查到的资料只是显示，根据之前的协议，在恒天然发出要约收购书后的1个月内，恒天然需收满11%则协议成立，其中贝因美集团承诺直接转让8%，并承诺若恒天然未能收满11%则贝因美集团补足缺少的股份，而恒天然只需在未来12个月内在二级市场完成剩下的收购即可。资金如何交割并未明确提及。
　　不过，从贝因美刚刚发布的2015年前三季度的现金流指数为-1.9亿元的报表来看，贝因美的资金压力不言而喻。
　　资金短缺下再拉外援
　　详细来看，今年前三季度，贝因美营收和净利等业绩指标都出现了前所未有的大幅下跌之势。
　　其中，营收为26.4亿元，同比下降23.17%，净利润为-2.15亿元，同比下降260.47%，现金流更是-1.9亿元，同比下降45.77%。贝因美官方对此解释主要是因为销售和来自政府方面的补助都有所减少。
　　中投顾问食品行业研究员简爱华认为，在外企入侵、内部竞争日渐激烈的国产婴幼儿配方奶粉市场上，创新依然不足的贝因美，昔日国产奶粉龙头之一的优势已经不明显。
　　而贝因美也深知这一点，在和恒天然联手之后，又把目光瞄向其他合作方。10月底，贝因美宣布使用自有资金360万元与韩国第二大乳企“韩国每日”的香港全资子公司每日香港成立合资公司。合资公司主要从事特殊医学用途婴儿配方乳粉、婴幼儿配方食品、孕产妇奶粉及营养品等的研发业务。
　　公告给出的合资公司名称为杭州贝每特食品有限公司，注册资本600万元。股权结构为贝因美持有60%股权，每日香港持有40%股权。特殊配方奶粉主要用于早产/低出生体重婴儿、原发或继发乳糖不耐受婴儿、食物蛋白过敏及氨基酸代谢障碍等特殊婴儿人群。
　　据了解，特殊配方奶粉属于医学配方，生产门槛比较高，在中国市场，目前特殊配方奶粉主要由国外进口，价格也比较高。同时，贝因美也称，此举“有利于公司在中国开拓特殊配方乳粉市场”，提升公司的经营业绩，同时双方也将进一步探索扩大合作领域的可能性。
　　值得注意的是，贝因美还特别指出，目前，有关中国境内生产的婴幼儿配方乳粉的注册管理办法已截止征求意见，正在酝酿出台。“进口婴幼儿配方乳粉注册管理办法或有可能随后征询意见并出台，给本次合作增加了一些不确定性因素。”
　　二次创业不奏效
　　为了重现昔日的“辉煌”，贝因美也做过很多努力，寄希望于凤凰涅槃，而事实证明，这些改革对贝因美来说，还远远不够。
　　“现在是贝因美经营比较苦难的时期，三季度基本上还是处在亏损的状态，股价相对来说属于一个相对的低位。”上海证券首席投资顾问付少琪在接受媒体采访时指出，“恒天然虽然在销售渠道上不能给予更多的帮助，但是毕竟对于贝因美的品牌效应会起到相当好的帮助作用。贝因美与恒天然之间的合作并不具有立竿见影的效果。这些渠道能不能进一步渗透，还是需要时间来观察的。所以我觉得业绩的拐点不一定能在很短时间内就可以完成，还需要有一定时间的观察才可以。”
　　按照贝因美的设想，未来十年公司三分之二的销售收入将来自海外。而公司转型的核心还是产品结构的调整。自2013年起，股份公司除婴童食品以外其他业务全部剥离。同时，集团旗下其余亲子教育、亲子用品和亲子服务业务也将和食品业务并驾齐驱发展。
　　令人遗憾的是，当初痛彻心扉地提出“二次创业”的口号还言犹在耳，贝因美管理层在出席不同场合时都在大谈“二次创业”的战略设想，试图借此改写公司业绩困局的愿景依然没能实现。此次和“韩国每日”的合作以及达润工厂的投资又能否拯救贝因美？</t>
  </si>
  <si>
    <t>贝因美再现资金缺口 恒天然入股35亿到账成疑</t>
  </si>
  <si>
    <t>华夏时报</t>
  </si>
  <si>
    <t>巨潮资讯网 (cninfo.com.cn)</t>
  </si>
  <si>
    <t>https://www.cs.com.cn/ssgs/gsxw/201511/t20151109_4836471.html</t>
  </si>
  <si>
    <t>全通教育（300359）11月9日晚间公告，近日，公司收到了中国普天信息产业股份有限公司发来的《中选通知书》，确定公司为中国移动政企分公司2015年框架类研发项目—教育类产品研发项目的中选单位。该项目属于框架类研发项目，尚无具体项目金额，实际金额需按照项目实际工作量与客户结算确认。
　　全通教育称，若公司能够签订正式项目合同，将在四层路径强化教师、学生和家长入口能力上，进一步深化与基础运营商在互联网教育领域的业务合作，实现优势资源共享和共融共赢，且不影响公司经营的独立性。</t>
  </si>
  <si>
    <t>全通教育获中国移动政企分公司教育类产品研发项目中标通知书</t>
  </si>
  <si>
    <t>300253</t>
  </si>
  <si>
    <t>卫宁软件</t>
  </si>
  <si>
    <t>http://www.cninfo.com.cn/new/disclosure/detail?stockCode=300253&amp;announcementId=1201759077&amp;orgId=9900012530&amp;announcementTime=2015-11-09</t>
  </si>
  <si>
    <t>https://www.cs.com.cn/ssgs/gsxw/201511/t20151109_4836352.html</t>
  </si>
  <si>
    <t xml:space="preserve">　　卫宁软件11月9日晚间公告，公司拟使用自有资金3000万元收购深圳市医点通互联网技术股份有限公司90%的股权。
　　医点通原名深圳市永泰中天软件股份有限公司，2015年更名为现名。医点通自设立以来一直致力于提供全面的数字化医院信息系统解决方案。
　　此外，11月9日，公司与浙商财产保险股份有限公司签署了《战略合作框架协议》，双方以促进健康服务业和商业健康险发展为出发点，结合各自优势，以医疗健康云服务+健康险为主要突破点，统筹资源、协作创新、共同开拓和发展，并为长期在具体项目上的合作建立一个坚实的基础，经友好协商达成合作共识。
　　浙商保险成立于2009年6月，是第一家总部设在浙江的全国性财产保险公司，专业经营各类财产保险业务，经营范围包含：财产损失保险、责任保险、信用保险和保证保险、短期健康保险和意外伤害保险、上述业务的再保险业务等。
</t>
  </si>
  <si>
    <t>卫宁软件3000万元投资互联网医疗公司</t>
  </si>
  <si>
    <t>002729</t>
  </si>
  <si>
    <t>好利来</t>
  </si>
  <si>
    <t>http://www.cninfo.com.cn/new/disclosure/detail?stockCode=002729&amp;announcementId=1201758927&amp;orgId=9900023135&amp;announcementTime=2015-11-09</t>
  </si>
  <si>
    <t>https://www.cs.com.cn/ssgs/gsxw/201511/t20151109_4836011.html</t>
  </si>
  <si>
    <t>好利来（002729）11月9日午间公告，公司于近日收到由厦门市科学技术局、厦门市财政局、厦门市国家税务局、福建省厦门市地方税务局联合颁发的《高新技术企业证书》，公司通过高新技术企业复审，发证时间为 2015 年 6 月 29 日，有效期三年。
　　根据相关规定，公司本次通过高新技术企业复审后，将连续三年（2015 年－2017 年）继续享受高新技术企业的相关税收优惠政策，即按 15％的税率缴纳企业所得税。</t>
  </si>
  <si>
    <t>好利来被认定为高新技术企业 享15%所得税率</t>
  </si>
  <si>
    <t>600186</t>
  </si>
  <si>
    <t>莲花味精</t>
  </si>
  <si>
    <t>http://www.cninfo.com.cn/new/disclosure/detail?stockCode=600186&amp;announcementId=1201759981&amp;orgId=gssh0600186&amp;announcementTime=2015-11-10</t>
  </si>
  <si>
    <t>http://news.cnr.cn/native/gd/20151109/t20151109_520444786.shtml</t>
  </si>
  <si>
    <t xml:space="preserve">　　一则《莲花味精做假账，骗取国家大量退税》的举报帖将莲花味精(600186.SH)再次推向舆论的风口浪尖。
　　10月23日，长江商报记者联系到发帖人，其自称是莲花味精前海外办事处主任也是其老客户文学林。他在举报贴中表示，莲花味精涉嫌骗取国家约每年5000万出口退税，并且曾为避免ST将每吨味精虚增300美元卖给客户，后再返还，以虚增利润。
　　10月30日，莲花味精国际出口部相关人员向长江商报记者确认了文学林的身份，并称其为“老朋友”，主要与莲花味精合作中亚市场贸易出口。不过，对于文学林举报的事项，莲花味精称：“完全没有这回事。”
　　事实上，对于此时的莲花味精来说，举报无疑是风波再起。今年10月，莲花味精将遇阻的资本重组改为25亿巨额定增。而9月索芙特定增方案出炉。看似毫不相干的两家公司，背后均潜伏着善于资本运作的莲花味精实控人夏建统。
　　梳理两家公司的公告，夏建统的资本意图逐渐明朗，其一方面欲以41亿元价格向索芙特出售账面价值仅2.6亿元的天夏科技，另一方面则想斥资13 亿加码莲花味精，上演了资本连环套游戏。然而，随着索芙特募资收购天夏科技被证监会认为是天夏科技上市，有分析认为，其此资本运作或出现重大变数。
　　“夏建统并不想发展味精事业，他只不过是在资本炒作。”10月26日，财经评论员毕舸在接受长江商报记者采访时明确表示。
　　5000万退税与虚增利润为避免ST
　　日前，一封名为《莲花味精做假账，骗取国家大量退税》的举报，在网络上流传。发帖人自称是莲花味精海外客户，并且曾是莲花味精聘用的中亚部分国家的海外办事处主任。
　　10月23日，长江商报记者联系到发帖人。经确认，他本人叫文学林，是河南西平人。资料显示，他从1993年开始和莲花味精打交道，曾是伊犁莲花味精的总代理。1998年开始从事出口贸易，主要负责把莲花系列产品出口到哈沙克斯坦、吉尔吉斯斯坦、乌兹别克斯坦等国。
　　文学林向长江商报记者透露，莲花味精曾在2008年左右，为了避免ST，和外商签虚假合同，按实际每吨加300美元，然后退给客户300美元，以虚增利润，而其本人就是证人。
　　值得注意的是，长江商报记者在查阅莲花味精公告中发现，去年6月份，莲花味精公布了一封证监会对其的“行政处罚决定书”。证监会在该公告中披 露，莲花味精在2007年、2008年连续两年，将两笔政府补助未到位就入账，虚增财报利润，“扭亏为盈”。若没有这两笔虚增收入，莲花味精恐早已戴上 “ST帽”。
　　而2007年、2008年正好与上述文学林所透露的时间一致。
　　此外，文学林称，他不方便公开身份的朋友透露，今年味精出口退税政策颁布后，莲花味精涉嫌骗取国家大量退税，一年大概5000万元左右，“25 公斤、浓度99%的包装。商检是98%，实际却是99%”。长江商报记者从味精从业人士口中得知，只有99%以下浓度的味精才可以享受退税政策，99%浓 度的味精不符合退税政策。
　　“钱捞够了就走，领导班子换了好几拨”，10月30日，长江商报记者来到位于项城市莲花大道18号的莲花味精办公大楼，出租车司机申女士将车停在路边对长江商报记者说，她曾在味精厂上过班，家中亲戚以前出任过莲花味精的厂长，现在还有侄女婿在公司担任要职。
　　马路对面的莲花迎宾馆，曾接待过无数与莲花味精合作过的出口贸易商，文学林可能就是其中一位。
　　莲花味精国际出口部外贸经理杨林华表示，文学林是他们的老朋友，曾是与莲花合作出口中亚市场的老客户，在杨就职期间，文学林于2008年前后与他们合作较多。
　　所以，保守估计，文学林已与莲花味精打过15年的交道。
　　随后，长江商报记者采访到公司国际出口部相关领导王兴国，他也确认了文学林的身份，称文学林主要与公司合作过中亚市场。
　　不过，对于文学林的举报，王兴国表示都不可能发生，“既然98%浓度的味精，掺了1%盐，既可以降低成本，又可以享受国家退税，我们为什么不生产98%的味精呢。”
　　“完全没有此事”，11月7日，莲花味精在发给长江商报记者的回复中称，该公司国际业务仅占公司味精业务不到四分之一，每吨虚增150美元，并不能支撑他们不被ST，更何况他们还有近百个国际客户，不至于自毁名声。
　　而对于骗取退税一事，莲花味精表示，味精一吨近万元，而盐仅仅2000多元，把高含量味精按照含盐的味精去报关，这不合理。更何况，出口货物都经过海关，有商检严格把关。
　　资本腾挪被“识破”定增恐“无米可炊”
　　其实，早在莲花味精回复长江商报提问之前，记者曾多次就此事联系莲花味精董事长夏建统。但是该公司宣传部门工作人员杨新召回复记者称，董事长在外出差，“只有在有重大事情，开股东大会的时候才会过来。”
　　不过，今年刚刚出任莲花味精董事长的夏建统，恐怕也很难回答公司2007、2008年的账目问题，甚至其是否要发展味精实业也颇受市场质疑。
　　“夏建统并不想发展味精事业，只是想资本炒作。”10月26日，财经评论员毕舸在接受长江商报记者采访时很明确地表示。
　　而随着莲花味精25亿定增项目的公布，夏建统入驻莲花味精的意图日渐明显。
　　去年10月，成立仅仅6个月的睿康投资出现在莲花味精大股东名单中。
　　两个月后，上海颢曦投资大举买入莲花味精并进入前十大股东之列，与睿康投资、天安科技结成一致行动人。随后，今年1月份，睿康投资顺利入主莲花味精，夏建统成为上市公司董事长。
　　与此同时，夏建统还进行着另一桩资本买卖。今年年初，索芙特公开披露，公司将非公开发行不超过84908.79万股，募资不超过51.2亿元，其中41.2亿元用于收购天夏科技100%股权，10亿元用于补充天夏科技流动资金。而天夏科技的实际控制人正是夏建统。
　　此时，业界人士开始猜测，夏建统为什么放着自己“资质优良”的天夏科技不做，将其卖给索芙特，反而去接手负债累累的莲花味精。据莲花味精最新公布的三季度报显示，该期内公司亏损约4.9亿元。
　　随着莲花味精的此次定增，夏建统的这盘棋也逐渐被市场摸清。
　　今年10月份，莲花味精向包括大股东睿康投资在内的六家机构增发3.25亿股，募集资金不超过24.93亿元；其中夏建统控股的睿康投资将出资12.7亿元认购1.67亿股，超过此次增发股份的一半。
　　然而，资料显示，睿康资本2014年的净利润仅-33.96万元，似乎并不能支撑起此次高达12.7亿元的巨额定增资金。
　　夏建统的钱从何而来？这不禁让人联想到天夏科技的溢价卖出。
　　此前有业内人士分析，对于夏建统来说，最好的方法就是放弃天夏科技，转手出售给上市公司换取大量现金，此时，再对外进行收购和投资，或参与莲花味精非公开发行，就可进一步利用已有的上市平台进行资本运作。
　　“这套资本运作模式，可以绕开借壳所面临的严格审核，一旦放出各种利好消息，又可能引发一轮概念炒作。”毕舸认为。
　　眼下，夏建统的腾挪术已被证监会“识破”，10月18日，索芙特发布最新的定增方案，将募集资金总额从由不超过51.20亿元调整为不超过41.63亿元。然而总资产仅8亿元的索芙特要定增41亿元，被证监会认定为是借壳。
　　根据证监会相关规定，夏建统选择的收购要比借壳的审核速度快。夏建统急需用钱定增莲花味精，将天夏科技卖给索芙特正中其下怀。
　　那么，被证监会定位借壳后，睿康投资用于莲花味精的定增资金短期内如何到位？
　　对此，11月7日，莲花味精董秘办回复长江商报记者：“公司与索芙特是完全不同的上市公司，相互之间没有任何关系，更不存在互为条件的发行方案。”
　　试水O2O被指有些过时
　　显然，如果夏建统的资金无法到位，莲花味精此次的定增计划也可能继此前重组失败的命运。据不完全统计，从2006年至今莲花味精已提出4次重组 计划，均以失败告终。河南当地一律师孙海峰告诉长江商报记者，“这几年，莲花味精在市场上已经很少出现，较少听到风声，远不如以前了。”
　　停牌5个月，莲花味精2015年10月9日复牌，连续3天跌停，股价早已破发。
　　按照其10月8日莲花味精公布的定增公告，此次募集资金将用于生物和发酵高科技园区技改项目、O2O线上线下销售体系和移动健康服务终端系统及偿还借款等。
　　莲花味精试水O2O，并预期5年为投资回收期，耗资7亿元。建设期为3年，预计可以实现平均销售收入51亿元，年平均利润总额2.45亿元。
　　资本市场貌似并不太看好莲花味精的转型。此前就有业内人士称，在时间节点上，莲花味精的O2O显得有点过时。
　　食品味精行业品牌研究员丁华则认为，“O2O不管怎么说都只是渠道问题，但目前对整个行业来说，莲花等几个传统的大品牌对于产品本身，都未显示出跟上时代的意愿，甚至还用着几十年前的老包装。”
</t>
  </si>
  <si>
    <t>莲花味精被曝骗取5000万出口退税</t>
  </si>
  <si>
    <t>http://www.cninfo.com.cn/new/disclosure/detail?stockCode=300372&amp;announcementId=1201766288&amp;orgId=9900018954&amp;announcementTime=2015-11-12</t>
  </si>
  <si>
    <t>https://www.cs.com.cn/ssgs/gsxw/201511/t20151112_4839646.html</t>
  </si>
  <si>
    <t xml:space="preserve">　　欣泰电气（300372）11月12日晚公告表示，根据公司战略发展规划并结合实际业务情况，为进一步整合公司资源，公司决定注销武汉欣飞电气有限公司。
　　武汉欣飞电气有限公司主要从事干式变压器、油浸式变压器、组合式变电站、高低压开关柜、电抗器、电力电容器及成套装置的制造、加工、销售。其注册资本1000万元，欣泰电气出资1020万元，占注册资本的51%；武汉新世纪华飞投资管理有限公司出资980万元，占注册资本的49%。
　　武汉欣飞2014年营业收入379.45万元，业绩亏损52.59万元；2015年前9月无营业收入，业绩亏损13.09万元。
　　欣泰电气表示，注销武汉欣飞不会对公司整体业务发展产生重大影响，不会损害公司及股东利益。
</t>
  </si>
  <si>
    <t>欣泰电气拟注销武汉欣飞 持股51%</t>
  </si>
  <si>
    <t>600485</t>
  </si>
  <si>
    <t>信威集团</t>
  </si>
  <si>
    <t>http://www.cninfo.com.cn/new/disclosure/detail?stockCode=600485&amp;announcementId=1201767310&amp;orgId=gssh0600485&amp;announcementTime=2015-11-13</t>
  </si>
  <si>
    <t>https://www.sohu.com/a/41439637_119556</t>
  </si>
  <si>
    <t>今天有一篇新闻网站转载很多，《通信业：黄金时代结束 生存游戏开启》。十几年来一直处于高速发展的通信业，无论是运营商还是设备商似乎都遇到了发展瓶颈。 而熟悉通信行业人士都知道，华为和中兴是中国通信设备行业的代表企业，而最近坊间流传很热的一家企业北京信威集团（600485）虽以自主知识产权在竞争激烈的通信行业赢得了一席之地，但无论企业规模还是业务的发展成熟度上，中兴与信威集团的差距都是显而易见的。小编作为通信行业爱好者，将两者的一些指标做了一个对比： 中兴通讯（000063）总资产1161.72亿元，净资产3435.52亿元。总股本41.25亿股，流通股是33.62亿股，三季度业绩为每股0.63元，去年全年每股收益0.77元，截止11月12日股价18.98元，流通市值638.5亿元，总市值717亿
信威集团总资产160亿元，净资产114.76亿元，总股本29.24亿股，流通股是16.31亿股，三季度业绩为每股0.39元，去年全年0.67元股价24.55元，流通市值400.52亿元，总市值639.88亿. 根据信威集团2014年重组报告书可知，该公司主要业务2015年度预测净利润为22.49亿元，合每股0.77元。这恰好是去年中兴通讯的业绩水平，而纵观2014年中兴通讯的股价都在10-15元的箱体底部震荡。
就近期两只股票的表现而言，中兴通讯自五六月份到高位，七月份股灾暴跌，由28.78元跌到过14.14元，近期一直在低位盘整;信威集团在五六月份达到高位后，经历了七月份系统性的股灾和九月份限售股解禁上市的小股灾，由最高67.99元跌到最低到16.72元，似乎两次股灾后跌幅更深。但需要提示的是，信威集团的史上最高价67.99元是在流通盘仅为1.38亿股的情况下出现的，而现在，此股的流通盘已扩大约12倍，这个价位还有多少参考价值呢? 而反观中兴通讯，由最高价28.78元到最低股价14.14元，再到如今18.98元，经历了牛熊转换，其作为优质通信股的上升空间，更为可观。</t>
  </si>
  <si>
    <t xml:space="preserve">两只通信设备大盘股 你选哪家？ </t>
  </si>
  <si>
    <t>000673</t>
  </si>
  <si>
    <t>当代东方</t>
  </si>
  <si>
    <t>http://www.cninfo.com.cn/new/disclosure/detail?stockCode=000673&amp;announcementId=1201796459&amp;orgId=gssz0000673&amp;announcementTime=2015-11-28</t>
  </si>
  <si>
    <t>https://www.cs.com.cn/ssgs/gsxw/201511/t20151127_4850975.html</t>
  </si>
  <si>
    <t>代东方（000673）11月27日晚间公告，公司与上海富厚堂文化发展有限公司、上海圣梵文化传播有限公司、上海景鹄集团有限公司及上海禅雨文化传播有限公司签署了《关于中广国际数字电影院线（北京）有限公司之股权转让协议》，公司以现金3235.29万元收购中广国际数字电影院线（北京）有限公司30%股权。通过此次收购，当代东方将完善公司影视文化产业链布局，介入电影院线行业。
　　中广院线主要从事电影院线经营和电影发行业务，为国家新闻出版广电总局下属院线，拥有《电影发行经营许可证》等电影发行许可资质。近年来，中广院线通过大力推进影院加盟，实施院线自治联盟，吸引了全国范围内几十家影院加盟，范围分布于上海、浙江、山东、重庆等各地。
　　当代东方称，公司为进一步完善影视文化全产业链业务布局，将主营业务由影视剧内容制作发行向电影院线业务等多领域扩展，抓住电影行业高速成长的机遇，介入电影院线行业。本次投资完成后，公司成为中广院线第一大股东，今后将积极开拓院线业务的开展，并加强影视内容与院线渠道的融合协同，以期最终促进主营业务的发展。
　　海通证券报告指出，2014年中国票房收入达296.39亿元，同比增长36.15%，市场增速全球第一。影院数增加、单影院银幕数增加对票房增速贡献分别为23.49%、10.36%，仍为票房增长的两个关键正相关因素。直到2014年中国票房市场出现盈利拐点，观影人次增速四年来首次高于银幕增速，上座率实现反转，需求端成为增长驱动中国票房市场良性发展的根本因素，影片质与量的提升有望拉动需求大幅增长。
　　目前国内院线分化程度高。国内院线行业龙头万达院线2014年全国城市票房占比为14.28%，位居行业第一；国内排名前五院线票房份额合计45.35%，低于北美前五大院线53.7%的份额，且远低于韩国和香港的80%以上，相较成熟市场，行业集中度有待提升。海通证券认为，未来横向整合、纵向业务延伸将成趋势。国内院线或将在资本市场的帮助下进行一系列的兼并收购，形成5—8条主力院线拥有80%左右市场份额的格局，提升上下游议价能力。</t>
  </si>
  <si>
    <t>解读：当代东方收购中广院线30%股权 完善影视产业链布局</t>
  </si>
  <si>
    <t>000812</t>
  </si>
  <si>
    <t>陕西金叶</t>
  </si>
  <si>
    <t>http://www.cninfo.com.cn/new/disclosure/detail?stockCode=000812&amp;announcementId=1201814612&amp;orgId=gssz0000812&amp;announcementTime=2015-12-08</t>
  </si>
  <si>
    <t>https://finance.dzwww.com/cjyl/201511/t20151130_13419399.html</t>
  </si>
  <si>
    <t>陕西金叶(000812)于11月14日发布了《发行股份及支付现金购买资产暨关联交易报告书》，拟11.02元/股定增4705.63万股合计募资5.18亿元，同时以现金支付1.3亿元，两项合计共6.48亿元购买瑞丰印刷100%股权。
　　根据收购报告书中披露的原股东对瑞丰印刷的未来业绩承诺，2015年到2017年将分别实现净利润金额5250万元、6520万元和7760万元，相比瑞丰印刷2014年实际实现净利润3309.57万元增幅明显。但是笔者在学习这份收购报告书时发现，瑞丰印刷不仅产能利用率低下，且有数千万元采购也不知去向。
　　产能利用率低下
　　根据收购报告书披露的数据，瑞丰印刷的主营业务为烟标印刷，供应给各大烟草企业。2013年时已形成70万大箱烟标的产能，2014年进一步增加至80万大箱，2015年维持着2014年的产能。但是从该公司各期实际生产情况看，2013年、2014年、2015年前7个月的数据分别仅为36.08万大箱、30.49万大箱和22.47万大箱，对应的产能利用率为51.55%、38.11%和48.16%。
　　除产能利用水平提不上去外，瑞丰印刷的产品销售也不是很饱和，2013年、2014年、2015年前7个月的产销率分别为90.68%、81.95%和83.42%，始终维持在90%以下的水平。这种现象说明瑞丰印刷现有产能利用水平非常低，存在半数的产能被闲置的现象。这意味着困扰该公司业绩表现的主要因素并非是如何增加产量，而恰恰是如何扩大销售，这是该公司发展的首要问题。
　　尽管扩大销售的目标明确，但是这对于瑞丰印刷而言恐非易事，否则就不会连续3年存在产能利用不及一半、且产销率也偏低的尴尬现象了。与此同时，虽然公司预计在2015年开始扩大受托加工烟标的业务量，但这种预期实现度却是未知，毕竟现实中今年前7个月生产数据是下降的。在此背景下，不由让人为大股东的亮丽的业绩承诺能否实现感到担心。
　　数千万元采购不知所踪
　　在本次收购报告书中，相关数据显示，该公司在2014年和2015年前7个月向排名前五位供应商采购金额合计分别为8910.54万元和4474.35万元，占同期采购总额的比重分比为76.7%和67.41%，这进而对应着瑞丰印刷同期采购总额分别为11617.39万元和7737.52万元。
　　与此同时，根据现金流量表披露的数据显示，“采购商品、接受劳务支付的现金”科目在2014年和2015年前7个月的发生额分别为7875.02万元和4078.66万元，远小于前述的瑞丰印刷采购总额，两个时间段的差异金额都在3700万元左右。在正常的会计核算逻辑下，这必然导致瑞丰印刷的应付账款科目余额逐年大幅增加。
　　但事实上，根据瑞丰印刷资产负债表数据显示，2013年末到2015年7月末各期应付账款科目余额分别为7423.44万元、9104.7万元和9261.01万元，其中2014年应付账款的同比增幅尚不足2000万元，远远小于当年采购总额与采购现金实际支出之间将近4000万元的差额；2015年应付账款余额并未出现明显增加，同时应付票据余额还从2014年末的1600万元下降到今年7月末的1000万元，净减少了700万元，由此计算瑞丰印刷的经营性负债金额在今年前7个月中不仅没有增加，甚至还出现了小幅下降。
　　这样的资产负债数据表现，很显然是与瑞丰印刷2014年和今年前7个月的采购金额与实际采购付款金额之间存在着很大的差异，这也意味着，瑞丰印刷存在着多达数千万元的采购项目，既没有实际支付采购款，也没有形成应付债务，而问题在于这些采购又体现在哪里呢？
　　工资支出和社保费用变动趋势明显存在背离
　　除上述疑点外，瑞丰印刷的人力成本表现也非常耐人寻味。根据审计报告披露的数据，该公司今年前7个月“应付职工薪酬”科目的减少金额为1354.86万元，包含了短期薪酬和提存计划，这代表了该公司实际支出的人力成本金额。但是与此同时，瑞丰印刷现金流量表中“支付给职工及为职工支付的现金”科目的发生金额却高达1522.07万元。
　　也就是说，瑞丰印刷所谓的用于支付人力成本的现金支出，明显超过了资产负债数据体现出来的人力成本实际支付金额，那么差额部分又是怎样产生的？这笔金额将近有200万元的现金支出到底流向了哪里？
　　此外，在瑞丰印刷今年前7个月的产品实际产量和销量均出现同比增加的状态下，计入到管理费用中的人力成本金额却出现明显的同比下降，前7个月的工资性支出金额仅为206.2万元，仅相当于2014年全年528.18万元工资支出的39.04%。这种现象非常令人怀疑，瑞丰印刷通过减少短期薪酬支付来增加被收购前利润，涉嫌财务操纵。更何况，在管理费用项下的工资性支出金额同比大幅减少的同时，社保费用支出却已经多达42.8万元，显然超过了2014年全年79.65万元的一半。工资支出和社保费用变动趋势明显存在背离，这进一步加大了瑞丰印刷人力成本数据的可疑程度。</t>
  </si>
  <si>
    <t>陕西金叶收购标的利用率低下 巨额采购不知所踪</t>
  </si>
  <si>
    <t>603636</t>
  </si>
  <si>
    <t>南威软件</t>
  </si>
  <si>
    <t>http://www.cninfo.com.cn/new/disclosure/detail?stockCode=603636&amp;announcementId=1201809970&amp;orgId=9900023642&amp;announcementTime=2015-12-05</t>
  </si>
  <si>
    <t>https://www.cs.com.cn/ssgs/gsxw/201512/t20151204_4855826.html</t>
  </si>
  <si>
    <t>　　南威软件（603636）12月4日晚公告表示，公司12月4日中标泉州市城市安全信息系统（四期）设备及建设安装采购项目，中标金额8950.06万元，占公司2014年度经审计的合并会计报表营业收入的27.68%。
　　南威软件表示，该次项目中标，是公司在智慧城市和平安城市建设领域取得的又一重大项目。合同的履约将进一步提升公司在智慧城市、智慧公安等领域的技术竞争力，对公司未来的经营业绩产生积极影响。</t>
  </si>
  <si>
    <t>南威软件中标8950万元城市安全项目</t>
  </si>
  <si>
    <t>300135</t>
  </si>
  <si>
    <t>宝利国际</t>
  </si>
  <si>
    <t>http://www.cninfo.com.cn/new/disclosure/detail?stockCode=300135&amp;announcementId=1201820941&amp;orgId=9900014468&amp;announcementTime=2015-12-08</t>
  </si>
  <si>
    <t>https://www.163.com/money/article/BA28KPI600253B0H.html</t>
  </si>
  <si>
    <t>11月25日， 宝利国际(300135.SZ)公告称其于2015年11月24日收到中国证券监督管理委员会（以下简称“中国证监会”）《调查通知书》(稽查总队调查通字153007号)。因涉嫌违反证券法律法规，根据《中华人民共和国证券法》的有关规定,中国证监会决定对其立案调查。
《中国经营报》记者进一步了解到，宝利国际此次被证监会立案调查或与其前员工的持续举报有关。据了解，个别前员工于11月11日向证监会对宝利国际进行了举报，内容涉及工程造假和转移上市公司利润等。
据记者了解，由于承诺的奖励未兑付，宝利国际遭到了湖南分公司原多名员工的持续举报，多名接受采访的举报者向记者提供了举报材料并表示，在2012至2013年两年中，宝利国际通过上述举报人员（其中一人为湖南交通系统辞职的高级官员）的关系与湖南省高速公路开发总公司（以下简称“湖南高速”）签订沥青供应框架协议，在合同履行过程中又采用地炼厂沥青冒充进口沥青，牟取非法利润，并非法转移上市公司利润近8000万元，其中有两位人员将上述情况向湖南省审计厅进行了实名举报。此后，其中一位举报人单谷（化名）于11月11日向证监会递交了上述举报材料。
在此之前，记者曾就上述举报材料涉及的相关问题致电宝利国际实际控制人周德洪，但对方获悉记者身份后以“没时间”为由拒绝接受采访，随后，记者将相关问题以采访提纲的形式发送至宝利国际，但截至发稿时，并未得到回应。
被指工程造假
宝利国际2011年年报显示，宝利国际当年与湖南高速于2011年11月签订了湖南高速公路沥青供应框架议，宝利国际2012年度需向大浏、通平、浏醴、郴宁、衡桂、南岳高速等六条高速公路供应所需的重交沥青、改性沥青、抗车辙剂等沥青材料约23.45万吨。
2012年，宝利国际与湖南省浏醴、郴宁、衡桂、通平、大浏、南岳高速等六条高速公路各施工单位签订了《沥青产品购销合同》，合同总金额合计为12亿元，截至2012年12月31日，六条高速公路沥青产品供货合同已全部履行完毕；2013年，宝利国际与湖南省长沙绕城、石华、炎汝、耒宜、长浏五条高速公路各施工单位签订了《沥青产品购销合同》，合同总金额合计为6.8亿元，截至2013年12月31日，五条高速公路沥青产品供货合同已基本履行完毕。
湖南省交通系统原高级官员宋立（化名）对记者表示，宝利国际能拿下上述合同主要是因为其个人关系，宝利国际在和湖南高速签订沥青供应框架协议后，以高于市场价格数百元的价格与施工单位签订合同，不过，在合同履行过程中，宝利国际却用地炼厂沥青冒充进口沥青，获取不正当利润，这些其均不知情。
记者从双方签署的框架协议中了解到，宝利国际承诺国产沥青锁定价格为沥青出厂价格，进口沥青锁定价格为江阴港口的到岸价格，各种沥青的锁定价格分两次由宝利国际与湖南高速各项目公司和施工单位协商确定；双方协商确定各高速公路各层面沥青品牌，国产沥青的品牌在中石油、中石化和中海油中选择，进口沥青品牌协商确定。
不过宋立表示在随后的实际操作中，宝利国际以各种理由要求施工单位使用进口沥青，在施工单位同意使用进口沥青后，宝利国际却用地炼厂沥青冒充进口沥青，其中涉及的报关单、完税单等都系伪造，多张报关单居然存在重复号码，记者获取的两张来自镇江海关的进口沥青报关单显示海关编号均为230720131073006849，其中一张报关单的申报日期为2013年7月19日，进口日期为2013年7月21日，另一张的申报日期和进口日期分别为2013年7月26日和28日。
此外，记者通过获取的一份发给湖南省审计厅的实名举报材料中了解到，宝利国际除了编造海关单据，假冒进口沥青数量获取非法利益的同时，还以国产供销无货，强迫业主变更设计，人为增加“进口”沥青数量。
上述实名举报材料显示，宝利国际以金海宏业滨海有限公司（以下简称“金海宏业”）生产的沥青冒充进口沥青和中石油产沥青。2012~2013年期间，宝利国际从金海宏购买沥青重量超过5.3万吨用于冒充进口沥青和中石油产沥青，举报人同时提供了《2012年江苏宝利发货明细》《金海沥青进货表》《湖南宝利汽车过磅单》、宝利购买金海宏业增值税发票等材料佐证。
举报材料称，宝利国际还通过工厂化改性少添加SBS改性剂，制成不符合要求的改性沥青用于中、上层路面施工。2012~2013年，宝利国际供应湖南高速的沥青重量约30万吨左右，其中24万吨SBS改性沥青中少添加0.72万吨改性剂，按当时市价16000~18000元/吨计算，仅此一项，宝利国际非法所得便达1200万元左右。
转移利润被举报
多位受访的举报者（含宋立和单谷）向记者表示，宝利国际在与湖南高速的合作过程中，除了造假获取盈利外，还通过真、假两套运输合同、多头运输发票等方式增加沥青运输成本，转移上市公司利润，此项金额近8000万元。
2012年，周德洪指使宝利国际控股子公司湖南宝利总经理马杰、职工钱敬等人，利用徐州新沂市鹏程物流中心、徐州新沂市融达运输有限公司、鹰潭市龙虎山东方物流运输有限公司（其自然人股东周海川系周德洪亲戚）等运输公司（用假印章、模仿法定代表人签字等方式）与各路面中标施工单位签署虚假《沥青运输合同》，开具运输费发票结算运输费用，并提供给施工单位冲账。2013年，宝利国际更是增加“江阴鹏程运输队”、“射阳红兰仓储经营部”等无运输合同单位参与造假，同时要求施工单位开具运输发票。
与此同时，湖南高速所属11个项目公司依据《代付材料款结算单》，编制《建设项目资金支付申请表》向湖南高速总公司上报请款，以“代扣代付”方式，将运输费、沥青款全额付给江苏宝利。
举报材料称，宝利国际在该项目的沥青由上海淼生航运有限公司和上海苏中油运有限公司负责总承运，参与运输的轮船编号有：雨润1号、皖怀远油866号、姜堰油9999号、华通油189号、皖东方102号等，上述负责总承运的公司向宝利国际开具运输发票，收取运输费用。另外，还有江阴市恒盛物流公司、江阴大胜物流有限公司、长沙九通物流有限公司等负责短程转驳，但这些公司系二次转驳，由此项产生的费用均由总承运单位支付。
举报材料称，宝利国际通过假运输合同、运输费发票提供给湖南高速路面施工单位，并向湖南高速总公司套取资金，宝利国际收款后，以其他应付款代收代付运费名义列账，形成上市公司账内“小金库”，如宝利国际2012年年报显示，在当年“金额较大的其他应付款情况”的说明中明确列出由“代收代付运费” 形成的应付款达1197万元，应付款单位名称为：鹰潭市龙虎山东方物流有限公司。
记者发现，宝利国际公开年报的数据也显得异常。宝利国际2012~2013年（与湖南高速合同的履约期间）间，营业收入均较2011年度大幅增加，增幅近100%，但销售费用几无变化；管理费用中新产品研发费用也出现异常，宝利国际2012~2013年间的新产品研发费用均较2011年大幅增加，与当期的净利润（宝利国际2012~2013年的净利润分别为9028万元和9437万元，同期的研发费用分别为8132万元和8598万元）相差无几，而宝利国际多位离职员工指出，宝利国际实际投入的研发费用极低，不可能达到年报中的数额。
对于上述举报内容，记者在湖南省审计厅采访了负责此项目审计的李全胜（湖南审计厅投资二处处长），其承认上述事项的审计工作是由其所在小组负责，但其表示“具体内容不方便接受采访”。由于涉及案情重大，湖南纪委曾以约谈的形式与举报人、宝利国际以及湖南高速公路管理局等相关方了解情况。据单谷透露，在约谈过程中，湖南纪委曾向宝利国际询问是否有行贿情况，当时宝利国际的在场人员以“可能财务上有些瑕疵”回避了湖南纪委的询问。
人事变动疑云
令人关注的是，以宋立为首的团队举报宝利国际已有数月时间，但从10月下旬开始，团队出现分化，部分人员坚持举报，部分人员想通过其他途径解决问题。
据单谷表示，部分人员可能收受了宝利国际的部分承诺奖励。对于此种情况，其本人在其他举报人员并不知晓的情况下于11月11日向证监会递交了举报材料，随后其本人不断收到恐吓电话，并于11月13日夜间遭到无牌越野车的撞击，目前其已向公安机关报案。
此外，就在宝利国际收到证监会立案调查通知书的当日，宝利国际公告称其董事会于2015年10月23日收到公司董事、副总经理兼财务总监周文婷的书面辞职报告，周文婷因工作调整请求辞去财务总监职务,该辞职报告自递交公司董事会之日起生效，周文婷辞去财务总监职务后，继续担任董事、副总经理职务。
在湖南项目解决尾声的时候，宝利国际实际控制人周德洪在2013年将其女儿升为公司财务总监，据宝利国际公开资料显示，周文婷生于1986年12月， 2012年3月起，开始进入宝利国际任职，任公司董事、副总经理，2013年7月起兼任财务总监，在此之前，公司财务总监一直由徐建娟担任，1965年2月出生的徐建娟在宝利国际任职超过十年，在上市之前就开始任宝利国际财务总监直至周文婷接任。
举报材料称，来自湖南高速的订单不仅贡献了大额利润，同时也让宝利国际的业务发展达到了上市以来的顶峰，此后，宝利国际的经营状况便每况愈下，目前，宝利国际正尝试摆脱对传统沥青业务的依赖，于今年6月份开始由于筹划非公开增发事项停牌，并于10月15日开始复牌，拟募集资金总额不超过30.5亿元投向航空装备产业投资项目、直升机融资租赁项目以及补充流动资金，目前非公开增发事项仍未完成。</t>
  </si>
  <si>
    <t>宝利国际遭调查背后：前员工举报转
移利润</t>
  </si>
  <si>
    <t>300189</t>
  </si>
  <si>
    <t>神农基因</t>
  </si>
  <si>
    <t>http://www.cninfo.com.cn/new/disclosure/detail?stockCode=300189&amp;announcementId=1201811809&amp;orgId=9900017647&amp;announcementTime=2015-12-07</t>
  </si>
  <si>
    <t>https://finance.sina.com.cn/stock/t/20151207/191223953387.shtml</t>
  </si>
  <si>
    <t>　　神农基因（300189）12月7日晚间公告，公司日前与深圳高科新农技术有限公司签订了战略合作框架协议。双方将积极探索无人机在现代农业中辅助授粉、农药喷洒、病虫防治、航空植保和田间监测等方面的应用，并建立和完善一整套集操作培训、现场作业流程、保养维护、销售与租赁等环节在内的无人机农业应用服务体系。
　　公司表示，公司与深圳高科新农技术有限公司签署战略合作协议，是公司完善“一站式粮食供应链管理”项目服务环节、推动和加快传统农业生产方式向规模化、集约化和智能化方向发展的重要举措。</t>
  </si>
  <si>
    <t>神农基因与高科新农开展农业无人机应用战略合作</t>
  </si>
  <si>
    <t>300466</t>
  </si>
  <si>
    <t>赛摩电气</t>
  </si>
  <si>
    <t>http://www.cninfo.com.cn/new/disclosure/detail?stockCode=300466&amp;announcementId=1201825333&amp;orgId=9900023485&amp;announcementTime=2015-12-10</t>
  </si>
  <si>
    <t>http://cncbo.com/xinpin/3195.html</t>
  </si>
  <si>
    <t>　　赛摩电气(300466,股吧)（300466.SZ）5月28日刚刚登陆A股市场，从IPO时10.25元的发行价格，一路被爆炒到6月18日最高时的58.2元。然而公司的业绩表现却非常不给力，上市仅3个月之后，8月29日便发布了一份利润同比下滑的半年报。
　　根据公司半年报披露的数据显示，赛摩电气在销售收入同比小幅增长5.74%的条件下，实现的归属于母公司股东净利润却同比下滑了11.72%，明显表现出增收不增利的情形，预示着其主营业务盈利能力大幅下滑。再继续来看赛摩电气的三季报，净利润的同比降幅下降到了1.18%，貌似盈利能力的下滑趋势有所趋缓，但实际上主要是依靠着第三季度获得的400万元营业外收入勉强支撑。如果剔除掉这个非经常性项目的影响，赛摩电气的前三季度营业利润同比下滑21.64%，与半年报的27.48%的同比下滑幅度就非常相近了。
　　不仅如此，赛摩电气的现金流量状态更加令人担忧。前三季度在实现了1538.76万元净利润的情况下，经营活动产生的现金流量净额却为-2862.01万元，大量流动资金流出了公司的账户。造成这一局面的主要原因则是，赛摩电气在销售规模同比仅增长了2.31%、几乎是“原地踏步”的前提下，应收账款净值从2014年末的22289.21万元猛增到2015年三季度末的26308.2万元，大增了将近20%；存货期末余额也高达5256.28万元，相比2014年末的4074.56万元增加了20%以上。
　　赛摩电气上市之后主营业务盈利能力和经营效率均出现了急速的下滑，这难道仅仅是偶然因素？
　　人力成本突增背后隐情
　　从赛摩电气公布的半年报财务报告附注信息来看，销售费用和管理费用项目下涉及的“工资及社保”类支出分别为965.29万元和559.55万元，而在上年同期这两个数据则分别仅为800.4万元和536.59万元，均出现了一定程度的增加。这进一步导致赛摩电气现金流量表中“支付给职工以及为职工支付的现金”科目发生额多达2736.19万元，明显超过了上年同期的2530.23万元，新增的200万元人力成本支出，对于主营业务几无增长的赛摩电气而言，是一笔不可忽视的利润削减因素。
　　耐人寻味的是，赛摩电气的经营规模在2015年上半年并未出现增长，也没有新的在建工程项目投入，那么公司的员工数量应当变动极小。但赛摩电气的人力成本却出现了10%的同比增长，其中被计入到销售费用中的人力成本还大增了20%以上。
　　2015年上半年突然增长的人力成本，非常令人怀疑赛摩电气在上市前通过较低的人力成本标准来虚增实际盈利能力。由于不合理的人力成本标准不可能持续下去，上市之后，恢复了正常人力成本标准，直接导致了赛摩电气盈利能力的下滑。
　　超高溢价的收购
　　或许是为了提振一下不景气的业绩数据，赛摩电气于11月19日发布公告，计划以每股39.14元的价格定向发行783.09万股股份，外加26850万元现金，用于收购合肥雄鹰自动化工程科技有限公司（下称“合肥雄鹰”）、武汉博晟信息科技有限公司（下称“武汉博晟”）和南京三埃工控股份有限公司（下称“南京三埃”）3家公司的全部股权。
　　单看这3家收购标的的整体价值都不算高，分别为18050万元、9520万元和30010万元，其中任何一家都不会构成重大资产重组；但是3家收购标的的估值溢价却都非常惊人，相对于账面净资产金额，合肥雄鹰和南京三埃分别溢价了11.75倍和5.06倍。至于武汉博晟，期末的账面净资产还是-617.09万元。
　　尽管3家公司的原股东针对未来业绩给出了不菲的承诺，如合肥雄鹰未来3年实现净利润金额分别为602万元、1334万元及2036万元，堪称跨越式发展，但是却无法掩盖该公司在2013年到2015年上半年期间每年净利润均不足百万元的尴尬。而未来3年承诺业绩分别为547万元、706万元及948万元的武汉博晟，也是在2015年上半年刚刚实现扭亏为盈、且盈利金额也不过百万元。
　　赛摩电气针对这3家收购标的未来描绘得如此美妙，却与目前的现实情况根本无法相配，如此高金额的盈利承诺，是否存在顺利达成的可能？
　　此外，赛摩电气还将以每股27.49元的价格，向上市公司实际控制人和员工持股计划另外发行1105.86万股股份，用于募集3.04亿元配套资金。从增发股价对比来看，赛摩电气向关联方定向增发股份的价格，显著低于收购资产增发股份价格，前者仅相当于后者的7成，这就导致了一个有趣的局面：上市公司为了收购资产而付出的新增股份数量，相比募集配套资金付出的股份数量少了很多，真不知道谁是谁的“配套”。
　　两个定增价格相差很大主要是因为参照标准不一样，向关联方增发股份定价标准为“不低于定价基准日前一交易日公司股票交易均价的90%”，而增发收购资产股份定价标准则为“定价基准日前20个交易日股票交易均价的90%”。赛摩电气是在2015年5月28日才登陆资本市场的，以7月8日的停牌时间计算，上市还不足两个月便策划了重大资产重组，公司股票恰好经历了6月底、7月初的那一轮股灾，这就导致以停牌时点计算，20日股票均线远高于收盘价。
　　赛摩电气针对关联方的定增价格，远超过了增发收购资产的价格，这从一个角度反映出上市公司的实际控制人，对于公司股价信心并不足，甚至还不及收购资产交易对方对于上市公司股价的认同；当然，如果是人为将收购资产大幅溢价，便会扭曲上述结论。但赛摩电气的实际控制人以远低于收购交易对手方和市场平均持股成本的价格，获得了大笔增发股份，这难免令人质疑其中的利益输送行为。
　　合肥雄鹰的存货谜团
　　合肥雄鹰成立于2011年10月，从事自动包装机械和自动配料设备的研发、生产和销售，属于典型的生产加工型企业。根据收购报告书披露的产品产销数据，该公司的“码垛机器人(300024,股吧)”在2015年上半年的产销数量分别为29台和24台，多生产了5台；“电子定量包装机”的产销数量分别为50台和41台，多生产了9台，均呈现出产量大于销量的状态。这就必然导致该公司库存的产成品数量增加、对应的产成品库存科目余额的增加。
　　从产量超过销量的绝对数量来看，大致相当于同期销售数量的五分之一，那么，合肥雄鹰的产成品库存余额在2015年上半年的同比净增加金额，大体相当于同期结转销售成本的五分之一。参照审计报告披露的数据，该公司2015年上半年结转主营业务成本719.98万元，五分之一就大体对应着144万元。
　　但是从合肥雄鹰的存货数据来看包含了产成品的“库存商品”和“发出商品”科目，在2015年上半年末的余额分别为591.64万元和281.01万元，合计就是872.65万元，而在2014年末的科目余额则分别为713.87万元和141.94万元，合计也高达855.81万元。也就是说，合肥雄鹰2015年上半年的产成品库存余额几乎没有多少净增加。
　　很显然，这与该公司披露的、在2015年上半年中产品产量明显超过销量的产销数据无法匹配。
　　武汉博晟奇特的经营规模
　　再来看整体估值高达9520万元的武汉博晟，该公司主要为火电发电厂提供软件配套服务，根据收购报告书披露的信息，该公司2013年和2014年实现的营业收入金额分别为1211.36万元和1018.12万元。从这个数据对比来看，该公司2013年的业务量相比2014年还要更多一些。同时，该公司现金流量表的“支付给职工以及为职工支付的现金”科目，2013年发生额为753.71万元，也比2014年的685.74万元要高，这些迹象表明该公司2013年的经营规模超过了2014年的经营规模。
　　根据收购报告书，武汉博晟并不拥有自己的物业资产，经营所用房产全部为租赁来的。既然该公司2013年的经营规模超过了2014年，那么也就意味着该公司针对办公物业的需求，在2013年是更高，至少不应当比2014年更少。
　　但是根据审计报告附注披露的信息，管理费用项目下的“房租及物业管理水电费”科目在2013年的发生额仅有10.18万元，与2014年的100.57万元和2015年上半年的49.39万元，都远远无法相比。这一数据表明，武汉博晟在2013年所租赁的办公场所极小，仅相当于2014年租赁面积的十分之一左右。
　　但是这却与该公司在2013年和2014年的经营规模对比明显无法匹配，该公司在2013年仅使用了2014年十分之一的经营场所，是如何实现超过了2014年的经营规模的？</t>
  </si>
  <si>
    <t>赛摩电气高价收购疑点重重</t>
  </si>
  <si>
    <t>600376</t>
  </si>
  <si>
    <t>首开股份</t>
  </si>
  <si>
    <t>http://www.cninfo.com.cn/new/disclosure/detail?stockCode=600376&amp;announcementId=1201836052&amp;orgId=gssh0600376&amp;announcementTime=2015-12-16</t>
  </si>
  <si>
    <t>https://www.cs.com.cn/ssgs/ggjd/201512/t20151215_4863102.html</t>
  </si>
  <si>
    <t>首开股份（600376）12月15日晚间发布公告，公司近日在北京与途家网网络技术（北京）有限公司签订了《集团战略合作框架协议》 。 双方将进行全国性战略联盟，公司可将旗下房地产项目与途家网全面开展合作。双方通过战略合作实现“强强联合、专业分公、专业服务”的良好发展格局
　　具体合作内容方面，途家网采用所拥有的酒店管理品牌提供入户管家服务，通过“途家”平台帮助公司经营或出租，充分利用房产的空余时间获取收益。公司通过途家网提供的中高端服务式公寓、度假公寓、别墅、白领公寓、青年公寓等配套增值服务来提升项目的价值。首开股份可将旗下房地产项目与途家网全面开展合作。途家网对于符合条件的房地产项目，享有优先合作权。具体项目达成合作后，公司授权途家网为合作项目的独家服务商。
　　据了解，途家网是中国首个按照国际分散式酒店管理和服务标准、紧密结合线下、盘活闲置房产资源、并配以 24 小时呼叫中心服务的依托旅游和地产发展的互联网综合运营集团。旗下北京途家置业顾问有限公司等遍及全国各地的关联公司，依托多维度覆盖、多角度结合的商业模式，形成了多元化的产业链条，具有规模优势。
　　首开股份表示，本次协议的签署符合公司的战略发展需要，各方将作为长期、重要的战略合作伙伴，在法律、法规允许的情况下，在同等条件下，优先开展业务合作，有利于公司的长远发展。
　　首开集团近期多元化尝试稳步推进，7月份公司公告拟出资4亿元投资中信并购基金成为其有限合伙人，之后对基金后续项目进行选择性跟投，预计合计投资规模为不超过20亿元，目前已经获得董事会通过，仍在稳步推进中。此次与途家网签订战略合作协议，合作房地产项目遍及全国，通过提供增值服务和盘活房产空闲时间，将有助于为公司带来新的盈利点。</t>
  </si>
  <si>
    <t>首开股份:与途家网战略合作 盘活房产项目</t>
  </si>
  <si>
    <t>600103</t>
  </si>
  <si>
    <t>青山纸业</t>
  </si>
  <si>
    <t>http://www.cninfo.com.cn/new/disclosure/detail?stockCode=600103&amp;announcementId=1201844162&amp;orgId=gssh0600103&amp;announcementTime=2015-12-18</t>
  </si>
  <si>
    <t>https://www.cs.com.cn/ssgs/gsxw/201512/t20151216_4863594.html#:~:text=%E5%A4%A7%E4%BC%97%E8%AF%81%E5%88%B8%E6%8A%A5%E5%92%8C%E8%B4%A2%E4%BF%A1,%E8%A1%A8%E7%8E%B0%E5%BE%97%E6%AF%AB%E6%97%A0%E5%85%B3%E8%81%94%E3%80%82</t>
  </si>
  <si>
    <t xml:space="preserve">记者在调查青山纸业定增事宜的过程中发现，公司涉嫌在定增方案中隐瞒了三位自然人发行对象的重要信息，让三位相互之间联系密切的自然人认购者表现得毫无关联。其中，被隐去重要信息的“牛散”方怀月，或许是华夏兴邦、华夏绿色出局之后的最大受益人。
　　由于突然将之前已签署定增认购协议的华夏兴邦、华夏绿色两只基金调整出定增对象，青山纸业(600103)惹上了官司，也因此引发了舆论的关注。大众证券报和财信网记者在调查青山纸业定增事宜的过程中独家发现，公司涉嫌在定增方案中隐瞒了三位自然人发行对象的重要信息，让三位相互之间联系密切的自然人认购者表现得毫无关联。其中，被隐去重要信息的“牛散”方怀月，或许是华夏兴邦、华夏绿色出局之后的最大受益人。
　　涉嫌瞒报重要信息
　　在几次调整之后，青山纸业定增一事的最终发行对象，是三家机构与四位自然人，分别是福建轻纺控股、福建能源集团、中信建投基金与方怀月、沈利红、崔中兴、刘首轼。根据公司的公告，方怀月于2007年11月至今任北京星探联合投资管理有限公司法定代表人、董事长；2012年8月至今任北京征金投资管理有限公司法定代表人、执行董事。沈利红先生是从2007年至今任新疆中盈投资有限公司财务总监。崔中兴先生自2011年至今任河南业峰置业有限公司董事长。刘首轼先生于2010年4月起任职海南华通天合置业有限公司副总裁。
　　在公司的对外公告中，几位自然人来自不同的公司。 但实际上，方怀月、沈利红、刘首轼这三人，彼此之间并非毫无关联。根据全国企业信用信息公示系统所查到的数据，沈利红任职财务总监的新疆中盈投资有限公司，其法人代表就是方怀月，而且方怀月与沈利红分别是新疆中盈的两大股东。然而，青山纸业的公告里却并未提及方怀月除北京星探联合、北京征金投资之外，还控制着新疆中盈。而刘首轼先生任职副总裁的海南华通天合置业，共有两名企业法人股东，一方是华通路桥集团有限公司，另一方就是方怀月控制下的北京星探联合。也就是说，青山纸业定增的四名自然人发行对象中，方怀月、沈利红、刘首轼三人之间绝非无关联。“方怀月、沈利红、刘首轼三个人不是一致行动人，没有关联关系。”但在接受大众证券报和财信网记者采访时，公司董秘林建平却这样答复。
　　需要指出的是，按照现行的方案，方怀月、沈利红、刘首轼在定增完成后的持股均不超过5%，无需受到针对5%以上股东的限制。而三人的股份如果加起来，则超过10%的持股比例。
　　方怀月一方受益最大
　　此前，由于突然将之前已签署定增认购协议的华夏兴邦、华夏绿色两只基金调整出定增对象，青山纸业惹上了官司。而在华夏兴邦、华夏绿色出局之后，他们的认购额度被留下的七家认购对象分担。从表面上看，受益最大的是福建能源集团，但实际上，由于方怀月、沈利红、刘首轼三人之间或明或暗的联系，方怀月一方，才是增加额度最多的。
　　华夏兴邦、华夏绿色两只基金之前的认购额度合计为2.44亿股，是几方中认购额度最大的。由于定增价仅为2.95元/股，而目前的最新价为7.2元/股，这意味着超过10亿元的浮盈。在两只基金出局之后，福建能源集团增加了5826万股，增加的浮盈超过2亿元，是单个认购者中获得蛋糕最大的。但实际上，方怀月与沈利红各自增加了3496万股的认购额度，刘首轼增加了1165万股认购额度，合计超过8000万股，浮盈超过3亿元，才是华夏兴邦、华夏绿色出局之后的最大受益者。
　　“如果定增方案中的遗漏构成重大性的话，证监会是有可能认定构成虚假陈述的。而如果涉嫌构成信息披露违规，可能会对定增方案在证监会的过会造成障碍。”上海明伦律师事务所的王智斌律师表示。
　　对于方怀月、沈利红、刘首轼之间的关系以及上市公司在信披过程中是否存在问题，本报将继续保持关注。
</t>
  </si>
  <si>
    <t>涉嫌隐瞒发行对象之间关联 青山纸业定增疑涉信披违规</t>
  </si>
  <si>
    <t>601311</t>
  </si>
  <si>
    <t>骆驼股份</t>
  </si>
  <si>
    <t>http://www.cninfo.com.cn/new/disclosure/detail?stockCode=601311&amp;announcementId=1201875030&amp;orgId=9900019962&amp;announcementTime=2015-12-30</t>
  </si>
  <si>
    <t>https://finance.sina.com.cn/roll/2015-12-29/doc-ifxmxxsp7261223.shtml</t>
  </si>
  <si>
    <t>骆驼股份12月29日晚间公告称，公司于12月29日与东风扬子江汽车（武汉）有限责任公司（简称“东风扬子江”）签订了《战略合作框架协议书》，双方拟在新能源汽车研发、生产等方面展开合作，协议有效期至2018年12月29日。
　　据介绍，东风扬子江是一家专门从事各类客车、特种专用车整车以及新能源关键零部件的研发、生产和销售的公司。公司表示，此次协议的签订有利于公司及各子公司新能源汽车业务的发展，如双方合作事项能顺利展开，将对公司未来经营业绩增长带来积极影响。
　　同日骆驼股份公告称，公司控股子公司骆驼租赁于12月29日与北京菜篮子配送有限公司（简称“菜篮子公司”）签订了《战略合作协议》，双方拟在金融服务领域和新能源电动汽车相关领域达成战略合作，协议有效期至2020年12月29日止。据介绍，菜篮子公司计划五年投放1万辆新能源电动汽车，替换原有的燃油车辆。</t>
  </si>
  <si>
    <t>骆驼股份签署战略合作 拓展新能源汽车业务</t>
  </si>
  <si>
    <t>600401</t>
  </si>
  <si>
    <t>*ST海润</t>
  </si>
  <si>
    <t>http://www.cninfo.com.cn/new/disclosure/detail?stockCode=600401&amp;announcementId=1201884053&amp;orgId=gssh0600401&amp;announcementTime=2016-01-01</t>
  </si>
  <si>
    <t>https://stock.stockstar.com/JC2015123000003656.shtml</t>
  </si>
  <si>
    <t>连续亏损两年、挣扎在退市边缘的*ST海润(600401,买入)正在做最后努力。12月29日，公司公告停牌筹划非公开增发事项，同日，海润光伏董事长宣布因个人原因辞去公司董事长等职务，似在为保壳做准备。不过，中国证券网记者进一步了解到，公司“定时炸弹”或很快引爆，曾经因电站交割获得的10亿港币预付资金或被收回，财务状况恶化导致退市可能性大增。
此前曾有媒体报道，海润光伏因无法在2015年12月10日前向联合光伏交付已完成收购协议的电站，而面临巨额赔偿，这笔风险敞口达到5-8亿元，如果赔偿最终做实，公司将面临连续三年亏损退市的局面。
公司29日在上证e互动回复投资者时与联合光伏“框架协议”下的项目正在有序推进，其中部分项目已经具备交割条件，双方正在积极推进交割事宜。
不过，与公司回应不同，对于海润此前所称“与联合光伏框架协议正在有序进行一事”，联合光伏公关总监薛健聪接受中国证券网记者采访时澄清回应，目前项目的推进存在较大阻碍和不确定性。
根据此前协议，海润必须保证框架协议内17个电站的交付条件2015年12月10日前得以满足，否则，海润应无条件提供同等规模且符合上述合作条件的已建成光伏电站进行置换。
事实是，“目前，据海润方面提供的信息，新疆柯坪30兆瓦于12月26日并网，其余项目尚未有并网信息反馈，项目没有达到并网投产等基本交收条件。联合光伏的收购条件是已确实并网发电的太阳能光伏电站、电站内部收益率（IRR）达到9%以及项目用地和开工等合法审批手续。”该人士说。
他进一步介绍，此前，联合光伏已根据协议将预付款交于海润。联合光伏将会通过相关措施收回预付款。
根据此前协议，今年五月，*ST海润与联合光伏签订930兆瓦电站收购协议。根据协议，联合光伏将以88亿元人民币的价格收购海润光伏位于新疆、河北、云南、山西、江苏等地的17个光伏电站项目，总装机容量930兆瓦。
中国证券网记者此前从业内了解到，海润光伏位于云南电站尚未拿到能源局同意开工“路条”和并网许可证，由此看来，曾帮助海润光伏渡过资金困难的项目或成为定时炸弹。业内人士分析，公司在年末最后关头宣布停牌定增，意在保壳。</t>
  </si>
  <si>
    <t>联合光伏或回收10亿港币预付款 *ST海润保壳战愈艰</t>
  </si>
  <si>
    <t>002609</t>
  </si>
  <si>
    <t>捷顺科技</t>
  </si>
  <si>
    <t>http://www.cninfo.com.cn/new/disclosure/detail?stockCode=002609&amp;announcementId=1201909489&amp;orgId=9900021238&amp;announcementTime=2016-01-13</t>
  </si>
  <si>
    <t>https://finance.sina.com.cn/roll/2016-01-13/doc-ifxnkkux1245290.shtml</t>
  </si>
  <si>
    <t>捷顺科技在城市交通卡领域布局再下一城。公司13日午间公告，公司近日与于近日与上海公共交通卡股份有限公司（以下简称“上海交通卡”）签署了《战略合作框架协议书》，将在上海交通卡受理及联名发卡等业务、停车场支付应用等业务方面展开合作。
　　根据《战略合作框架协议书》，捷顺停车场设备将受理上海交通卡，双方结合产品特性和市民需求，分步实现上海交通卡在捷顺停车场设备上的通行、支付等功能；同时在停车场受理商户的共同拓展、委托清结算服务，以及联名发卡及关联业务上进行深入合作。据悉，捷顺科技将发行“捷顺•上海交通卡”联名卡，在“捷顺通卡”中开通上海交通卡功能，用户可持卡通行于一卡通环境和公交环境。
　　公告进一步显示，为丰富双方APP的功能体验，双方采用“总对总”的方式进行技术对接，实现上海交通卡APP与已拓展上海交通卡受理功能的捷顺品牌停车场之间的互通，拓展附近车场查询、剩余车位查询及停车场相关公共信息发布等功能。此外，双方还将开展停车场支付应用合作业务。通过双方的共同拓展，在装有捷顺设备的停车场使用上海交通卡进行停车费用的支付。拓展上海交通卡的使用领域，积极调动有车市民使用上海交通卡消费。
　　捷顺科技表示，本次协议的签署是公司在城市通卡领域继与深圳通、苏州市民卡、北京建亿通、吉林通、十堰车城通、东莞通等城市通卡运营公司战略合作之后的又一次合作落地。通过与上海交通卡的合作，迅速扩大公司在上海市场的用户范围。同时，通过多元化一卡通环境的通行和支付介质，丰富智慧社区运营内涵，促进公司智慧社区、智慧停车业务在当地的发展建设，提升捷顺品牌价值及区域市场竞争力。</t>
  </si>
  <si>
    <t>捷顺科技与上海交通卡开展战略合作</t>
  </si>
  <si>
    <t>600332</t>
  </si>
  <si>
    <t>白云山</t>
  </si>
  <si>
    <t>http://www.cninfo.com.cn/new/disclosure/detail?stockCode=600332&amp;announcementId=1201910656&amp;orgId=gssh0600332&amp;announcementTime=2016-01-14</t>
  </si>
  <si>
    <t>https://www.sohu.com/a/54179456_121315</t>
  </si>
  <si>
    <t>昨日，沪深两市股指小幅高开后震荡加剧。上证综指盘中二次探底，一度跌破3000点，最低探至2978.46点。好在午后走高，最终上证综指收涨0.2%，创业板指则上涨1.95%。业绩稳健的医药股开始走强，显现出良好的防御性。其中，白云山（600332）收盘上涨2.6%。
2015年三季报显示，白云山的经营数据喜忧参半。其中，公司的三季度收入、净利润增速均出现放缓，主要是因为凉茶增速放缓、投资收益同比下滑4000万元、营业外收支减少2000万元等三方面原因所致。今年三季度，公司的凉茶实现销售收入20亿元，同比增长0.25%。产品毛利率同比下降1个百分点至35.4%，环比下降3个百分点，主要是因毛利率较低的医药销售额占比加大及公司货折力度加大所致。2014年同期，公司实现投资收益5500万元，2015年受诺诚生物停产及王老吉药业增速放缓，导致公司投资收益同比下滑4000万元。此外，齐心药业搬迁，也影响公司营业外收支减少2000万元。
不过，三季报数据显现出的积极因素也不容忽视。去年前三季度，王老吉的利润增速达30%，加上非正常损失的1.7亿元（诺诚生物停产和搬迁），公司前三季度收入增速超过4%。随着非正常因素的影响逐步消除，公司保持10%-15%的净利润增长将是大概率事件。
公司净利润的增量贡献主要来自于凉茶业务净利润率的提升以及高毛利率产品金戈的快速增长。其中，营收占比达43%的凉茶业务1-9月份实现销售额同比增长3.7%，净利润增速超过30%。大南药利润增速保持在5%左右，新品金戈旺销，前三个季度销售1.8亿元，为公司净利润的提升提供了较大动力。
公司预计，2015-2017年将分别实现销售收入201亿元、212亿元、229亿元，同比增长7.07%、5.56%、8.02%；实现净利润13.8亿元、15.2亿元、17.5亿元，同比增长13.01%、10.48%、14.79%。伴随经营业绩的稳步提高，该股股价也应有不俗的表现。东山</t>
  </si>
  <si>
    <t>白云山业绩好助推股价</t>
  </si>
  <si>
    <t>000018</t>
  </si>
  <si>
    <t>神州长城</t>
  </si>
  <si>
    <t>http://www.cninfo.com.cn/new/disclosure/detail?stockCode=000018&amp;announcementId=1202021478&amp;orgId=gssz0000018&amp;announcementTime=2016-03-04</t>
  </si>
  <si>
    <t>https://www.cs.com.cn/ssgs/gsxw/201601/t20160122_4890800.html</t>
  </si>
  <si>
    <t xml:space="preserve">　　神州长城22日午间公告，为加深合作，实现资源共享、优势互补、促进共同发展，1月22日，公司与与国药集团融资租赁有限公司（“国药租赁”）签订了《战略合作框架协议》。
　　据披露，框架协议有两大类合计8方面的内容，一是国药租赁为公司提供全方位的金融服务，包括国药租赁根据公司在项目投资、工程建设、医疗产业开发等环节的实际需求提供专业、优质的产业链金融服务，以公司为核心企业，实现服务网络与业务网络的对接；国药租赁依其行业政策并根据公司经营情况为公司核定产业链金融相关授信额度，用于支持公司的项目融资需求，主要业务品种包括融资租赁、商业保理等。在同等条件下，公司优先选择国药租赁的金融服务。国药租赁为公司产业链金融提供便捷通畅的融资渠道，并对公司就所提供服务的监督、询问和投诉，给予高度重视和迅速妥善处理。
　　二是联合投资，双方还拟合作开展医疗投资业务。国药租赁通过下属基金管理公司发起医疗产业投资基金，依托国药集团和中国人寿（保险）集团的产业、资金和客户资源，与重点医疗机构合作，实施区域医疗投资，公司积极参与基金认购，同等条件下优先承接项目工程。 双方合作开展医疗“走出去”战略，国药租赁向其海外合作机构推荐公司建筑工程总承包服务，公司向其海外医疗项目客户推荐国药租赁医疗产业服务，双方加强在“一带一路”沿线国投资、基础设施建设和贸易合作。双方共同探索其他医疗投资领域，通过合资、产业基金等多种形式积极推进互联网医疗、独立医疗中心、精准医疗研发等领域的投资等。
　　公司称，通过与国药租赁的合作，能够借助国药租赁的资源和品牌优势，促进公司在医疗工程承包、医疗投资、产业投资基金等领域的市场开发和客户拓展，推动公司医疗工程承包业务和健康医疗投资业务的发展，提升公司健康医疗产业竞争优势和公司整体盈利水平。
</t>
  </si>
  <si>
    <t>神州长城与国药租赁签署战略合作框架协议</t>
  </si>
  <si>
    <t>002131</t>
  </si>
  <si>
    <t>利欧股份</t>
  </si>
  <si>
    <t>http://www.cninfo.com.cn/new/disclosure/detail?stockCode=002131&amp;announcementId=1201940712&amp;orgId=9900002724&amp;announcementTime=2016-01-26</t>
  </si>
  <si>
    <t>http://finance.ce.cn/rolling/201601/25/t20160125_8536203.shtml</t>
  </si>
  <si>
    <t>　　利欧股份（002131.SZ）于1月12日发布了《发行股份及支付现金购买资产并募集配套资金报告书》，计划以每股16.2元的价格定向发行2559.88万股股份，外加33930万元现金收购智趣广告全部股权，由此计算智趣广告整体估值高达75696.11万元，这相比该公司被收购前净资产金额1677.63万元，溢价了4412.09%。如此高的溢价水平，即便是在目前上市公司不惜血本对外收购的环境下，也显得鹤立鸡群、令人咋舌。
　　尽管在收购报告书中，智趣广告的原股东给出了“2016年度、2017年度及2018年度实现净利润分别不低于5800万元、7540万元、9802万元”的承诺，借此支撑智趣广告的超高估值，但是却难掩该公司目前盈利水平仅在千万元左右的现状，未来能否顺利突现上述盈利目标，风险还是非常大的。
　　但是对于智趣广告的原股东而言，未来三年净利润承诺金额合计也不过才23142万元，相比本次出让股权所获得的现金对价还少了1亿元。也就是说，即便智趣广告在未来三年毫无盈利、颗粒无收，公司原股东按照承诺金额对上市公司进行补偿，也还能净落1亿元现金和2559.88万股上市公司股份。这对于智趣广告的原股东而言，几乎就是毫无风险的“空手套白狼”。
　　收购标的千万负债来源不明
　　根据收购报告书披露的智趣广告采购相关数据，在2015年前3季度向排名前五位供应商采购金额合计为10939.91万元，占全部采购总额的比重为64.76%，由此就可以计算出该公司在2015年前3季度的全部采购总额为16893万元。
　　与此同时，智趣广告的现金流量表“购买商品、接受劳务支付的现金”科目在2015年前3季度的累计发生额也高达14272.23万元，相比当期的采购总额仅仅少了2500万元左右。在正常的会计核算逻辑下，这就应当对应着智趣广告的应付款项科目余额，在2015年前3季度的净增加金额也就是在2500万元左右。
　　但事实上，根据资产负债表披露的数据显示，智趣广告的应付账款科目余额在2015年3季度末时高达4565.87万元，这相比该公司2014年末的应付账款科目余额340.29万元大幅增加了4000万元以上，很明显超过了前文所述的2500万元左右理论净增加金额。这也就意味着，在2015年前3季度中，智趣广告由于采购项目而产生的实际支付采购金额以及应付未付款项金额，明显超过了同期的采购金额所需，两组数据至少相差了上千万元。那么这笔金额上千万元的债务，就必然不是因采购而产生的，那么这又是从何而来？这对于被收购前净资产不过才1677.63万元的智趣广告而言，实在是一个不容忽视的财务漏洞。
　　资产减值压力明显
　　针对高价对外收购形成的商誉资产，早已成为利欧股份的一个沉重的包袱。根据该公司发布的2015年半年报披露，当期末商誉资产账面价值高达78318.43万元，已计提了减值准备金额2108.41万元，剩余的商誉净值也高达7.5亿元以上，超过了该公司当期末全部净资产金额的三分之一。但是其中部分商誉对应的子公司盈利能力非常差，面临的资产减值压力还是非常大的。
　　典型者如“长沙利欧天鹅工业泵有限公司”，利欧股份针对这家子公司的商誉原值高达5349.74万元，已计提减值1244.71万元，对应的商誉净值还高达4000万元以上。但是从这家子公司的盈利表现来看，2014年就已经出现了1660.7万元亏损，2015年上半年续亏了786.42万元，几乎完全丧失了盈利能力。
　　从资产性质来看，商誉是形成于收购股权时支付对价相对其资产公允价值的溢价，而这一溢价则是基于目标公司的盈利能力，因此商誉的经济实质就是代表了子公司的盈利能力。而从利欧股份的子公司“长沙利欧天鹅工业泵有限公司”来看，出现了持续性的亏损，盈利能力更是无从谈起，由此判断这家子公司股权对应的4000万元商誉存在着很大的减值压力。
　　利欧股份从2014年末就开始大手笔布局互联网营销，先后收购了上海酷漫广告、上海氩氪广告、上海沃动营销、银色琥珀传播等公司，由此也形成了将近7亿元的商誉资产；若再加上本次收购智趣广告，将形成近15亿元的账面商誉价值。尽管这些收购项目目前尚能按照当初的承诺水平创造利润，对应的商誉资产也不存在减值压力，但是在盈利承诺期过后又将如何呢？毕竟互联网营销领域的成败，与其核心管理人员所支配的资源密切相关，当盈利承诺期限一过、这些子公司的盈亏与其创始人再无多大瓜葛之后，还能够保持现有的盈利状态吗？
　　利欧股份自身财务也存有疑点
　　此外，利欧股份自身的财务数据也存在疑点。对比该公司发布的各期财务报告，利欧股份上半年实现销售收入19.59亿元，到三季报实现的累计收入则为29.84亿元，对应第三季度单季度实现销售收入10.25亿元。与此同时，现金流量表中的“销售商品、提供劳务收到的现金”科目在第3季度单季度发生金额则为8.33亿元，相比同期销售收入少了大约2亿元。
　　在正常的会计核算逻辑下，这势必导致利欧股份的应收账款余额出现增加，且金额大体在2亿元左右。但事实上，从利欧股份披露的2015年三季报资产负债表数据来看，当期末应收票据和应收账款净值合计仅为16.17亿元，相比半年报时的15.4亿元仅小幅增加了8000余万元。
　　也就是说，利欧股份在2015年第3季度的应收款项净增加金额，根本无法解释当期该公司实际收到销售回款与账面销售收入之间的差额，存在上亿元的销售收入既没有实际收到结算款，也没有形成应收债权，那么这笔金额巨大的销售收入到底是不是真实存在的？为什么没有相应体现在资产数据当中？这非常值得怀疑。</t>
  </si>
  <si>
    <t>利欧股份收购标的千万负债来源不明</t>
  </si>
  <si>
    <t>300376</t>
  </si>
  <si>
    <t>易事特</t>
  </si>
  <si>
    <t>http://www.cninfo.com.cn/new/disclosure/detail?stockCode=300376&amp;announcementId=1201969207&amp;orgId=GD025312&amp;announcementTime=2016-02-04</t>
  </si>
  <si>
    <t>https://finance.sina.com.cn/roll/2016-02-03/doc-ifxnzpkx5895483.shtml</t>
  </si>
  <si>
    <t>易事特(300376)2月3日晚间发布公告称，公司近日与江苏广和慧云科技股份有限公司（以下简称“广和慧云”）签署了 IDC 机房建设项目《战略合作协议》。
　　合作内容是公司与广和慧云就其全国 IDC 机房建设项目达成了 IDC 机房主要设备的供货战略合作，并就主要设备以外的其他设备、主材的工程达成战略合作，双方将根据合作进展，就共同投资成立 IDC 工程公司事宜进行协商，合资公司成立后负责承担广和慧云的 IDC 项目的规划、设计、集成、建设等相关工作，双方出资比例及运作模式另行商定。 双方合作期限自 2016 年1月26日起至 2020 年1月26 日。</t>
  </si>
  <si>
    <t>易事特与江苏广和慧云科技股份有限公司签订战略合作协议</t>
  </si>
  <si>
    <t>http://www.cninfo.com.cn/new/disclosure/detail?stockCode=600265&amp;announcementId=1201972934&amp;orgId=gssh0600265&amp;announcementTime=2016-02-05</t>
  </si>
  <si>
    <t>https://www.sohu.com/a/57946649_119556</t>
  </si>
  <si>
    <t>云南上市公司ST景谷（600265）重组一波三折，重庆产业资本可能成为推手。昨天，ST景谷公告称，股价于2016年1月29日、2月1日、2月2日连续三个交易日内日收盘价跌幅偏离值累计达15%，属股价异常波动。当天，ST景谷继续跌停，报收23.16元。
ST景谷有关负责人表示，目前国家取消了上市公司终止重组后三个月内不能重组的禁令，理论上ST景谷可随时启动重组。
目前，重庆小康花8.13亿元、溢价52.37%受让景谷森达3202.67万股，已获得国务院国资委批复，正在办理相关过户手续。“ST景谷重组是大概率事件。”业内人士分析称，重庆小康成ST景谷控股股东后，张兴海为实际控制人，未来有望注入ST景谷优质资产，其中不排除注入小康矿业的可能性。
重庆小康入主ST景谷正办理过户手续
对股价异常波动，ST景谷公告称，经ST景谷董事会自查，并发函问询公司现第一大股东广东宏巨投资集团有限公司(下称广东宏巨)、第二大股东景谷森达国有资产经营有限责任公司(下称景谷森达)，及潜在控股股东重庆小康控股有限公司(下称重庆小康)，无应披露而未披露的重大事项。
重庆小康入主ST景谷，还得从去年ST景谷第二大股东景谷森达公开转让国有股权说起。
去年9月，景谷森达宣布，拟一次性转让其所持有的ST景谷全部3202.67万股(占总股本24.67%)，每股不低于16.85元。其转让条件非常苛刻，要求受让方或其实际控制人设立三年以上，最近三年连续盈利；具有明晰的经营发展战略；受让方最近一年经审计的合并总资产不低于10亿元且最近一年经审计的合并净资产不低于1亿元。受让方或其直接或间接控股股东、或其实际控制人最近三年(2012年至2014年)已经在云南景谷县辖区内建设投资总额不少于2亿元，或承诺未来三年内在景谷县辖区投资建设投资总额不少于3亿元的生产基地。此外，所持股份在36个月内不能减持；持股期间，不提议且不支持将上市公司注册地迁出景谷县范围；受让方承诺将按照相关法律法规的规定维持上市公司及其控股子公司员工队伍的稳定。
去年11月6日，景谷森达与重庆小康签署协议，景谷森达转让其所持有的ST景谷3202.67万股，每股25.37元，较基准价16.65元溢价52.37%，总价款8.13亿元。同日，重庆小康控股与北京澜峰资本管理有限公司(澜峰资本)签署合作协议并达成一致行动，澜峰资本在去年9月进入ST景谷，举牌持有649万股(占总股本5%)。
目前，重庆小康受让景谷森达3202.67万股，已获得国务院国资委批复，正在办理相关的过户手续。过户完成后，重庆小康及澜峰资本将合计持有ST景谷3851.68万股，占总股本29.67%，超过现在的广东宏巨(27.61%)，成为ST景谷第一大股东，而重庆小康的实际控制人张兴海，将成为ST景谷的实际控制人。
连续两年亏损ST景谷重组预期强烈
重组随时可启动未来或注入小康矿业资产
按ST景谷2015年年报预告，其2015年又将亏损。一家连续两年亏损的上市公司，前途何在？
昨天，ST景谷董事会秘书杨忠明告诉商报记者，国家已取消上市公司终止重组后三个月内不能重组的禁令，理论上ST景谷可以随时启动重组。
据了解，重庆小康在针对ST景谷股价异动的回复也表示，公司目前不存在策划包括但不限于重大资产重组等重大事项。
ST景谷重组之路在何方？华龙证券重庆投顾牛阳认为，在重庆小康成为ST景谷控股股东后，张兴海当上实际控制人，未来有望注入重庆小康优质资产，其中不排除注入小康矿业的可能性。
公开资料显示，重庆小康创建于1986年，是一家集汽车摩托车制造业、矿产业、房地产业于一体，年产值过百亿元、纳税过十亿元、员工过万人的大型民营集团公司。昨天，商报记者调查获悉，张兴海和重庆小康控制的核心企业共25家，除已通过证监会发审会、将上市的汽车板块——小康工业外，旗下还有摩托车(如渝安创新科技、新感觉摩托车等)、房地产(如新康置业、驰瑞物业等))、金融(深圳潽金互联网金融服务、潽金商业保理等)及投资(重庆小康实业、寿康商贸)等多个产业。
而重庆小康对矿产业非常看重，在云南景谷就有投资。据了解，普洱小康矿业成立于2012年3月，为重庆小康全资设立，总部位于云南省普洱市城区(位于中心商务区)，下设云龙公司、思茅公司、景谷公司三个独立全资子公司，独立拥有21个矿权，现处于勘探阶段。计划2016年开始矿山和选厂建设。按照终极目标，重庆小康将把小康矿业建成国内领先、国际知名的环保型矿业公司，与铜资源共生存，涵盖探、采、炼全价值链的铜业集团上市公司。
ST景谷全称为云南景谷林业股份有限公司，注册地在云南省普洱市景谷县，2000年8月在上交所上市。随着林业的不景气，ST景谷2006年亏损，2007年、2008年依靠非经常性损益实现盈利；2009年又亏损，2010年依靠非经常性损益盈利，2011年、2012年连续两年亏损，被处以*ST；2013年依靠非经常性损益盈利去掉*；2014年又亏损，就在今年1月29日，ST景谷公告，预计2015年亏损7500万元—9000万元，由于2014年亏损，2015年年报披露时被处以*ST(退市风险警示)。
对这样一家有退市风险的亏损上市公司，重庆小康为何要斥资8亿多元入主？
昨天，重庆小康有关负责人表示，对ST景谷未来发展充满信心，通过增持股份分享未来的经营成果。至于未来如何发展，暂不方便透露。
中金会计师事务所主任樊朝中认为，重庆小康入主原因应在于ST景谷总股本只有1.298亿股，为A股袖珍盘壳资源，有利于注入优质资产重组、脱胎换骨。
事实上，ST景谷的重组绯闻一直不断。就在今年1月26日，ST景谷因筹划重大事项，鉴于该事项可能构成重大资产重组停牌，停牌前报收28.43元。不过，仅仅时隔两天后，ST景谷决定终止进行该事项，股票1月29日复牌，复牌后即连续四个跌停。
华龙证券重庆投顾牛阳分析称，重庆小康汽车板块—小康工业已过发审会，今年将首发上市。重庆小康入主ST景谷后，张兴海旗下将拥有小康工业、ST景谷两家A股上市公司，资本市场“小康系”雏形初现。
纵深
IPO仍要排长队
好壳资源可筑巢引凤
“目前股市低迷,即使实施注册制IPO仍要排长队，壳资源仍是香饽饽。”重庆师范大学教授田盈表示，重庆小康入主ST景谷，控股这样一家袖珍盘上市公司，除了可考虑注入自身优质资产外，也可以筑巢引凤，待价而沽。如今借壳上市之风仍不减，如巨人网络借壳世纪游轮（002558）、搜房网分拆资产借壳万里股份（600847）等，壳主人将获得巨大的收益。重庆企业隆鑫控股就是这样的实践者。
据悉，2012年8月，隆鑫控股以5.5亿元获得上海丰华股份（600615）4584万股，成为其第一大股东。由于上海丰华股份也属于1.88亿股A股的袖珍盘，丰华股份成为隆鑫系运作平台，引得了各方资本青睐，曾一度停牌，拟重组收购吉林北沙医药，虽然告吹，但仍为市场青睐。由于袖珍盘股本和重组预期，丰华股份如今股价为18.17元，远高于隆鑫控股当年的收购价12元/股。</t>
  </si>
  <si>
    <t>重庆小康8亿入主ST景谷 未来或注入矿业资产</t>
  </si>
  <si>
    <t>002212</t>
  </si>
  <si>
    <t>南洋股份</t>
  </si>
  <si>
    <t>http://www.cninfo.com.cn/new/disclosure/detail?stockCode=002212&amp;announcementId=1201990155&amp;orgId=9900004142&amp;announcementTime=2016-02-23</t>
  </si>
  <si>
    <t>http://finance.china.com.cn//stock/ssgs/20160222/3594628.shtml</t>
  </si>
  <si>
    <t>南洋股份晚间公告称，公司及子公司中标1.19亿轨道电缆采购项目，其中长沙市轨道交通3号线一期工程AC35kV电力电缆设备及相关服务采购项目中标金额为7515.48万元，广州市轨道交通十四号线110kV邓村主变电站和广龙(钟落潭)主变电站供电系统设备110kV交流电力电缆采购项目中标金额为 4350.24 万元。
　　公告显示，南洋股份后续将就该两个项目签订正式合同，本次中标产品110kV电力电缆及35kV电力电缆，为本公司技术成熟产品，且非出口产品，所以不存在技术、汇率的风险，公司已做好了材料风险控制措施。
　　南洋股份称，项目中标金额占南洋股份2014年度经审计后营业总收入的5.25%，本次中标长沙轨道交通项目和广州地铁项目，是南洋股份通过品牌效应和市场知名度主要针对轨道交通重点客户加大开拓力度的重要进展，预计将对公司2016年全年经营业绩产生一定的积极影响。</t>
  </si>
  <si>
    <t>南洋股份中标1.19亿轨道电缆采购项目</t>
  </si>
  <si>
    <t>300211</t>
  </si>
  <si>
    <t>亿通科技</t>
  </si>
  <si>
    <t>http://www.cninfo.com.cn/new/disclosure/detail?stockCode=300211&amp;announcementId=1201992597&amp;orgId=9900017649&amp;announcementTime=2016-02-23</t>
  </si>
  <si>
    <t>https://finance.sina.com.cn/stock/t/2016-02-23/doc-ifxprupc9774019.shtml</t>
  </si>
  <si>
    <t>　　一家上市公司公开另一家上市公司的欠账，并“爆料”后者的经营环境发生变化，在A股市场，这样的情况实属罕见。
　　江粉磁材（002600）今日发布应收账款情况的说明公告，公司接到全资子公司深圳市帝晶光电科技有限公司（下称“帝晶光电”）的通知，其客户亿通科技（300211）自2015年12月31日开始拖欠货款，截至目前，已合计拖欠帝晶光电款项近1191万元。
　　公司同时表示，针对该笔应收款项拖欠情况，帝晶光电的相关负责人已联系亿通科技进行追讨，并确认亿通科技目前的经营环境发生变化。截至目前，帝晶光电相关负责人将继续与亿通科技负责人联络协商追讨应收款项，不排除采取法律手段进行追讨。
　　子公司应收账款恶化
　　江粉磁材主营磁性材料的研发、生产和销售。2015年3月，江粉磁材通过收购帝晶光电100%股权，进入平板显示行业。
　　彼时，公司便在收购预案中强调，帝晶光电会给予客户一定的赊销信用期，2013年末和2014年末，帝晶光电应收账款占营业收入比中基本在20%左右，保持相对稳定的态势。截至2014年末，帝晶光电应收账款账龄基本都在1年以内，说明其应收账款信用政策谨慎，管理水平稳定、持续，产生坏账风险的可能性较小，帝晶光电的应收账款质量较好。
　　然而，江粉磁材三季报却显示，期内应收账款较期初增加6.04亿元，增幅116.85%，主要系非同一控制下合并帝晶光电所致。这也意味着，帝晶光电目前应收账款状况出现严重恶化。
　　对此，江粉磁材表示，据帝晶光电2015年度预审的利润情况判断，如该笔应收款项作坏账计提，不会影响2015年度业绩承诺的完成。前述交易中，帝晶光电股东陈国狮、帝晶投资、帝晶伟业等补偿责任人承诺，帝晶光电2015年度至2017年度将实现的扣非后归属于母公司所有者的净利润数分别为1亿元、1.3亿元和1.7亿万元。
　　不过，上述1191万元应收款仍将直接影响上市公司的净利润。江粉磁材前三季度实现归属于上市公司股东的净利润1764.91万元，扣非后净利润为1300.87万元。
　　亿通科技经营现状成疑
　　江粉磁材在这份应收账款情况的说明公告中毫不讳言，“确认亿通科技目前的经营环境发生变化。”
　　但令人疑惑的是，亿通科技最新发布的业绩预告却呈现出另一番景象。公司预计2015年归属于上市公司股东的净利润1100万至1400万元，同比增长4.78%至33.35%，通信设备行业平均净利润增长率为30.24%。
　　亿通科技主要从事广播电视设备制造，具体包括有线电视网络传输设备、终端接收设备的研发、制造及销售，提供有线电视网络系统软件服务、以及基于有线电视网络系统技术之上的智能化监控工程服务。
　　对于去年业绩表现，亿通科技表示，随着三网融合的推进及广电网络数字化改造的实施，公司持续加大营销体系建设及市场开拓力度，着重拓展广电网络数字化光设备、下一代有线电视网络设备及基于广电网络系统技术之上的视频智能化监控工程服务。2015年度有线电视网络传输设备实现收入比去年同期实现较好的增长；另外部分智能化视频监控工程项目上年度及本年度投入部分在报告期内逐步实现收入，报告期内视频智能化监控工程业务实现收入比去年同期有所增长。
　　不过，亿通科技去年发布的三季报也显示，报告期内归属于普通股股东的净利润为758.13万元，较上年同期下降49%。
　　公司认为，国内市场下一代有线电视网络传输设备EOC产品整体销售量及市场售价不断下降，出口国外光纤到户产品（ONU）的市场需求逐步萎缩，实现营业收入与去年同期相比有所下降，管理费用、销售费用及人力成本等方面费用也有所增长，从而导致公司业绩下滑。</t>
  </si>
  <si>
    <t>江粉磁材上门讨债1191万 亿通科技没钱还？</t>
  </si>
  <si>
    <t>002721</t>
  </si>
  <si>
    <t>金一文化</t>
  </si>
  <si>
    <t>http://www.cninfo.com.cn/new/disclosure/detail?stockCode=002721&amp;announcementId=1202020969&amp;orgId=9900023233&amp;announcementTime=2016-03-04</t>
  </si>
  <si>
    <t>https://finance.sina.com.cn/stock/e/20160304/100424385214.shtml</t>
  </si>
  <si>
    <t>受消息影响，金一文化今日开盘涨停，截至发稿，报21.35元/股，张10.00%。
　　消息面上，金一文化今日公告称，拟通过增资和股权受让的方式，获得广东乐源数字技术有限公司51%股权，进军可穿戴领域。
　　据公告，金一文化拟以1.87亿元实施增资，先取得广东乐源11%股权；再根据广东乐源增资后的估值17亿元，以6.8亿元取得其控股股东乐六平持有的广东乐源另40%股权。
　　广东乐源的承诺业绩为，2016至2018年净利润分别为1.5亿元、2.25亿元及3.375亿元。截至2015年12月31日，广东乐源总资产2.1亿元，净资产1.4亿元。2015年1-12月主营营业收入为1.4亿元，净利润5066.21万元(上述数据未经审计)。
　　广东乐源是一家致力于可穿戴式智能产品和核心技术、云平台及应用开发的创新型科技企业，旗下拥有四家境内控股子公司。公司拥有产品设计、研发团队、可穿戴的多项专利和软件著作权，为高新技术企业。根据EnfoDesk易观智库分析，我国智能可穿戴设备市场在2014年的规模为22亿，2015年约为125.8亿元，预计2016年将达228亿元，2018年将达400亿元。
　　金一文化表示，广东乐源所处的智能可穿戴设备行业近几年呈现爆发式增长，行业空间和市场规模将有巨大潜力。广东乐源进入可穿戴设备行业较早，在研发技术及成果、人才储备、国内外客户资源等方面具有一定的前瞻性和先发优势，具备良好的成长性和业绩贡献能力。公司此次收购广东乐源，将有助于推进黄金珠宝行业与智能可穿戴设备行业的融合发展，符合公司平台化发展战略及国际化市场布局的需要，同时有利于提高盈利水平，有助于增强公司的综合竞争能力和持续经营能力。</t>
  </si>
  <si>
    <t>金一文化涨停 拟收购广东乐源51%股权</t>
  </si>
  <si>
    <t>600765</t>
  </si>
  <si>
    <t>中航重机</t>
  </si>
  <si>
    <t>http://www.cninfo.com.cn/new/disclosure/detail?stockCode=600765&amp;announcementId=1202024434&amp;orgId=gssh0600765&amp;announcementTime=2016-03-05</t>
  </si>
  <si>
    <t>http://finance.ce.cn/rolling//201603/04/t20160304_9270428.shtml</t>
  </si>
  <si>
    <t>　　备受关注的航空发动机重组事项有了新的消息。3月2日，中共中央组织部宣布了中国航空发动机集团有限公司（以下简称中国航发）的主要领导任职。中国航天科工集团公司董事、总经理曹建国任中国航发董事长、党组书记；中国航空工业集团公司副总经理李方勇任中国航发董事、总经理、党组副书记。上述二人同时不再担任原职。
　　与此同时，3月2日晚间，成发科技、中航动力、中航动控三家上市公司相继发布公告表示：中国航发的组建进入实质性阶段，新组建成立的中国航发将成为公司的实际控制人。
　　据《证券日报》记者了解，目前中国航空发动机主要集中在上述这三家公司，涉及22个发动机厂、3个修理厂和621研究所等共46个大小单位，总资产达1100亿元人民币。
　　三家公司实际控制人变更
　　航空发动机研制被誉为制造业“皇冠上的明珠”。由于技术难度大、研制周期长、资金投入大、风险高等特点，目前全球仅有美、 英、法、 俄、中5个国家可以独立研制航空发动机。虽然中国也位列其中，但中国的航空发动机研制具有典型的“军强民弱”的特点，民用航空发动机方面几乎处于空白状态。
　　一个典型的案例是：预计将于今年首飞的国产大飞机C919，目前仍然吊装的是CFM公司的LEAP-1C航空发动机。
　　早在2014年年初，就有传言称，中航工业将整合旗下航空发动机及燃气轮机整机研发制造资产，单独成立公司。2015年全国“两会”期间，政府工作报告首次将“航空发动机、燃气轮机”列入国家战略新兴产业中。
　　此后，航空发动机资产整合开始步入快车道。2015年10月13日晚间，中航动力、中航动控、成发科技三家上均发表公告称，公司实际控制人中航工业告知，按照国家有关部门的安排，目前正在制定中航工业下属航空发动机相关企（事）业单位业务的重组整合方案，涉及其实际控制人发生变更，中航工业预计不再成为公司的实际控制人。
　　两天后，中航重机也公告称，因公司主业与航空发动机产业密切相关，实际控制人正筹划将公司纳入航空发动机整合方案中。
　　进入今年1月份，彭博社曾报道称，国家航空发动机集团公司最快于1月底成立，将分散在相关公司的航空发动机业务整合注入该集团。不过，中国航空工业集团以及国务院国资委的新闻发言人回应此传闻称，暂未收到相关指令。
　　直到最近，中国航发的组建有了最新一步的进展。3月2日，中国航发主要领导任职宣布完成，成发科技、中航动力、中航动控三家上市公司也宣布新组建成立的中国航发将成为公司的实际控制人。
　　这意味着中国航空发动机集团正加快“落地”。一位不愿具名的军工行业分析师向《证券日报》记者表示，“主要领导人任命完成以后，离下一步挂牌成立就不远了，现在只是时间问题”。
　　涉及46个大小单位千亿元资产
　　值得注意的是，此前，中航重机也公告称或将被纳入航空发动机重组事项，但尚具不确定性。在另外三家中航系上市公司发布最新公告以后，中航重机并没有跟进。
　　中航重机董秘孙继兵告诉记者，中航重机不参与这次的重组事项。“此前在筹划重组事项的时候，因为我们公司也涉及航空发动机相关业务，所以被考虑进去了。但当时我们也公告了，这个事情有不确定性。”
　　上述军工行业分析师认为，中航重机没有被纳入重组事项，存在两个方面的原因。其一是股权问题，成发科技、中航动力、中航动控的大股东都是中航发动机控股公司，但中航重机的股权比较复杂，控股股东是贵航工业；其二，中航重机不止涉及航空发动机资产的业务，还涉及飞机整机机体、新能源、液压方面的业务。
　　“所以中航重机没有放入到中国航发里面，也在情理之中。”上述分析师如是表示。而在被纳入中国航发的三家上市公司中，中航动力是我国航空发动机整机业务的龙头，成为中航工业发动机整合平台的预期最强烈。公司曾参与国内多个新型航空发动机的科研、制造任务，如“秦岭”发动机和“太行”发动机等。2014年6月份，公司完成重大资产重组，增加了黎明、南方、黎阳动力三家拥有发动机整机业务的公司，集成了我国航空动力装置主机业务的几乎全部型谱。
　　中航动控是我国航空发动机控制系统唯一供应商，航空发动机控制系统业务占公司收入60%以上。已与通用、罗罗、赛峰、霍尼韦尔、汉胜等国外航空工业巨头建立合作关系，在航空发动机燃油泵、滑油泵、辅助动力装置的研制中深入合作，不断提升产品国际核心竞争力。
　　成发科技则主要生产航空发动机零部件，产品体系包括军品和非军用航空发动机衍生产品两大部分。
　　据《证券日报》记者了解，目前中国航空发动机主要集中在上述这三家公司，涉及22个发动机厂、3个修理厂和621研究所等共46个大小单位，总资产达1100亿元人民币。
　　上述分析师表示，中国航发成立以后，预计航空发动机重大专项也将出台，该专项投资规模达千亿元，用于支持国产航空发动机的自主研发与制造。
　　此前，2月25日，工业和信息化部部长苗圩在国新办新闻发布会上说,在实施高端装备创新工程中,工信部今年的一个重点任务是启动实施飞机发动机和燃气轮机重大专项。</t>
  </si>
  <si>
    <t>军工央企再现千亿元资产整合 三公司纳入中国航发旗下</t>
  </si>
  <si>
    <t>601028</t>
  </si>
  <si>
    <t>玉龙股份</t>
  </si>
  <si>
    <t>http://www.cninfo.com.cn/new/disclosure/detail?stockCode=601028&amp;announcementId=1202067553&amp;orgId=9900021563&amp;announcementTime=2016-03-23</t>
  </si>
  <si>
    <t>https://finance.sina.com.cn/stock/t/2016-03-22/doc-ifxqnsty4895161.shtml#:~:text=%E7%8E%89%E9%BE%99%E8%82%A1%E4%BB%BD,%EF%BC%88601028%EF%BC%893%E6%9C%8822%E6%97%A5%E6%99%9A%E9%97%B4%E5%8F%91%E5%B8%83%E5%85%AC%E5%91%8A%EF%BC%8C%E5%85%AC%E5%8F%B8%E4%BB%8A%E6%97%A5%E4%B8%8E%E6%97%A0%E9%94%A1%E5%B8%82%E6%9C%B4%E6%96%B0%E8%82%A1%E6%9D%83%E6%8A%95%E8%B5%84%E5%9F%BA%E9%87%91%E4%B8%AD%E5%BF%83%EF%BC%88%E6%9C%89%E9%99%90%E5%90%88%E4%BC%99%EF%BC%89%EF%BC%88%E2%80%9C%E6%9C%B4%E6%96%B0%E8%B5%84%E6%9C%AC%E2%80%9D%EF%BC%89%E7%AD%BE%E8%AE%A2%E4%BA%86%E5%90%88%E4%BD%9C%E5%8D%8F%E8%AE%AE%E4%B9%A6%EF%BC%8C%E6%8B%9F%E5%85%B1%E5%90%8C%E5%8F%91%E8%B5%B7%E8%AE%BE%E7%AB%8B%E6%97%A0%E9%94%A1%E5%B8%82%E6%9C%B4%E6%96%87%E8%82%A1%E6%9D%83%E6%8A%95%E8%B5%84%E5%9F%BA%E9%87%91%E4%B8%AD%E5%BF%83%EF%BC%88%E6%9C%89%E9%99%90%E5%90%88%E4%BC%99%EF%BC%89%EF%BC%8C%E6%95%99%E8%82%B2%E5%9F%BA%E9%87%91%E8%A7%84%E6%A8%A1%E4%B8%BA%E4%B8%8D%E8%B6%85%E8%BF%8720%20%E4%BA%BF%E5%85%83%E3%80%82</t>
  </si>
  <si>
    <t>　　玉龙股份（601028）3月22日晚间发布公告，公司今日与无锡市朴新股权投资基金中心（有限合伙）（“朴新资本”）签订了合作协议书，拟共同发起设立无锡市朴文股权投资基金中心（有限合伙），教育基金规模为不超过20 亿元。
　　玉龙股份意向教育基金的份额为不超过2 亿元，剩余份额向其他出资人募集，教育基金由朴新资本管理，基金投资方向为教育相关产业。
　　玉龙股份表示，通过与专业投资机构合作设立教育产业并购基金，一方面能取得并购基金的投资收益，为股东创造合理回报。另一方面，能不断提高公司在教育行业的投资并购水平，推动公司并购业务的有效开展，增强公司对教育行业的整合能力，最终实现公司转型升级。</t>
  </si>
  <si>
    <t>玉龙股份发起设立20亿教育基金</t>
  </si>
  <si>
    <t>http://www.cninfo.com.cn/new/disclosure/detail?stockCode=600853&amp;announcementId=1202068756&amp;orgId=gssh0600853&amp;announcementTime=2016-03-23</t>
  </si>
  <si>
    <t>https://stock.stockstar.com/JC2016032200005549.shtml</t>
  </si>
  <si>
    <t>龙建股份(600853,买入)3月22日晚间公告称，报告期内，公司整体实现业务收入435，279.54万元，同比增长4.36%；营业利润102，483.30万元，同比增长71.05%；归属于上市公司股东的净利润101，029.032114万元，比上年同期增长63.63%。
公司拟以2015年末股本总额905，481，720股为基数，每10股派发现金5元（含税），每1股派发现金0.50元（含税）。总计派发现金452，740，860元（含税），剩余利润作为未分配利润留存。本年度不进行送股或公积金转增股本。该预案尚需提交公司股东大会进行审议。</t>
  </si>
  <si>
    <t>龙建股份年报拟10派5元 去年净利增长63.63%</t>
  </si>
  <si>
    <t>金融界</t>
  </si>
  <si>
    <t>600393</t>
  </si>
  <si>
    <t>东华实业</t>
  </si>
  <si>
    <t>http://www.cninfo.com.cn/new/disclosure/detail?stockCode=600393&amp;announcementId=1202078018&amp;orgId=gssh0600393&amp;announcementTime=2016-03-25</t>
  </si>
  <si>
    <t>https://finance.sina.com.cn/consume/puguangtai/2016-03-23/doc-ifxqnskh1139858.shtml</t>
  </si>
  <si>
    <t>　　“天鹅湾项目大约有40个业主委托我起诉项目开发商北京博成房地产有限公司（以下简称北京博成），因为天鹅湾28号楼在2011年交房后，至今未办下房产证。”3月17日，北京盈科律师事务所律师刘延俊告诉法治周末记者。
　　天鹅湾位于北京市朝阳区平房乡，是相对高端的住宅项目。据了解，天鹅湾28号楼共96户，这意味着，起诉北京博成的业主将近一半。
　　资料显示，北京博成为上市房企广州东华实业股份有限公司的全资子公司。
　　刘延俊告诉记者，每个案件的结果都是法院判处开发商赔偿业主违约金，且开发商已赔付大部分业主，剩余的十多个案件由于起诉较晚还在执行当中。
　　“业主的诉求中，还有要求开发商尽快办理房产证一项。但是法院在审理中发现，开发商尚未办下天鹅湾28号楼的大产权证，那么业主的产权证办理也就无从谈起。”刘延俊说。
　　天鹅湾28号楼的业主陈女士还告诉法治周末记者，由于产权证一直没有办下来，孩子都没办法就近上学。
　　天鹅湾销售部一位不愿透露姓名的工作人员对法治周末记者表示，天鹅湾28号楼办不下大产权证的原因是规划验收未完成。
　　陈女士告诉法治周末记者，她是2009年4月购买的房屋，总价310万元，2011年在缴纳了契税、公共维修金等费用后，正式收房。
　　陈女士向记者提供的购房合同显示，合同约定，如因出卖人的责任，买受人未能在商品房交付之日起720日内取得房屋所有权证书的，买受人不退房的，自买受人应当取得房屋所有权证书的期限届满之次日起至实际取得房屋所有权证书之日止，出卖人按日计算向买受人支付全部已付款万分之一的违约金，违约金以购房款总额的百分之五为最高限额，并于买受人实际取得房屋所有权证书之日起90日内向买受人支付。
　　但是由于开发商一直未能将房产证办下来，陈女士在2014年就起诉了北京博成。
　　陈女士向法治周末记者提供的判决书显示，她的诉求有两个，一个是要求开发商尽快办理产权证，二是要求开发商赔偿违约金。
　　法院认为依法成立的合同，对各方当事人具有法律约束力，根据合同约定，北京博成违约，因出卖人迟交房产证已超过两年，赔偿金额应为最高限额，即房款的百分之五，约14.7万元。
　　“因涉案房屋尚未取得楼栋产权的初始登记，不具备转移登记的条件，应当属于在法律上无法履行的情形。”判决书显示，法院因为未支持陈女士提出的第一个诉求。
　　法治周末记者在中国裁判文书网键入关键词“北京博成”，查到了多个业主起诉北京博成的案件的判决书，法院判决的结果基本类似，都是要求开发商赔偿业主违约金，判赔的金额也大都在10万元至15万元之间。
　　“违约是事实，该赔偿违约金我们会赔。”前述不愿透露姓名的天鹅湾销售人员表示。
　　这就意味着，如果40个业主的案件最终执行完毕，北京博成需要赔偿的金额大约在500万元。如果剩下业主继续起诉，那么北京博成需要赔偿的违约金或许要超千万元。
　　缘何规划验收未完成
　　然而，即便是在案件中胜诉，陈女士等业主的房产证依然办不下来。
　　前述不愿透露姓名的天鹅湾销售部工作人员对法治周末记者表示，开发商的人员流动很大，天鹅湾28号楼交楼的时候，他并不在公司，据他了解的情况，天鹅湾27号、28号、29号、30号楼竣工时间较近，27号、29号、30号楼的规划验收都通过了，只有28号楼的规划验收未完成，因此房产证一直办不下来。
　　在陈女士向记者提供的一份名为《关于28号楼未办产权证的相关回复》中，北京博成销售部也回复称，因规划未验收导致初始登记未能办理，待初始登记办理完毕后即可办理转移登记。
　　天鹅湾28号楼的业主还曾经因此事去朝阳区建委、朝阳区规划委等部门信访，希望了解规划未验收的原因，并希望政府部门能够对他们的事情予以关注。
　　记者拿到的一份加盖有北京市规划委员会朝阳分局信访事项专用章的文件显示，李霄云等4位天鹅湾业主曾去该部门反映小区房产证办不下来的情况，朝阳区规划委对此的回复是：“因小区建设用地、代征用地内有居民未拆迁完毕，导致后期建设未完成，包括地下车库、幼儿园、综合活动中心在内的多项居住公共服务配套设施未予建设，规划城市道路和规划绿地未予实现。根据《北京市建设工程规划监督若干规定》第八条之规定，‘居住区的配套设施和环境建设应当与住宅建设同步完成。未能同步完成的，对相应的住宅建筑不予进行规划验收’，因此最后申报的住宅楼28号楼不具备规划验收条件。”
　　对于规划部门的这种回复，前述天鹅湾销售部工作人员表示，整个项目里为何只有28号楼未验收完成，他也很不理解。
　　“规划部门提到的有居民未拆迁完毕等内容，未拆迁的地方属于天鹅湾六期的区域。天鹅湾六期属于棚改项目，由于政府部门知道，公司在与政府部门协商，推进天鹅湾六期所在区域的拆迁工作，希望能尽快办下房产证。”前述天鹅湾销售部工作人员说。
　　对于朝阳区规划委的这种回复，房产律师王玉臣提出了质疑：“28号楼仅有96套房屋，朝阳区规划委所称的那么多配套不太可能仅仅是属于28号楼，属于整个项目的可能性更大。而如果属于整个项目的配套，为何其他楼栋可以通过验收，而28号楼却不能通过呢？当然，真正原因到底是什么，需要进一步详细而严谨的调查分析与核实。”
　　王玉臣说，业主可以通过要求查看项目的建设工程规划许可证、竣工报告、竣工图等，如果图纸显示，28号楼和其他同时竣工的楼在同一个规划许可证范围内，也就是属于同一个建设项目，则其他的楼栋完成了竣工手续，28号却没完成，显然是有问题的。
　　“天鹅湾开发商涉嫌违约交房”
　　北京来硕律师事务所主任李文谦告诉法治周末记者，如果天鹅湾南区28号楼的确未通过规划验收，则北京博成公司涉嫌违约交房，即其房屋实际上未达到房屋交付条件。
　　王玉臣对此表示赞同，他告诉记者，在目前北京通用的《北京市商品房预售合同示范文本》的第十二条第（二）项明确约定，交付的商品房应取得规划验收批准文件。在法律用语上，“应”就是“必须”的意思。实际上，不仅是在北京，在全国各省市的商品房预售合同示范文本中都普遍将取得规划验收批准文件（有的省市叫规划条件核实意见等）作为必要条件。
　　李文谦也向记者表示，《中华人民共和国城乡规划法》也规定：“县级以上地方人民政府城乡规划主管部门按照国务院规定对建设工程是否符合规划条件予以核实。未经核实或者经核实不符合规划条件的，建设单位不得组织竣工验收。”
　　“而建筑法第六十一条规定，建筑工程竣工经验收合格后，方可交付使用；未经验收或者验收不合格的，不得交付使用。根据上述法律规定，建设工程竣工验收合格后才能交付使用，而建设单位如果要组织竣工验收又必须先取得规划验收批准文件。也就是说，取得规划验收批准文件实际上也是交房的必要条件。”王玉臣详述了他认为北京博成涉嫌违约交房的理由。
　　李文谦认为，业主在当前情况下可以通过民事诉讼要求北京博成公司承担违约交房的民事责任。
　　规划验收未完成为何能竣工验收备案
　　记者在采访中却发现，北京市住房和城乡建设委员会（以下简称北京市建委）网站上的信息显示，天鹅湾28号楼已于2011年1月19日完成了竣工验收备案。
　　李文谦告诉记者，根据《房屋建筑和市政基础设施工程竣工验收备案管理办法》，建设单位应当自工程竣工验收合格之日起15日内，向工程所在地的县级以上地方人民政府建设主管部门备案。
　　这也就意味着，在未经规划验收完成的情况下，天鹅湾南区28号楼就进行了竣工验收，并取得了竣工验收备案表。
　　“但是，向行政部门申请竣工备案表时，必须提供相应的规划验收文件。《房屋建筑工程和市政基础设施工程竣工验收备案管理暂行办法》明确规定，建设单位办理工程竣工验收备案应当的文件包括‘法律、行政法规规定应当由规划、环保等部门出具的认可文件或者准许使用文件’，该条款中所记载的规划部门认可的文件就是规划验收文件。”王玉臣说。
　　王玉臣据此认为，如果天鹅湾28号楼是在没有取得规划验收批准文件的情况下进行了竣工验收备案，显然是存在问题的，也是严重违法的。作为建设单位，北京博成公司应当在取得规划验收批准文件后才能组织竣工验收，才能进行竣工验收备案。而颁发竣工验收备案表的行政部门显然没有尽到形式审查的义务，存在失职问题。
　　记者亦向北京市住建委发去采访函，希望就天鹅湾28号楼在办理竣工验收备案时是否依法提供了完整的资料等问题进行采访，但截至发稿前，对方尚未回复。</t>
  </si>
  <si>
    <t>北京天鹅湾遭40位业主起诉：交楼五年没房产证</t>
  </si>
  <si>
    <t>300347</t>
  </si>
  <si>
    <t>泰格医药</t>
  </si>
  <si>
    <t>http://www.cninfo.com.cn/new/disclosure/detail?stockCode=300347&amp;announcementId=1202076563&amp;orgId=9900022262&amp;announcementTime=2016-03-25</t>
  </si>
  <si>
    <t>https://www.cs.com.cn/ssgs/gsxw/201603/t20160324_4932749.html#:~:text=%E4%B8%AD%E8%AF%81%E7%BD%91%E8%AE%AF%20%E6%B3%B0%E6%A0%BC%E5%8C%BB%E8%8D%AF%EF%BC%88300347%EF%BC%893%E6%9C%8824%E6%97%A5%E6%99%9A%E5%8F%91%E5%B8%83%E3%80%8A%E9%9D%9E%E5%85%AC%E5%BC%80%E5%8F%91%E8%A1%8CA%E8%82%A1%E8%82%A1%E7%A5%A8%E9%A2%84%E6%A1%88%EF%BC%88%E8%8D%89%E6%A1%88%EF%BC%89%E3%80%8B%EF%BC%8C%E6%8B%9F%E5%90%91%E4%B8%8D%E8%B6%85%E8%BF%875%E5%90%8D%E7%AC%A6%E5%90%88%E6%9D%A1%E4%BB%B6%E7%9A%84%E6%8A%95%E8%B5%84%E8%80%85%E9%9D%9E%E5%85%AC%E5%BC%80%E5%8F%91%E8%A1%8C%E8%82%A1%E7%A5%A8%E6%95%B0%E9%87%8F%E4%B8%8D%E8%B6%85%E8%BF%874%2C000,%E4%B8%87%E8%82%A1%EF%BC%88%E5%90%AB%E6%9C%AC%E6%95%B0%EF%BC%89A%E8%82%A1%E8%82%A1%E7%A5%A8%EF%BC%8C%E5%8B%9F%E9%9B%86%E8%B5%84%E9%87%91%E6%80%BB%E9%A2%9D%E4%B8%8D%E8%B6%85%E8%BF%87%E4%BA%BA%E6%B0%91%E5%B8%8177%2C900%E4%B8%87%E5%85%83%EF%BC%88%E5%90%AB%E6%9C%AC%E6%95%B0%EF%BC%89%EF%BC%8C%E6%89%A3%E9%99%A4%E5%8F%91%E8%A1%8C%E8%B4%B9%E7%94%A8%E5%90%8E%E5%B0%86%E5%85%A8%E9%83%A8%E7%94%A8%E4%BA%8E%E6%94%B6%E8%B4%AD%E6%B3%B0%E5%B7%9E%E6%8D%B7%E9%80%9A%E6%B3%B0%E7%91%9E%E5%8C%BB%E8%8D%AF%E7%A7%91%E6%8A%80%E6%9C%89%E9%99%90%E5%85%AC%E5%8F%B8100%25%E8%82%A1%E6%9D%83%E5%92%8C%E5%81%BF%E8%BF%98%E9%93%B6%E8%A1%8C%E5%80%9F%E6%AC%BE%EF%BC%8C%E5%85%B6%E4%B8%AD%E6%94%B6%E8%B4%AD%E6%8D%B7%E9%80%9A%E6%B3%B0%E7%91%9E100%25%E8%82%A1%E6%9D%83%E6%8B%9F%E6%8A%95%E5%85%A5%E5%8B%9F%E9%9B%86%E8%B5%84%E9%87%9160%2C000%E4%B8%87%E5%85%83%EF%BC%8C%E5%81%BF%E8%BF%98%E9%93%B6%E8%A1%8C%E5%80%9F%E6%AC%BE17%2C900%E4%B8%87%E5%85%83%E3%80%82%20%E6%9C%AC%E6%AC%A1%E5%8F%91%E8%A1%8C%E8%82%A1%E7%A5%A8%E7%9A%84%E5%8F%91%E8%A1%8C%E4%BB%B7%E6%A0%BC%E5%B0%86%E6%A0%B9%E6%8D%AE%E7%9B%B8%E5%85%B3%E8%A7%84%E5%AE%9A%E6%9D%A5%E7%A1%AE%E5%AE%9A%E3%80%82%20%E6%B3%B0%E6%A0%BC%E5%8C%BB%E8%8D%AF%E5%90%91%E4%BA%A4%E6%98%93%E5%AF%B9%E6%96%B9%E8%B4%AD%E4%B9%B0%E7%9B%B8%E5%85%B3%E7%9B%AE%E6%A0%87%E8%82%A1%E6%9D%83%E5%BA%94%E6%94%AF%E4%BB%98%E8%BD%AC%E8%AE%A9%E4%BB%B7%E6%AC%BE%E5%88%9D%E6%AD%A5%E7%BA%A6%E5%AE%9A%E4%B8%BA%E4%BA%BA%E6%B0%91%E5%B8%816%E4%BA%BF%E5%85%83%EF%BC%8C%E6%9C%80%E7%BB%88%E4%BA%A4%E6%98%93%E4%BB%B7%E6%A0%BC%E5%B0%86%E6%A0%B9%E6%8D%AE%E8%AF%84%E4%BC%B0%E6%8A%A5%E5%91%8A%EF%BC%8C%E7%BB%8F%E5%90%84%E6%96%B9%E5%8D%8F%E5%95%86%E5%90%8E%E7%A1%AE%E5%AE%9A%E3%80%82</t>
  </si>
  <si>
    <t xml:space="preserve">泰格医药（300347）3月24日晚发布《非公开发行A股股票预案（草案）》，拟向不超过5名符合条件的投资者非公开发行股票数量不超过4,000万股（含本数）A股股票，募集资金总额不超过人民币77,900万元（含本数），扣除发行费用后将全部用于收购泰州捷通泰瑞医药科技有限公司100%股权和偿还银行借款，其中收购捷通泰瑞100%股权拟投入募集资金60,000万元，偿还银行借款17,900万元。
　　本次发行股票的发行价格将根据相关规定来确定。
　　泰格医药向交易对方购买相关目标股权应支付转让价款初步约定为人民币6亿元，最终交易价格将根据评估报告，经各方协商后确定。
　　交易对方承诺，捷通泰瑞2016年、2017年、2018年将实现经审计确认的净利润分别不低于4,000万元、4,800万元和5,760万元。若达不到承诺数则须将按约定对上市公司补偿。
　　本次非公开发行股票不会导致公司控制权发生变化。
　　公司股票于2016年3月25日开市起复牌。
　　根据公告，泰格医药经营范围为医药相关产业产品及健康相关产业产品的技术开发、技术咨询、成果转让，临床试验数据的管理与统计分析等。
　　捷通泰瑞的主营业务属于CRO（Contract Research Organization，合同研究组织）业务范畴，是国内领先专注于医疗器械的CRO公司，其核心服务是为医疗器械（包括IVD）企业的相关医疗器械产品研发提供所需的临床研究外包服务，主要包括医疗器械注册申报服务、医疗器械临床试验技术服务和医疗器械专业人才猎聘服务。
　　公告表示，本次非公开发行完成后，捷通泰瑞的加入将进一步对上市公司的医疗器械CRO产业平台和服务链进行强化，服务于公司CRO生态圈；上市公司债务负担的减轻将进一步优化公司的现有业务和资本结构，抗风险能力进一步增强。有利于增强上市公司的核心竞争力，有利于上市公司持续健康的发展。
　　民生证券近日发布的研报表示，泰格医药是CRO行业的领头羊，近两年整合并购明显加快，包括设立并购基金和新药产业发展基金。从并购基金角度说，主要是培育早期标的，待其成熟后进行并购；从新药产业发展基金来说，就是对优质的海归创业创新药企业进行投资。除临床业务外，该公司的业务已经拓展到了临床前，一个是药学部分，一个是药理毒理部分，有望成为该公司新的利润增长点。
</t>
  </si>
  <si>
    <t>泰格医药:6亿元收购捷通泰瑞100%股权 布局医疗器械领域</t>
  </si>
  <si>
    <t>http://www.cninfo.com.cn/new/disclosure/detail?stockCode=300335&amp;announcementId=1202075655&amp;orgId=9900022260&amp;announcementTime=2016-03-24</t>
  </si>
  <si>
    <t>https://www.cs.com.cn/ssgs/gsxw/201603/t20160324_4932461.html</t>
  </si>
  <si>
    <t>迪森股份（300335）3月24日晚间公告，迪森股份与上海航天能源股份有限公司为加强双方在分布式能源领域的合作，就共同合作开发分布式能源项目达成一致意见，并于近日签署了《战略合作协议》。本次合作是基于双方在对分布式能源市场的一致良好预期，借助目前巨大的清洁能源替代市场空间所带来的合作机遇，建立起紧密的战略合作关系，整合各方优势资源，突破项目开发、投资、建设以及运营等方面瓶颈，快速抢占天然气分布式能源市场。
　　迪森股份表示，本次与航天能源签订战略合作协议，有利于加强双方在分布式能源领域的合作，为公司快速布局天然气分布式能源市场提供强有力支持，推动公司业务快速发展。</t>
  </si>
  <si>
    <t>迪森股份签署分布式能源战略合作协议</t>
  </si>
  <si>
    <t>300296</t>
  </si>
  <si>
    <t>利亚德</t>
  </si>
  <si>
    <t>http://www.cninfo.com.cn/new/disclosure/detail?stockCode=300296&amp;announcementId=1202067057&amp;orgId=9900021901&amp;announcementTime=2016-03-22</t>
  </si>
  <si>
    <t>https://laoyaoba.com/n/594577</t>
  </si>
  <si>
    <t xml:space="preserve">　　3月22日、23日，利亚德（300296，收盘价24.33元）、川大智胜（002253，收盘价53.59元）相继发布公告，双方签署“虚拟现实技术创新与应用”战略合作协议，将合作研究LED小间距显示技术与VR技术的融合。
　　关于利亚德与川大智胜的合作，国内一位VR业内人士告诉《每日经济新闻》记者，LED小间距显示技术在VR设备上的使用“主要解决分辨率的问题，提供更高清的图像”。
　　3月22日，川大智胜与利亚德签订了“虚拟现实技术创新与应用”战略合作协议，两家上市公司将就VR+LED的融合展开合作。
　　根据协议，双方的合作重点有三个方面，将巨幕立体互动科普体验系统推广到校园电影院线中；共同投资研发影院级“高清晰立体LED显示”；共同投资建设和运营“虚拟现实科普体验馆”。
　　如今虚拟现实技术有两种主流的实现手段，一种是倍受市场追捧的消费级穿戴式VR设备，另一种则是投影式，影像投影于大屏幕内，体验者沉浸于投影的虚拟世界。
　　一位四川大学计算机学院教授曾告诉《每日经济新闻》记者，为空中交通管制提供技术、装备的川大智胜，在VR上的布局瞄准的是后者——大型虚拟现实设备的2B市场。川大智胜曾表示，“十三五”期间将加大虚拟现实和文化科技领域的投入。
　　记者发现，川大智胜在VR领域的布局同利亚德的发展思路也有重合之处。据后者2015年年报显示，利亚德计划以主题公园的形式，推进VR的商业化大场景应用，如虚拟旅游、虚拟飞行、虚拟驾驶、虚拟影视场景等。
　　记者注意到，作为一家LED应用厂商，利亚德自去年以来不断布局“文体教育”，收购励丰文化、金立翔，投资数虎图像，合资设立北京黑晶科技公司，涉足VR/AR的技术储备。2015年，LED的四个业务板块中，“文体教育传媒”几乎是从无到有，去年贡献了18.5%的营收。
</t>
  </si>
  <si>
    <t>利亚德牵手川大智胜 谋求LED与VR技术融合</t>
  </si>
  <si>
    <t>603366</t>
  </si>
  <si>
    <t>日出东方</t>
  </si>
  <si>
    <t>http://www.cninfo.com.cn/new/disclosure/detail?stockCode=603366&amp;announcementId=1202080147&amp;orgId=9900022648&amp;announcementTime=2016-03-25</t>
  </si>
  <si>
    <t>https://finance.sina.com.cn/roll/2016-03-24/doc-ifxqsxic3063881.shtml</t>
  </si>
  <si>
    <t>　　主营太阳能产品，旗下拥有“太阳雨”、“四季沐歌”两大行业内知名品牌，国内太阳能热水器行业的龙头企业之一日出东方（603366，SH）正陷入产品质量纠纷。
　　近日，日出东方经销商向《每日经济新闻》记者反映称，由日出东方提供的太阳能单机热水器存在偷工减料、不达合同要求的情况。对于上述相关质疑，记者联系了日出东方相关负责人，日出东方董事长助理朱亚林表示，该公司出厂产品都有国家太阳能热水器检测中心出具的检测报告，均符合国家标准的规定。而内胆所需的板材等原材料也均符合国家标准的要求，均有原料生产厂家的检测报告，标差也在国家标准范围之内。经销商所称的太阳能内胆不符合标准存在误差，这种误差也是完全合理的，在国家允许的范围之内。
　　经销商：损失超百万
　　上述经销商称，从2004年开始，其在江苏常州和溧阳经销“太阳雨”品牌太阳能热水器。2011年开始与禾健物流公司合作。
　　禾健物流园有300个客房，都由该经销商为其提供热水系统。但从2012年安装太阳能热水器之后，水温一直上不去。该经销商称，曾派人去蹲点统计数据，在八九月份的晴天，水温仍然保持在40~45度之间，从不上50度。据她解释，正常情况下，任何热水器在夏天水温都是可以超过50度的。
　　由于用电加热产生了72万元的工程费，而禾健物流认为太阳能热水器水温达不到标准，造成了用电浪费，不愿承担费用，因此该费用由经销商承担。后来补充了空气能设备增加水温产生了90万元的费用，禾健物流公司承担了其中56万元，剩下的34万元款项，以及其间从广州运送设备的8000元费用，也由经销商承担。
　　该经销商称，2014年11月份其又承担了10万元的电费，“12台空气能设备，从2014年到2015年，损坏率达50%，其中一台是压缩机不好，换过一次压缩机，但换了之后3个月便不能使用了。第二次换压缩机又只正常使用了3个月，至今仍没修好。”她说，从2016年1月8日至今，有4台空气能系统处于瘫痪状态，“300个客房无法使用，按每间客房每天价格100元算，每日损失3万元。”
　　该经销商表示，从开始做这个项目至今，算上中间来回的费用，共损失116万元。去年8月份，她到日出东方协商，但日出东方公司一直不认同她的损失。
　　律师：双方都有责任
　　该经销商还表示，日出东方不按合同规定提供相应的产品。从2009年开始，他以日出东方股份有限公司的名义与新城地产签订战略合作协议。双方合同显示，江苏太阳雨太阳能集团有限公司（即为日出东方）作为合同的乙方，需向甲方（江苏新城地产股份有限公司）提供符合合同要求的太阳能热水器。
　　据了解，苏州新城万博置业有限公司、苏州新城万嘉房地产有限公司、昆山新城创智发展有限公司等22家公司的苏州新城金郡、昆山翡翠湾、昆山新城域、苏州新城金郡二期等工程，均使用了日出东方太阳能股份有限公司出售的“太阳雨”太阳能热水器，数量共计5912件。
　　经销商称，上述合同要求“太阳雨”太阳能水箱内胆厚度为0.5mm，国家太阳能质量监督检测中心（北京）检测报告显示“太阳雨”太阳能水箱内胆厚度为0.398mm，测量厚度与标称厚度偏差- 0.002mm，与合同要求相差1.002mm。
　　对此，北京盈科（南京）律师事务所谭小辉律师认为，日出东方提供的产品不达合同要求，属于违约行为，经销商以及公司均应承担违约责任。
　　谭小辉律师表示，除了按合同上约定的违约条款承担违约责任，设备未达要求而产生的额外费用及损失，公司、经销商应共同承担相应责任。当经销商与公司协商时，公司理应承担应有的责任。
　　就此，日出东方董事长助理朱亚林向《每日经济新闻》记者表示：公司出厂产品都有国家太阳能热水器检测中心出具的检测报告，均符合国家标准的规定。其次内胆所需的板材等原材料也均符合国家标准的要求，均有原料生产厂家的检测报告，标差也在国家规定范围之内。
　　但对于经销商反映的产品不达合同要求，以及在禾健物流项目上的质量问题，朱亚林并未给予正面回应，只是称这个经销商的问题有些复杂，短时间内解释不清楚，不便就此纠缠。
　　背景：行业标准趋严
　　近年来，太阳能热水器行业作为绿色、朝阳产业得到了迅猛发展，我国已成为世界上最大的太阳能热水器生产应用国，年产量和总保有量均居世界之首。但是，行业快速发展的同时，一系列强制性国家安全标准来不及跟上，不仅导致消费者的消费安全及合法权益得不到有效保障，对于行业的发展也产生了不利影响。
　　2012年全国22家消费维权单位曾联合向国家质检总局和国家标准化管理委员会发出了《关于尽快出台太阳能热水器国家强制性安全标准的建议函》，呼吁尽快制订、出台与太阳能热水器相关的一系列强制性国家标准，但至今这一标准尚未出台。
　　据了解，太阳能热水器行业近年来相继出台了30多部国家标准，但除了《家用太阳能热水系统能效限定值及能效等级》属于强制性的国家标准外，其他30余部标准均属于推荐性国家标准，并不具有强制效力。
　　2011年2月，中央电视台“每周质量报告”曾披露部分企业用废料冒充保温材料、水箱内胆厚度不够、支架板材变薄变窄、假冒名牌产品等现象。据悉，在目前国内5000多家太阳能热水器企业中，真正拥有自主研发能力和规模化生产能力的企业为数不多，部分小作坊生产工艺落后、质量管理混乱、产品性能不过关，以致太阳能热水器行业屡屡受到消费者的质疑。
　　江苏省可再生能源行业协会相关负责人告诉《每日经济新闻》记者，太阳能热水器行业的洗牌现象是必然的，提高行业门槛，有利于行业资源的优化。相关规定中对于水箱内胆厚度必须大于0.5mm的规定，目前尚不属于强制标准。不过，近年陆续发布的行业规范，显示行业标准正在逐步趋严。
　　日出东方财报显示，该公司业绩连年下滑。2013年与2014年，其净利润分别下降27.85%、30.31%。2015年三季报中，其净利润同比下降52.57%至1.38亿元；每股净资产为4.44元，同比下降50.63%。</t>
  </si>
  <si>
    <t>日出东方太阳能热水器产品陷质量纠纷 经销商损失超百万</t>
  </si>
  <si>
    <t>000012</t>
  </si>
  <si>
    <t>南玻A</t>
  </si>
  <si>
    <t>http://www.cninfo.com.cn/new/disclosure/detail?stockCode=000012&amp;announcementId=1202080373&amp;orgId=gssz0000012&amp;announcementTime=2016-03-25</t>
  </si>
  <si>
    <t>https://finance.sina.com.cn/roll/2016-03-25/doc-ifxqssxu8138412.shtml</t>
  </si>
  <si>
    <t>　　南玻A（000012）今日公布2015年年报，报告期内，公司实现营业收入74.31亿元，同比增长5.48%，归属上市公司股东净利润6.25亿元，同比下滑了28.5%。
　　对于业绩下滑的原因，公司解释为经济增速换挡，房地产市场调整，公司的主要产品浮法玻璃、太阳能玻璃以及工程玻璃均面临产能过剩和价格下滑的压力。
　　由于去年南玻A遭遇了宝能系连续五次举牌，公司的治理结构和股权结构是2015年年报中的主要看点。
　　截至去年11月南玻A最近一次披露详式权益变动报告书时为止，宝能系下属的前海人寿及其一致行动人钜盛华和承泰集团合计持有公司股票A股5.29亿股，B股3554万股，占公司总股本的25.05%，其中，前海人寿持有A股股票4.7亿股，占总股本的20.83%。
　　从年报披露情况来看，前海人寿在去年四季度对南玻A进行了部分减持。截至年报报告期末，前海人寿持有公司股票的数量已减至3.57亿股，较2015年11月份减持了约1.13亿股，占总股本比例降至17.22%。不过，钜盛华和承泰集团的持股数量略有增加，占总股本的比例分别由2.64%升至2.87%、1.58%升至1.71%。总体而言，前海人寿及其一致行动人合计持股比例降至21.8%。
　　在董事会层面，前海人寿在今年1月提名了4名新董事，分别为陈琳、王健、叶伟青和程细宝，目前公司董事长仍为曾南。由于前海人寿及其一致行动人合计持股比例未超过30%，同时，由其推荐的董事人数也未超过公司董事会人数的三分之一，因此，南玻A目前仍处于无控股股东及无实际控制人状态。</t>
  </si>
  <si>
    <t>前海人寿去年底减持南玻1.13亿股</t>
  </si>
  <si>
    <t>600696</t>
  </si>
  <si>
    <t>匹凸匹</t>
  </si>
  <si>
    <t>http://www.cninfo.com.cn/new/disclosure/detail?stockCode=600696&amp;announcementId=1202094772&amp;orgId=gssh0600696&amp;announcementTime=2016-03-29</t>
  </si>
  <si>
    <t>https://company.cnstock.com/company/scp_dsy/tcsy_rdgs/201603/3747677.htm</t>
  </si>
  <si>
    <t>　　天上掉下来的不一定是馅饼，可能是颗炸弹。
　　上海五牛在匹凸匹重组终止之际的突击扫货，让海银系在极短时间内实现了上市公司的“腾笼换鸟”。然而为解开海银系入驻后的最后一个“疙瘩”，让此前受阻的前后大股东间的股权转让得以顺利实施，近日，匹凸匹发公告称，上海五牛孙公司五牛斯通纳通过收购匹凸匹原控股股东99%的股权，间接完成对公司的收购。而交易完成后，海银系对匹凸匹股权的持有将从9.98%一举上升至18.82%，大股东地位更为牢稳。
　　继对匹凸匹原实际控制人鲜言及其一致行动人的深度走访和报道后，日前，记者再次走进更为复杂的海银系，对其在上海的多家关联公司进行实地调查，探究海银系“花式收购”匹凸匹背后的资本迷局。
　　高管大换血、改选董事会、清除多伦系历史遗留问题。。。。。。如今，韩氏父子掌控的海银系已对匹凸匹彻底完成掌控，但却似乎让匹凸匹陷入另一个更为迷幻的“资本漩涡”之中。
　　上海五牛的“花式收购”
　　通过一系列“花式”手法，海银系终于如愿地将匹凸匹收入囊中。
　　新大股东上海五牛对匹凸匹的首次举牌，就让匹凸匹再次触及“红线”，遭到了监管部门的处分。去年7月份到9月份，在匹凸匹股价下跌了近30%之际，上海五牛关联公司五牛亥尊以较低的成本累计从二级市场买入匹凸匹1702万股，占公司总股本的5%，达到举牌线。但匹凸匹未及时予以披露。随后，上交所对公司紧急停牌，并对公司及相关人员实施相应的处罚。
　　对此，匹凸匹将延误披露的责任推向了上海五牛，称是由于举牌方给出的报告书存在疏漏，并自曝韩宏伟与鲜言为商学院同班同学，担心上述关系会将公司卷入新一轮的内幕交易风波。
　　这一言论，不仅让匹凸匹受到了监管部门的处罚，且也让上海五牛与鲜言的股权转让暂时无法实施，迟迟难以落定。同时，由于匹凸匹及其前高管处于被证监局立案调查阶段尚未结案，这笔股权的转让仍存在不确定性。
　　近日，匹凸匹再发公告，通过内部“花式”调整，将海银系全面掌控匹凸匹之前的历史遗留问题解决。
　　3月24日，匹凸匹股东上海五牛的全资孙公司五牛斯通纳与公司原大股东匹凸匹(中国)及其控股股东ON EVER以及鲜言签订了《增资协议》，五牛斯通纳以每股1港元增资价格对匹凸匹(中国)发行的6万股进行全数认购，认购后五牛斯通纳持有ON EVER 99%的股份。
　　本次交易完成后，上海五牛及其一致行动人合计持有匹凸匹6409万股股份，在匹凸匹中拥有的股份比例合计为18.82%。，仍为匹凸匹第一大股东，牢固了控股权。
　　而海银系海外注册的关联公司五牛斯通纳，是五牛国际全资子公司，其法定代表人为韩啸，也就意味着韩啸匹凸匹实际控制人的身份已彻底“坐稳”。
　　事实上，在完成内部一系列股权转让之前，海银系已经逐步完成对匹凸匹从股权到公司实际控制权和话语权的全面掌控。
　　在海银系对匹凸匹陆续举牌后，新一届董、监事会对匹凸匹高管进行新一轮选举。
　　在去年12月1日召开的匹凸匹第七届监事会第九次会议上，第一大股东上海五牛提名，推荐王建辉、胥驰骋为第七监事会非职工监事候选人，并被审议通过。
　　而这新进入的高管，都是上海五牛的人。王建辉，现任上海五牛股权基金运营部总经理；胥驰骋，现任上海五牛股权证券事务部经理。这轮高管任命，意味着海银系开始正式进入匹凸匹。
　　与此同时，在去年底原董事长鲜言从匹凸匹正式离职，在当天公司召开的第七届董事会第二十一次会议上，韩啸就被董事会选择为董事长。2016年2月29日，匹凸匹发布的2015年年报显示，董秘的联系方式变更为韩啸，标志着海银系基本完成全面入驻。
　　虽然在海银系全面进入之前，匹凸匹原高管一夜间几乎全数辞职。但这并不意味着鲜言及其一致行动人已经退出匹凸匹。
　　《证券日报》记者在此前的《无门牌、无证券部匹凸匹“被消失”背后的鲜言到底是什么梗》报道中调查发现，匹凸匹在去年成立的子公司柯塞威金融的法人代表虽为李艳，但实际其是鲜言控股公司上海鸿禧的基金经理，与鲜言为一致行动人。同时，匹凸匹原本打算解散的子公司荆门汉通在清算前夕突然出现命运的转折，被匹凸匹以现金方式增资1亿元。而荆门汉通的法人代表也是鲜言。可见，鲜言也并未全身而退。
　　同时，值得注意的是，目前匹凸匹的注册和办公地址及部分办公人员均来自鲜言控制下的上海鸿禧，新大股东进来后的匹凸匹并未彻底摆脱前实际控制人的“影子”，反而让其资本格局变得更为复杂。
　　千丝万缕的海银系
　　作为匹凸匹新实际控制人，上海五牛及其关联的海银系，股权结构也并不简单。
　　此次对匹凸匹举牌的上海五牛共有两名股东，其中海银金控出资 70%，自然人股东韩啸出资30%。而韩啸及其父韩宏伟又分别持有海银金融30%和70%股权。同时，与上海五牛共同参与举牌的关系公司五牛亥尊、五牛御勉均为上海五牛子公司。其中，五牛亥尊95%的股权分别被上海翀赢、上海源融持有，剩余5%则归上海五牛的子公司五牛资产所有。而上海翀赢、上海源融的股东又为五牛基金、海银金控。
　　也就是说，上述这一系列公司均为韩宏伟和韩啸共同持有的海银金融的子公司或孙公司，这一错综的股权结构的资本链条，亦被业内称为“海银系”。而他们之间有着复杂的交叉持股，且共同参与了对匹凸匹股权的收购。
　　然而这只是冰山一角。在记者调查中，韩宏伟控股的豫商集团、其妻控制的海银财富与另一家邹远胜为法人代表的中民信控股之间的复杂纽带关系，被拉扯出来。
　　在匹凸匹2015年年报中，前十大流通股股东与上海五牛在同一时间新进股东有邹远胜、毛慧珠、金雪琴等自然人，其中邹远胜以持有0.95%比例的股份，名列匹凸匹股东第五位。
　　邹远胜进入时间恰是在上海五牛及其一致行动人对匹凸匹举牌期间，记者发现在去年的三季报中前十大股东中邹远胜的名字还并未出现，这让邹远胜的身份更为诡异，其与海银系是什么关系？
　　值得注意的是，这位自然人股东邹远胜和上海一家名为中民信控股公司的董事长同名。该公司主要业务与匹凸匹极为相似，也是互联网金融和地产经营。
　　为了找寻邹远胜的身份，记者来到了上海市浦东新区世纪大道100号(上海环球金融中心)72楼--中民信控股的办公地址。由于核查身份程序较为严格，经过大楼各部门层层询问，在拿到授权卡后，记者才得以进入到大楼。记者上到72层，醒目的中民信控股索引牌便跃然眼前，下面排列着中民信投资、中民信房地产、上海中屿股权投资公司的字样，这三家公司的办公地址均选在了这里。
　　资料显示，中民信控股集团，是由侨商鄂商联合出资成立的综合性投资集团，采用母子公司的组织结构，业务发展为产业运营、综合金融两大版块。其性质与海银系实际控制人韩宏伟控股的豫商集团相同。而中民信房地产、上海中屿股权投资、中民信财富均为其子公司。
　　一位前台员工接待了记者，并为记者接通了中民信控股董秘的电话。当得知记者的身份，该董秘立即谨慎地说：“我们董事长出差了，不接受媒体采访。”
　　“公司与海银财富是否有关系？”当记者问及这个问题，对方连称不方便接待记者，话音未落，便挂断了电话。
　　这位前台员工告诉记者，董事长已经出差几天了，这几天都不在公司。而对于邹远胜的身份，她称公司对这种话题有要求，不能对外多说。
　　记者并未就此作罢，在这一层里徘徊了许久。从恰巧路过的一名公司员工处，记者得知，邹远胜确实入股了匹凸匹，但是“为了怕节外生枝，公司内部没有人会谈起这件事。”
　　不过，对于公司与海银的关系，对方并未多说，只称“这个不好多说，会有麻烦。”
　　而另一关键公司海银财富，其与上海银领金融服务共同为豫商集团的子公司。上海工商资料显示，海银财富实际控制人为王沛。而王沛正是韩宏伟的妻子。同时，记者发现，上海银领金融与豫商集团、海银财富、上海五牛地址均为上海市浦东新区东方路1217号陆家嘴金融服务广场，在上海银领金融的股权结构中自然人王滇持有公司70%股份，另外30%由自然人王贺持有。而有消息人士透露，王沛、王滇为姐妹关系。
　　有投资者称，在他们的投资活动中，海银财富与上海银领金融这两家关联公司，经常共同为投资者提供服务，并出现在合同中，成为投资者见到的两个主体。而据业内人士透露：“海银财富与上海银领不仅在业务上有高度相似性，且在工作上经常有交叉，让投资者分辨不清。”也因此，这两公司曾被投资者诟病。
　　如此看来，海银系内部也较为复杂，且在股权和对外业务上均形成了利益共同体。
　　韩氏父子的资本迷局
　　韩宏伟、韩啸、王沛控制的公司不仅形成交叉持股，且在其多次对上市公司举牌中，形成利益链，并涉嫌内幕交易和利益输送。
　　表面上看，虽然上海五牛通过对匹凸匹达到绝对控股，韩啸作为五牛基金法定代表人从而成为匹凸匹实际控制人，但其最终的大BOSS实际为海银系背后的韩宏伟。
　　韩宏伟与韩啸系父子关系，是在资本市场颇有名气的豫商集团的掌门人。其曾经对东方银星进行“恶意”收购，对目标公司进行 “凶悍的吸筹、连续举牌”，以达到收购目的。
　　韩宏伟，河南人，在河南商圈小有名气，最早靠汽车修理和租赁起家，后汽车贸易生意越做越大，韩宏伟兼并郑州炼油厂，建立亿众企业，并成立了专门参与医疗资源整合的福斯特控股，在此基础上组建了豫商集团。韩啸，虽为匹凸匹实际控制人，但其在资本市场阅历尚浅，三年前韩啸在二级市场“误买入”1万股东方银星，随后举牌了天目药业。而韩宏伟的幕后指挥，让这父子俩在资本市场的手法更显得凶悍。2015年9月份，韩啸、上海五牛及其一致行动人再次买入了新黄浦5%的股份。同年10月份，韩氏父子瞄准了他们以举牌方式染指的第四家上市公司匹凸匹。
　　只是，此次对于匹凸匹的举牌，与新黄浦一样，改由韩啸出面。
　　韩啸控制的上海五牛及其一致行动人五牛亥尊、五牛御勉在去年短短一个月间便买入匹凸匹4.98%的股份，加上另一致行动人此前买入公司的5%股份，上海五牛持有匹凸匹9.981%的股份，从而正式超过鲜言对公司持有的5.87%的股份，成为新控股股东。
　　不过，这对韩氏父子也不是“省油的灯”，其在资本市场一直颇受争议。同时，豫商集团、海银财富、上海五牛等韩宏伟、韩啸、王沛控制的公司，也有多笔利益纠葛。
　　在三年前，豫商集团举牌东方银星期间，其关联公司及一致行动人疑似利用内幕消息频繁获取收益。消息称，在豫商集团对东方银星举牌时，其子公司海银财富调用资金5400万元，买入东方银星489万股，并随后卖出349万股。此后，豫商集团再次举牌，海银财富又跟随买进6.52万股，卖出公司股票149万股，而一自然人王沛也在一时期以均价13.008元买入30.7万股，随后又全部卖出，构成短线交易，并从中获利。
　　记者调查发现，海银财富法定代表人王沛，为韩宏伟配偶。2014年10月，重庆市公安局对豫商集团以涉嫌泄露内幕信息罪、王沛等人涉嫌内幕交易罪立案侦查。
　　在举牌匹凸匹的过程中，韩啸亦被指违规。上海五牛举牌后，匹凸匹却迟迟没有公告。9月25日，上证所就此发函问询，匹凸匹才在9月28日披露此事。然而在上海五牛举牌的一周时间里，匹凸匹股价足足上涨了50%。
　　而在这期间，与海银系疑似有关联的自然人邹远胜，也赚得盆满钵满。
　　不仅如此，韩宏伟与鲜言的关系也非浅，韩宏伟与鲜言同为商学院的同学。
　　有消息人士向记者透露“韩宏伟对匹凸匹的兴趣，与鲜言有直接关系。而无论是此前韩宏伟在东方银星的举牌中与王沛，还是在对匹凸匹收购中与邹远胜、鲜言，韩宏伟及其一致行动人已经涉嫌内幕交易。”
　　光鲜背后的资产“泡沫”？
　　匹凸匹历史上有过实际控制人的多次更迭，而此次的新东家，表面看来似乎是来头也不小，然而这一切也许只是“看上去很美”
　　靠四度举牌东方银星、“双头董事会”在资本市场闻名的豫商集团，其此前可以说是名不见经传。有媒体把韩宏伟比喻成神秘资本大鳄，但亦有业内人士指出其资产存在大量“泡沫”，只是看起来很美，一戳就会破。韩氏父子的身价也还是个谜。
　　为了寻求这个谜团，记者来到位于上海市浦东新区世纪大道1701号的豫商集团，但并未找到韩宏伟。随后，记者再次来到了豫商集团另一公开地址，上海市浦东新区东方路1217号陆家嘴金融服务广场16楼，亦被工作人员告之公司管理层不在。不过记者注意到，这个地址也是上海五牛的办公地。
　　上海工商局资料显示，豫商集团注册资本20亿元，成立时间2008年，注册地址为中国(上海)自由贸易试验区东方路1217号16层，主营实业投资等。在较早的豫商集团资料显示，其首期注册资本为5000万元，而就在这短短几年内，豫商集团注册资本增长了近40倍。
　　实际，豫商这个名号最早成立是在2004年7月，随着河南第一家异地商会――上海市河南商会成立，豫商得以迅速崛起。有资料显示，豫商在全球已建立了商会组织达七十多家。而豫商集团则是由上海市河南商会会长韩宏伟带头发起组建的由“豫商”命名的产业资本联合体。豫商集团最早的股东为韩宏伟领导成立的福斯特控股以及上海元和堂生物科技。自2008年8月公司成立后的三年多时间里，豫商集团当初注册的5000万元的实收资本才到位，此后韩氏父子将股权从多名自然人手中系数集中，归自己所有。
　　记者查到，目前，除了上海五牛、海银财富，豫商集团子公司有上海东方期货、上海银领资产管理、北京长富汇银、深圳五牛等。近年来该集团开始迅速多元化，业务除了股权投资，还包括不动产并购、资产证券化等。虽然公司自己宣称，公司正在高速发展中，且集团全资及控股子公司二十余家。但对于其子公司的具体规模，公司未详细披露过。
　　豫商集团在房地产上的项目投资也较为模糊，多项资料显示，以韩宏伟为董事长的豫商集团，仅在河南各地的项目计划投资总金额就达120亿元，然而却让人找不到投资的痕迹。
　　就在豫商集团注册资本还在3亿元时，其就一度被外界质疑并不如表面看起来那样资产雄厚。
　　在东方银星此前披露的详式权益变动报告书显示，2012年末豫商集团总资产1.86亿元，资产负债率近50%。在此前的两年时间里，豫商集团没有产生营业收入，净利润也仅为4500元和1600元，净资产收益率甚至不足万分之一。其从事房地产开发子公司郑州置业、尉氏置业等大多规模较小，注册资本均不超过2000万元。
　　而亦有市场人士指出，韩宏伟及豫商集团的资金来源主要为旗下理财、基金公司的各类金融产品，而这些理财资金或被大量违法挪用。记者就此说法向豫商集团相关人士进行询问，而对方称公司不便就此问题作出答复。
　　值得注意的是，成立于2008年的豫商集团，其旗下全资子公司海银财富管理有限公司却注册成立于2006年，比豫商集团还早两年，总部在上海陆家嘴。海银财富最初注册资金2亿元，也在近两年突然增资到5亿元。
　　可以看到，无论是豫商集团还是海银财富，助推其这几年注册资本暴增，资产迅速增长的大多为信托、私募、期货、网贷平台等互联网金融业务。
　　一位证券业资深人士告诉记者：“无论是信托、私募还是网贷平台，这些互联网金融产品容易埋藏大量‘泡沫’，现在众多网贷平台和理财公司都在融资金额和理财数额上虚夸成分，做大资产，以吸引更多投资者‘入瓮’。且这些产品大多是虚拟交易，不容易估算资产。去年以来，私募基金、P2P出现了爆发式增长，但这个江湖向来鱼龙混杂，良莠不齐。理财公司、网贷平台也存在极大不稳定性，跑路、破产就在顷刻之间，一旦发生这种情况，公司资产瞬间‘倾泻’，甚至变为负资产。”
　　此前，豫商集团和海银财富多次被媒体曝出存在资金链紧张的情况，而表面看这家公司却在阳光大道上快速成长着，正在寻求大规模扩张。不过在去年市场触发下跌风暴，让这两家公司的资金或再次陷入危机之中。而实现海银系的尽快上市，成为韩宏伟与韩啸的共同心愿。
　　据悉，从2014年下半年开始，海银财富就多次调研了P2P、众筹等新兴互联网金融领域，同时引进了互联网金融方面的人才。而海银财富亦一直有上市规划。海银集团董事长韩宏伟曾宣布，海银财富计划招募并成立IPO小组，启动上市进程。“上市已在规划中，时间不会很长。”海银财富总裁也曾对外界透露。
　　接近海银财富人士透露：“韩宏伟本来考虑让海银财富在中国香港或美国纳斯达克上市。不过，中概股在海外市场表现平淡，并不受投资人青睐。在收购匹凸匹之后，海银财富的上市路径或发生改变。”
　　“对于一直在谋求上市的海银而言，借壳是其最快完成上市的方式。但目前鲜言并非完全退出，如若匹凸匹壳资源处理不好，海银系也可能放弃借壳匹凸匹，而仅是对其投资从而在二级市场实现获利。”业内人士认为。
　　不过，上海五牛基金管理团队中却埋伏了众多资本运作的高手，公司执行总裁王展，曾任职于德隆集团业务董事、华夏证券投资银行部业务主管等。如今看来，在海银系进驻后，已经沦为“空壳”的匹凸匹前景更是充满变化。
　　警惕上市公司资本“泡沫”
　　海银系的入驻，让不少股民猜想：匹凸匹或再次成为2016年的妖股。然而理性得想一想，在一次次暴涨暴跌之后，留下的仅是一片唏嘘。历史说明，这种成长在波云诡谲中的企业，往往最终都是惨淡收场，而其背后的操纵者只会声名狼藉。
　　不难发现，助推海银系近几年快速“膨胀”的主要力量是各类基金和P2P平台，而这些“花枝招展”的互联网金融轮番登场，动辄“价值连城”，却往往也更容易在一夕之间偃旗息鼓。泡沫并不可怕，但企业却不可主动吹泡沫。投资者更是要擦亮眼睛，不可盲目跟从。</t>
  </si>
  <si>
    <t>海银系“花式收购”匹凸匹背后 探究韩氏父子资本迷局</t>
  </si>
  <si>
    <t>600671</t>
  </si>
  <si>
    <t>天目药业</t>
  </si>
  <si>
    <t>http://www.cninfo.com.cn/new/disclosure/detail?stockCode=600671&amp;announcementId=1202101033&amp;orgId=gssh0600671&amp;announcementTime=2016-03-30</t>
  </si>
  <si>
    <t>https://m.21jingji.com/article/20160329/7ac2f5b82b711dfaf82d5deae8b7c778.html</t>
  </si>
  <si>
    <t>天目药业（600671.SH）筹划了3个月的重组，随着近日一纸重大事项停牌公告而告终。3月23日，天目药业发布停牌公告称，拟披露重大事项，该事项有可能导致本次重组方案终止。
21世纪经济报道记者从接近天目药业人士处独家获悉，该公司即将终止本次重组，目前或正在筹划“卖壳”事项。
对此，截至发稿，天目药业尚未给出有关答复，而该公司第二、第三大股东财通汇理1号和中融汇理1号的共同执掌人宋晓明则表示：“终止重组是公司行为，具体原因不知晓。”
而据一位接近天目药业人士王松（化名）透露，本次“卖壳”交易，大股东方拟转让26%-41%股权，26%股权作价16亿元，溢价一倍，41%股权则作价高达25亿。
值得注意的是，此前天目药业一、二股东之间曾有过股权争夺，而据接近天目药业人士透露，此次卖壳或许是一、二股东妥协后实现的“双赢”。
重组未果或转卖壳
早在去年底，天目药业还曾在筹划重组，而控股股东长城集团欲参与定增加强控股权。
彼时，天目药业拟以22.25元/股非公开发行3404万股，其中公司控股股东长城集团拟认购约6亿元，持股比例拟由16.77%将增至23.95%，进一步巩固控股地位。
“虽然去年就发布了重组预案，但是天目药业一直也还在寻找别的资产方，目前正在操作着卖壳事项，这次重组将会被终止。被借壳之后，实际控制人将会发生更变。”王松向21世纪经济报道记者透露。
据王松向记者提供的一则“卖壳”信息显示，该公司为主板壳，为药业公司，总股本为1.3亿股，总市值为37亿左右，净资产几千万，大股东可以转让26%-41%股权，可以协商转让，要求有实力的收购方。
据王松透露，该“壳”所指正是天目药业。
据同花顺iFinD显示，截至3月28日，天目药业总市值为33亿，总股本为1.22亿股，2015年末净资产为3588万元，该公司主营业务主要为生物制药、中成药、西药、保健品等。该公司控股股东为长城集团，持股比例为22.15%，实际控制人为赵锐勇，持有长城集团66.7%股权。
“目前双方意向是谈妥了的，但是壳价格不便宜，溢价一倍，最终的结果及操作方案还是商谈中，但是也不能说百分百能成功。”王松还向记者表示。
实际上，在本次重大事项停牌之前，控股股东长城集团退出意向曾有所征兆。3月21日，长城集团提前终止与平安创盈4 号唯一普通级委托人晁毓星签署的《合作协议》，而该标的资产管理计划于2016年9月16日才到期。
“终止收购科泰生物是公司方面决定的，具体原因我并不知情。”天目药业第二、第三大股东财通汇理1号和中融汇理1号的共同执掌人宋晓明向记者表示。
关于终止重组确定性以及原因，记者致电天目药业，截至发稿，尚未收到该公司回复。
截至日前，长城集团持股22.15%，宋晓明通过旗下财通汇理1号和中融汇理1号等资管计划，合计持有天目药业2820万股，占总股本23.17%，屈居长城集团之后，为公司第二大股东，天目药业第一、第二大股东合计持股该公司股权比例为45.32%。
股权争夺变共赢？
事实上，在卖壳诉求背后，天目药业或出现过有关前两大股东间的股权“暗斗”。
据王松透露，本次天目药业大股东股权转让比例区间为26%-41%，也即是，本次股权转让，长城集团与宋晓明执掌的基金均会参与。
有关资料显示，宋晓明是长城汇理并购基金创始人，现任长城汇理并购基金首席执行官。2012年5月至2013年5月期间，曾任天目药业董事长，为该公司原大东家；2013年5月，创办长城汇理并购基金，任长城汇理首席执行官。
而在此之前，宋晓明与前实控人杨宗昌以及长城集团之间的股权之争一直备受关注。
2015年10月中旬，杨宗昌在宋晓明凶悍攻势之下退出，其控制的深圳长汇及其一致行动人将其合计持有的16.77%股权作价5亿元转让给长城集团，至此杨宗昌退出，天目药业股权之战改为长城集团与宋晓明之间的角力。
“我其实对取得公司控股权并不感兴趣。我旗下没有产业，做股东只是过渡，是为了更好推动公司高强度、非常扎实的重组项目。”宋晓明向记者表示。
“长城集团进一步控股也是为了更好地卖壳。而本次卖壳，第一、第二大股东实现了双赢。刚收到最新报价是26%股权转让价为16亿元，折回是每股15元，价格翻了一倍。”王松告诉记者，若全部转让41%股权，则第一、第二大股东合计受益25亿元。
此外，值得注意的是，宋晓明执掌的中融汇理1号于近期即将到期，其此前持有的融通汇理1号在今年1月14日已经到期，宋晓明进一步面临进或者退的选择。</t>
  </si>
  <si>
    <t>天目药业终止重组或另寻卖壳 前两大股东争夺变“双赢”？</t>
  </si>
  <si>
    <t>300156</t>
  </si>
  <si>
    <t>神雾环保</t>
  </si>
  <si>
    <t>http://www.cninfo.com.cn/new/disclosure/detail?stockCode=300156&amp;announcementId=1202089421&amp;orgId=9900013489&amp;announcementTime=2016-03-28</t>
  </si>
  <si>
    <t>https://huanbao.bjx.com.cn/news/20160330/721051.shtml</t>
  </si>
  <si>
    <t>牵手礼瀚投资,构建环保产业金融支持平台。为了扩展环保产业链,构建环保产业方向的金融支持平台,神雾环保与礼瀚投资签署战略合作协议。在合作协议框架下,神雾环保将充分发挥研发及产业资源渠道优势,并由礼瀚投资把握环保行业的投资机会,取长补短,依托成立私募股权基金、产业并购基金等方式实现产业与金融有机结合。合作双方首期发起设立产业基金规模约3亿元。
港原项目终落定,打开电石技术新天地。港原项目整体竣工验收合格,并于3月1日起进入合同约定的节能效益分享期。神雾环保新型电石技术大幅降低电石生产成本的同时还创造了可观的节能减排效益。港原项目落地标志着新型电石技术市场被打开,神雾环保业绩有望迎来高速增长期。
新型电石技术将缓解电石行业所处困境。神雾电石预热炉技术通过减少原材料成本,降低用电量以及产生高附加值的油气产品等方法,能够使每吨电石成本下降约500元,显著提高电石企业的整体利润。即使未来原油价格在低位徘徊,采用电石预热炉技术的电石法PVC对乙烯法PVC也依然拥有成本优势,并且在节能、减排、再利用方面符合国家标准。该项技术的推广能够有效缓解我国电石企业当前所面临的困境。
电石预热炉技术将成为公司新的业绩增长点。港原EMC项目是神雾环保首个电石预热炉项目,随着该项目的投产,神雾环保电石预热炉的订单有望快速增加,从而成为公司新的业绩增长点。2016年电石预热炉技术将为神雾环保带来业绩的显著提升。
华福工程为神雾集团子公司,是神雾工业炉第二大客户和第三大供应商,两者主业具有较强关联性,未来神雾集团可能向神雾环保注入该资产,以提高协同效应,减少关联交易,提高上市公司的独立性。此外,集团拥有的与环保相关的专利及核心技术亦存在注入上市公司的可能。</t>
  </si>
  <si>
    <t>神雾环保：牵手礼瀚投资 构建环保产业金融支持平台</t>
  </si>
  <si>
    <t>300356</t>
  </si>
  <si>
    <t>光一科技</t>
  </si>
  <si>
    <t>https://www.cs.com.cn/ssgs/gsxw/201603/t20160331_4938191.html</t>
  </si>
  <si>
    <t xml:space="preserve">    中证网讯 光一科技（300356）2016 年 3 月 30 日，中国南方电网电子商务平台公告了“广东电网有限责任公司 2016 年低压集抄终端等营销自动化设备框架招标项目中标候选人公示”（编号：2016/ZB/078GS001 号），光一科技股份有限公司中 1个包、中标金额约为人民币 3277.43 万元。
    根据公示的内容，在广东电网有限责任公司 2016 年低压集抄终端等营销自动化设备招标中,关于低压集抄设备终端一共设有 7 个包，公司中标其中的第 4个设备包，产品为集中器、采集器，本次属于框架招标，预计中标后会形成不低于3277.43万元的业务合同，约占公司 2015 年营业收入的 4.68%。</t>
  </si>
  <si>
    <t>光一科技预中标重大经营合同</t>
  </si>
  <si>
    <t>300207</t>
  </si>
  <si>
    <t>欣旺达</t>
  </si>
  <si>
    <t>http://www.cninfo.com.cn/new/disclosure/detail?stockCode=300207&amp;announcementId=1202139064&amp;orgId=9900018948&amp;announcementTime=2016-04-05</t>
  </si>
  <si>
    <t>https://www.163.com/money/article/BJTG0COA00254R91.html</t>
  </si>
  <si>
    <t>欣旺达（300207）和清华大学深圳研究生院拟联合发起并成立深圳市清新电源研究院，由清华大学深圳研究生院和欣旺达牵头，整合广东省先进电池与材料产学研技术创新联盟相关资源， 致力于将研究院建成为国内一流的新能源电池和材料技术创新、高科技孵化、高新技术产业化、投融资和人才培训基地。</t>
  </si>
  <si>
    <t>欣旺达拟与清华大学深研院成立清新电源研究院</t>
  </si>
  <si>
    <t>网易财经</t>
  </si>
  <si>
    <t>600691</t>
  </si>
  <si>
    <t>*ST阳化</t>
  </si>
  <si>
    <t>http://www.cninfo.com.cn/new/disclosure/detail?stockCode=600691&amp;announcementId=1202145451&amp;orgId=gssh0600691&amp;announcementTime=2016-04-07</t>
  </si>
  <si>
    <t>https://finance.sina.com.cn/stock/t/2016-04-05/doc-ifxqxcnp8546059.shtml</t>
  </si>
  <si>
    <t>　　进入4月，上市公司年报也进入最后公布阶段，一般来说，先公布年报的公司业绩和成长性都比较理想，到最后时段大波轰的往往业绩不太行，对于已经注定连续三年亏损的*ST股票，也是能拖一天算一天，一旦公布年报，就会进入暂停上市的程序，但投资者也不宜盲目抛售这些*ST股票，因为它们还有权证价值。
　　什么是权证价值？就是说按照正规的价值分析，一家马上将要退市、业绩不佳、公司经营困难的公司股票是没什么价值的，但是在A股市场上，由于新股发行指标供不应求，很多公司IPO要经过长时间的排队，那么壳资源就有了现实价值。一家即将暂停上市的公司虽然感觉上和退市差不多，但客观上却存在着天壤之别。因为连续三年亏损而暂停上市，只要第四年恢复盈利，就可以向交易所提出恢复上市的申请，交易所在审查了其重组已经使得上市公司恢复盈利能力之后，就会做出是否同意公司恢复上市的决定。
　　从过往的经验来看，对于完成了资产重组的公司，交易所还没有拒绝恢复上市的先例。故投资者如果持有暂停上市公司的股票，最后的结果有两种，一是恢复上市并获得巨大的投资收益或大幅减少亏损；二是公司退市，并在退市整理板交易一段时间。
　　虽然说大多数暂停上市的公司都能经过资产重组后恢复上市，但这并非绝对。故持有暂停上市股票还是有很大风险的，不过从概率角度看也值得一搏，这一点很像是权证。仿佛投资者购买了一家不知道是什么公司的认股权证，可以肯定的是这家公司非常积极地想办法上市流通，如果成功上市了，投资者持有的权证就能够变更为股票；如果失败了，那么这个权证将会大幅贬值，投资者将损失很大一笔权利金。
　　例如现在即将退市的公司*ST阳化，公司2013年度和2014年度已经连续两年亏损，2015年度已经预告亏损，假如没有奇迹发生的话，那么其2015年年报公布日就是其暂停上市交易的日子，届时公司将会进入暂停上市过程，从开始暂停上市到确定能否恢复上市，有的股票只需要一年时间，有的则需要六年之久，这其中的煎熬与等待，也是很让投资者难受的一点，但是这个权证是有价值的。
　　本栏不是鼓励投资者去买入即将暂停上市的股票，而是建议投资者不要盲目割肉卖出，如果套牢确实很深，不妨豪赌一把，拿着股票进入暂停上市阶段，万一重组成功了呢？</t>
  </si>
  <si>
    <t>暂停上市股票还有权证价值</t>
  </si>
  <si>
    <t>300264</t>
  </si>
  <si>
    <t>佳创视讯</t>
  </si>
  <si>
    <t>http://www.cninfo.com.cn/new/disclosure/detail?stockCode=300264&amp;announcementId=1202161000&amp;orgId=9900010036&amp;announcementTime=2016-04-11</t>
  </si>
  <si>
    <t>https://www.cs.com.cn/ssgs/gsxw/201604/t20160410_4943972.html</t>
  </si>
  <si>
    <t xml:space="preserve">佳创视讯（300264）10日晚发布公告，公布了前期和多方在VR领域签订框架合作协议后的最新动向。公司在公告中表示，日前公司与以上相关机构签署了技术开发服务合同，公司与北京航空航天大学虚拟现实技术及系统国家重点实验室签署了《摄像机位视频的虚拟现实切换技术研究》的技术开发合同。针对目前在体育赛事、歌舞表演等大型会场直播等情况下，由于不同摄像机位视频之间进行虚拟现实切换过程中导致的场景不自然、临场感不佳等情况，研究实现基于场景解析的交互式对象建模技术，利用虚拟现实场景进行精确三维重建，计算最优轨迹路线，为广电行业提供一种新型的转播效果。
　　公司与北京航空航天大学虚拟现实技术及系统国家重点实验室签署了《VR 全景视频直播高速解码技术研究》的技术开发合同。研究利用软件优化方法实现 VR 全景高清实时解码技术，完成对位流解析、熵解码、反量化、反变换、运动补偿和图像重建等各个模块的软件实现，实现对 VR 全景视频直播的高清实时解码，为广电行业及视频行业的发展创造更良好的条件。
　　公司与北京邮电大学信息光子学与光通信国家重点实验室签署了《裸眼 3D 视频显示直播技术开发》的技术开发合同。技术目标是能够实现 3D 视频的裸眼 3D 直播，实现视觉立体感、裸眼 3D 显示观看视角超过 80 度。公司与国家新闻出版广电总局广播科学研究院国家广播电视网工程技术研究中心签署了《VR 业务在有线网络的传输技术支持服务》的技术服务合同。根据公司业务需求，分析有线网络的现有传输能力，研究服务平台的结构与部署办法，分析对应的网络组网与优化方法，配合公司在指定区域的网络进行规划，并配合协调网络资源调度，对网络实际传输能力进行测试验证。
　　今年3月18日，佳创视讯公告与虚拟现实技术及系统国家重点实验室、信息光子学与光通信国家重点实验室、国家广播电视网工程技术研究中心、数字电视国家工程实验室在北京签订《“虚拟现实+广播电视”产业化发展战略合作框架协议》。分析人士表示，佳创视讯为广电产业领先的数字电视整体解决方案提供商，此次合作标志着“VR+广电”的大生态模式已经在国内启动，而未来也将通过此次合作着手对产业标准进行研究与制订，并将VR相关技术与内容通过广播电视网络向市场进行推广。
</t>
  </si>
  <si>
    <t>佳创视讯：与多个合作方落实VR框架协议</t>
  </si>
  <si>
    <t>002116</t>
  </si>
  <si>
    <t>中国海诚</t>
  </si>
  <si>
    <t>http://www.cninfo.com.cn/new/disclosure/detail?stockCode=002116&amp;announcementId=1202161198&amp;orgId=9900002183&amp;announcementTime=2016-04-11</t>
  </si>
  <si>
    <t>https://ggjd.cnstock.com/company/scp_ggjd/tjd_ggkx/201604/3759774.htm?cj</t>
  </si>
  <si>
    <t xml:space="preserve">4月11日早间，中国海诚公告，全资子公司中国中轻国际工程有限公司（以下简称：北京子公司）4月7日和中国机械进出口（集团）有限公司以联合体的方式签订了阿联酋ITTIHAD国际投资有限公司投资的《年产33万吨文化纸工程》总承包合同。北京子公司为项目总承包商，负责该项目的设计、采购、施工、指导开机、质保管理等工作，合同额为2.555亿美元，约合16.54亿元人民币，占公司2015年度营业收入35.24%。主合同自签订日起正式生效，总工期为自合同启动之日起22个月。
　　本工程内容主要包括一条850吨/日商品浆碎解线、33万吨/年文化用纸生产线（含小裁）及相关配套的两台50吨燃气锅炉和污水处理厂等辅助设施。
　　公司称，该合同的正常履行对公司提升海外项目的总包能力、扩大行业影响力及在合同期内相应年度的经营业绩将会产生积极影响。
</t>
  </si>
  <si>
    <t>中国海诚获阿联酋16亿文化纸工程大单</t>
  </si>
  <si>
    <t>300028</t>
  </si>
  <si>
    <t>金亚科技</t>
  </si>
  <si>
    <t>http://www.cninfo.com.cn/new/disclosure/detail?stockCode=300028&amp;announcementId=1202162220&amp;orgId=9900008411&amp;announcementTime=2016-04-11</t>
  </si>
  <si>
    <t>https://company.cnstock.com/company/scp_dsy/tcsy_rdgs/201604/3759671.htm</t>
  </si>
  <si>
    <t>　　《证券日报》此前曾对金亚科技拟受让股权公司情况进行过相关报道，提示此项收购或许并不像公告所述的那样简单，而随着记者调查的深入，更多细节浮出水面。
　　金亚科技3月28日公告称，此次拟受让的目标公司“北京戎翰文化传媒有限公司(以下简称戎翰文化)”注册地址为北京市朝阳区六里屯西里3号楼2层201室，但是，《证券日报》记者实地走访北京市朝阳区六里屯西里后发现，3号楼在该地区“查无此楼”。
　　“公司登记管理条例第十二条规定，公司住所是公司主要办事机构所在地。经公司登记机关登记的公司的住所只能有一个。公司的住所应当在其公司登记机关辖区内。根据该条款，不具备办公条件的地址、不存在的地址均不得注册为公司住所。”上海明伦律师事务所王智斌律师向《证券日报》记者解释。
　　神秘的注册地址
　　按照金亚科技的公告和工商部门可查询的信息得知，北京市朝阳区六里屯西里3号楼2层201室是戎翰文化的注册地址。不过，《证券日报》按照这个地址前往探寻时，根本找不到“3号楼”。
　　在六里屯西里，记者找到了1号楼、2号楼和4号楼，其中，1号楼和2号楼是住宅楼，4号楼为一家餐厅，与4号楼的餐厅相邻的还有一家宾馆、一家餐厅，但是，3号楼却不见踪影。
　　“你可以去那边找找这个3号楼。”经过向当地居民小区的工作人员咨询，他们建议在距离1号楼、2号楼、4号楼不远处的另一条街查询，不过，查询这些工作人员建议的地区仍没有发现3号楼。“我们这条街上只有一个3号院，没听说过3号楼”。当地居民小区的工作人员解释。
　　“向我们打听3号楼的一般就是想找那条街上的司法局(与3号院为近邻)。”多位当地居民向《证券日报》记者介绍。
　　随后，《证券日报》记者以六里屯西里1号楼、2号楼、4号楼所在地为中心，向四个方向各步行走出一公里左右的距离查找后，仍然未能找到六里屯西里3号楼。而向多位当地人士打听，他们也表示没有听说过这里有名为北京戎翰文化传媒有限公司的企业。
　　从走访区域的情况可知，在这片区域内，居民楼是主要建筑，此外还有妇产医院、体育馆、学校、司法局、法律援助中心等机构单位，以及临街的商铺，但均未有标识为北京戎翰文化传媒有限公司的企业。
　　核心价值存争议
　　注册地址如同“幽灵楼”的戎翰文化是家怎样的企业呢？围绕戎翰文化的核心资产，也有许多未解之谜。
　　从金亚科技的公告中可知，戎翰文化是全国数字电视GTV游戏竞技频道的全权运营公司。
　　金亚科技称，GTV游戏竞技频道每年制作上千小时的精良电视节目内容，包括游戏比赛转播、游戏新闻资讯、精彩游戏专题片、游戏主题电视短剧等。GTV游戏竞技频道已经覆盖了我国绝大部分数字电视试点地区，覆盖全国超过了五千万家庭用户，覆盖全国1800万专业人群。GTV的视频内容通过互联网更是吸引且影响了越来越多的游戏玩家。且与腾讯、网易、盛大、搜狐等国内一线游戏公司和英特尔、戴尔等世界500强IT企业建立长期合作伙伴关系。
　　戎翰文化经审计的财务数据显示，公司2015年营业收入约为1102万元，净利润约为73万元，2014年营业收入约为1752万元，净利润约为13万元。
　　而公开信息中，可以查询的到的关于戎翰文化的信息也非常少，工商部门登记的信息显示，有一条“经营异常名录”，列入日期为2015年7月7日，列入原因是“未依照《企业信息公示暂行条例》第八条规定的期限公示年度报告”。当年的8月7日，“列入经营异常名录的企业，可以在补报未报年份的年度报告并公示后，申请移出”。
　　进一步查询关于戎翰文化的核心资产“GTV游戏竞技频道的全权运营”情况可知，GTV游戏竞技频道的运营权归属也有一些让人费解的地方。
　　新浪微博实名认证的GTV游戏竞技频道的微博号显示，它隶属于辽宁广播电视台，而一个经过认证的微信公众号“GTV游戏竞技”的信息则显示，账号主体属于“辽宁北方新媒体有限公司”，认证完成于2015年12月14日。
　　再以关键字为线索在网络平台中查询“GTV游戏竞技频道”、“辽宁北方新媒体有限公司”可知，此前，有一家名为北斗传媒的企业和GTV游戏竞技频道的运营有着千丝万缕的联系，有业内人士向《证券日报》记者透露，北斗传媒后更名为辽宁北方新媒体有限公司，而辽宁北方新媒体有限公司也正是戎翰文化持股51%的股东。
　　此外，根据金亚科技2014年5月19日的公告显示，参股公司北京鸣鹤鸣和文化传媒有限公司(以下简称鸣鹤鸣和)参与了腾讯互动娱乐几大电子竞技类赛事数字电视转播权的招投标，鸣鹤鸣和也是金亚科技此次受让戎翰文化股权的转让方北京鸣鹤鸣和影视文化传媒有限公司(以下简称鸣鹤影视)之母公司，鸣鹤影视持股戎翰文化49%。
　　“2014年5月16日，GTV游戏频道已与深圳市腾讯计算机系统有限公司正式签署了《LPL独家数字电视直转播权益及独家数字电视VOD点播视频权益合作协议》。GTV游戏频道为2014年腾讯电子竞技赛事LPL(LoL Pro League，英雄联盟职业联赛，以下简称LPL)唯一的数字电视播出平台，其中包含GTV游戏竞技频道、电子体育频道，以及数字电视VOD点播视频。”，金亚科技的公告如是表述。而对于戎翰文化，公告通篇都未提及。
　　查询金亚科技的其它公告也可以看到，在和其它机构进行合作，以“实现游戏竞技频道和广电合作模式树立范本”的合作中，出面合作的也是鸣鹤鸣和。
　　结合上述种种线索，有投资者不禁担忧：戎翰文化核心竞争力是GTV游戏竞技频道的全权运营，但是，拥有GTV游戏竞技频道运营权的企业，究竟是戎翰文化，还是其原先的两位股东辽宁北方新媒体有限公司和鸣鹤鸣和？
　　跨界收购曾被“打眼”
　　和戎翰文化的股权一起受让的还有银川圣地国际游戏投资有限公司(以下简称银川圣地)的60%股权，转让方亦为鸣鹤鸣和，本次协议完成后，金亚科技从间接持股变为直接持有银川圣地60%股权。
　　不过，从公告内容提及的财务数字来看，银川圣地的经营状况让人担忧：截至2015年12月31日，银川圣地未经审计的营业收入约为1704万元，净利润亏损约6535万元，净资产亏损约7533万元。
　　金亚科技此前的并购案例中，曾出现过“打眼”的前例。
　　公司于2011年10月10日与伦敦证券交易所AIM 市场上市公司Harvard International plc(以下简称哈佛国际)签订《协议书》，全资子公司金亚科技(香港)有限公司通过全面要约收购的方式，以现金收购哈佛国际的全部股份。
　　但是，在2012年7月份完成对英国哈佛国际的收购后，由于欧债危机及全球经济的持续低迷，哈佛国际高端品牌 view21 在年底虽然成功上市，但成绩并不理想，同时公司对哈佛国际的业务、人员、产品等进行整合，致使哈佛国际的主营业务在短期内受到较大影响，哈佛国际 2012 年度合并会计报表期间亏损人民币 1101.65 万元。
　　更严重的亏损还在后面。2013年度，哈佛国际实现营业收入29143.37 万元，营业利润亏损6416.98万元，净利润亏损6427.88万元。在努力实施扭亏措施的基础上，公司控股股东、实际控制人周旭辉承诺：若哈佛国际在2014年度继续亏损，自公司年度报告披露之日起十个交易日内，周旭辉先生个人将以现金的方式向公司全额补足当年哈佛国际亏损额度。
　　虽然实际控制人亲自“督阵”，但哈佛国际的扭亏在2014年并不成功。经会计师事务所审计，哈佛国际2014年度亏损折合人民币金额约为221万元，周旭辉全额补足该金额。
　　收购标的成亏损包袱的状况引发了投资者的强烈不满，公司在今年3月29日举办的网络平台说明会中，有投资者不停地追问关于哈佛国际的问题。
　　300名投资者欲索赔
　　4月8日晚间，金亚科技披露了一季度业绩预报，称“传统广播电视服务市场受大环境变化逐步萎缩，销售收入下滑；但是公司针对广电、电信、宽带运营商及时调整业务，开始提供内容增值服务；同时军工业务得到稳步发展，为公司带来持续发展的盈利能力。公司文化游戏产业链还处于拓展阶段，尚未对公司创造利润。同时，公司为进一步优化资产结构，加快战略转型的步伐，将继续对不符合公司战略的亏损公司进行剥离优化”。不过，公司预计净利润同比将下降63.45%至81.72%，约为140万元至280万元。
　　让投资者不满的不仅有“不靠谱”的收购拖累公司业绩，还有金亚科技和实际控制人被立案调查的不确定性。
　　公司被立案调查之后，多名投资者表示出了维权的意向。“目前明确表示维权的超过300人”。王智斌向《证券日报》介绍，“今天不少投资者打电话告诉我们，其持有的金亚科技已卖掉，实际上，只要是2015年4月3日至2015年6月4日之间买入金亚科技，并且卖出股票存在亏损的，都可以就亏损部分向金亚科技及其实际控制人索赔。”
　　对于被立案调查的情况，目前监管部门尚未出具结果，不过，此前金亚科技曾有自查公告，其中提及，“公司整体的内控意识不强，内部控制制度在经营管理活动中未能充分发挥作用，公司内控制度执行的有效性存在缺陷，个别管理人员法律意识淡薄，导致出现重大会计差错”。
　　具体来看，公司货币资金账实不符、资金被大股东占用等账务混乱现象比较突出。
　　鉴于公司的“种种劣迹”，多家基金在金亚科技复牌之前调低了公司股票的估值。
　　机构疯狂出逃
　　3月30日复牌之后，金亚科技接连跌停，而在4月7日，公司股票反弹并涨停。从交易所官网披露的龙虎榜显示情况可知，机构疯狂出逃明显。当天卖出的前五名席位中，皆为机构席位。4月8日，公司的股票再次拉出不小的涨幅，但是，需要注意的是，对比4月7日和4月8日龙虎榜的榜单可知，不少在4月7日“抄底”买入金亚科技的散户席位，再次出现在4月8日卖出榜的位置上。有业内人士对此的评价是：“开板功臣已获利退出，‘接盘侠’不知道会是谁”。
　　机构疯狂出逃之后，“击鼓传花”式的股价炒作也让中小投资者担忧不已，虽然有索赔以弥补损失的可能，但金亚科技的投资者依旧忧心忡忡。综合投资者的意见可知，对于金亚科技的状况，投资者的不满主要体现在九个方面：
　　金亚科技收购哈佛国际之后，公司便开始亏损不断，拖累上市公司的业绩，对此，公司在收购之时，是否合理评估了风险？
　　在并购过程中，尽职调查是否做到了尽责？
　　转型中涉及了国际化、文化、VR等关键词，细究推出这些关键词的节点，皆是当时红火的概念，转型是不是仅在炒作概念？
　　此次要接手的两家公司股权，为何会有种种费解之处，尽职调查是否有盲点？
　　接手的两家公司是否应该有业绩承诺？
　　接手的两家公司，除金亚科技外的其它股东旗下是否有同类资产，是否会构成同业竞争？
　　此前的公告中提及，要支持鸣鹤鸣和的发展，且会借钱给鸣鹤鸣和，资金往来支付状况如何？是否会重蹈被立案调查的“账务混乱”问题覆辙？
　　从公告来看，公司最近几年的业务中，对于鸣鹤鸣和倾注了诸多心血，不再持股鸣鹤鸣和之后，此前的“付出”会有合理的回报吗？
　　面对可能出现的投资者集中索赔，公司有无预案？
　　对于上述问题，《证券日报》将继续给予关注。</t>
  </si>
  <si>
    <t>金亚科技进军游戏看走眼 拟购公司住址不存在</t>
  </si>
  <si>
    <t>莱茵体育</t>
  </si>
  <si>
    <t>http://www.cninfo.com.cn/new/disclosure/detail?stockCode=000558&amp;announcementId=1202168663&amp;orgId=gssz0000558&amp;announcementTime=2016-04-13</t>
  </si>
  <si>
    <t>https://www.sohu.com/a/68876362_119666</t>
  </si>
  <si>
    <t>莱茵体育（000558）4月12日晚间发布公告，为积极把握 2022 年北京冬季奥运会背景下中国冰雪运动推广与发展的良好契机，公司今日与瑞士 CCT China GmbH Switzerland（简称“CCT”）签署了战略合作框架协议，双方将共同出资设立“冰雪运动公司”，打造及运营亚洲地区冰雪运动赛事。
据了解，CCT 是世界冰壶冠军巡回赛协会中国地区赛事 IP 的唯一所有者及赛事主办方，将在 2016 年第四季度在上海举办 2016 世界女子冰壶冠军巡回赛（上海大师赛），双方将以此为契机对该项赛事的商业开发展开深度合作。
CCT将 授权莱茵体育作为 CCT 世界女子冰壶冠军巡回赛（上海大师赛）的商业合作伙伴，由莱茵体育负责赛事的招商，包括但不限于赞助商、供应商、媒体等合作伙伴的选择、安排等相关事项。莱茵体育将开放自身拥有的媒体渠道和宣传资源，投入到 CCT 世界女子冰壶冠军巡回赛（上海大师赛）项目中供使用。双方将共同投入资源完成推广宣传、广告资源开发、商业运营等赛事商业价值的开发工作。
莱茵体育表示，本次合作有利于公司打造拥有丰富赛事资源的体育赛事平台，提高公司的赛事运作能力、体育人才软实力以及品牌影响力，加速推进莱茵体育产业生态圈布局。</t>
  </si>
  <si>
    <t>莱茵体育牵手瑞士CCT 打造冰雪赛事平台</t>
  </si>
  <si>
    <t>300262</t>
  </si>
  <si>
    <t>巴安水务</t>
  </si>
  <si>
    <t>http://www.cninfo.com.cn/new/disclosure/detail?stockCode=300262&amp;announcementId=1202168472&amp;orgId=9900021192&amp;announcementTime=2016-04-12</t>
  </si>
  <si>
    <t>https://www.cs.com.cn/ssgs/gsxw/201604/t20160412_4945450.html</t>
  </si>
  <si>
    <t>巴安水务（300262）4月12日午间公告，日前，巴安水务经与淮安经济技术开发区管理委员就环保综合产业园项目签署战略合作协议。环保综合产业园项目包括，污泥干化、环保装备生产、危废处理等项目，项目计划总投资1.5亿美元，项目计划于2016年6月份启动。
    巴安水务认为，本合作协议的签署，符合公司的战略发展需要，双方将作为重要的战略合作伙伴按照法律、法规的要求开展业务合作；本合作协议的签署有利于公司发挥在环保产业方面的综合业务优势，有利于公司的长远发展。</t>
  </si>
  <si>
    <t>巴安水务与淮安开发区管委会签署战略合作协议</t>
  </si>
  <si>
    <t>002057</t>
  </si>
  <si>
    <t>中钢天源</t>
  </si>
  <si>
    <t>http://www.cninfo.com.cn/new/disclosure/detail?stockCode=002057&amp;announcementId=1202175119&amp;orgId=9900000181&amp;announcementTime=2016-04-14</t>
  </si>
  <si>
    <t>http://finance.ce.cn/rolling/201604/12/t20160412_10397571.shtml</t>
  </si>
  <si>
    <t>　　中钢天源(002057.SZ)于2月25日发布了《发行股份购买资产并募集配套资金暨关联交易报告书》，计划以每股11.31元的价格，向中钢制品工程定向发行2418.15万股股份购买其持有的估值为27349.25万元的中钢制品院全部股权、向中钢热能院定向发行427.81万股股份用于收购估值为4838.50万元的中唯公司全部股权、向冶金矿业发行2418.15万股股份购买其持有的估值为9169.87万元的湖南特材全部股权、向大股东中钢股份发行11706.66万股股份购买其持有的估值为132402.27万元的中钢投资全部股权。
　　涉及到的4个收购交易对手，除了中钢股份是上市公司的大股东之外，其余3家公司均是中钢股份和中钢集团的下属公司，与中钢天源都属于“亲兄弟”或“堂兄弟”的关系。
　　从中钢天源此次计划收购的资产来看，其并非是所谓的优质资产。仅以估值高达2.55亿元的中钢制品院为例，虽然该公司因主营业务涉足军工产品而令该公司的身价“镀金”，但是实际经营状况却不容乐观。根据收购报告书披露的信息，该公司具备主营产品弹簧钢丝25000吨的年产能，但2014年的实际产量却仅为18303吨，产能利用率为73.21%，存在产能过剩的现象；2015年前8个月,公司实际产量降至11558吨，产能利用率不足68%，产能利用水平已经低于70%的“分水岭”。此外，中钢制品院的次要产品特种丝绳，2014年和2015年前8个月的产能利用率更是只有27%和24%，几乎处于半停工状态。
　　由此来看,中钢天源此次收购来的资产自身经营状况实在一般，大量产能处于闲置状态。在此次的收购定价当中，笔者还发现中钢天源收购定价严重偏高,在损害投资者利益的同时存在向关联方进行利益输送之嫌。
　　不合情理的收购定价
　　根据收购报告书披露的信息，中钢天源针对拟收购的中钢制品院、中唯公司和中钢投资，都是参照了收益法评估结果作为收购定价的参考依据，惟独湖南特材是个例外，针对这家收购标的采用了资产法评估结果作为参照。而从4家拟收购标的的资产评估结果来看，湖南特材恰恰是惟一一家资产法评估价值超过收益法评估价值的公司。
　　通常来说，针对具有完整经营模式、独立运作的公司，都会选择收益法评估结果作为收购定价参考，毕竟从收购一家公司的目的来看，就是希望通过后续经营来获取利润，而并非是指向收购标的所拥有的现实资产。只有针对并不具备独立经营特征的资产，或者是处于破产清算的公司，预计涉及的资产将被重新分配利用，这时才会选择资产法评估结果作为收购依据。那么，很显然中钢天源针对湖南特材的收购选取资产法评估结果作为定价依据，就显得有些不正常。
　　在收购报告书中，中钢天源针对3家最终选择以收益法评估结果，作为交易价格参考的理由解释为“考虑业务模式、资本规模和资本结构，为更加准确地反映注入资产的价值”，而针对惟一一家采用了资产法评估结果，作为交易价格参考的湖南特材，则解释为“主要从事锰系产品的开发、深加工和经营，其业务未来的发展受国民经济的发展和软磁体、钢铁行业发展等影响较大，相对而言，资产基础法从资产构建角度客观地反映了企业净资产的市场价值。”
　　但是这样的说法不仅模糊，而且也是不具备说服力、不符合情理的。毕竟湖南特材也同样具备成熟的业务模式、较大的资本规模和并不算独特的资本结构，这与另外3家拟收购标的并不存在本质差异，却被独树一帜地选择了资产法评估结果作为参照，根本区别于另外3家你收购标的。
　　笔者认为，这其中惟一合理的解释就是，中钢天源在向关联方收购资产的过程中，定价方式是“看人下菜碟”，选择对资产出让的关联方最有利的定价方式、以就高不就低的定价原则，确定的资产收购价格。这样的定价方式，自然会令投资者质疑该公司有向关联方进行利益输送的嫌疑，大大增加了上市公司对外收购的成本，严重损害了中钢天源其他投资者的利益。
　　尴尬的盈利承诺
　　除此之外，中钢天源拟收购资产的盈利承诺也有不公平之处。根据收购报告书披露的信息，对于资产法评估结果高达近亿元的湖南特材，并未做作出任何盈利承诺，而从该公司过往年度的业绩表现来看，无一例外均呈现亏损状态，此时中钢天源溢价收购其股权，还不要求任何盈利承诺，其收购目的实在值得打一个大大的问号。
　　再来看中钢制品院和中唯公司，收购报告书披露针对这两个收购标的，都是参照收益法资产评估中确定的以后年度盈利数据作为盈利承诺，从相关数据披露来看，中钢制品院在2016年到2019年的预计净利润分别为2232.81万元、2460.81万元、2776.91万元和3272.72万元，从该公司过往年度的实际业绩表现来看，2014年实现净利润2736.78万元、2015年前8个月实现净利润2638.82万元，可见针对这个收购定价较账面净资产溢价了近一倍的标的，预期未来短期内盈利不仅不会增加，相反还会存在一定程度的下降。而中唯公司承诺的2016年到2019年预计利润则分别为680.58万元、720.88万元、776.20万元和835.43万元，这相比其在2014年和2015年前8个月实际实现净利润717.11万元和500.02万元，也同样增幅小的可怜。
　　问题还不止于此，根据收购报告书披露的信息，中钢天源此次计划募集的15亿元配套资金当中，将有22144万元资金将被用于中钢制品院公司的“年产10000吨高品质金属制品产业升级项目”和“新型金属制品检测检验技术服务项目”，有4654万元资金将被用于中唯公司的“芴酮系列功能材料生产线及冶金检测设备生产线建设项目”。
　　也就是说，中钢天源在借助上市公司的融资渠道，为中钢制品院和中唯公司提供资金，令其实现产业生产和产能扩张，却并未能换来这两家公司预计利润相对现有水平的提高，考虑到募投项目带来的利润增量，这就意味着中钢制品院和中唯公司目前现有业务的盈利，将在未来出现明显下滑。中钢天源在此次收购过程中是否充当了“冤大头”的角色，针对收购资产定价是否过高、向关联方进行利益输送，不得不令人质疑了。
　　中钢制品院采购数据存疑
　　最后再来看收购标的的经营数据，也同样存在很大问题。根据收购报告书披露的信息，中钢制品院在2013年、2014年和2015年前8个月中，向排名前五位的供应商采购金额合计分别为14832.64万元、15584.84万元和8686.67万元。需要注意的是，这仅仅是中钢制品院向排名前五位的供应商采购金额，由此推算该公司的全部采购总额应当会更高。在收购报告书中，公司并未披露中钢制品院向前五位的供应商采购金额占总采购额的比重，但却披露了占同期营业成本的比重，分别为48.85%、49.96%和50.51%。
　　根据中钢制品院的审计报告数据来看，用于核算采购项目资金支出的会计科目是现金流量表中的“购买商品、接受劳务支付的现金”，在2013年、2014年和2015年前8个月的发生金额却分别仅为9934.96万元、10575.81万元和5133.88万元。这与该公司的采购数据相比，远不比向排名前五位的供应商采购金额高，也就是说中钢制品院在过往年度中实际支出的采购资金金额，相比其采购规模少了很多。
　　在正常的会计核算逻辑下，这势必会导致该公司的应付款项余额出现很明显的增加，但是从该公司的资产负债表数据来看，“应付票据+应付账款”科目余额在2013年末、2014年末和2015年8月末的合计余额分别为9311.87万元、3175.51万元和5817.78万元，并不存在持续的、较大金额的应付款项余额增加。
　　这岂不是很奇怪的数据表现？一方面是针对巨额采购没有实际支付采购款，另一方面则从资产负债数据变化来看，也无需在以后年度进行支付，难道中钢制品院3年累计下来多达亿元的采购是“免费的午餐”？这实在令人难以置信，很令人怀疑其采购数据当中存在很大问题。</t>
  </si>
  <si>
    <t>中钢天源涉嫌向关联方利益输送</t>
  </si>
  <si>
    <t>002456</t>
  </si>
  <si>
    <t>欧菲光</t>
  </si>
  <si>
    <t>http://www.cninfo.com.cn/new/disclosure/detail?stockCode=002456&amp;announcementId=1202180705&amp;orgId=9900013691&amp;announcementTime=2016-04-15</t>
  </si>
  <si>
    <t>https://www.sohu.com/a/69116981_114877</t>
  </si>
  <si>
    <t>早在2010年，交通部便提出推动车联网建设，并将车联网列为国家重大专项中的项目之一。几年过去，虽然相应的商业模式、标准和市场尚未成熟，但无论是创业公司还是上市公司，“车联网”仍然是资本关注的热点之一。
联车科技就是这样一个在行业被认为有投资潜力的车联网的创业公司，他们的产品“联车魔方”算是一个相对成型的车联网产品，所以在业内也比较被看好。就在昨天（4月12日）上午，联车科技创始人张成发表消息称，“联车科技从未接受欧菲光的投资入股”，而在下午联车科技的微信公号发布的名为《创业维艰：莫欺少年穷》的文章中，联车科技更是称要向上市公司欧菲光发律师函，并讲述了在去年5月期间，欧菲光与联车之间的一段“投资未遂”的故事：
一场不欢而散的投资意向，何以变为创始人炮轰对方的理由？在今天（4月13日），联车科技微信公号又两次发文公布了更多细节：双方随后在6月8日又有过一次洽谈，并商定了“总共8000万元，其中5000万现金，3000万以联车魔方手机APP预装量实现”的条款，并商定“欧菲光作为保密资料的接收方，在任何情况下披露联车科技的保密资料，必须实现通知联车科技。”
但是在随后在6月11日上午，“我们老板收到消息，欧菲光打算在二级市场发布公告，披露对联车科技的投资意向，”而联车科技“对此毫不知情”。第二天，欧菲光“股票从开盘到复盘，牢牢封住涨停板。”
过后记者到深圳证券交易所的网站上查到了欧菲光在2015年6月份的投资信息：《欧菲光：关于签署投资意向协议的公告》，欧菲光在公告中称，其公司或公司指定的关联公司拟以增资方式投资5000万元，取得联车(上海)信息科技有限公司的16.6667%股权。
记者也同样查到了欧菲光的股票走势：近一年中，欧菲光股价最高点正是发布了上述公告的2015年6月12日。
在注意到了联车科技昨天的公众号推送信息后，雷锋网记者找到了联车科技的CEO张成，想与其了解了整件事情的来龙去脉，不过张成似乎并不太想提前透露这件事情的具体细节，只是简单的说了个整件事情的大概。
张成首先否认了欧菲光投资的消息。据其称，去年欧菲光只是来看了看，并没有投钱，还对外谎称对联车科技进行了投资。就这件事情联车科技与欧菲光曾经进行了交涉，没想到的是，今年欧菲光进行定增又拿投资联车科技这件事情出来“招摇”，所以引起了联车的不满。为此张成还在朋友圈里公开声明联车科技与欧菲光并没有丝毫关系，而在其朋友圈声明的配图中，则是欧菲光定增的文件截图。
张成表示，在第二轮洽谈时欧菲光正值停牌期间，欧菲光正是在开盘之前急于寻找题材，才答应要跟联车科技达成投资关系，其实对方从一开始根本就没想对其进行投资。在欧菲光对联车进行尽调期间，联车科技当时就欧菲光（股票代码：002456）正在停牌一事向对方进行了询问，但是对方只是轻描淡写地应付了几句而已，并没有透露任何信息。张成对雷锋网记者说：“当时我还特地问他们，是准备做题材还是真投，对方跟我说是真投”。
也就是说，联车科技认为去年被欧菲光当了一把棋子，本来就愤愤难平，今年欧菲光在进行定增时再次于联车科技不知情的情况下宣称对联车科技进行了投资，所以引起了联车科技的愤怒。
从欧菲光去年公告和本月初提交的定增材料透露的“投资联车科技”以及张成所声称的“联车科技从未接受欧菲光的投资入股”相冲突来看，时间当事人双方必然有一方说了谎。对于整件事情，雷锋网(搜索“雷锋网”公众号关注)记者还希望了解欧菲光的看法，并在微信申请与欧菲光的某位管理人员添加好友，但遗憾的是直至截稿为止尚未通过好友申请。
值得注意的是，联车科技正在准备A轮融资（见联车科技微信公号推送文章《莫欺少年穷》第一篇第一段），而欧菲光同时也在准备定增，也就是说双方都正在与资本市场进行不同动作的对接。在这一背景下，欧菲光投资联车科技的真相究竟如何值得关注。
关于双方
联车科技是一家车联网基础数据服务公司，具备很专业的汽车总线设计分析能力和互联网云平台服务，之前提到的联车科技的产品“联车魔方”是目前在全球范围都很先进的车辆远程控制及诊断系统，是车联网的基本刚需入口。目前欧菲光正在准备A轮融资；
欧菲光(002456.SZ)是一家国内领先的精密光电薄膜元器件制造商，以拥有自主知识产权的精密光电薄膜镀膜技术为依托，长期从事精密光电薄膜元器件的研发、生产和销售。截止4月13日收盘，欧菲光市值为279.71亿元。在此次被披露的定增消息之前的2015年10月29日，欧菲光曾披露定增预案，拟以不低于20元/股的价格，非公开发行不超过7500万股，拟募集资金总额不超过15亿元“掘金智能汽车电子业务”。</t>
  </si>
  <si>
    <t>联车科技炮轰上市公司欧菲光:莫欺少年穷</t>
  </si>
  <si>
    <t>601012</t>
  </si>
  <si>
    <t>隆基股份</t>
  </si>
  <si>
    <t>http://www.cninfo.com.cn/new/disclosure/detail?stockCode=601012&amp;announcementId=1202173605&amp;orgId=9900022338&amp;announcementTime=2016-04-13</t>
  </si>
  <si>
    <t>http://energy.people.com.cn/n1/2016/0413/c71661-28271846.html</t>
  </si>
  <si>
    <t>知情人士向《证券日报》记者独家透露，此次海关调查的的确不只唐骏一人，还包括陕西西安的两家企业，其中一家为从事单晶硅片生产的A股上市公司
4月11日，一则有关无锡尚德总裁唐骏正协助调查的消息不胫而走，引发了舆论的高度关注。
根据无锡尚德控股股东顺风国际（港股公司）方面的表态：旗下子公司顺风光电科技有限公司执行总裁、无锡尚德太阳能电力有限公司总裁唐骏应海关要求，正在协助调查。目前唐骏个人手机处于无法接通状态。但目前公司尚不清楚具体调查内容。目前，顺风及尚德仅唐骏一人被要求协助调查，公司、工厂一切运行正常。
截至发稿前（4月12日晚间），包括顺风国际、无锡尚德等方面，都未更新就这一问题的官方回应。
不过，据接近顺风国际和无锡尚德的相关人士向《证券日报》记者独家透露，“虽然唐骏的确正协助调查，但无锡尚德却丝毫没有牵连其中。而依据唐骏刚刚入职公司不久，以及其此前曾担任镇江/扬州荣德新能源科技有限公司副总裁及总裁之职等履历判断，唐骏协助调查可能与其以往工作有关”。
此外，据知情人士向《证券日报》记者独家透露，“此次海关调查的的确不只唐骏一人，还包括陕西西安的两家企业，其中一家为从事单晶硅片生产的A股上市公司”。《证券日报》将对此持续关注。
唐骏涉及多晶硅走私案？
如今回顾“无锡尚德总裁唐骏正协助调查”这一消息的“走红”，原因大致有三：其一是“协助调查”事件本身具有的敏感性；其二源于无锡尚德曾是中国光伏之翘楚；其三，则由于该报道提及了另一中国光伏名片，“天合光能或涉相似案件”的描述。
但对“或涉相似案件”的描述，4月11日晚间，天合光能方面立即做出了回应，除否认涉案外，天合光能公共关系总监叶超还对《证券日报》记者重申，“公司没有一名员工牵扯其中，也没有任何员工被海关带走调查”。
那么，若无锡尚德、天合光能都未牵扯其中，唐骏被海关要求协助调查，究竟会是什么原因呢？
“去年下半年，浙江海关查获了一批被伪装成工业硅粉从美国进口的颗粒硅，数量可能达到了几百吨甚至更多。”一位不愿具名的业内人士向《证券日报》独家透露，“这是目前最有可能令唐骏牵扯其中的案件”。
《证券日报》4月7日刊发的《多晶硅价格回升至12万元/吨 美国欲迫使中国放弃美多晶硅反倾销措施》一文中曾有详细介绍：2014年1月份，我国实施了对美国进口太阳能级多晶硅征收53.3%-57%反倾销税的贸易救济措施，但为了继续发挥无法就地消纳的多晶硅产能，美国企业随后利用了中国特有的“加工贸易进口”政策，继续对华倾销多晶硅。
而当商务部和海关总署决定自2014年9月1日起暂停太阳能级多晶硅加工贸易进口业务申请的受理（58号文）后，作为美国多晶硅企业曲线救国的手段之一，则正是将大量的美国进口多晶硅虚报金属硅（工业硅粉）走私通关，以逃避关税。
“金属硅（工业硅粉）的进口税率只有百分之几，几乎可以忽略不计。”上述业内人士为记者算了一笔账，“以100吨太阳能级多晶硅国内售价1200万元，从美国进口需缴纳57%的反倾销关税计算，仅100吨的偷税额度就将达到684万元。也正因为此，这将是一件涉案金额巨大的走私案”。
前首富施正荣或牵扯其中？
“从产业常识判断，天合光能只有很少的一点硅片产能，无锡尚德更是主要集中在电池片和组件的生产环节，也就是说，天合光能没有必要为那点硅片产能铤而走险，通过走私降低成本；而无锡尚德的生产则干脆不需要进口多晶硅。”因此，在上述业内人士看来，“若说无锡尚德、天合光能涉案其中，的确是冤枉了”。
“不过，唐骏曾供职的荣德新能源却从事硅片生产业务，理论上，也具备走私进口多晶硅的动机。”一位光伏企业人士向《证券日报》记者推测。
荣德新能源在行业内可谓大名鼎鼎，不过出名的主要原因来自于“荣德”二字，据业界传闻，其中“荣”字取自前中国首富，也是如今荣德新能源的实际控制人施正荣，而“德”字取自施正荣一手缔造的中国光伏曾经的翘楚——无锡尚德。
公开资料显示，成立于2007年6月份的荣德新能源专注于多晶硅片的生产销售。目前的硅片总产能为2.6GW，员工2500余人，现有两大研发、生产基地，分别位于镇江扬中经济开发区和扬州出口加工区。
“在中国光伏圈里的传言是，与亚洲硅业、辉煌硅能源一并，荣德新能源也是施博士（施正荣）的家族产业之一。当初，尚德给予了亚洲硅业等公司大量的订单支持，但在尚德倒台后，这些公司却能独善其身，此种疑似利益输送的行为，使施博士在圈内饱受诟病。”上述光伏企业人士向记者介绍。
彼时的一则媒体报道记载，2011年底，尚德已经陷入光伏危局，负债率为79%，短期借债为15.73亿美元；但是作为尚德的上游供应商，亚洲硅业的资产负债率仅为36.7%，短期借债为0元。
而众所周知，施正荣一手缔造的无锡尚德曾是国内最大的光伏组件生产商，2013年，由于资不抵债，无锡尚德总债权超过了94亿元，普通债权人达500多家。2013年10月份，顺风国际以30亿元接盘无锡尚德，实际控制了这家曾经的光伏龙头。
如今，业界传闻，已鲜有公开露面的施正荣，仍在专心经营包括亚洲硅业、荣德新能源等家族产业。
而尽管目前人们没有任何依据判断唐骏、荣德新能源涉及上文提及的多晶硅走私案，但北京京师律师事务所钟兰安律师还是向《证券日报》记者确认，“如果证据确凿，且作为荣德新能源的实际控制人、董事长，施正荣无法证明其对走私一事不知情、未参与，那么他也将受到法律严惩”。
值得一提的是，据《证券日报》记者查询，目前，镇江荣德新能源科技有限公司已被列入全国失信被执行人名单中，其失信被执行人行为具体情形被描述为，“其他有履行能力而拒不履行生效法律文书确定义务”。</t>
  </si>
  <si>
    <t>唐骏协助调查引曝光伏业多晶硅走私案 前首富施正荣或牵扯其中</t>
  </si>
  <si>
    <t>300495</t>
  </si>
  <si>
    <t>美尚生态</t>
  </si>
  <si>
    <t>http://www.cninfo.com.cn/new/disclosure/detail?stockCode=300495&amp;announcementId=1202281760&amp;orgId=9900023796&amp;announcementTime=2016-04-29</t>
  </si>
  <si>
    <t>https://www.cs.com.cn/ssgs/gsxw/201604/t20160415_4948723.html</t>
  </si>
  <si>
    <t>　　美尚生态4月15日晚间公告，公司为遵义市汇川大道景观提升改造工程的第一中标候选人，中标价格231,356,727元。
　　公司表示，该项目签订正式合同并顺利实施后，将对公司的经营业绩产生积极的影响。</t>
  </si>
  <si>
    <t>美尚生态预中标2.3亿元景观改造工程</t>
  </si>
  <si>
    <t>002018</t>
  </si>
  <si>
    <t>华信国际</t>
  </si>
  <si>
    <t>http://www.cninfo.com.cn/new/disclosure/detail?stockCode=002018&amp;announcementId=1202195026&amp;orgId=gssz0002018&amp;announcementTime=2016-04-19</t>
  </si>
  <si>
    <t>https://m.21jingji.com/article/20160415/herald/5bd5d6102e9ddeefdd54e2618c8cfbc3.html</t>
  </si>
  <si>
    <t>这两日，一份上市公司员工人均薪酬最高的排行榜在朋友圈疯传。金融行业，尤其是证券行业的员工，成了大家羡慕嫉妒恨的对象。事实上，从薪酬增长幅度来看，证券公司并非2015年增长最多的行业，有不少上市公司去年涨薪幅度惊人，达到数十倍，更是有一些业绩大幅下滑的上市公司，也在涨薪。
据数据统计显示，2015年有1020家上市公司的员工人均薪酬有着不同幅度的增长。其中，涨薪幅度最高的上市公司为华信国际，达到2058.81%。2014年，华信国际的员工人均薪酬仅为5.15万元，2015年则大幅飙升至111.25万元。
中海发展紧随其后。数据显示，中海发展2014年员工人均薪酬为20.64万元，到了2015年，这一数字骤增至234.49万元，同比增幅高达1036.30%。
据统计，2015年员工人均薪酬涨幅超过100%的上市公司多达32家，即便是净利润增速大幅下滑的斯尔太、南京新百、中船防务、新中基、北纬通讯、棕榈园林等十多家上市公司，涨薪幅度依然高达100%以上。
斯太尔绩大幅下滑2063.87%，并大幅亏损1.93亿元，但该公司似乎对员工依然非常慷慨，员工人均薪酬从2014年的11.77万元增长至2015年的41.17万元，平均薪酬涨幅达到249.84%。
同样是在2015年出现亏损的仁智油服，员工的人均薪酬却从2014年的7.91万元增长到2015年的17.42万元，涨薪幅度为120.38%。
当然也有一些业绩增长不错，员工薪酬却出现大幅减少的上市公司。例如，去年净利润增幅高达828.28%的多氟多，2015年员工人均薪酬却大幅下滑了62.05%。2014年，多氟多的员工人均薪酬为9.4万元，而2015年则降至3.57万元。
再如2015年净利润将近翻番的长方集团，员工人均薪酬却从2014年的12.83万元下滑至2015年的4.2万元，平均降薪比例达到67.24%。</t>
  </si>
  <si>
    <t>华信国际员工人均薪酬涨超 20 倍，32 家公司翻番</t>
  </si>
  <si>
    <t>600867</t>
  </si>
  <si>
    <t>通化东宝</t>
  </si>
  <si>
    <t>http://www.cninfo.com.cn/new/disclosure/detail?stockCode=600867&amp;announcementId=1202226509&amp;orgId=gssh0600867&amp;announcementTime=2016-04-23</t>
  </si>
  <si>
    <t>https://www.cs.com.cn/ssgs/ggjd/201604/t20160421_4953416.html</t>
  </si>
  <si>
    <t>通化东宝（600867）4月21日晚发布公告称，公司于4月20日与深圳市腾讯计算机系统有限公司(以下简称“腾讯公司”）签署了《互联网+战略合作协议》。
　　根据公告，双方合作的内容主要有：一是构建并推广互联网+慢病管理平台，包括共同构建互联网+慢病管理模式，协助基层医生有效管理患者档案，提高基层医生服务能力，打破信息孤岛；共同投入优质资源，研发和搭建慢性病软件与硬件系统，为基层医生提供高度信息化、智能化、专业化可靠的慢病管理平台；依托双方的互联网+慢病管理平台，在试点区域内，建立有效的分级诊疗制度，协助更多的专家医疗资源深入基层医疗；共同探索金融在医疗行业的应用，通过引入更多的金融模式，协助患者有效降低慢病管理带来的经济负担；整合双方线上与线下网络，在试点区域内普及与推广双方共同研发的互联网+慢病管理平台，协助基层医生为患者提供有效的远程医疗咨询与指导。二是协助基层医生建立专业的个人品牌，包括集合双方线上线下资源，帮助基层医生打造专业的个人品牌；积极推动医生多点执业，提高基层医疗资源的服务范围；通过腾讯线上资源与产品，提高医生与患者之间沟通的体验与效率，有效改进医患管理；集合双方专家资源，为基层医生提供定期定点培训，有效提高基层医生的专业能力。
　　公告表示，腾讯公司和通化东宝互联网+战略合作协议的签署，标志着中国服务用户最多的互联网企业与基层线下糖尿病用户最多的国内糖尿病医药生产企业强强联手，线上线下结合，充分发挥互联网+医疗在慢病管理领域的优势，共同探索各种慢病管理模式，寻找有效的互联网+模式，协助更多专家资源深入基层医疗，帮助基层医生提高服务能力；协助政府建立有效的分级诊疗制度，帮助患者有效降低慢病管理带来的经济负担。该合作将为通化东宝成为糖尿病整体解决方案提供者的战略目标带来非常积极的帮助。
　　兴业证券近日的研报表示，通化东宝作为国内二代胰岛素的内资龙头企业，通过近几年的基层渠道建设，销售规模效应逐渐显现，在研品种丰富，管理激励机制日益完善的情况下，毛利润率和费用弹性也将逐步显现，随着未来产品梯队的不断完善，其产品销售集群化的效应将日益凸显，后续通过合理的线上线下患者管理，将保持产品销售的快速增长。
　　该研报认为，通化东宝拟通过收购华广生技的血糖监测系列产品和打造“东宝糖尿病平台”项目，有望顺利完成糖尿病领域“药物治疗+血糖监测+互联网”的融合和布局，打造完整的糖尿病慢病管理平台。从长期来看，该公司已经积累了数以百万计的稳定客户群，未来通过多种手段开展糖尿病的慢病管理，将进一步增强客户粘性，有利于公司未来业绩持续较快的增长。</t>
  </si>
  <si>
    <t>通化东宝:与腾讯公司签署互联网+战略合作协议</t>
  </si>
  <si>
    <t>002168</t>
  </si>
  <si>
    <t>深圳惠程</t>
  </si>
  <si>
    <t>http://www.cninfo.com.cn/new/disclosure/detail?stockCode=002168&amp;announcementId=1202493118&amp;orgId=9900003601&amp;announcementTime=2016-07-21</t>
  </si>
  <si>
    <t>https://www.sohu.com/a/70987328_135869</t>
  </si>
  <si>
    <t>不是同德化，也并非华微电子，而是深圳惠程!今日有媒体曝出，奇虎360拟借壳的是停牌两个多月的深圳惠程。在连拉5个涨停板后，深圳惠程于上周五又发布了一纸停牌公告。
那么，为何说奇虎360此次借壳的是深圳惠程呢？其一，是与数字19有关；其二，巧合的时间表；其三；老乡。
奇妙的数字19
深圳惠程自2月25日发布重大事项停牌公告后，一直悄无声息，仅仅透露公司第一大股东何平筹划上市公司股权转让。两个多月后，也就是4月6日，深圳惠程原实际控制人何平、任金生与中驰极速签署了《股权转让协议》，中驰极速计划16.5亿元的价格收购何平及任金生所持有的8673.64万股深圳惠程股份，折合每股转让价格约为19元，这一价格较深圳惠程2月25日停牌前的价格大幅溢价了114%。
收购完成后，中驰极速持深圳惠程11.11%股份，为上市公司第一大股东。
复牌后，深圳惠程连续拉出5个涨停板。就在市场等待第六个涨停板之际，深圳惠程突然在4月15日又发布了停牌公告，公司称，何平女士和任金生先生与中驰极速正在协商调整上述股份转让协议的股份交易方案，交易的总金额不变，受让后的实际控制人不变，受让的主体构成可能发生变化。
言归正传，为何此次的交易单价为19元？据媒体援引分析人士称，首先，考虑到360退市时市盈率达到36倍，如按原价注入，36倍市盈率与19元的价格恰好对应680亿元左右的资产，这与奇虎360可能发布的总体募资金额非常接近。
另外，如果拿巨人网络借壳世纪游轮作为例子——从史玉柱“买壳”的价格来看，当时巨人网络完成私有化时市盈率为14倍，借壳世纪游轮时，11亿净利润作价130亿，资产置入价格市盈率约为12倍，折价约为8折。考虑到360退市价格在36倍市盈率，八折即为30倍市盈率。以整体私有化资产600亿价格注入，单价是20元，这一价格也与19元非常接近。
也有分析人士分析，假设深圳惠程股价涨到30元左右，加上中间的停牌，以30元增发，增发20亿股置入360的600亿资产，也可以增发2亿股60亿人民币作为配套资金，合计大约增发后30亿股，总市值按照1500亿，涨到50元。而信中利的转让成本价是19元。这时候已经盈利。
巧合的时间表
所谓无巧不成书。
先来看下奇虎360回归时间表:
按照时间表计划360将在2016第三季度前完成拆除VIE架构，并于2016年底完成A股上市。
1、2015年6月17日， 360宣布其董事会收到创始人周鸿祎的一份不具约束力的提案，该要约来自公司董事长周鸿祎、中信及其附属、GOLDen Brick CApital Private Equity Fund I L.P、华兴资本、红杉资本China I， L.P及其附属公司，以每股普通股51.33美元（相当于每股美国存托股77美元）的现金收购其尚未持有的奇虎全部已发行普通股。
2、2015年12月18日，奇虎360宣布已经与买方团达成最终的私有化协议，买方团将以约93亿美元的现金收购奇虎360。该买方团成员包括中信国安、金砖丝路资本、红杉资本中国、泰康人寿、平安保险、阳光保险、New China Capital、华泰瑞联和Huasheng Capital，及其附属机构。
3、2016年3月30日召开特别股东大会，对公司此前达成的私有化协议进行最终投票表决。此次表决获得正式通过。这意味着360正式进入退市，最快在1-2周内就能完成退市。
4、后续动作:360完成退市后，就会拆VIE架构，这个过程的时间会比较长，可能会耗费掉几个月的时间。360已在筹备壳资源，拆除VIE架构后，360可能很快就准备借壳上市。
再来看看深圳惠程002168重组时间表:
1、2016年2月25日公司临时停牌，然后公告重大事项停牌
2、2016年4月8日公告实际控制人协议转让公司股份暨公司控制权拟变更
3、2016年4月11日公告收到转让定金1亿元
4、2016年4月15日公告停牌，公告称:正在协商调整股份转让协议的股份交易方案，交易的总金额不变，受让后的实际控制人不变，受让的主体构成可能发生变化。
5、预计信中利直接作为主体或者以信中利为主，加上相关方部分股权。
6、预计2016年5月18日之前支付转让款7.25 亿元
7、预计2016年5月28日之前支付转让款8.25 亿元，完成股权转让手续
对比奇虎360的回归时间表，深圳惠程在2016年第二季度就能做好承接借壳的全部准备工作。
老板原来是老乡
中驰极速的背后，是新三板的一家PE公司信中利，即汪潮涌及李亦非夫妇。通过本次交易，汪潮涌及李亦非将成为深圳惠程的实际控制人。而汪潮涌与周鸿祎则是老乡。
周鸿祎，湖北黄冈蕲春人1970年10月4日生于湖北黄冈。奇虎360董事长兼CEO.
汪潮涌，1965年出生于湖北蕲春。1980年考取华中理工大学（现华中科技大学），1985年由清华大学赴美留学，是最早进入华尔街工作的大陆留学生之一。从1987至1998年，他先后就职于美国摩根·大通银行（JPMorganChase），标准·普尔公司（Standard&amp;Poors），摩根士丹利公司（MorganStanley）等著名金融机构；在摩根士丹利公司期间，他担任亚洲公司副总裁兼任北京代表处首席代表，1998年汪潮涌受国家开发银行邀请担任顾问，任期满后，与国际投资机构共同创办信中利国际控股公司。
360或复制中江地产借壳案？
有业内人士推测，这次借壳很可能是作为为高科技企业服务的金融服务公司信中利出马为360搞定一个净壳深圳惠程。他表示，不排除信中利走九鼎投资(38.15 -0.52%,买入)借壳江中地产的路子，直接从三板借壳深圳惠程上中小板，但从深圳惠程的股本7.8亿和信中利的体量36亿净资产相比，有些不协调。据此判断，应该是信中利为客户服务，这个客户应该就是360无疑。
从价格来看，收购深圳惠程对于信中利来说，也绝对是个好买卖。根据双方签订的股权转让协议:
（1）协议签订后 3 个工作日内信中利支付人民币 1 亿元，作为本协议生效的定金，该定金在本协议最后一笔款项 8.25 亿元完成支付时自动转为本次交易股份转让款项；
（2）协议签订后40 个工作日内信中利支付人民币 7.25 亿元。
（3）协议签订后 50 个工作日内信中利支付剩余股份转让价款（即人民币8.25 亿元）.
上述人士表示，实际根据2015年年报，信中利的账面现金仅为3300万元，另外投资的金融资产虽然有20多亿，但估计很多也难以短期变现。2015年12月30日，信中利发行私募债券1亿元，刚好用于支付交易定金，所以信中利就需要在后面40天进行融资来支付后面的收购价款。
市场人士认为，对于目前的三板平台来说，用40天时间进行定向募资足以，或者像九鼎投资将募集来的三板基金投给自己等空手套白狼的戏码，最大使用三板平台做成高杠杆的融资收购。无论如何，信中利完成融资收购的具体方案还会受到资本市场的极大关注。
李湘加入360
就在外界对奇虎360借壳哪家A股上市公司猜得热闹非凡的时候，前湖南卫视主持人、前深圳卫视副总监李湘在微博上晒出了在奇虎360的工作证。
从晒出的图片来看，一张是李湘在360的工牌，上面有“360互联网安全中心”字样和李湘的照片，另一张就是办公室大门，门牌写着李湘的拼音。
此前，奇虎360就曾表示会在2016年大力推进影视业务发展，引入娱乐行业的优秀人才加盟，此次李湘加盟也顺理成章。据悉李湘此次并非出任360集团副总裁，而是担任360影视副总裁，将负责其视频网站电影、电视剧、综艺节目等内容的业务开发制作和运营。
据此前报道，李湘是以千万年薪%2B股份的方式加盟奇虎360，不过具体的职务和年薪，360方面暂时不便透露。
事实上，娱乐界人士跳槽互联网公司已屡见不鲜。例如，李冰冰、黄晓明、任泉通过罗辑思维官方微博宣布涉足互联网创投圈创办“Star VC”； 高晓松出任阿里音乐董事长，宋柯出任CEO，何炅出任阿里音乐首席内容官；王力宏也已加盟QQ音乐；周杰伦代言唯品会并任首席惊喜官（CJO）一职。</t>
  </si>
  <si>
    <t xml:space="preserve">奇虎看上的是深圳惠程? </t>
  </si>
  <si>
    <t>600713</t>
  </si>
  <si>
    <t>南京医药</t>
  </si>
  <si>
    <t>http://www.cninfo.com.cn/new/disclosure/detail?stockCode=600713&amp;announcementId=1202246370&amp;orgId=gssh0600713&amp;announcementTime=2016-04-26</t>
  </si>
  <si>
    <t>https://www.sohu.com/a/71195428_112101</t>
  </si>
  <si>
    <t>南京医药(600713.SH)控股的在安徽区域两家公司“麻烦”不断。
4月11日，合肥市人民检察院一次性公布了今年以来查办的20起案件的办理情况，2月2日，依法对合肥天星药事服务有限公司原法人代表、董事长杨麟以涉嫌单位行贿罪决定逮捕。
《中国经营报》记者查阅工商登记资料发现，合肥天星药事服务有限公司为南京医药合肥天星有限公司的全资子公司，法定代表人为杨麟，经营范围为中成药、化学药制剂、化学原料药、抗生素、生化药品、生物制品销售。而南京医药合肥天星有限公司为南京医药(600713.SH)的控股子公司。
据南京医药合肥天星有限公司官网介绍称，该公司2014年销售收入71.2亿元，2015年销售收入71.42亿元，在该省同行继续处于龙头地位。其药事服务业务定位为构建基于订单的以药学服务为特征的集成化供应链服务模式，为医院提供药品采购、药学服务、药房管理等集成服务。已经服务于全省三级医院、二级医院等药事服务客户30余家;2011年药事服务销售规模近6亿元，位居全省医药商业之首。
屋漏偏逢连天雨。
4月20日，安徽省食药监局针对南京医药天润有限公司未经批准跨区域供应麻醉药品行为，对该企业进行了约谈。财报显示，南京医药合肥天润有限公司为南京医药控股子公司。
据记者了解 《麻醉药品和精神药品管理条例》第二十六条第二款指出，省、自治区、直辖市人民政府药品监督管理部门在批准区域性批发企业时，应当明确其所承担供药责任的区域。而在今年初，该省阜阳食药监部门在日常监督检查中发现，属地归合肥市管辖的南京医药天润有限公司，竟然未经批准跨区域销售麻醉药品。
在约谈会上，安徽省食药监局重申麻醉药品和精神药品管理相关法律法规的要求，指出了企业违规行为的危害性;天润有限公司对自己的错误行为进行了检讨，表示将深刻反思，认真学习相关法规，做到合法经营。</t>
  </si>
  <si>
    <t>涉嫌单位行贿 南京医药孙公司董事长被逮捕</t>
  </si>
  <si>
    <t>600530</t>
  </si>
  <si>
    <t>交大昂立</t>
  </si>
  <si>
    <t>http://www.cninfo.com.cn/new/disclosure/detail?stockCode=600530&amp;announcementId=1202263773&amp;orgId=gssh0600530&amp;announcementTime=2016-04-29</t>
  </si>
  <si>
    <t>https://ggjd.cnstock.com/company/scp_ggjd/tjd_bbdj/197001/3774288.htm</t>
  </si>
  <si>
    <t>交大昂立4月25日晚间披露非公开发行股票预案，公司拟以不低于18.40元/股的价格非公开发行不超过8000万股，预计募集资金不超过14.72亿元。预案显示，本次发行扣除发行费用后的募集资金净额将全部用于昂立益生菌产业化项目、营销渠道建设及品牌推广项目、医疗大健康产业供应链综合服务项目以及偿还银行贷款项目。此次定增方案是继战略入股泰凌医药后，交大昂立转型医药大健康产业的又一重磅举措。公司股票将于4月26日复牌。
　　聚焦医药大健康产业
　　作为国内保健品行业首家上市公司和龙头企业，交大昂立近年来不断明确发展思路和目标任务，调整原有发展战略，逐步转型大健康领域，计划打造成为医药大健康产业投资、整合平台型公司。
　　为进一步实施医药大健康战略，交大昂立在2016年初公布重组方案，计划于12个月内购买香港联交所主板上市公司泰凌医药（1011.HK）不超过29.99%股权。目前，交大昂立已成为泰凌医药第二大股东，持股比例接近20%。公司将与泰凌医药在多个项目包括全国范围内医院渠道建设以及学术推广等方面开展全面战略合作。
　　安信证券认为，入股泰凌医药是交大昂立搭建大健康产业平台迈出的重要一步，通过并购或将打开盈利空间，提高持续盈利能力，实现协同效应，使公司战略进入医药行业。数据显示，2014年泰凌医药扭亏为盈实现净利润208.70万元，2015年净利润更是迅速增长至8800万元，同比大幅增长4101%。
　　业内人士指出，随着“健康中国”首次写入“十三五”规划，这一概念有望上升为国家战略，相关产业也将成为国家中长期重点发展领域，“健康中国”的提出也将有助于交大昂立战略转型成为医药大健康投资整合平台，上市公司后续的资本运作值得期待。
　　进军医疗大健康产业供应链综合服务领域
　　本次发行部分资金将用于向昂立全资子公司昂立典当进行增资，构建供应链综合服务平台。交大昂立将依托在保健品和医药领域的行业优势，以资金融通服务为纽带，围绕现有主业进一步发挥各领域协同效应，重点致力于构建面向保健品、药品及医疗器械等领域的供应链及电子商务业务的综合服务能力；为大健康产业流通领域的参与者，特别是中小微企业提供更便捷、更有价值的综合服务，逐步打造大健康产业生态圈，持续提升公司的核心竞争力、经营业绩和可持续发展能力。
　　数据显示，2015年全球保健品超过50%的销售收入来源于线下销售渠道，其中，零售药店是线下销售渠道的重要组成部分。根据国家食品药品监督管理总局统计，截至2015年11月，全国零售药店数量超过46万家。据悉，目前大部分零售药店缺乏有效的低成本融资渠道，运营资金短缺正成为中小型零售终端的发展瓶颈。
　　交大昂立表示，通过将昂立典当打造成供应链综合服务平台，能够为供应链上下游企业提供多样化的融资选择，将供应链中的商流、物流、信息流、资金流等大数据进行有机整合，在提高整个供应链流转效率的同时，也促进了供应链生态圈的形成，有利于公司大健康产业布局的逐步完善。</t>
  </si>
  <si>
    <t>交大昂立拟定增募资14.72亿元 完善大健康产业布局</t>
  </si>
  <si>
    <t>600346</t>
  </si>
  <si>
    <t>大橡塑</t>
  </si>
  <si>
    <t>http://www.cninfo.com.cn/new/disclosure/detail?stockCode=600346&amp;announcementId=1202245421&amp;orgId=gssh0600346&amp;announcementTime=2016-04-26</t>
  </si>
  <si>
    <t>https://finance.china.com.cn/stock/ssgs/20160425/3693137.shtml</t>
  </si>
  <si>
    <t xml:space="preserve">　　苏州首富、恒力集团董事长陈建华被带走调查的余波犹在。
　　长江商报记者调查发现，恒力股份借壳过程中，或有壳资源控股方故意设置条件而存在“萝卜卖壳”。Wind数据显示，恒力股份借壳上市的市盈率仅14.19倍，还不到方案发布当日化纤行业平均静态市盈率的十分之一。对于一家化纤行业来说，能够借壳大橡塑颇让外界惊讶。
　　4月19日，长江商报记者奔赴陈建华老家、恒力集团所在地苏州市吴江区盛泽镇实地探访，发现其四处出击、大手笔投资以致酿下苦果。这个曾经代表了中国商人白手起家、因创新发展“苏南模式”而在财富上登顶苏州的人，或将得到现实的另一种解读。
　　苏州首富、恒力集团董事长陈建华被带走一个多月后，其余波似乎仍未消除。
　　上周，长江商报记者奔赴苏州采访时，多位恒力集团员工及周边居民谈及恒力集团、陈建华时均三缄其口。4月19日，一知情人士告诉长江商报记者，恒力集团曾发出通知，旗下各公司正常运转，并要求员工不要对外透露公司情况。
　　不过，尽管恒力集团旗下各公司经营未受大范围影响，但长江商报记者调查发现，恒力股份已完成实质借壳上市，处在关键性的资产过户、变更登记阶段，陈建华被带走也令借壳交易双方颇为尴尬。
　　此外，在恒力股份借壳过程中，可能有壳资源控股方故意设置条件而存在“萝卜卖壳”的可能性。长江商报记者通过Wind统计发现，恒力股份借壳上市的市盈率仅14.19倍，还不到方案发布当日化纤行业平均静态市盈率的十分之一。对于一家化纤行业来说，能够借壳大橡塑(600346.SH)颇让外界惊讶。
　　董事长被查，旗下公司仍运转正常
　　4月20日，长江商报记者来到恒力集团，反复沟通后进入厂区。不过，对于长江商报记者的相关问题，恒力集团宣传部接待人员表示不能回复，必须由恒力集团宣传部部长、新闻发言人乐军回复。然而，截至发稿时，长江商报记者并未如约得到乐军的回复。
　　事情源于今年3月中旬，陈建华被采取强制措施的消息开始在市场上流传。
　　传言称，苏州市吴江区检察院向吴江区人大报告，吴江区人大代表陈建华涉嫌行贿犯罪，检察院要对陈建华采取强制措施。后经吴江区人大研究决定，依据《全国人民代表大会和地方各级人民代表大会代表法》第32条的规定，许可对陈建华采取强制措施。
　　随后，有媒体报道，确定陈建华在3月份的第二周被相关部门带走。陈建华不仅是苏州市人大代表，还是吴江区人大代表，根据程序，对人大代表执行强制措施必须得到人大的许可，所以检察院要向区人大发报告。
　　值得注意的是，在2月29日举行的苏州市民营经济转型升级发展大会上，陈建华还被授予“苏州市杰出民营企业家”称号，这是他最近一次出现在恒力集团官网上。
　　关于陈建华被带走的原因及最新的情况进展，恒力集团并未作出回应。但据媒体公开报道，陈建华被带走的时间与王珉落马的时间相差无几，王珉曾担任苏州市委书记、辽宁省委书记，恒力集团进军大连正是在王珉的任上，所以，陈建华被带走可能涉及王珉案。
　　4月19日，多位恒力集团员工向长江商报记者证实，恒力集团旗下各公司运转正常。长江商报记者在江苏恒力化纤股份有限公司东大门看到，有货车连续不断地往外运送物资，其北大门的招聘等工作也在进行中。
　　估值处于较低水平，前景不被看好上市困难
　　尽管恒力股份的经营并未因实控人陈建华被带走影响，但其借壳大橡塑涉嫌“萝卜借壳”令市场非议不断。
　　2015年11月5日，大橡塑发布重组方案，出售原资产后，以非公开发行股份和现金形式收购恒力股份99.99%股份，交易完成后大橡塑的控股股东将变更为恒力集团，实控人将变更为陈建华、范红卫夫妇。此次交易构成借壳上市。
　　就在陈建华被带走前后，3月14日晚间，大橡塑发布公告，恒力股份已变更登记至大橡塑名下，双方已完成过户事宜，相关工商变更登记手续已办理完毕，这也标志着恒力股份借壳大橡塑步入收官阶段。
　　4月13日，针对上交所关于实控人陈建华被带走是否影响公司经营的问询，大橡塑公告称，陈建华仅为公司实控人之一，不担任公司任何职务，目前公司生产经营稳定，运作正常，公司发行股份及支付现金购买资产所涉及标的资产过户及股份登记相关事宜已完成，募集配套资金工作正有序推进。
　　不过，实际上，恒力股份借壳大橡塑蹊跷颇多。2014年4月，已经沦为“壳资源”的大橡塑宣布谋划重大事项，7月份确定重组对象为福建省卓越鸿昌建材装备股份有限公司，但大橡塑的实际控制人大连市国资委否定了该项交易。
　　2015年5月，大橡塑再谋定增，然而不到一个月大连市国资委以同样的理由否决了大橡塑的定增。
　　二度“枪毙”重组方案之后，大连市国资委开始亲自操盘。2015年6月26日，大股东“大连市国有资产投资经营集团有限公司”(下称“大连国投”)宣布对外转让大橡塑29.98%的股份。
　　公开信息显示，大连国投对股权受让方提出了苛刻的要求：2014年度经审计的合并报表总资产应不少于200亿元，净资产应不少于50亿元；最近两年(2013年-2014年合并报表口径计算)连续盈利，其中2014年度经审计的营业收入不低于200亿元；最近3年(2012年-2014年)已经在大连辖区内建设投资总额不少于100亿元，并承诺未来3年内在大连市辖区建设投资总额不少于200亿元的生产基地。
　　有媒体报道称，对于已在大连设立恒力石化、建设了660万吨/年PTA项目的恒力集团来说，这无疑是量身定做，大橡塑这个“壳”或许是大连市国资委送给恒力集团以“回馈”其在大连进行投资的。
　　另外，对于恒力股份所处的化纤行业来说，前景不被看好，上市非常困难。恒力股份曾在2012年开始筹划上市事宜，不过无果而终。
　　通过Wind统计记者发现，A股化纤行业27家上市公司中，最近5年上市的只有5家，其中有2家已经转行。
　　大橡塑拟购买恒力股份99.99%股份的评估值为108.09亿元，对应恒力股份2015年承诺业绩(归属净利润7.62亿元)的市盈率仅为14.19倍。
　　一位不愿具名的投资公司人士表示，该估值处于较低水平。长江商报记者通过Wind统计发现，A股化纤行业上市公司在大橡塑发布重组方案当日的静态市盈率平均值(剔除负值)为164.67倍。
　　除了“萝卜卖壳”，媒体报道，恒力股份借壳上市过程还暴露了其曾经的利润造假。恒力集团在2012年至2014年曾多次发行短期融资券，其短期融资券公告显示，恒力股份2012年实现营收146.28亿元，净利润为2.33亿元，2013年实现营收139.18亿元，净利润只有6011.72万元。
　　但是，11月5日大橡塑重组方案显示，2012年、2013年恒力股份实现归属净利润为3.52亿元和2.78亿元。在主业未变、毛利率几乎没有变动的前提下，这样的事情不太可能发生。
　　幕后推手下落不明白酒领域再下一城或成泡影
　　在苏州市吴江区盛泽镇，有一条以“恒力路”命名的干道，这在企业林立的盛泽镇并不多见，恒力集团的影响力可见一斑。
　　作为恒力集团旗下最重要的资产之一，恒力股份的业务规模处于行业前列。中国化纤信息网的统计，2014年我国涤纶民用长丝产量2500万吨，恒力股份的市场份额达到6.96%；根据中国化学纤维工业协会涤纶工业丝专业委员会的统计，2014年，我国涤纶工业长丝产能140万吨，恒力股份的市场份额达到14.29%。
　　除了主营化纤的恒力股份，恒力集团业务还涉足石化、聚酯、织造、机械、热电、金融、酒店、房地产等多个领域，形成了苏州、宿迁、大连、南通四大基地。
　　在盛泽镇，人们谈到陈建华，除了恒力路附近的化纤、聚酯、织造、机械、热电等工厂，还有位于盛泽镇西二环和舜湖西路交叉口的两个高端住宅小区——皇家·领誉和橡逸湾。
　　尽管皇家·领誉交房多年，但小区西边的商铺大部分并未开业，社区发展滞后。但随着苏州楼市的升温，这并没有影响隔西二环相望的橡逸湾热销。4月19日，该项目的销售人员告诉长江商报记者，目前小区只剩下300平的房型，价格为11000元至12000元每平。
　　在皇家·领誉小区的电子屏幕上，循环播放着东太湖白酒的广告。东太湖酒的出品方——太湖酿酒的一位销售人员4月23日告诉长江商报记者，东太湖酒是恒力集团与茅台合作(灌装)的高端产品，三款产品的售价分别为每瓶990元、590元和390元，只走团购渠道，太湖酿酒的总部就在盛泽镇橡逸湾的售楼中心。
　　一位当地人4月18日告诉长江商报记者，东太湖酒在当地并未铺开，销量不好。本来，借助中国500强的强大实力，东太湖酒有可能像恒力集团此前在化工、地产、酒店等领域一样，在各地攻城略地，帮助恒力集团在白酒领域“再下一城”，不过，随着它的幕后推手下落不明，这个野心也就成为泡影。
　　董事长被查恒力股份仍运转正常，在其公司门口有货车不断地往外运送货物。本报记者 尹永光 摄
　　起底陈建华：盲目过度扩张酿苦果
　　长江商报消息 收废品起家靠赌准风口在纺织业迅速崛起，创新发展“苏南模式”登顶苏州首富
　　从苏州市区一直往南约50公里，穿过吴江区便到达了其下辖的盛泽镇。这里号称“中国第一大镇”，航运繁忙的京杭大运河从中穿过。
　　4月19日，长江商报记者来到盛泽镇中旺村南片，一片超过2000平方米的朱墙宅院映入眼帘，一半建有花园和两栋别墅，另一半为农田和菜地，宅院大门紧闭，院墙上装满了摄像头。多位当地村民证实，这正是陈建华在其家乡的住所。
　　其实，作为吴江区的第二个中心，盛泽镇确是名副其实的首富镇，这里诞生了2家中国500强企业，恒力集团和盛虹集团，培育的上市公司有南极电商、东方市场、德尔未来，如果包含已经实质上完成借壳上市的恒力股份，已达4家。
　　然而，随着首富陈建华被带走调查，这个曾经代表了中国商人白手起家传统、因创新发展“苏南模式”而在财富上登顶苏州的人，或将黯淡无光。
　　收废品起家，“第一桶金”后便谋划转型
　　尽管被带走前陈建华坐拥200亿身家，连续多年成为苏州首富，但中旺村人最津津乐道的还是陈建华从做瓦匠、收废品起家的故事。
　　1971年，陈建华出生在苏州市吴江区南麻镇中旺村，13岁那年，因无力承担学费，陈建华辍学成为建筑工地上的一名泥瓦匠。后来，因为一次事故，陈建华摔伤，无法继续在建筑行业工作，便开始收废品。
　　4月19日，一位陈建华早年的合作伙伴告诉长江商报记者，他们一开始搭伙收废纸板，后来收废丝。收废丝，就是到各个丝厂，将残次品收集起来，整理、再利用。
　　陈建华此前接受媒体采访回忆收废丝的经历时表示，“骑着自行车到盛泽，到浙江嘉兴那边去收，一天收一两百斤，每天能挣二三十块钱。”据称，通过收废丝，陈建华赚到了200万元。
　　1994年5月，南麻镇办集体织造厂计划出售，陈建华觉得是一个好机会，但遭到了相关领导的拒绝，南麻镇不愿意把工厂卖给私人，更何况还是一个年轻人。
　　不过，最终陈建华还是借债以369万元认购了工厂，将其更名为吴江化纤织造厂，这个吴江地区第一家正规民营企业，如今已经成为恒力集团的重要资产之一，坐落在盛泽镇盛南公路上，离恒力集团北大门不远。
　　全面扩张赌准风口，创新发展“苏南模式”
　　靠近上海、处在苏杭之间、毗邻京杭大运河的盛泽，自古以来便是中国纺织品的重要产地之一。
　　长江商报记者在盛泽镇看到，上千家店铺组成的纺织品交易市场几乎成为这个地方唯一的商业主题。不过，在陈建华创业的那个年代，盛泽的纺织业远没有现在发达。陈建华接手吴江化纤织造厂后，员工们觉得看不到希望，纷纷离开。
　　了解到情况之后，陈建华立马采取了三大措施进行整改：一是借钱补发全部拖欠的工资，并且定下规矩，每月15号按时发工资；二是出台“三不”原则，不担保、不欠债、不进亲戚朋友，杜绝三角债及管理上的弊端；三是紧抓原料进口和产品销售两道关，减少脱产管理人员的数量，避免工厂内部腐败的现象。
　　在陈建华的带领下，吴江化纤织造厂业绩提升，公开资料显示，1995年织造厂盈利1000多万元，1996年盈利翻倍至2700多万。
　　陈建华在纺织行业的迅速崛起，在于他全面扩张、赌准风口。收购吴江化纤厂的第一个月，陈建华就借钱引进了1200锭网络车。此后，陈建华不断购买设备、新建工厂进行扩张，甚至在亚洲金融危机时期也不例外。
　　后来，金融危机结束，纺织业复苏，刚刚走出寒冬的竞争对手们产能不足，而陈建华的吴江织造厂，却带他走上新的台阶。
　　一位不愿具名的经济学家4月21日接受长江商报记者采访时表示，陈建华早期的崛起，是一种对“苏南模式”的创新发展，集体所有制的乡镇企业发展出现问题后，更加强调原来的“能人经济模式”，集体企业转变私营企业，并且不再局限于乡镇，而在生产和市场上“走出去”。
　　盲目过度扩张，为沉沦埋下伏笔
　　完成资本原始积累的陈建华不再满足于此。
　　一方面，他在产业上不断扩张，甚至演变成盲目的扩张。2003年陈建华成立恒力集团后，2004年收购吴江同里湖度假村酒店，2006年收购苏州苏盛热电有限公司，2007年开始涉足房地产。
　　长江商报记者梳理发现，恒力集团的扩张路径从主业化工及相关配套行业，到热电、金融、酒店、房地产、白酒，这样的行业选择在江浙地区特别是集体所有制企业中颇为常见，如华西集团、航民集团等，选择的都是低门槛、投入大、利润率较高、处于下行态势的行业。
　　值得一提的是，恒力集团无论是主业还是副业，都和华西村旗下的华西集团保持高重合度，恒力股份和华西股份(000936.SZ)都属于化纤行业，华西集团在热电、金融、酒店、房地产、白酒领域都有涉及。此前长江商报报道称，华西村已经陷入衰退，这也为恒力集团敲响了警钟。
　　另一方面，陈建华开始走出苏州吴江，将业务拓展到宿迁、南通、大连。也就是这个过程，给陈建华如今的沉浮埋下了伏笔。
　　2010年1月25日，恒力集团与大连长兴岛经济技术开发区管理委员会签约，投资260亿元在大连长兴岛建设石化产业基地。
　　这个项目的推进过程中，长兴岛管委会招商6天后，陈建华便前往大连完成了考察，14天后签署协议，3个月完成奠基，6个月完成全部采购，7个月设备安装完毕。
　　在长兴岛上，恒力集团在2年间填满了3平方公里的海面，并且建设了全球产能最大的PTA工厂，期间每年还要减去3个多月因北方酷寒而无法施工的时间。4月23日，长江商报记者通过电子地图查看，原本为岛屿的长兴岛如今已经和陆地连在了一起。如此顺利的过程让外界也有些吃惊。
　　另外，可能就是在这个向外扩张的过程中，陈建华与某些官员过从甚密。在经济发达的江浙地区，这样的情况似乎颇为常见，例如同在苏州的前江苏首富、金螳螂(002081.SZ)实际控制人朱兴良，就曾因牵涉季建业案而被捕，目前已取保候审。
　　在陈建华的家乡盛泽，人们相信陈建华“没犯什么大事”，“也许过不了多久就能放出来”，不过即便如此，这个曾经代表了中国商人白手起家传统、因创新发展了“苏南模式”而在财富上登顶苏州的人，或将难以恢复往日荣光。
</t>
  </si>
  <si>
    <t>恒力股份借壳大橡塑涉嫌“萝卜借壳”</t>
  </si>
  <si>
    <t>603778</t>
  </si>
  <si>
    <t>乾景园林</t>
  </si>
  <si>
    <t>http://www.cninfo.com.cn/new/disclosure/detail?stockCode=603778&amp;announcementId=1202267272&amp;orgId=9900024942&amp;announcementTime=2016-04-29</t>
  </si>
  <si>
    <t>https://www.cs.com.cn/ssgs/gsxw/201604/t20160428_4958361.html</t>
  </si>
  <si>
    <t>乾景园林（603778）4月28日晚间公告表示，公司（或“乙方”）于近日收到赤峰新区管理委员会（以下简称“招标人”或“甲方”）发来的《成交通知书》，确认公司为赤峰新区绿化工程和改造提升PPP建设项目（以下简称“本项目”）的中标单位。本项目位于内蒙古自治区赤峰市，项目投资预算为9635万元。
如该项目签订正式合同并顺利实施后，将对公司2016年度及以后年度的经营业绩产生积极的影响，同时将为公司后续PPP项目的开拓和合作提供更多的经验。</t>
  </si>
  <si>
    <t>乾景园林中标金额为9635万元PPP项目</t>
  </si>
  <si>
    <t>天夏智慧</t>
  </si>
  <si>
    <t>http://www.cninfo.com.cn/new/disclosure/detail?stockCode=000662&amp;announcementId=1202294670&amp;orgId=gssz0000662&amp;announcementTime=2016-05-05</t>
  </si>
  <si>
    <t>https://top.chinadaily.com.cn/2016-04/29/content_24949099.htm</t>
  </si>
  <si>
    <t>　　上世纪90年代依靠明星产品海藻减肥香皂在日化行业占据一席之地的索芙特，目前仍处在转型的艰难探索之中。昨日，索芙特发布的2016年一季度业绩报告显示，归属于上市公司股东的净利润亏损62万元，同比亏损幅度达到100.01%。业内认为，尽管索芙特此前表态将放弃日化产业深耕智慧城市，但目前看来却难以“忘本”，而新的产业链也还未形成规模。如此看来，索芙特在经历一系列转型之后重拾日化老本行也极有可能，但如何应对竞争激烈的日化市场，对索芙特来说将是不小的难题。
　　转型未扭亏
　　自2010年起，索芙特扣非后净利润已经连续亏损六年。今年一季度，索芙特依然未摆脱亏损的困境。尽管索芙特未在一季报中对亏损原因进行说明，但在之前发布的一季度业绩预告中，索芙特曾指出，公司的主营业务仍然是美容化妆品的生产与销售以及药品的销售。在日用化妆品市场依然竞争激烈、价格难以有效提升的格局下,索芙特调整日用化妆品销售模式为总经销商代理,使得市场费用同比大幅度减少。
　　据了解，索芙特自2010年出现亏损，2012年4月因连续两年亏损而遭遇退市警告。困境之下，索芙特转让了广西松本清化妆品连锁有限公司股权，借此获利1.57亿元，实现业绩扭亏为盈。但此举治标不治本，2013年和2014年前三季度，公司重回亏损局面。为了避免再度遭遇退市警告，索芙特又于2014年11月出售保健品子公司75%的股权，勉强实现扭亏，逃脱了“戴帽”险境。
　　面对主业长期亏损，索芙特走上了一条“重组-失败-再重组”的道路，在三次重组失败后，索芙特希望通过定增收购天夏科技抓住转型智慧城市这根“救命稻草”。在2015年7月发布的规划纲要中，索芙特表示，将通过在智慧城市产业领域扩展业务，形成业绩的新增长点，为将来退出化妆品行业奠定基础。这也一度被业内认为是索芙特决定退出深耕多年的日化行业的信号。
　　重走日化老路
　　值得注意的是，就在业内认为索芙特将逐步剥离日化业务时，去年7月，索芙特日化板块执行总裁康贤通发出了完全相反的声音，康贤通向媒体透露，索芙特不会退出化妆品市场，反而会将化妆品业务做强做大。若索芙特股份成功战略转型智慧城市，为使上市公司有更清晰的产业发展方向，原化妆品业务将由索芙特集团全力接棒。
　　但北京商报记者从索芙特近期发布的2015年年报中看到，针对公司未来的发展，索芙特在年报中指出，2016年公司总体目标是依托子公司天夏科技建立智慧城市领域的业务布局，构建具有较强市场竞争力的智慧城市产业发展平台，为后续进一步拓展该领域的业务奠定基础。同时，逐步把现有的化妆品业务和医药流通业务置换出去，争取早日实现产业转型发展的战略，充分借助产业转型的发展机遇实现公司经营业绩的稳步增长。
　　“如果从高层的发声和公告两个方面结合来看，索芙特现在有些骑虎难下，”日化行业观察员赵向晖告诉北京商报记者，索芙特在日化领域目前可以说已经丧失了基本的竞争力，整个日化行业早已不将索芙特看做是其中的一员。但是，转型智慧城市已久却未见成效，这可能也让索芙特的高层背负了较大的压力。在这样的困局下，索芙特会不会重走日化老路主要看转型能否达到预期，但短期内，为了将损失降到最低，索芙特不会放弃自己的日化老本行，或许还将试探性地进行一些尝试。
　　公开资料显示，去年8月，索芙特全新的沐浴露品类开始面向KA渠道销售。此次索芙特的沐浴露新品共分为极萃润养精油系列、魅惑经典香水系列和植萃健肤香氛系列三大系列，SKU超过10个。
　　前景成疑
　　在宣布收购天夏科技进军智慧城市行业时，索芙特的这一举措就饱受市场人士质疑，原因就在于天夏科技的估值和业绩问题。公开资料显示，天夏科技股东全部权益于2014年9月30日的预估值为41.2亿元，较天夏科技母公司账面净资产增值39.82亿元，增值率达2891.31%。此外，天夏科技之前几年一直处于亏损状态。但是天夏科技却做出高额业绩承诺，2015-2017年实现的经审计扣非净利润要不低于3.1亿元、4.1亿元和5.2亿元。
　　但目前来看，天夏科技显然未能完成2015年的业绩承诺目标。2015年年报显示，索芙特去年经审计扣非净利润为亏损6285267.09元，这与天夏科技的承诺相去甚远。针对这一问题，北京商报记者给索芙特的相关负责人发去采访提纲，但截至发稿未得到回复。
　　上世纪90年代，索芙特曾经依靠自主开发出的功能性明星产品海藻减肥香皂、木瓜美白祛斑洗面奶、负离子洗发水风靡全国。业内认为，智慧城市前景未知，而索芙特日薄西山的日化板块也很难在竞争日渐激烈的市场上战胜同业对手。如今，索芙特只能尽力押宝智慧城市的转型，否则将更加前途未卜。</t>
  </si>
  <si>
    <t>日化旧人索芙特进退失据</t>
  </si>
  <si>
    <t>002431</t>
  </si>
  <si>
    <t>棕榈股份</t>
  </si>
  <si>
    <t>http://www.cninfo.com.cn/new/disclosure/detail?stockCode=002431&amp;announcementId=1202299343&amp;orgId=9900012875&amp;announcementTime=2016-05-06</t>
  </si>
  <si>
    <t>https://finance.sina.com.cn/roll/2016-05-05/doc-ifxryahs0141342.shtml</t>
  </si>
  <si>
    <t>　　棕榈股份（002431）5月5日晚间公告，公司拟通过设立并购基金收购蔡建强等股东持有海南三道圆融旅业有限公司（下称“标的公司”）不低于51%股权。
　　标的公司主要经营海南呀诺达雨林文化旅游区，该景区是国家级5A级景区，同时也是国家文化产业示范基地。景区位于海南省三亚市，距三亚市区仅35公里，距凤凰机场52公里，景区北与五指山、七仙岭比肩相连。在三亚市最新修编的旅游总体规划中，景区位于大三亚旅游规划中的生态景观轴上，是“三亚旅游圈”的“金三角”地区。
　　截止去年底，海南三道圆融旅业有限公司资产总额5.3亿元、负债总额1.5亿元，去年营业收入3.4亿元，净利润8713万元。
　　棕榈股份表示，海南呀诺达雨林文化旅游景区作为位于海南三亚的国家5A级景区，对于公司探索“生态城镇+”战略在产业内容与运营端提供可落地的试点样板，利于深化公司“生态城镇+”战略内容，丰富生态城镇特色产品线。</t>
  </si>
  <si>
    <t>棕榈股份拟控股呀诺达景区运营公司</t>
  </si>
  <si>
    <t>600050</t>
  </si>
  <si>
    <t>中国联通</t>
  </si>
  <si>
    <t>http://www.cninfo.com.cn/new/disclosure/detail?stockCode=600050&amp;announcementId=1202299498&amp;orgId=gssh0600050&amp;announcementTime=2016-05-06</t>
  </si>
  <si>
    <t>https://www.cs.com.cn/ssgs/gsxw/201605/t20160505_4962689.html</t>
  </si>
  <si>
    <t>中国联通（600050）5月5日晚发布公告称，2016 年5 月4 日，中国联通控股股东中国联合网络通信集团有限公司（下称“联通集团”）与上海市人民政府在上海签署《推进“互联网+”战略合作框架协议》。该框架协议将由中国联通的控股子公司-中国联合网络通信（香港）股份有限公司之全资附属公司中国联合网络通信有限公司具体实施。
　　公告称，根据该框架协议，联通集团与上海市政府将聚焦信息基础设施建设和“互联网+”创新应用两大领域进行深度合作，上海市政府为联通集团在上海发展营造良好的环境。联通集团将把上海作为重要的战略发展区域，提升城市光纤宽带网络和高速移动通信网络能级，未来5年内投资140亿元人民币，支撑上海“四个中心”和具有全球影响力的科技创新中心建设，促进信息化和工业化深度融合，带动上海产业转型升级。
　　联通集团与上海市政府将共同推动“互联网+”在经济社会各领域的创新应用，联通集团将创新信息服务，支持“互联网+”众创空间、智慧园区建设和中小企业“互联网+”转型，并聚焦金融、协同制造、商贸等传统产业，实现“互联网+”产业应用的先行先试。同时，围绕市民衣食住行，推进“互联网+”交通、健康、教育、旅游、智能家居等创新应用。此外，还将面向城市管理提供各种信息化集成服务，助力提升政府公共服务效能。
　　公告表示，本框架协议的签署有利于优化上市公司在上海市的发展布局，加快提升网络质量和创新业务发展，进一步深化上市公司聚焦战略的实施。公告还表示，本框架协议的具体实施内容和进度存在不确定性，预计对上市公司2016年度经营业绩不构成重大影响。
　　方正证券近日发布的研报认为，中国联通一季度4G用户规模持续扩大，移动用户结构逐步优化，移动业务困局出现扭转态势，4G发展战略初战告捷。而固网宽带业务继续显示良好的增长势头，有效抵销了固网语音业务流失的影响，持续看好该公司在互联网接入及数据业务的未来发展。业内人士表示，此次与上海市签署的框架协议若顺利实施，将大大加速上市公司在上海的战略和业务发展，未来将对上市公司的经营业绩带来积极影响。</t>
  </si>
  <si>
    <t>中国联通:联通集团与上海市政府签署协议 140亿推进互联网+</t>
  </si>
  <si>
    <t>http://www.cninfo.com.cn/new/disclosure/detail?stockCode=000673&amp;announcementId=1202299407&amp;orgId=gssz0000673&amp;announcementTime=2016-05-06</t>
  </si>
  <si>
    <t>https://www.nbd.com.cn/articles/2016-05-05/1002851.html</t>
  </si>
  <si>
    <t>上市公司常常把股权激励作为一种福利，由于认购往往低于二级市场价格，所以很少有员工拒绝，但是当代东方似乎是个例外。
5月3日晚间，当代东方发布公告称，股权激励议案获董事会通过，激励价格为6.435元/股，与公司在二级市场上14.61元/股的价格相比，堪称“白菜价”。更让人费解的是，面对如此福利，仍有包括董事长在内的16位高管放弃认购，而“无人认领“的股票数量占总激励计划的40%。
九鼎基金创新发展部机构经理赵艳杰告诉《证券日报》记者：“员工不愿意认购股权激励，住往是觉得‘不合适’，要么可能是对未来行情不看好，要么可能是对公司的未来不看好。”
但是从财务数据来看，当代东方2015年以及2016年第一季度表现十分抢眼，那么，为什么有如此多的核心员工放弃低价认购呢？
对此，5月4日，记者致电了当代东方董秘陈雁峰，他听到记者询问股权激励的相关事宜后，表示自己正在开车，不方便接电话，让记者稍后再联系。一个小时后，记者再次去电，已经无法接通。
“白菜价”激励员工
2015年12月8日，当代东方召开临时股东大会，审议通过了《关于的议案》 （以下简称：激励计划），拟定向增发公司股票，授予激励对象共计68人，激励对象包括公司董事、高管、中层管理人员以及公司的核心 业务（技术）人员，授予价格为12.87元/股。当日，当代东方股价报收36.52元/股。
根据要求，激励对象自获授限制性股票之日起12个月内为锁定期。在锁定期内，激励对象根据本计划获授的限制性股票予以锁定，不得转让、不得用于偿还债务。
今年4月15日，当代东方通过2015年年度利润分配方案，以资本公积金向全体股东每10股转增10股。所以，激励价格也相应调整，最终定价为6.435元/股。
而截至5月4日记者截稿，当代东方收盘价为14.61元/股，也就是说，激励价格尚不及公司二级市场上股价的一半，这对于激励对象来说，应该称得上是一笔巨大的福利。
赵艳杰表示，股权激励，让核心员工以较低的价格认购公司股票，不但可以绑定核心人才，还能增强员工的凝聚力，让其更有归属感。
董事长携15位高管放弃认购
另一方面，从财务数据来看，当代东方去年业绩十分抢眼。财报显示，2015年，公司实现营业收入4.93亿元，同比增长2100.74% ，实现归属于上市公司股东的净利润1.1亿元，同比增长20013.02%。2016年第一季度，公司实现营收4230.37万元，与上年同期0元相比，增长100%；实现净利润1155.81万元，同比增长326.9％。
但是，让人不解的是，在公司收入暴增的情况下，面对如此福利，却仍有16位高管放弃认购。公告显示，原68名激励对象中，王春芳、徐佳暄等16人因个人原因自愿放弃认购限制性股票，部分激励对象也放弃认购部分限制性股票，合计802.57万股；调整后，拟授予的限制性股票数量由1965.4万股变更为 1162.83万股，限制性股票授予价格为6.435元，授予对象人数为52名。
也就是说，23.53%的激励对象连100股都不愿认购，还有一些人只认购了部分股份，而“无人认领”的802.57万股，占激励计划总股份的40.83％。
更有意思的是，放弃认购的对象名单中，不乏“掌权者”，资料显示，王春芳，现任公司董事、董事长，同时在母公司厦门当代投资集团有限公司担任董事长兼总裁；徐佳暄,现任公司董事，同时兼任子公司东阳盟将威影视文化有限公司总经理。
华泰证券研究所分析师宋雪涛在接受《证券日报》记者采访时表示，“股权激励一般有两种：一种是股票期权，只要达到行权条件，按约定价格行权，即可按市场价格卖出，如果市场价格低于行权价格，则可以放弃，这个关键要看行权条件；另一种是限制性股票，一般是市价的一半，需要激励人员真金白银地买，然后锁定，这个关键是差价越大，激励的效果越大。一般会比市价低多少主要取决于员工在公司的职位、薪水和公司的发展阶段，也要看整个激励包有多大。”具体到当代东方而言，此次股权激励属于后者，价格是市价的一半。
对于高管放弃认购的原因，宋雪涛表示，“有公司高管会放弃认购原因无非是两种：要么是公司给的是股票期权，行权的时候市场价格低于行权价格了；要么是给的限制性股票，股价行权的时候股价太低，一半股价也没有太多差价，或者激励者自己都不看好公司，或者有跳槽打算不希望受限，总之很多因素可能影响到限制性股票激励。所以限制性股票一半市价，从上市公司角度来看可能达不到激励效果。”</t>
  </si>
  <si>
    <t>不要！“白菜价”股权遭员工弃领</t>
  </si>
  <si>
    <t>002616</t>
  </si>
  <si>
    <t>长青集团</t>
  </si>
  <si>
    <t>http://www.cninfo.com.cn/new/disclosure/detail?stockCode=002616&amp;announcementId=1202302601&amp;orgId=9900021434&amp;announcementTime=2016-05-06</t>
  </si>
  <si>
    <t>https://ggjd.cnstock.com/company/scp_ggjd/tjd_ggkx/201605/3784267.htm</t>
  </si>
  <si>
    <t>长青集团5月6日发布午间公告称，公司5月5日与永城政府签署《河南省永城市生物质热电联产项目投资协议书》，拟在永城市投资生物质发电项目。主要产品为生物质绿色电量及为项目周边社区提供热源。
　　项目估算总投资额约为5亿元，其中，一期建设1×130t/h高效能生物质锅炉，配1×40MW汽轮发电机组，投资额约为2.9亿元；二期建设1×130t/h高效能生物质锅炉，配1×40MW汽轮发电机组，投资额约2.1亿元，根据当地燃料情况适时启动二期建设。项目资金来源为公司自筹。</t>
  </si>
  <si>
    <t>长青集团拟投建生物质发电项目</t>
  </si>
  <si>
    <t>603838</t>
  </si>
  <si>
    <t>四通股份</t>
  </si>
  <si>
    <t>http://www.cninfo.com.cn/new/disclosure/detail?stockCode=603838&amp;announcementId=1202304875&amp;orgId=9900024445&amp;announcementTime=2016-05-07</t>
  </si>
  <si>
    <t>https://www.sohu.com/a/73728255_115563</t>
  </si>
  <si>
    <t>芥末堆讯，私募巨头CVC刚刚发布公告称，已将其持有的启德教育股份出售，买家包括私募基金NLD，以及启德的创始人和管理团队。交易的具体财务细节未被披露。2014年，CVC以2亿美元的价格，从创始人李朱及英联资本手中收购了启德教育部分股份。
深圳市纳兰德投资基金管理有限公司（简称“纳兰德投资基金”）成立于2010年11月08日，由深圳市纳兰德投资有限公司、广东新价值投资有限公司发起设立。
据称，此次股东的变化使得启德去年宣布的员工持股计划在短期内得以兑现，新的投资者还将带来第二期持股计划。
汤森路透报道称，有消息源称CVC将在此次交易中得到45亿元（6亿9200万美元），投资回报超过三倍。
根据内部消息，启德已停止了在香港上市的计划，转为谋求借壳四通股份在A股上市，兴业证券或为此次借壳的做市商。</t>
  </si>
  <si>
    <t>启德45亿回购CVC股份，即将借壳四通股份A股上市</t>
  </si>
  <si>
    <t>300161</t>
  </si>
  <si>
    <t>华中数控</t>
  </si>
  <si>
    <t>http://www.cninfo.com.cn/new/disclosure/detail?stockCode=300161&amp;announcementId=1202310677&amp;orgId=9900016049&amp;announcementTime=2016-05-09</t>
  </si>
  <si>
    <t>https://tech.sina.com.cn/it/2016-05-07/doc-ifxryhhi8485174.shtml</t>
  </si>
  <si>
    <t>　　华中数控2015年年度报告于今年2月23日发布。被质疑的表述位于年报第14页“报告期业务发展情况”的第2部分即“工业机器人及自动化业务”里，年报原话是：“目前，华中数控已为格力电器集团珠海工厂及武汉工厂等提供了数百台桁架式机器人，装备于家电生产线，使用效果良好，大大节省人工。”
　　对于华中数控年报中的说法，面对经济观察报的问询，5月6日，格力集团回复称，格力在2014年曾采购过一批华中数控的控制器等零部件，这些零部件仅占整机成本的30%左右。2015年没有购买过任何此类产品。
　　经济观察报记者向华中数控公司相关负责人的求证，亦明确了这一点：格力集团从未向华中数控采购过桁架式机器人，其采购的仅为桁架式机器人的部件。而且2015年全年，格力并未买过华中数控的任何此类设备。这显然与华中数控的年报中表述的内容相去甚远。
　　“桁架式机器人与组成桁架式机器人的一部分，完全是两个概念。”一位不愿具名人士对经济观察报直言。
　　卖给格力的是什么？
　　自1994年从华中科技大学中孕育诞生的华中数控，是一家长期研发应用数控系统技术的“创新性企业”，2011年在深交所创业板上市，多年技术积淀让其在数控系统产业里成为龙头企业之一，2013年底，公司涉足机器人领域，走上“一核两体”的发展道路，即“以数控系统技术为核心，以机床数控系统和工业机器人为两个主体”。
　　近期发布的2015年年度财报，其中一句工业机器人及自动化业务方面的表述，让华中数控身陷年报信息虚假陈述的漩涡。
　　疑问是，到底华中数控为格力集团提供的是桁架式机器人还只是机器人的一部分，到底发生是两三年前的一场采购还是发生在2015年，或者一直就有的合作延续到了2015年？
　　所谓的桁架式机器人也叫做直角坐标机器人和龙门式机器人。工业应用中，它能够搬运物体、操作工具，以完成各种作业。
　　华中数控机器人事业部总经理黄彤军告诉经济观察报，格力大约600台或800台左右的桁架式机器人，其控制系统、伺服驱动、伺服电机等成套产品全是由华中数控提供的。
　　华中数控下属子公司华数机器人的管理层也有大概一致的表述，只是其称数量是600台左右。
　　换句话说，格力的很多桁架式机器人的软件，以及伺服电机由华中数控提供。
　　但是，除此之外，桁架式机器人的本体结构是机体结构和机械传动系统，也是机器人的支承基础和执行机构。这些作为桁架式机器人的重要组成部分都是华中数控提供的吗？
　　“机器人本体是格力自己生产的。”黄彤军和华中数控子公司华数机器人的管理层都对经济观察报称。
　　黄彤军告诉经济观察报，机器人本体估计是桁架、导轨等由格力生产的，但整个电控部分全部是华中数控提供的，包括控制器、伺服驱动器和电机等。
　　记者从格力集团相关人士求证得知，格力桁架式机器人前期是用的华中数控的控制系统和伺服电机，但并非采购的机器人，而且2015年并未从华中数控采购任何的桁架式机器人等设备。
　　关于那句“华中数控为格力提供数百台桁架式机器人”的说法，记者通过多方沟通，以及从格力集团，得到的都是否定的回答。
　　可以肯定的是，华中数控为格力提供的不是“数百台桁架式机器人”，而是“数百套部件”。
　　事情的真相水落石出。新的疑问是，为格力提供机器人设备的陈述和披露，放在2015年年度报告里，“报告期业务发展情况”一章节中。对于一份关于2015年度的年报，此“报告期”，显然是指2015年度。
　　书写在这个章节的原文为：“目前，华中数控已为格力电器集团珠海工厂及武汉工厂等提供了数百台桁架式机器人，装备于家电生产线，使用效果良好，大大节省人工。”不过，黄彤军对经济观察报称，公司为格力提供上述产品的时间，在两三年前格力刚开始做此自动化生产线时，而记者对格力方面的求证也印证了上述那桩生意并非2015年发生。而是在更早以前，“这是好久以前的事情了，2015年格力并未从华中数控购买过任何关于桁架式机器人以及部件。”另外一位格力内部人士说。
　　疑问一个个解开的同时，新的疑问却不断诞生：缘何在华中数控给广大投资者的一份原本应该最权威的“成绩单”，在2015年年度报告里的表述，出现上述与事实不符的情况？
　　对于年报中的表述存在失实的情况，到底是笔误还是有意为之，华中数控以及华数机器人的几位高管选择了沉默，黄彤军表示“不清楚”。
　　陈述失实背后
　　黄彤军称，其为格力提供的控制系统、伺服驱动、伺服电机等成套产品占整个桁架机器人成本的60-70%。但这仍无法与提供整个机器人设备划等号。
　　按照格力方面的说法，这部分成本比重并没有这么高，实际是占整个桁架机器人30%的成本。
　　工业机器人主要由机械本体、精密减速器、控制器、伺服驱动器和电机五大核心部件组成。从整个机器人行业的普遍情况来看，工业机器人是集机械、电子、控制、计算机、传感器、人工智能等多学科技术于一体的自动化装备，产业链则是核心零部件及配件、本体、系统集成、应用等四个环节，在四个环节里的每个环节都有着大批企业分羹，目前中国机器人企业很少有形成产业链一体化的企业，多都是专攻一个环节。
　　统计数据显示，在工业机器人成本中，占比最高的是减速器，占比33%-38%，伺服系统占比20%-25%，控制器占比10%-15%。
　　不愿具名人士对记者强调，真实情况下的“数百套桁架式机器人软件以及部件”，与年报中所说的“数百台桁架式机器人”相比，显然是“两个概念”。
　　值得探究的是，财报里在这句失实陈述的上一个段落披露称：公司不仅实现了工业机器人产业基地的全国性布局，而且研发出系列产品投入销售，形成了千台多关节机器人的规模生产，成为公司一个新的产业主体。“形成了千台多关节机器人的规模生产”。这是年产能还是年产量，如果是年产量，而年销量又占其中多大比例，那么这些销量又去向了哪里？
　　中国机器人网CEO赵勇对本报算了一笔账：2015年中国机器人销售量只有7万台，一台按20万元算，产值才140多亿元，除去外资产品占比的85%，国内产品仅21亿元的销售额。工信部最新摸底得出的机器人企业数量为800家，每家年销售额平均不足300万元。然而机器人产业与光伏、风电不同的是，先拿订单后生产的模式，这样即使有很大规模的产能却也不会出现积压满满的库存，但量上不去，造成了中国机器人企业生产成本居高不下。“现在除去政府补贴，中国机器人企业几乎都在亏损的泥沼挣扎。”一位机器人企业负责人对经济观察报说。
　　上述机器人负责人表示，对于一个初创机器人企业来说，口碑尤其重要，其生产的机器人在一个大型知名企业生产线的应用良好的案例，甚至会成为其以后的“生命线”，做好了，后续就会打开销路，做差了，甚至会让其倒闭关门。
　　从多年的机床数控系统技术提供商跨界到机器人领域，成为一家机器人新锐企业，华中数控仍然需要机器人领域的应用成功的案例。这家公司年报的显示，作为应用的代表案例之一，华中数控把为格力提供的数百台桁架式机器人的案例放在了首要位置。
　　“机器人”布局
　　早先于1999年，华中数控就开发出华中I型机器人的控制系统和教育机器人，但一直并未将产品推向应用市场，多年财报显示主营业务并未有机器人产品。直到2013年9月份，公司披露全资子公司深圳华中数控有限公司的名称将变更为深圳华数机器人有限公司的消息。同年12月31日公司注册成立了重庆华数机器人有限公司，该公司是华中数控与重庆当地两家国资企业合资设立的，华中数控持股51%。
　　打出“华数机器人”品牌，短短两三年时间里，华中数控的机器人子公司就遍布全国各地了。
　　2015年财报显示，公司将自主知识产权的数控系统、伺服电机等核心共性技术，延伸扩展到工业机器人领域，以武汉为总部，迅速在重庆、深圳、泉州、鄂州、东莞、佛山等地进行了工业机器人产业基地的全国性布局。
　　公司在广东相邻交错的深圳、东莞、佛山三地均设有子公司，在江苏苏州设立子公司的同时，于去年开始启动并购江苏江阴的一家公司并进行定向增发。
　　财报显示，自2011年上市后五年来归属上市公司股东的净利润之和不到2千万元，而其获得的各项政府补助之和超过2.4亿元。净利润不如政府补贴的一个零头。
　　将目光聚焦到公司机器人业务的业绩：2015年，机器人的营业收入约为 3390万元，占整个营收的6.16%。这样看来，机器人业务的收入占比仍然很小。
　　不过，2015年财报显示，主要子公司及对公司净利润影响达10%以上的参股公司的前两位都是机器人公司，包括重庆华数和深圳华数机器人公司，前者贡献净利润约433万元，后者贡献约375万元。颇为反差的是，两者的营业利润均为负，重庆华数约为-872万元，深圳华数约为-595万元。营业利润为负，净利润为正。两个成立不到两年的公司得以盈利的主要原因就是营业外收入。
　　公告显示，华中数控在2014年和2015年获得的以“重庆市工业机器人共性技术平台及人才队伍建设”等多种名目的机器人项目补助资金累计约7000多万元，如果重庆市科委未追缴上去其两项重庆151重大专项资金共计2700余万元，则两年来其获得机器人补贴多达近亿元。
　　两年来补贴里，贡献最大的便是控股子公司重庆华数机器人有限公司，该公司2014年在重庆151重大专项中有两个项目获得政府补助，包括“重庆市工业机器人共性技术平台及人才队伍建设”项目和“高响应高精度高速系列伺服电机的研制与产业化”项目重大专项补助资金分别3000万元，共计6000万元。值得玩味的是，2015年公司公告称，重庆市科委对两项目进行审计并决定终止项目实施并将两项目共计2700余万元经费收缴。
　　贡献次之的则是，子公司深圳华数机器人公司于2015年底收到东莞劲胜精密组件股份有限公司转拨的“移动终端金属加工智能制造新模式”项目国家智能制造专项项目经费600万元。
　　值得关注的是，公司多年来频频在财报中的风险提醒的话颇为类似，那就是公司因技术和人员实力，“收到并计入营业外收入的政府补贴较多。若未来公司继续保持研发投入力度，但政府相关扶持政策发生重大不利变化，则会影响公司取得政府补助的金额，进而对公司的经营成果造成一定影响。”
　　一位机器人业内人士称，如今各地地方政府为了引进机器人、智能制造龙头企业，不惜通过各种补贴和扶持政策让企业到当地设厂，而实际上中国机器人产业起步较晚，通过跨界、注册新公司、资本并购等方式进入的机器人企业，本身在技术、人才以及产品的采购营销体系上的资源并不多，盲目扩张恐怕会分散原本不多的资源。</t>
  </si>
  <si>
    <t>格力否认从华中数控购买机器人 华中数控2015年报涉虚假陈述</t>
  </si>
  <si>
    <t>http://www.cninfo.com.cn/new/disclosure/detail?stockCode=002285&amp;announcementId=1202337884&amp;orgId=9900007914&amp;announcementTime=2016-05-25</t>
  </si>
  <si>
    <t>https://finance.sina.com.cn/stock/s/2016-05-15/doc-ifxsenvm0447101.shtml</t>
  </si>
  <si>
    <t>　　上市公司重要股东具备着一般投资者所不具备的信息优势，他们的增减仓行为更像是股价的晴雨表。近段时间上市公司的增持公告频现，于是有了大股东热情增持的观点，真相又是什么呢？
　　据券商中国记者统计，今年以来，除1月份上市公司重要股东净增持155.9亿元外，上市公司重要股东已经保持了连续三个月多的净减持态势，即便是在市场回暖的3、4月份也不例外。
　　值得关注的是4月以来的数据，上市公司重要股东合计净减持1.41亿股，涉及市值139.16亿元，其中有65只个股的净减持市值过亿元，二三四五、美的集团、东兴证券、尤夫股份和世联行等5只个股的净减持规模超过10亿元。
　　较为乐观的数据则是，两市有128只个股在4月以来得到重要股东的净增持，其中有27只个股或增持资金超1亿元，苏宁云商和大名城的获增持资金超过10亿元，分别达到30.88亿元和19.99亿元。
　　27只个股增持过亿元
　　近期关于上市公司增持的公告不少，为何4月份以来的数据依然是净减持？
　　让数据说话，从增减持次数来看，4月份以来共有543次增持行动，次数并不比减持次数少很多，但增减持的力量却差异较大，可谓“小力增持、大力减持”，单笔大规模的减持就足以抵消多次小规模的增持。
　　可以对比的数据是，4月份的增持有235次增持行动涉及的市值都不超100万元，同时只有36次增持的市值超过亿元；相较之下，有92次减持行动的市值都超过1亿元，美的集团和暴风科技的单笔减持就分别达到13.96亿元和9.74亿元。
　　不过，重要股东连续净减持之下，依然有27只个股在4月以来获得重要股东青睐，获得增持超过亿元，其中苏宁云获得的增持资金超30亿元。
　　苏宁云商第二大股东苏宁电气集团在4月7日披露称，已经完成股票增持计划，其于2016年1月6日至4月6日期间，合计增持3.03亿元股，增持总金额为34.06亿元。剔除1月13日已经披露部分，苏宁电器集团在1月13日至4月6日期间合计增持了苏宁云商2.74亿股，交易均价为11.17元每股，增持市值达到30.56亿元，是最高的单笔增持记录，也是4月以来获得最高增持金额的个股。此外，大名城在4月以来获得了重要股东的三笔增持，也获得了超10亿元以上的股东增持，合计增持市值达到2.01亿股，涉及纸质19.99亿元。
　　同样获得大资金增持的个股，还包括新潮实业、大商股份、生益科技和法尔胜，四月以来分别被净增持了4315.16万股、1468.60万股、5627.61万股和3796.52万股，增持参考市值分别达到7.14亿元、5.47 亿元、4.23 亿元和4.02亿元。
　　63只个股净减持超亿元
　　所谓的上市公司重要股东，是指在增减持时具有信息披露义务的上市公司股东，一般包括公司董事、监事、高管、大股东和其他具有披露义务的股东，其中相关股东的直属亲属股东也包含在内。相较于公司公开层面的齐声看好股价，这些股东真金白银的增减仓更能代表他们对公司股价的预判态度，遭遇重要股东大比例减持的投资者或需要进一步研究其减持理由和动机。
　　据统计，四月以来两市共发生了679起重要股东减持，合计减持14.47亿元股，涉及参考市值323.39亿元，有91起减持涉及的市值超过1亿元，其中美的集团的一笔股东减持市值超过10亿元。
　　数据显示，美的集团的原第二大股东融睿股权投资在4月25日通过大宗交易系统减持了4502万股，占总股本的1.05%，交易均价为31元每股，共减持了13.96亿元市值，是4月以来的最大规模的单笔减持记录。此外，暴风科技的原第二大股东和谐成长投资中心也在4月6日通过大宗交易方式减持了暴风科技1100万股，占公司总股本的4%，交易均价为88.59元每股，减持市值达到9.74亿元，是四月以来第二大规模的单笔减持。
　　以个股维度来看，两市四月以来共有63只个股被减持的市值超过亿元，14只个股被净减持市值超过5亿元，其中被减持市值最高的个股为二三四五。数据显示，二三四五自四月以来共有披露了16条被减持记录，合计被减持了6，512.68万股，减持人包括公司第五大股东张淑霞和第八大股东吉隆瑞科投资，以期间均价计算，二三四五合计被减持了17.67亿元。
　　此外，同样被重要股东减持市值超过10亿元的个股还包括美的集团、东兴证券、尤夫股份和世联行，它们在4月以来分别被减持了14.44亿元14.18亿元、10.39亿元和10亿元。</t>
  </si>
  <si>
    <t>重要股东已连续3个月净减持 63只个股净减持超亿元</t>
  </si>
  <si>
    <t>300370</t>
  </si>
  <si>
    <t>安控科技</t>
  </si>
  <si>
    <t>https://www.cs.com.cn/ssgs/gsxw/201605/t20160516_4970173.html</t>
  </si>
  <si>
    <t xml:space="preserve">        中证网讯 安控科技（300370）5月16日晚间公告，安控科技近日收到计算机软件著作权和实用新型专利证书共9项，其中计算机软件著作权6项、实用新型专利3项。计算机软件著作权分别为“SuperESet 软件V1.0”、“FlexESet 软件V1.0”、“WGESet 无线网关配置软件V1.0”、“安控粮库经营管理系统软件 V1.0”、“安控粮库多功能粮情联控平台软件 V1.0”。实用新型专利分别为“一种基于 ZigBee 的角位移仪表”、“一种无线功图传感器”、“一种基于 Zigbee 传输的无线PDA”。</t>
  </si>
  <si>
    <t>安控科技获多项计算机软件著作权和实用新型专利</t>
  </si>
  <si>
    <t>603568</t>
  </si>
  <si>
    <t>伟明环保</t>
  </si>
  <si>
    <t>http://www.cninfo.com.cn/new/disclosure/detail?stockCode=603568&amp;announcementId=1202337188&amp;orgId=9900023680&amp;announcementTime=2016-05-25</t>
  </si>
  <si>
    <t>https://www.cs.com.cn/ssgs/gsxw/201605/t20160519_4973454.html</t>
  </si>
  <si>
    <t>伟明环保（603568）5月19日晚发布公告称，伟明环保中标安徽省界首市生活垃圾焚烧发电PPP项目，项目总投资拟定为人民币约 23,000万元。伟明环保拟投资成立界首市伟明环保能源有限公司负责该项目的投资、建设与运营等工作，项目公司注册资本为人民币7,000万元，其中伟明环保出资6,300万元，持有其 90%股权。丰泉公司拟以本项目建设用地在特许经营期内的土地使用权作价出资投入项目公司，占项目公司股份比例为10%，但丰泉公司仅参与项目公司的管理工作，不参与项目公司的盈利分红，不负责项目公司亏损和债务承担。
　　  根据公告，界首市生活垃圾焚烧发电PPP项目，规模为500吨/ 日，拟配置250吨/天焚烧线2条，投资建设占地约40亩的填埋库区，投资总金额约人民币23,000万元，伟明环保以自有资金不超过10,000万元投资于该项目。该项目特许经营期限为30年（含设计、建造期3年）。伟明环保出资在界首市设立界首市伟明环保能源有限公司作为具体实施的项目公司，其经营范围：垃圾焚烧发电；农林废弃物处理；一般固体废弃物处理项目投资；环保工程的投资咨询与建设；垃圾、烟气、污水、灰渣处理技术开发及服务；环保设备销售及安装服务。
　　  公告称，本项目是伟明环保成功承接的首个安徽省境内垃圾处理项目，有利于促进公司固 废业务跨区域发展，将对公司增加固废业务处理规模，拓展我国中部地区固废处理市场带来积极影响。本项目对上市公司2016年度经营业绩不会产生重大影响，但项目的实施对公司未来业务发展及经营业绩提升产 生积极影响。
　　  东北证券近日发布的研报表示，伟明环保深耕垃圾焚烧主业，业务覆盖垃圾焚烧发电行业，拥有技术研究开发、设备设计制造、项目投资建设、项目运营管理等全产业链一体化优势，已成为我国规模最大的城市生活垃圾焚烧处理企业之一。考虑到该公司业务覆盖垃圾焚烧全产业链，在手订单充足，未来业绩增长有保障。有业内人士分析，此次中标界首市生活垃圾焚烧发电PPP项目使该公司的在手项目进一步扩大，将对未来该公司的建设、运营等方面的收入产生积极影响。</t>
  </si>
  <si>
    <t>伟明环保：2.3亿中标界首市生活垃圾焚烧发电PPP项目</t>
  </si>
  <si>
    <t>002506</t>
  </si>
  <si>
    <t>协鑫集成</t>
  </si>
  <si>
    <t>http://www.cninfo.com.cn/new/disclosure/detail?stockCode=002506&amp;announcementId=1202328594&amp;orgId=9900015881&amp;announcementTime=2016-05-19</t>
  </si>
  <si>
    <t>https://www.yicai.com/news/5014807.html#:~:text</t>
  </si>
  <si>
    <t>一面是国内市场高达149.55%的营业收入增长，另一面的海外市场却缩水44.29%。尽管*ST超日(现改名协鑫集成)破产重整后的第一年实现总营业收入同比增幅翻番的优秀表现，但分地区来看，公司的海外市场并不乐观。
具体看，协鑫集成2015年实现营业收入62.84亿元，其中国内营收61.54亿元，占比97.63%;海外营收1.3亿元，占比仅为2.07%。值得关注的是，公司海外收入同比降幅高达44.29%，与国内市场表现相比更是大相径庭。
值得一提的是，公司年报中并未对海外收入的大幅下降做出解释。对此，深交所要求公司结合行业发展现状及公司发展战略说明公司海外销售下降的主要原因。
分产品看，公司2015年营业收入中，组件产品销售收入达37.14亿元，较去年同期增长近50%;其全新的系统集成业务更是实现销售收入22.3亿元，收入占比直接来到35.5%。深交所要求公司按客户名称、销售数量、分客户合同总金额、合同执行进展等情况说明 2015 年上述业务销售大幅上升的主要原因。
除公司主营业务外，深交所还注意到公司在报告期内经营活动产生的现金流量净额为-10.52 亿元，而归属上市股东的净利润仅为6.39亿元的情况。公司在年报中对此解释，原因为国内组件销售客户账期与供应商账期存在差异，而导致经营性现金流量净额为负值。
对公司的上述回应，深交所要求公司进一步详细列示主要销售客户及供应商名称、账款情况、信用政策及票据结算方式等说明公司经营性现金流净额与营收、净利润大幅背离的原因，并说明目前你公司现金流是否满足正常生产经营的需要及拟采取的措施。
协鑫集成高达10.92亿和54.94亿元的应收票据和应收账款余额也被深交所注意到，数据显示，两者合计占公司营业收入的比例已达104.81%。
对此，深交所要求公司说明形成大额应收账款的主要原因;说明公司的信用政策和回款情况，以及当期计提坏账准备的充分性;说明公司对按欠款方归集的，期末余额前五名的应收账款并未计提坏账准备的具体原因，并自查是否符合谨慎性原则。
此外，深交所还对公司存货跌价准备计提、递延所得税资产确认依据、公司资金状况以及偿还能力等问题表示关注，并要求公司于2016年5月31日前将有关材料对外披露并报送，同时抄报上海证监局上市公司监管处。</t>
  </si>
  <si>
    <t>年报出现多处财
务异常，协鑫集成遭深交所问询</t>
  </si>
  <si>
    <t>http://www.cninfo.com.cn/new/disclosure/detail?stockCode=002628&amp;announcementId=1202363766&amp;orgId=9900021545&amp;announcementTime=2016-06-13</t>
  </si>
  <si>
    <t>https://www.cs.com.cn/ssgs/gsxw/201605/t20160518_4972474.html</t>
  </si>
  <si>
    <t>成都路桥（002628） 5月18日晚间发布公告，四川省达州市交通运输局于2016年5月18日发布了“达州至宣汉快速通道PPP项目社会资本方和施工总承包商采购”的竞争性谈判结果公告，成都市路桥工程股份有限公司（联合体成员：首都建设投资引导基金管理（北京）有限公司、重庆扬子江和远融资租赁有限公司）成为该项目拟成交供应商。项目名称：达州至宣汉快速通道PPP项目社会资本方和施工总承包商采购；拟成交金额：项目总投资估算约24.33 亿元。 
　　公司表示，该项目建安费投资金额约占公司2015 年度经审计营业收入的143.04%。若公司能最终中标并顺利实施该项目，预计将对公司相关建设年度经营业绩产生积极影响。</t>
  </si>
  <si>
    <t>成都路桥联合体拟中标达州至宣汉通道PPP项目</t>
  </si>
  <si>
    <t>002780</t>
  </si>
  <si>
    <t>三夫户外</t>
  </si>
  <si>
    <t>http://www.cninfo.com.cn/new/disclosure/detail?stockCode=002780&amp;announcementId=1202336512&amp;orgId=9900023789&amp;announcementTime=2016-05-25</t>
  </si>
  <si>
    <t>https://stock.stockstar.com/SS2016052400003805.shtml</t>
  </si>
  <si>
    <t>三夫户外(002780)5月24日晚间公告，公司当日与与内蒙古阿尔山市人民政府、阿尔山饮品(北京)有限公司举行联合发布会，并签署了《三方战略合作框架协议》。
协议规定，三方就在阿尔山市组织开展“阿尔山 UTAS100 超级越野跑”以及阿尔山马拉松赛事、阿尔山户外旅游线路的推广、户外体验营地的建设和运营、冬季户外项目的开发等相关事宜达成共识。
公司表示，本次与内蒙古阿尔山市人民政府、阿尔山饮品(北京)有限公司签约合作，是三夫公司向户外赛事组织和户外出行服务领域迈出的重要一步，是公司与政府、地方企业资源整合，整体推动区域户外产业发展的新尝试，如果进展良好，公司将启动更多的此类合作项目。</t>
  </si>
  <si>
    <t>三夫户外与内蒙阿尔山市合作 布局户外赛事组织</t>
  </si>
  <si>
    <t>600166</t>
  </si>
  <si>
    <t>福田汽车</t>
  </si>
  <si>
    <t>http://www.cninfo.com.cn/new/disclosure/detail?stockCode=600166&amp;announcementId=1202339436&amp;orgId=gssh0600166&amp;announcementTime=2016-05-26</t>
  </si>
  <si>
    <t>https://news.cnstock.com/news,bwkx-201605-3800536.htm</t>
  </si>
  <si>
    <t>因为一份订单公告，福田汽车昨日收获了一次久违的涨停。福田汽车本次涨停的导火索，是有车（北京）新能源汽车租赁有限公司购买100辆欧辉氢燃料电池电动客车的订单。
　　但据上海证券报5月25日报道，该订单的买方有车新能源与福田汽车氢燃料电池的供货方亿华通实为一方，这笔买卖可以说是一次“回转交易”。与此同时，近期获得解禁的福田汽车的定增股东，也在陷入浮亏后谋求减持套现，而公司股价昨日的强势涨停，则恰好填平了定增成本价，并补上了减持价下限的缺口。
　　对于福田汽车的公告，那些了解氢燃料电池电动客车市场的业内人士有些看不懂，为什么在这个冷清的细分市场突然蹦出了高达100辆的大订单？而据了解，这堪称全球“独一份”的大单背后，其实还另有隐情。福田汽车在这笔订单中的上下游其实是一家，这实际上是一次“回转交易”。
　　在福田汽车24日的公告中，与之联合承接氢燃料电池电动客车研发计划的新三板公司亿华通被多次提及，但双方的合作细节却未作更多介绍。公告称：公司与清华大学、亿华通联合承接国家863计划项目氢燃料电池电动客车的研发，清华大学与亿华通共同研发氢燃料电池系统和车载供氢系统，福田汽车提供整车制造技术……本次订单的获得，表明福田汽车已率先成为第一个全球范围内真正实现氢燃料电池电动客车产业化、批量商业化开发运营的企业。
　　据了解，确如公告所言，上述氢燃料电池电动客车的核心部件氢燃料电池等是由亿华通方面提供，福田汽车则提供车身、底盘控制及相关技术匹配并进行组装生产。而对于100辆车订单的整体售价，福田汽车公告未作披露，业内则普遍预计每辆售价应在数百万元以上，即使以每辆100万元计算，此项交易金额也将超过1亿元。那么问题来了，作为这一订单的买家，有车（北京）新能源汽车租赁有限公司（简称“有车新能源”）实力如何，其究竟又有何背景？
　　工商资料显示，有车新能源成立于2004年10月15日，注册资本为516万元。目前，该公司只有一个股东——北京水木华通科技有限公司（简称“水木华通”），注册地址就在有车新能源的楼下。资料显示，水木华通成立于2014年9月11日，注册资本为1264.12万元，主要从事新能源汽车租赁。2015年度，水木华通实现营业收入约403万元，净亏损467万余元。而且，在2015年1月6日，水木华通还将有车新能源的股权质押给了易汇资本（中国）融资租赁有限公司，出质额为516万元（即有车新能源的全部注册资本）。
　　而顺着水木华通、有车新能源这条线，亿华通再度现身。首先，有车新能源、水木华通、亿华通的法人代表是同一人，均为张国强；其二，亿华通透过水木华通持股有车新能源。具体来看，亿华通2015年财务报告显示，张国强是公司董事长，持股比例达50.02%，与此同时，张国强、亿华通是水木华通的第一、二大股东。在水木华通增资前，张国强持有水木华通18.51%股权，亿华通持股13.77%（水木华通正计划实施增资）。
　　由于亿华通并未特别揭示其与有车新能源的这层关系。因此，如不仔细梳理，也就很难发现这样一条“回转交易链”：亿华通将氢燃料电池等核心部件卖给福田汽车，福田汽车生产出氢燃料电池电动客车后，再由亿华通旗下的有车新能源来出面采购这批客车。
　　除此之外，还有另一个细节，即福田汽车与亿华通实际控制人的渊源。亿华通的公开资料显示：公司控股股东张国强在2003年8月至2005年4月曾就职于福田汽车，任总经理秘书；2005年5月至2012年6月，张就职于北京清能华通科技发展有限公司……2015年8月至今任亿华通董事长兼总经理。
　　从具有“特殊意义”的大单，到成交额达12.58亿元的巨量涨停，福田汽车在资本运作层面，或许也另有“故事”，而其中的主角则包括了公司的定增股东申万菱信。
　　今年3月，福田汽车的定增股份迎来解禁。去年3月，公司以每股5.71元的价格非公开发行，这一发行价接近其当时的每股净资产。如今，一年过去，在经历一次除息后，定增参与者的账面成本约为每股5.667元，而在上述定增股份解禁后，福田汽车的股价不仅长期在定增发行价以下徘徊，收盘价甚至还不到公司的每股净资产水平（年报约为5.56元每股，一季报约为5.57元每股）。
　　于是，提议高送转成为定增股东寻求“抽身”的方法之一。今年4月，福田汽车发布年报，拟每10股派送现金0.37 元（含税），但不转增股本。到了5月份，有两拨股东分别提交了不同版本的“高送转”预案。其中，作为定增股东，申万菱信基金于5月11日发出高送转提议，建议福田汽车每10股转增20股；就在同一天，潍柴动力、山东莱动、义和车桥等股东也联合提出了“每10股送3股转增7股派0.37元（含税）”的提案。此后，福田汽车大股东北京汽车集团明确表示不同意申万菱信基金提出的高送转预案，并承诺将在随后召开的股东大会（定于5月26日）上投票同意潍柴动力、山东莱动、义和车桥的提案。
　　在抛出高送转提案时，申万菱信基金即坦言：“计划在未来六个月内减持不超过1.05亿股福田汽车股票，减持价格不低于最新每股净资产5.57元每股，拟减持方式为大宗交易或竞价交易。”
　　目前，先不论福田汽车究竟会实施哪一套送转方案，仅以公司昨日5.67元的涨停价来看，申万菱信等定增股东不仅终于等来了其“成本价”，还跨越了不低于每股净资产的减持价格限定。而昨日龙虎榜显示，福田汽车放量涨停之际，前两大卖出席位均为机构，合计卖出金额逾1.47亿元。究竟谁在大举抛出，或许待半年报时就将揭晓。</t>
  </si>
  <si>
    <t>福田汽车氢燃料电池大订单实为“回转交易”</t>
  </si>
  <si>
    <t>600068</t>
  </si>
  <si>
    <t>葛洲坝</t>
  </si>
  <si>
    <t>http://www.cninfo.com.cn/new/disclosure/detail?stockCode=600068&amp;announcementId=1202356079&amp;orgId=gssh0600068&amp;announcementTime=2016-06-04</t>
  </si>
  <si>
    <t>https://www.cs.com.cn/ssgs/gsxw/201606/t20160603_4984632.html</t>
  </si>
  <si>
    <t xml:space="preserve">葛洲坝（600068）6月3日晚间发布公告，2016年6月2日，公司与四川省环境保护厅签订了《四川省环境保护厅 中国葛洲坝集团股份有限公司关于加强重点流域水环境综合治理战略合作框架协议》，双方就加快四川重点流域水环境综合治理达成协议。
    本合作框架协议按照“整体规划、突出重点、试点先行、全面推广”的合作思路，四川省环境保护厅积极协助公司参与四川岷江、沱江、嘉陵江“三江流域”水污染治理，根据流域水污染治理需要，提出项目需求，积极支持公司在项目中的投资、建设和运营。本公司充分发挥在资金、技术、人才方面的优势，采用PPP模式、直接投资、股权合作等方式，主要以第三方治理的模式按区域流域整体打包治理，承诺合作期内在四川投资不低于500亿元。 
    本合作协议的签署，符合公司的战略发展需要，有利于公司开拓水务环保市场，有利于公司的长远发展。 </t>
  </si>
  <si>
    <t>葛洲坝与四川省环保厅战略合作 开拓水务环保市场</t>
  </si>
  <si>
    <t>600682</t>
  </si>
  <si>
    <t>南京新百</t>
  </si>
  <si>
    <t>http://www.cninfo.com.cn/new/disclosure/detail?stockCode=600682&amp;announcementId=1202356931&amp;orgId=gssh0600682&amp;announcementTime=2016-06-06</t>
  </si>
  <si>
    <t>https://ah.ifeng.com/a/20160604/4619674_0.shtml</t>
  </si>
  <si>
    <t>过去两年，三胞集团旗下南京新百大手笔的海外并购，引发市场广泛关注。但在热闹的资本大戏之后，投资者更关心的是：大规模的跨国并购后，南京新百的运营、管理优势能否发挥出来，从而带动并购资产业绩的改观?南京新百最新年报给出了明确答案。
29日晚间，南京新百发布2015年年报：英国老牌百货公司HouseofFraser(以下简称HoF)在被并购后的第一个完整财务年度里，业绩向好趋势明显，南京新百2015年净利润达到3.67亿元。
并购资产业绩向好南京新百净利润达3.67亿元
新鲜出炉的南京新百2015年年报显示，公司去年实现营业收入158.53亿元、净利润3.67亿元。年报同时公布了利润分配预案：以公司2015年12月31日82801.63万股的总股本为基数，向全体股东每10股派发现金红利0.9元(含税)，共派发现金红利7452.15万元。
2015年是英国老牌百货公司HoF并入南京新百的第一个完整财务年度，HoF的表现自然备受关注。南京新百2015年年报显示，报告期内，在整个英国零售不景气的情况下，HoF通过一系列措施取得了业绩的增长。对比南京新百2014年和2015年年报，HoF由前一年的全年亏损到2015年的基本盈亏平衡，业绩向好趋势明显。
据英国国家统计局数据，英国2015年全年零售销售额比2014年仅仅增长1%。英国零售业协会称，英国2015年的零售数据非常不乐观。在如此不景气的经济环境和行业背景下，HoF的业绩却呈现增长趋势。2015年1月31日至2016年1月30日，HoF的管理报表数据显示，公司销售额比上一个统计年度增长了2.7%，表现好于行业整体水平。
HoF业绩向好，财务负担减轻是重要因素之一。2015年8月份，南京新百公告，公司并购HoF后，为后者带来了4亿英镑的信用再融资，用于置换HoF之前2.5亿英镑的高息债。信用再融资的平均利率在4.9%以下，远低于之前高息债8.9%的利率，将大大减轻HoF的财务成本。
“不过，高息债是在2015年8月份才置换的，所以HoF2015年只有4个月的财务负担减轻，而2016年全年都将享受低息。”南京新百一名内部人士透露，4亿英镑信用再融资带来的财务成本全部在2015年摊销，也一定程度上拖累了HoF该年的业绩。“一方面，2016年全年享受低息，另一方面，不摊销财务成本，两项因素叠加，HoF2016年节约的财务成本将会明显增厚公司业绩。”
运营协同为业绩增长打下坚实基础
除了财务负担降低外，HoF这家已有167年历史的老牌贵族，2015年业绩明显向好，很大程度上还得益于资本运作后，南京新百进行的运营管理。
4亿英镑的信用再融资，置换高息债之余，也为HoF开拓市场注入了资金。每年四季度，都是HoF的销售旺季。为了迎接2015年圣诞季的到来，HoF改造了部分店铺，升级了一批重要店铺，为冲刺业绩打好了基础。据南京新百年报，HoF在黑色星期五活动期间共计带来6910万英镑的销售收入，单日销售额最大的一天达到2090万英镑，较去年同期高出了9%，成绩远超业内竞争对手;圣诞前一周销售总额达到7950万英镑，较去年同期增长6%，12家门店的周销售均创历史新高。
此前，豪华装修的折旧摊销也吞噬了HoF部分利润。对此，南京新百早在并购时就有计划，要在电子商务以及装修方面对HoF重新投入。线上业务增长迅猛，也为HoF去年业绩向好立下汗马功劳。南京新百将国内火热的O2O运营模式推广到了HoF的大本营，将线上线下巧妙结合起来。年报显示，近年来HoF网络与移动客户端销售总额从174.1百万英镑增长至234.9百万英镑，销售大幅增长34.92%。
在一名跨国并购的研究人士看来，南京新百并购HoF后，运营上要获得双赢，一方面需要南京新百为HoF带来资源，降低后者的运营成本，另一方面依赖于HoF的管理和品牌输入后，增加南京新百国内业务的毛利，而第一部分已成为现实。据介绍，HoF的设计团队在英国，但生产在亚洲多个国家。南京新百并购HoF后，利用大股东三胞集团的资源优势，寻找成本更低的ODM供应商，优化了HoF供应链的效率，降低其成本。
如果说前期南京新百对HoF“输血”效果可观，那么HoF后期对南京新百的“反哺”同样值得期待。据了解，HoF最强大的盈利源自其自有品牌的销售，因拥有从设计生产到销售的更长的价值链，其毛利率高达70%以上，是中国百货业传统联营模式的2倍以上。而这也正是南京新百最初的并购逻辑：引入HoF先进的自有品牌和买手模式，打破传统百货“招租联营”的商业模式，向现代百货业的“商品运营”模式转型。
“并购后，南京新百一方面给HoF管理层带来了激励机制、战略管控，另一方面也设置了营收、成本等多维度考核指标，激励与压力并重，HoF2015年业绩大幅起色。”上述南京新百内部人士透露，好转趋势的强化，再加上2016年运营协同增强，为HoF和南京新百2016年业绩打下了坚实的基础。
战略清晰南京新百将迎并购收获季
HoF这家百年老店的业绩向好，也充分证明南京新百的海外并购战略是具有前瞻性的。响应国家“走出去”的号召，南京新百控股股东三胞集团这两年在海外大举布局，三胞集团董事长袁亚非在今年两会期间接受媒体采访时解释了自己的并购逻辑：一方面，通过海外并购引进国外先进产品、技术、商业模式以及管理系统，推动商业模式的转型升级，既是迎合中国的消费升级，也是供给侧结构性改革的需要;另一方面，通过海外并购充分统筹国内外两个市场，实现产业与产业协同、模式与模式的互补、资源与资源的共享。
“能让一家传统行业的百年老店焕发出新的生机，也证明了并购后南京新百的运营能力和管理水平。”上述跨国并购的研究人士表示，运营能力、管理水平这种软实力，同样可以嫁接在其他并购业务中。“所以，有理由相信，南京新百并购的脐带血和养老业务，会有不错的表现。”
今年1月初，南京新百公布两项定增方案，将发行股份和募集配套资金收购CO集团、齐鲁干细胞、安康通和Natali股权，强势进军医疗和养老领域。交易完成后，以色列专业的健康养老服务商Natali、中国领先的居家养老服务企业之一安康通都将归于南京新百麾下，南京新百装入CO集团和齐鲁干细胞后也将成为全球最大的脐带血库企业。
与传统的商业资产相比，南京新百最新并购的医疗、养老业务，更具政策优势。随着中国进入老龄化社会，医疗、养老产业迎来“黄金时代”，尤其是随着“健康中国”上升为国家战略，大健康产业正在成为中国经济新的增长点。南京新百在坚持原有主业的同时，将另一只脚迈入了产业风口。公司2015年年报表示，形成双轮驱动的产业格局和多元化的业务平台，将为公司全体股东提供更为多元化、更为可靠的业绩保障。</t>
  </si>
  <si>
    <t>三胞对House of Fraser承诺落空</t>
  </si>
  <si>
    <t>002518</t>
  </si>
  <si>
    <t>科士达</t>
  </si>
  <si>
    <t>http://www.cninfo.com.cn/new/disclosure/detail?stockCode=002518&amp;announcementId=1202359096&amp;orgId=9900016209&amp;announcementTime=2016-06-07</t>
  </si>
  <si>
    <t>http://stock.stockstar.com/JC2016060600004316.shtml</t>
  </si>
  <si>
    <t xml:space="preserve">
科士达(002518,买入)2016年6月7日公告，公司于2016年6月5日在安徽省金寨县与金寨县人民政府签订了《投资合作协议》（以下简称“协议”），在光伏电站建设及逆变器、新能源汽车充电设施生产等领域开展合作。公司拟在金寨县域内建设300MW光伏电站，分三年实施，项目总投资约22.5亿元人民币，并在金寨现代产业园区投资建设不低于300MW光伏逆变器和电动汽车充电设施项目，项目总投资约1亿元人民币。</t>
  </si>
  <si>
    <t>科士达与金寨县人民政府签订投资合作协议</t>
  </si>
  <si>
    <t>600836</t>
  </si>
  <si>
    <t>界龙实业</t>
  </si>
  <si>
    <t>http://www.cninfo.com.cn/new/disclosure/detail?stockCode=600836&amp;announcementId=1202363475&amp;orgId=gssh0600836&amp;announcementTime=2016-06-09</t>
  </si>
  <si>
    <t>https://www.cs.com.cn/ssgs/gsxw/201606/t20160608_4987798.html</t>
  </si>
  <si>
    <t>　　界龙实业（600836）6月8日晚间公告称，公司下属控股子公司上海界龙现代印刷纸品有限公司与上海国际主题乐园有限公司、上海国际主题乐园配套设施有限公司签署了《一揽子采购协议》。根据该协议约定，公司将与上述两家公司进行合作，为上海迪士尼度假区提供专业门票印刷服务。 
　　公司表示，本次公司与上海迪士尼度假区合作，有利于提升公司品牌和票据印刷专业服务的国际知名度与影响力，对公司在票据印刷和安全技术印刷领域的国内外相关市场业务的拓展起到积极影响，进而有利于提升公司竞争力和综合实力。 
　　国泰君安此前便预测，作为全球第6个、中国第2个迪士尼乐园,上海迪士尼乐园从项目规划至今已历经10余年。项目最终于2011年4月正式开工。从年报数据看,界龙实业旗下10家包装印刷子公司均位于上海迪士尼周边(上海迪士尼一期园区北侧)。包装印刷生产基地合计工业土地储备约300亩,地上厂房建筑约50万平方米。凭借界龙在包装印刷领域的实力,加之优越的地理位置,不排除公司未来与上海迪士尼在包装印刷相关配套产品上(如门票、地图印刷等)有合作。</t>
  </si>
  <si>
    <t>界龙实业：与迪士尼签署采购协议</t>
  </si>
  <si>
    <t>601608</t>
  </si>
  <si>
    <t>中信重工</t>
  </si>
  <si>
    <t>http://www.cninfo.com.cn/new/disclosure/detail?stockCode=601608&amp;announcementId=1202362621&amp;orgId=9900022870&amp;announcementTime=2016-06-08</t>
  </si>
  <si>
    <t>https://ggjd.cnstock.com/company/scp_ggjd/tjd_ggkx/201606/3813329.htm?cj</t>
  </si>
  <si>
    <t xml:space="preserve">8日早间，中信重工发布公告称，6月7日，其全资二级子公司中信重工工程技术有限责任公司与CENTURY PEAK CORP.公司（简称CPC，中文名为世纪顶峰公司）签订了《菲律宾CPC日产5000吨水泥厂及配套9MW余热发电合同》，合同总金额为人民币956,644,400元。
　　据公告，世纪顶峰公司是世纪顶峰金属控股公司(CMPH)的全资子公司。CMPH 于2003 年12 月30 日在菲律宾证券交易委员会注册，并于2009 年10 月26 日在菲律宾证券交易所上市。世纪顶峰经营CMPH 的所有采矿业务，拥有在Pinamungahan，Cebu 地区覆盖4.795公顷石灰石的采矿权（到2021年），经测量该矿区的资源至少为4.8 亿MT。该公司是菲律宾排名前十名的公司，实力雄厚，具有良好的信誉和履约能力。
　　公司称，本合同金额约占公司2015年度经审计营业收入的23.79 %，合同签订及实施将对公司未来的经营业绩产生积极的影响；同时，将为公司进一步拓展东南亚的水泥市场提供强大的业绩支撑。
</t>
  </si>
  <si>
    <t>中信重工斩获菲律宾9.5亿水泥成套总包大单</t>
  </si>
  <si>
    <t>600179</t>
  </si>
  <si>
    <t>*ST黑化</t>
  </si>
  <si>
    <t>http://www.cninfo.com.cn/new/disclosure/detail?stockCode=600179&amp;announcementId=1202368926&amp;orgId=gssh0600179&amp;announcementTime=2016-06-15</t>
  </si>
  <si>
    <t>https://finance.sina.com.cn/roll/2016-06-08/doc-ifxsvenv6884076.shtml?r=9</t>
  </si>
  <si>
    <t>　　“如果*ST黑化后续经营若继续无重大改善的话，公司或将面临着退市危机。即使被证监会调查不违规或轻微违规，此次重组也可能流产失败，重组方为避免因*ST黑化负债及财务不透明所拖累，很可能自动放弃”
　　法治周末记者 沈佳苗
　　黑龙江黑化股份有限公司(以下简称*ST黑化)在重组的关键时刻遭遇危机。
　　6月1日，*ST黑化发布《*ST黑化关于中止重大资产出售及发行股份购买资产并募集配套资金的公告》称：公司收到中国证监会《调查通知书》(黑调查字【2016】7号)。因公司涉嫌信息披露违法违规，中国证监会根据《中华人民共和国证券法》的有关规定，决定对公司进行立案调查。
　　“根据中国证监会《上市公司证券发行管理办法》的规定，在中国证监会黑龙江监管局立案调查期间，暂行中止重大资产重组事项。待调查结束后，在符合法律法规的前提下，恢复重大资产重组工作。”上述公告显示。
　　公开资料显示，1998年11月4日，*ST黑化正式在上海证券交易所上市。其所属化工行业，主要生产粗苯、焦油、苯酚、萘、蒽、洗油、杂酚等。
　　在*ST黑化发布上述公告后，法治周末记者致电并发送采访提纲至*ST黑化，欲了解上述公告中提及关于涉嫌信息披露违法违规的相关事项和此次被立案调查后对其重组的影响。但截至发稿前，*ST黑化尚未对此进行回复。
　　对于此次*ST黑化因被立案调查而暂行重组计划的情况，著名经济学家宋清辉在接受法治周末记者采访时表示，尽管此前*ST黑化发布公告称已通过重组，但是经过日前一系列的事件后，有可能会对其之后重组成功产生不利影响，为其蒙上一层阴影。
　　关键时期添变数
　　其实，早在2015年8月26日，*ST黑化(4月29日前称为ST黑化)就发布了《黑化股份重大资产出售及发行股份购买资产并募集配套资金暨关联交易报告书(草案)》(以下简称草案)。
　　草案内容显示：公司拟将现有所有资产与负债作价2739万元出售给公司大股东黑化集团之控股股东昊化化工，并以6.34元/股对郭东泽、郭东圣等5名自然人发行5.76亿股股份，购买其持有的安通物流100%股权和安盛船务100%股权，标的资产预估值合计36.5亿元。
　　同时，草案内容还包括，公司拟募集配套资金7亿元，全部用于集装箱、商务物流网络及管理系统信息化、场站仓储设备及冷链仓储设备三个项目。本次交易完成后，郭东泽、郭东圣两兄弟将成为公司新的控股股东、实际控制人，公司从化工公司转型为集装箱物流公司。
　　之后，一直到今年4月26日，*ST黑化发布公告表示：4月22日，公司收到关于重组计划的批复内容，获得证监会核准。
　　至此，*ST黑化重组计划成功过会。
　　值得注意的是，其实在*ST黑化因涉嫌信息披露违法违规而决定暂停上市之前，其还在5月25日收到了证监会黑龙江监管局警示函的公告。证监会黑龙江监管局认为，*ST黑化违反了《上市公司信息披露管理办法》第二条第一款、第三十条第二款第十项的规定。
　　而这是因为*ST黑化重组计划成功过会后，*ST黑化才发布了《*ST黑化涉及诉讼的公告》。
　　这份*ST黑化涉及诉讼的公告显示，早在2016年3月29日，*ST黑化就已知晓被黑龙江龙煤矿业集团股份有限公司(以下简称龙梅集团)起诉。原告龙煤集团要求判决被告*ST黑化、黑龙江黑化集团有限公司(以下简称黑化集团公司)和昊华化工总公司(以下简称昊华公司)立即偿还购煤款185586174.84元，并提出要求相关被告承担连带清偿责任等诉请。
　　据悉，原告与被告*ST黑化是多年的煤炭购销关系。而原告龙煤集团公司于2016年3月14日向本院提出财产保全申请。
　　而经黑龙江省高级人民法院裁定后，决定查封被告*ST黑化、黑化集团公司、昊华公司名下的股份、银行存款、房产及土地使用权以及黑化股份公司享有的齐齐哈尔北兴特殊钢有限责任公司7000万元债权。以上查封财产价值合计不超过2亿元。
　　影响重组计划推进
　　根据中研普华研究员丘成超提供给法治周末数据显示，*ST黑化2013年至2015年的营业收入分别为16.4亿元、10.8亿元、8.66亿元，净利润为966万元、-3.08亿元、-2.68亿元，截止到2016年第一季度总资产为9.64亿元，总负债为12.9亿元。
　　而根据中为咨询研究员高虎平提供给法治周末记者数据资料显示，*ST黑化2015年1至12月实现营业收入8.66亿元，同比下降19.79%。煤炭开采行业平均营业收入增长率-24.16%，对公司股价构成利空。
　　“煤炭开采行业平均净利润增长率-42.35%。2015年受行业产能过剩影响，产品市场持续低迷，主要产品焦炭、尿素销售价格持续下跌，成本与价格倒挂，致使经营业绩出现严重亏损。”高虎平表示。
　　高虎平指出，其实，*ST黑化亏损外部环境只是次要因素，根本原因在于*ST黑化集团管理层不思进取，没有将精力放在改善公司管理，提高业务水平及加强研发上，企业市场开发拓展积极性很低。近年基本没有推出有竞争力的产品，属于被市场淘汰的不作为企业。
　　“*ST黑化股票连续两个财年亏损，并且资不抵债，存在退市风险。”丘成超对法治周末记者指出，“鉴于中国A股市场一直有退市风险股票被当做壳资源来实现非上市公司借壳上市的惯例，所以*ST黑化就自然而然地成为了壳资源，安通物流和安盛船务两公司变相借壳上市。”
　　因此，在高虎平看来，深陷亏损的*ST黑化在重组关键时刻遭遇立案调查等一系列负面事件后，肯定会对其之后的重组产生影响。
　　“先前厦门翔鹭化纤股份有限公司、翔鹭石化股份有限公司和*ST黑化重组的失败，导致ST黑化的业绩连续了近几年的颓势，业绩持续严重亏损。若此次*ST黑化被调查属于严重违法违规，则要面临严重处罚，很有可能导致重组终止。”高虎平表示。
　　高虎平认为，如果*ST黑化后续经营若继续无重大改善的话，公司或将面临着退市危机。即使被证监会调查不违规或轻微违规，此次重组也可能流产失败，重组方为避免因*ST黑化负债及财务不透明所拖累，很可能自动放弃。另外，*ST黑化也可能会为处理此次涉及的法律官司，致其重组变得遥遥无期。
　　而在丘成超看来，由于目前*ST黑化涉及的信息披露问题还不能完全确定达到了何种违规程度，因此，其重组会受到怎样的影响还不能完全确定。
　　“但是，由于目前*ST黑化因这次事件导致本来已经通过的重组被叫停，这肯定会使得重组审核部门对*ST黑化的重大资产重组重新进行审核和调查，到时才会有最终的资产重组成功与否的答案。”丘成超说。
　　或面临股民维权
　　值得注意的是，*ST黑化此次涉及的诉讼正处于*ST黑化申请重组敏感时期，而*ST黑化也选择在过会中再来公布该诉讼。
　　因此，高虎平认为，从理论来讲，*ST黑化存在被股民维权可能性，因为*ST黑化违法违规操作致使股权的权益受到严重损失。
　　对此，上海市华荣律师事务所合伙人许峰律师认为，*ST黑化在信息披露管理上需要加强，整体判断其应该不是故意隐瞒，但确实违反了信披规定。
　　“根据最高人民法院关于虚假陈述侵权案件司法解释，上市公司被确认存在虚假陈述之后，投资者可以依法提起维权诉讼。”许峰对法治周末记者说。
　　许峰指出，目前我们研究判断下来，在2016年3月29日到2016年5月6日之间买入*ST黑化股票，并且在5月6日之后卖出股票造成损失或继续持有*ST黑化股票的，目前可向上市公司发起索赔。
　　“由于*ST黑化案件的管辖法院为哈尔滨市中级人民法院，而该院十多年前审理的大庆联谊虚假陈述民事赔偿案大力度支持了投资者的诉请。因此，这可以为各地投资者提起的虚假陈述民事赔偿案件提供参考价值。”许峰表示。
　　但是，高虎平表示，尽管存在股民可以进行维权可能性，但现实困境是中国股民维权道路艰难曲折，存在诸多障碍与不确定性。若股民坚定维权，也需要付出高昂的维权成本，也可能是遥遥无期，使得维权人身心俱疲。即使维权成功，由于*ST黑化已经是连年亏损，资不抵债，恐怕股民维权成功的利益也会得不到保障。</t>
  </si>
  <si>
    <t>*ST黑化重组前景黯淡</t>
  </si>
  <si>
    <t>http://www.cninfo.com.cn/new/disclosure/detail?stockCode=600530&amp;announcementId=1202363104&amp;orgId=gssh0600530&amp;announcementTime=2016-06-09</t>
  </si>
  <si>
    <t>https://finance.china.com.cn/stock/ssgs/20160608/3758757.shtml#:~:text</t>
  </si>
  <si>
    <t>　　6月8日，银之杰、新五丰等9家上市公司发布了重要股东减持的公告。实际上，6月份以来，已有121家上市公司股东减持，累计套现金额达102亿元。
　　而截至6月8日，2016年以来，累计已有560家上市公司发布重要股东减持公告，累计套现金额达917.2亿元，上市公司股东减持小高潮已经在资本市场中形成。
　　年内560家公司股东套现
　　根据统计数据显示，今年以来，上证指数年初的3196.65点走到了昨日的2936.02点，上证指数至今没有走出积极向上的态势，但是，上半年，不少个股的走势与大盘走出背离的景象。而其中不乏上市公司重要股东借助股价走高而减持的举动。上市公司股东减持正成为资本市场中的一道风景线与A股指数的不上不下形成强烈的对比。
　　据Choice数据统计，年内共有560家上市公司重要股东减持公司股票，合计减持套现约917.2亿元。按照证监会行业划分来看，在减持大军中，制造业的公司占比加大，其次是房地产和建筑业。按照板块划分，在减持大军中，来自中小板和创业板的公司要高于主板公司。560家公司中，主板公司有158家，中小板公司230家，创业板公司有172家。
　　通过数据可以看出，上市公司股东减持公司股份的频率比较高。560家公司中，上市公司重要股东减持次数超过10次的有77家，其中，交大昂立和华东科技股东减持的频率最高。数据显示，交大昂立年内6位股东累计62次减持公司股份，减持数量合计518.25万股，减持参考市值为1.23亿元，华东科技29位重要股东52次减持公司股份累计2.71万股，减持参考市值约17.18亿元。另外，阳煤化工股东拉萨香风股权投资管理有限公司自2016年1月27日以来，减持频率高达32次，累计减持公司股份1723.21万股，减持参考市值5664.37万元。
　　按照减持套现金额来看，560家公司中，股东减持套现超过10亿元的公司有14家，分别是二三四五、奥飞娱乐、洋河股份、华东科技、快乐购、美的集团、东兴证券、爱施德、掌趣科技、赤峰黄金、中毅达、西部证券、三泰控股和尤夫股份。其中，二三四五股东减持套现金额最多，成为名副其实的套现王，其次是奥飞娱乐，股东套系20.0亿元排列第二。
　　而从套现金额来看，套现金额在1亿元至10亿元之间的上市公司有199家，套系金额在千万级别的公司有139家。其中，二三四五3位重要股东年内19次减持公司股份累计7894.52万股，减持套现累计21.4亿元，成为当前上市公司股东减持套现最多的企业。
　　从二三四五在二级市场的表现来看，公司股价自3月16日开始走出一波行情，而公司股东减持时间集中在3月23日-3月30日，最近的一次股东减持是在4月13日。二三四五公司股东张淑霞、吉隆瑞科投资有限公司，秦海丽等减持公司股份的时间点也是该公司股价年内的高点(3月24日股价为30.3元/股)，可以说股东减持踩点精准。
　　精准减持屡见不鲜
　　事实上，年内A股市场每每出现一波走势，上市公司的大股东们就蠢蠢欲动，逢高“踩点”减持在资本市场中也屡见不鲜，中毅达就是其中一家。
　　2016年年初，中毅达获股价一路疯涨，被冠为“2016年第一妖股”。东方财富Choice数据显示，今年以来，中毅达股票一共出现过15次涨停，股价一度翻了不止两倍。
　　但是，公司股价大涨，往往会招来股东减持。1月18日，大宗交易的买入方在21日早盘大肆出货，中毅达被上交所采取了盘中暂停证券账户交易的监管措施。由于连续的暴涨，中毅达被迫在19日起停牌核查，经过两个交易日的核查，中毅达在21日复牌。次日，上交所在发布的《加强对大宗交易减持的监管》的文件中，重点提及中毅达。
　　可必须承认，上市公司大股东通过套现获利，远远比经营实体企业来得更容易、赚得更多。
　　据Choice数据统计显示，2015年两市上市公司共实现净利润2.65万亿，但是，其中360家上市公司去年净利润是亏损的。而实现净利润不足千万元的企业有107家，千元级别的有946家。从上市公司去年净利润数据来看，从事实体企业的上市公司，辛苦一年下来，收入却十分微薄，甚至还有公司负债累累。
　　但是数据统计显示，在上市公司股东减持套现超过十几亿元的公司中，有的上市公司去年净利润为亏损，有的仅实现几千万元的收入。
　　比如，在减持大军中，奥飞娱乐去年实现净利润4.8亿元，但是其股东年内套现以达20.9亿元。另外，互动科技重要股东套现17.1亿元，但是公司去年净利润仅有1735.76万元。而中毅达去年净利润为-654.63万元，公司股东套现金额12.49亿元。</t>
  </si>
  <si>
    <t>股东精准减持屡见不鲜 年内560家公司股东套现917亿</t>
  </si>
  <si>
    <t>600085</t>
  </si>
  <si>
    <t>同仁堂</t>
  </si>
  <si>
    <t>http://www.cninfo.com.cn/new/disclosure/detail?stockCode=600085&amp;announcementId=1202365591&amp;orgId=gssh0600085&amp;announcementTime=2016-06-13</t>
  </si>
  <si>
    <t>http://www.ce.cn/cysc/sp/info/201606/11/t20160611_12693818.shtml</t>
  </si>
  <si>
    <t>　　近期，北京 同仁堂 （集团）有限责任公司（以下简称“同仁堂”）旗下的“足道”产品违法广告屡禁不止，甚至连某省级电视台也成了“帮凶”，在业界引起广泛争议。
　　早在2015年12月，青海省工商行政管理局就曾对在某省级电视台播放“足道”违法广告处以没收广告费用3万元，罚款15万元的行政处罚。
　　生产“足道”产品的北京同仁堂兴安盟中药材有限公司（以下简称“兴安盟公司”）对此表示，上述违法广告没有获得我公司的授权，其手续可能涉嫌造假或套用。
　　不过，《中国经营报》记者发现， 兴安盟公司曾多次发布针对虚假违法广告的声明，但所有的声明都回避了虚假广告所销售的产品真假问题，难有说服力。
　　违规宣传
　　青海省工商行政管理局处罚决定书认为，“足道”（足浴养生方）保健用品广告利用专家、患者的名义和形象作证明，含有不科学的表示功效的断言和保证，还有的以健康资讯节目形式变相发布。该广告甚至吹嘘，其推出的中药方是拥有三百多年历史的宫廷秘方，配方独特，选材上乘，自清康熙年间就成为治疗静脉曲张疾病，圣方流传至今，当年还用此方治好了孝昭皇后的病，如今古方新用，并辅以先进精湛的科学技术，就是要安全地、有效地解决广大静脉曲张患者的痛苦，凸出严重、色素沉着、下肢溃烂、难忍疼痛。
　　该处罚决定书显示，2015年10月15日，青海广播电视台提供的兴安盟公司保健食品分公司《企业营业执照》、与北京瑞铭普世商贸有限公司（以下简称“瑞铭普世”）签订的《北京同仁堂授权书》及《企业营业执照》、“足道”（足浴养生方）保健用品产品的《保健用品广告审查表》、内蒙古自治区疾控预防控制中心出具的《检测报告》、“足道”（足浴养生方）产品外包装复印件各1份。证明“足道”（足浴养生方）保健用品广告属于保健用品类型，当事人对商品生产企业主体资格履行了审查。
　　不过，兴安盟公司在接受本报记者采访时表示，北京瑞铭普世商贸有限公司在青海广播电视台播放“足道”（足浴养生方）的广告没有获得其公司的授权。其公司与北京瑞铭普世商贸有限公司无业务关系。
　　该公司称，如果是经销商需要在媒体上刊登其公司产品广告，需提前把播出或刊登内容报其公司审核，其公司并报集团广告管理部门审核备案后，才可以给经销商授权播出或刊登。
　　而值得注意的是，兴安盟公司并没有回应瑞铭普世所销售产品的真假，下一步拟对瑞铭普世采取什么措施。工商登记资料显示，北京瑞铭普世商贸有限公司成立于2012年，注册资金500万元人民币，目前正常营业。
　　上海一位资深的保健品经销商对此表示，兴安盟公司的说法很不符合逻辑，也难有说服力，在省级电视台打一两天广告肯定没有效果，长期打费用不菲，光一部广告片子的制作费用就在10万元左右，还要投入费用建呼叫中心座席，只有有实力的大经销商才会这么做。“经销商投入上百万卖假货，想想可能吗？退一步说就是正规产品，如果打广告不经过厂家默许，经销商花费巨资打了几个月广告，市场起来了，厂家说你广告违法停止供货，那经销商不是赔惨了？”
　　事实上，早在2014年1月24日，兴安盟公司就公开称，近期，我公司接到消费者投诉，反映有人以“北京同仁堂××保健中心”的名义，在部分媒体发布广告，声称向糖尿病患者免费赠送《泡除糖尿病》一书，进而通过热线电话诱导消费者购买“同仁堂牌足道”产品。
　　兴安盟公司对此严正声明：“我公司从未在任何媒体发布过上述广告，也从未授权或委托任何单位和个人以我公司名义发布上述广告。为维护我公司声誉，对于冒用我公司名义发布上述广告的单位和个人，我公司保留依法追究其法律责任的权利。”
　　财报显示，同仁堂科技（01666.HK）及北京德康信瑞商贸有限责任公司分别持有兴安盟公司51%及49%之股权。兴安盟公司通过茶饮类、足道类系列产品，进一步推广中华传统健康理念。此外，依据自身产品以及消费市场特点，巩固和拓展现有销售渠道资源，并着手探索商超渠道，进一步提升产品影响力。该公司2014年销售收入为人民币2892.5万元，2015年销售收入为4632.9万元，同比增长60.17%；2014年净利润37.7万元，2015年净利润169.1万元，同比增长348.49%。
　　造假疑云
　　事实上，兴安盟公司并非只有“足道”产品出现了虚假广告。
　　最近，有糖尿病患者向中华糖尿病协会反映，“收到一本《二万五千里长征路上的糖尿病秘方》，封页上标注中华糖尿病协会推荐丛书。标注的中华糖尿病协会康复指导免费电话：4007-366-266，随后有工作人员会打电话显示的是武汉的号码，这是怎么回事？书上还称中华糖尿病协会筹资举办中华糖尿病慈善救助工程，5000万免救助资金免费领。承诺4480元使用同仁堂辅助降糖胶囊一个疗程3个月可彻底根治糖尿病，我有怀疑，特向协会求证。”
　　中华糖尿病协会会长向红丁教授在协会官网上对此回应称，“《二万五千里长征路上的糖尿病秘方》，封页上标注的中华糖尿病协会推荐丛书，此书是假的，治疗糖尿病没有秘方和捷径。如已患糖尿病，请到当地正规医院进行治疗。中华糖尿病协会没有康复指导部门，400开头的电话是假冒电话。中华糖尿病协会没有举办中华糖尿病慈善救助工程，5000万免救助资金是骗人的，请糖友们不要上当。”
　　向红丁表示， 同仁堂的辅助降糖胶囊与协会没有合作，患者可去同仁堂询问此保健品功效。糖尿病为慢性病，需要综合治疗全面达标（体重、血糖、血压、血脂、血黏都要达标），用药与监测、饮食运动要相结合，只有控制好指标才能使糖尿病患者远离糖尿病并发症。
　　记者注意到，3月15日，兴安盟公司又在官网上发布声明表示，上述假书广告与同仁堂无关。
　　那么该书推销的同仁堂辅助降血糖胶囊是否是兴安盟公司生产的？如是该公司的产品，上述产品是如何流到这些不法分子手里？
　　兴安盟公司对此称，我公司生产的同仁堂辅助降血糖胶囊是保健食品，只要具有相关资质，任何单位均可销售。据我公司了解，不法分子销售同仁堂辅助降血糖胶囊价格非常高，就是从市场上零售渠道购买了同仁堂辅助降血糖胶囊再进行销售也有很大的利润空间。因此不能排除这些不法分子从市场上购买后再高价销售的可能。至于不法分子销售的“同仁堂辅助降血糖胶囊”是否为我公司生产的产品，需要对相关产品进行鉴别后方能确定。
　　兴安盟公司还表示，《二万五千里长征路上的糖尿病秘方》一书涉嫌冒用北京同仁堂的名义，侵害北京同仁堂品牌，我公司已向国家工商行政管理总局举报，国家工商行政管理总局已发布稽查文件下发到相关省份进行调查。
　　不过，一位上海经销商告诉本报记者，兴安盟公司只要具有相关资质，任何单位均可销售该公司产品这种说法并不成立。
　　“如果我在甲省电视台或其他媒体耗费巨资投放某产品广告，乙省的该产品经销商把货铺进甲省的终端进行销售，或者甲省有多个该产品经销商供货，那我不是赔死了？所以正规的厂家都会协助经销商对产品的流向进行管控，一个区域或一个渠道只设一个经销商，且经销商会押市场保证金在厂家手里，业内称之为‘市场保护’。打个比方，现在我是某保健品上海的总经销，如果我将某保健品批发给浙江下游经销商，厂家发现了肯定罚我的钱，甚至取消我的总经销权。”上述经销商表示。他认为，退一步说，虚假广告中所销售的产品真假都不知道，至少说明兴安盟公司对产品的流向管控严重不力，这也是难辞其咎的。？</t>
  </si>
  <si>
    <t>同仁堂旗下虚假广告被查 “足道”炮制治病神话</t>
  </si>
  <si>
    <t>601015</t>
  </si>
  <si>
    <t>陕西黑猫</t>
  </si>
  <si>
    <t>http://www.cninfo.com.cn/new/disclosure/detail?stockCode=601015&amp;announcementId=1202369200&amp;orgId=9900022940&amp;announcementTime=2016-06-15</t>
  </si>
  <si>
    <t>https://ggjd.cnstock.com/company/scp_ggjd/tjd_bbdj/201606/3814079.htm</t>
  </si>
  <si>
    <t>油价反弹、成本优势、新产能升级扩张，将成为陕西黑猫2016年扭转局面的三大因素。
　　众所周知，原油价格与化工产品价格息息相关。2016年年初至6月初，国际油价大幅反弹，布伦特及WTI期货价格均突破50美元大关，国内成品油端午节前也迎来四连涨。5月下旬甲醇价格尚陷于低谷（甲醇1609合约低至1807元/吨），6月7日最高反弹至1936元/吨，反弹幅度超过7%。
　　甲醇是陕西黑猫重要的利润来源之一，借助循环经济（焦炉煤气制甲醇），公司本部10万吨产能经受住了市场的严峻考验。2014年，公司甲醇实现毛利率54%，产能利用率130%，产销率100%，产品销售全部先款后货，2012至2014年年均贡献1.56亿元净利润。即使在甲醇价格进入历史最低价格区间的2015年，甲醇板块也贡献了逾亿元的毛利。
　　作为循环经济型煤化工企业，陕西黑猫以对资源进行了充分利用，2015年在A股9家煤化工上市公司中，取得了毛利率排名第二的好成绩（43.36%）。而这个成绩还是在募投项目龙门煤化未实现达产条件下取得的，该项目相对陕西黑猫本部来说是一次重大的产业升级和产能扩张。
　　2015年，陕西黑猫亏损2.8亿元，主要受累于控股子公司龙门煤化亏损4.7亿元。龙门煤化焦炭、LNG、甲醇产能分别为400万吨/年、25万吨/年、20万吨/年，均未实现达产，尤其是毛利率高的LNG和甲醇产量较低，主要系技改导致产能未能完全释放。2016年，龙门煤化化产产能将不断提升至达产，盈利能力也将同步复苏。
　　陕西黑猫正在进行的非公开发行募投项目（大气化项目），将成本优势在建设时一锤定音。项目运用496万吨化工焦，生产360万吨甲醇、42.4万吨LNG、32万吨碳铵和7.54万吨硫磺，总投资90亿元，吨化工产品投资额仅约2000元，与行业平均投资额6000元相比，优势凸显。并且，由于投资成本大幅节省，运行成本也相应节省。
　　一旦完成大气化项目，陕西黑猫的产品结构将发生重大逆转，化产产能将大幅扩张，完成副业转主业的跨越。由于化工产品先款后货、盈利性佳，公司将一举摆脱以冶金焦产能为主对钢铁行业的过度依赖，实现产业升级。</t>
  </si>
  <si>
    <t>陕西黑猫：成本经受“低油价关” 产能发挥踩点油价反弹</t>
  </si>
  <si>
    <t>002607</t>
  </si>
  <si>
    <t>亚夏汽车</t>
  </si>
  <si>
    <t>http://www.cninfo.com.cn/new/disclosure/detail?stockCode=002607&amp;announcementId=1202366855&amp;orgId=9900021221&amp;announcementTime=2016-06-14</t>
  </si>
  <si>
    <t>https://ggjd.cnstock.com/company/scp_ggjd/tjd_bbdj/201606/3815259.htm</t>
  </si>
  <si>
    <t>亚夏汽车6月13日晚公告称，公司近日与国内首批IPO发行询价投资机构——盛世景资产管理股份有限公司签署了全面战略合作协议。
　　根据协议，盛世景除未来拟择机增持亚夏汽车股票外，将协助公司进行战略并购的相关工作，通过控股型收购，完善公司在汽车后市场产业链布局，尽快完成第二主业布局；协助公司通过参股型投资，与相关细分行业领域的优质公司开展战略合作，提升资源整合能力；协助公司开展跨境投资和并购业务，提供投资顾问服务。
　　值得关注的是，公司还将与盛世景设立产业并购基金，推进公司在产业转型方面需开展的股权收购及投资业务，重点布局平安出行、新能源汽车运营、汽车后市场服务、智能驾驶、文化教育等业务。该产业基金以合伙企业形式组建，基金规模拟投资10亿元。
　　据介绍，盛世景是国内首批IPO发行询价投资机构，是证监会登记的私募基金管理人、证券投资基金业协会特别会员。在行业内居于领先地位的、主要从事资本市场资产管理业务的专业机构，具有丰富的产业并购基金管理与运营经验，2011年至2015年连续5年获评清科“中国私募股权投资机构50强”。</t>
  </si>
  <si>
    <t>亚夏汽车牵手盛世景 拟设10亿元产业并购基金</t>
  </si>
  <si>
    <t>002298</t>
  </si>
  <si>
    <t>中电鑫龙</t>
  </si>
  <si>
    <t>http://www.cninfo.com.cn/new/disclosure/detail?stockCode=002298&amp;announcementId=1202365496&amp;orgId=9900008208&amp;announcementTime=2016-06-13</t>
  </si>
  <si>
    <t>https://finance.sina.com.cn/stock/t/2016-06-13/doc-ifxszmnz7158956.shtml</t>
  </si>
  <si>
    <t>　　中电鑫龙(002298)6月13日早间公告，公司于2016年6月12日收到全资子公司北京中电兴发科技有限公司的告知函。告知函内容为：中电兴发于2016年6月8日在滁州市社会治安视频防控系统三期项目招标中中标，中标金额为2.96亿元。
　　公司表示，若该项目能够签订正式项目合同并顺利实施，将对中电兴发在"公共安全、智慧城市、平安城市"等物联网应用领域的产品、业务发展以及市场拓展产生积极的促进和推动作用，提升了中电兴发在公共安全与反恐、智慧城市、平安城市行业的知名度。</t>
  </si>
  <si>
    <t>中电鑫龙子公司中标2.96亿元视频防控系统项目</t>
  </si>
  <si>
    <t>000859</t>
  </si>
  <si>
    <t>国风塑业</t>
  </si>
  <si>
    <t>http://www.cninfo.com.cn/new/disclosure/detail?stockCode=000859&amp;announcementId=1202369963&amp;orgId=gssz0000859&amp;announcementTime=2016-06-16</t>
  </si>
  <si>
    <t>https://finance.sina.com.cn/roll/2016-06-14/doc-ifxszfak3823700.shtml</t>
  </si>
  <si>
    <t>　　继4月产销量同步超过3万辆后，5月新能源汽车产销数据持续攀升，环比增幅均保持在10%以上。据中汽协会最新统计数据显示，5月新能源汽车生产3.7万辆，销售3.5万辆，与去年同期相比分别增长131.3%和128.0%。前5个月，中国新能源汽车生产13.2万辆，销售12.6万辆，比上年同期分别增长131.4%和134.1%。
　　业内人士指出，新能源汽车增速迅猛，主要受一线城市限行、限购及优惠政策推动。在整个车市逐渐趋于稳定，特别是总产销环比开始下降的情况下，新能源汽车销量还能保持增长态势，说明民众对于新能源车的接受程度越来越高。在一系列扶持政策相继出台的背景下，新能源车市场将迎来一个爆发阶段已成为业界共识。
　　市场人士认为，近期A股行情低迷，但锂电池等新能源汽车产业链板块却反复活跃，科恒股份、亿纬锂能、天赐材料、新宙邦等个股已创出历史新高，这样的力量说明市场资金对锂电池板块的潜力超出股灾的高点。新能源汽车的持续热销成为锂电池概念板块在资本市场被追捧的主要动因。在锂电板块持续上涨的背后，则是与国内新能源汽车在今年以来的产销持续上涨有密切关系。
　　值得关注的是，随着锂电池板块关注度及参与度持续升温，相关概念股炒作有蔓延迹象，铝塑膜作为锂电池细分领域，需求量快速上升，行业呈快速增长态势，相关领域个股目前尚未被市场充分挖掘，补涨潜力不容小觑。
　　华安证券指出，新能源汽车对锂电池安全性、电池容量等指标要求提升，铝塑膜凭借其良好的性能优势，需求量随之大大提升。从材料本身来看，铝塑膜是目前锂电池材料领域技术难度较高的环节，基本依赖进口。铝塑膜产品盈利能力极强(毛利率达60%至80%)，远超过其他材料。随着消费环境逐步成熟，电动汽车正迎来爆发式增长期，电动车也将成为铝塑膜中长期增长的主要驱动力。
　　分析认为，新能源汽车的大规模放量，将提升对锂电池安全性的要求，铝塑膜作为锂电材料重要组成部分将迎来快速发展期。目前主流电动车企也都大量采用铝塑膜包装，潜在市场规模将达百亿级别，站在锂电池炒作风口上的铝塑膜也有望获得资金青睐，相关概念股值得重点关注。
　　紫江企业（600210）是国内首家实现软包锂电池的封装材料“锂电池铝塑膜”规模化生产的企业，具有自主知识产权，产品已通过ATL、光宇、力神等大型锂电池厂商认证。公司锂电池铝塑膜产品，无论是技术成熟度，还是市场推广方面都走在国内企业前列。打破了日本企业的垄断，未来前景被看好。
　　新纶科技（002341）拟出资5.5亿元收购T＆T持有的锂电池铝塑膜软包产品相关资产，现阶段铝塑膜软包产品的产能约200万平方米/月。未来公司将在中国常州市新建铝塑膜软包产品生产线，最终合并产能将达到600万平方米/月，据机构测算，将贡献超过20亿元的收入。株式会社T＆T是从事制售各种锂离子电池外包装材料的日本知名企业。
　　国风塑业（000859）目前正切入锂电池关键材料——锂电池隔膜领域。根据合肥高新技术产业开发区管委会网站消息，公司年产15万吨新型高分子膜材料二期项目于2015年12月通过环评。该项目主要建设12条锂电池隔膜生产线并搬迁原天智路厂区4条生产线，建成投产后可形成年产0.15万吨锂电池隔膜的生产能力。</t>
  </si>
  <si>
    <t>新能源汽车爆发增长 铝塑膜望接力锂电池炒作</t>
  </si>
  <si>
    <t>300131</t>
  </si>
  <si>
    <t>英唐智控</t>
  </si>
  <si>
    <t>http://www.cninfo.com.cn/new/disclosure/detail?stockCode=300131&amp;announcementId=1202373656&amp;orgId=9900014589&amp;announcementTime=2016-06-17</t>
  </si>
  <si>
    <t>https://ggjd.cnstock.com/company/scp_ggjd/tjd_ggkx/201606/3819540.htm</t>
  </si>
  <si>
    <t>英唐智控公告，6月17日，公司分别与大富科技（300134）与华森科技（835953）签订《战略合作框架协议》，共同推动智能终端、物联网、通信、新能源汽车、工业4.0等业务的发展，建立长期的战略合作伙伴关系。
　　华森科技是领先的自主品牌智能软硬件整体解决方案提供商，公司旗下拥有Telego、至尊宝BestSonny等多个品牌。
　　英唐智控表示，本次合作将有利于公司“以智能控制及电子元器件分销为基础，并逐步建立智能家居（家庭数据）平台和电子信息产业互联网（企业数据）平台的双平台”战略的实施。
　　大富科技方面表示，合作有利于公司进一步拓展通信、智能终端、新能源汽车等领域相关产品的市场。</t>
  </si>
  <si>
    <t>英唐智控与大富科技及华森科技战略合作</t>
  </si>
  <si>
    <t>600998</t>
  </si>
  <si>
    <t>九州通</t>
  </si>
  <si>
    <t>http://www.cninfo.com.cn/new/disclosure/detail?stockCode=600998&amp;announcementId=1202376573&amp;orgId=9900015627&amp;announcementTime=2016-06-21</t>
  </si>
  <si>
    <t>https://www.sohu.com/a/83849618_162150</t>
  </si>
  <si>
    <t>日前，记者跟随兰州市兰洽办组织的新闻媒体采访团来到机场北高新园区，获知这里已经入驻医药企业20家，正在依托甘肃的药材资源、兰州的产业基础，全力打造西部药谷。这仅仅是兰州经济技术开发区“一区五园”（包括安宁园区、机场北高新园区、西固园区、红古园区、皋兰园区）其中的一园。
1
机场北高新园区已引进医药企业20家
项目是资金和各类要素的重要载体，兰州经济技术开发区管理委员会副调研员范玉宏在采访中说，经济区在第19届至21届兰洽会省市专场签约项目共计11个，已开工项目9个。截至2016年5月底，三届兰洽会累计到位资金为47.70亿元。
甘肃是全国中药材优势主产区之一，现有中药资源2540种。兰州具备良好的产业基础，已形成了兰州生物制品研究所、佛慈制药、奇正藏药等一批骨干生物医药企业，A+C流脑疫苗、麻疹减毒疫苗、口蹄疫疫苗产量占全国市场的60%以上。同时，兰州冬无严寒、夏无酷暑，空气湿度适中，宜于生物医药产品的生产和储藏。范玉宏说，正是基于上述原因，机场北高新园区正在全力打造西部药谷，截至目前，引进的医药企业已达20家。
2
九州通在兰建设西北现代医药产业园
九州通西北现代医药产业园项目计划总投资6亿元，选址机场北高新技术产业园，总占地200亩，投产后年实现营业收入100亿元。项目建设期为3年，主要建设现代中药基地、医药仓储物流、医药电子商务创业园、多功能配套服务四大板块。其中包括中药检验检测及研发中心、中药饮保健品生产加工中心、中药提取及中成药生产中心、仓储物流中心、中药产品展示交易中心、客服服务中心、电子商务大楼等。
据兰州九州通总经理高永生介绍，项目于2015年7月10日举行开工仪式，预计2016年7月1日分拣中心1前主体工程（含砌体）全部完成；分拣中心2主体结构已封顶，预计2016年7月1日综合楼主体结构封顶，2016年11月15日前，基本具备验收条件。
3
和盛堂高新技术产业化示范工程已建成投产
和盛堂高新技术产业化示范工程项目是已经建成投产的医药项目。项目总投资2.34亿元，已建成综合制剂车间、中药提取车间、科研质检楼、新药联合研发中心和辅助设施。据该公司总经理姚华介绍，和盛堂拥有实力雄厚的科研力量，先进的科学技术条件和国内尖端的仪器设备，在中成药、中藏药等新药的研制开发和生产技术创新领域，取得了突出成绩。自行研制开发药品15个，涵盖片剂、胶囊剂、颗粒剂、合剂、滴丸剂、糖浆剂、散剂等剂型。申报国家拥有自主知识产权、国内独有、国家中药保护品种5个，形成了以中藏药特色药品的主打品牌，包含:独家产品、国家三类新药、国家中药保护品种“当归腹痛宁滴丸”;独家品种、纯中藏药戒毒新药、国家中药保护品种“福康片”;国家中药保护品种、医保目录品种“洁白胶囊”;国家三类新药、国家中药保护品种“金参润喉合剂”;独家品种“甘草酸铋散”;独家品种、国家专利品种“参龙虫草胶囊”;国家基本药物“保和颗粒”等。
未来，机场北高新园区的招商将以医药产业和电子商务为主，打造名副其实的西部药谷。</t>
  </si>
  <si>
    <t>机场北高新园区全力打造西部药谷</t>
  </si>
  <si>
    <t>600340</t>
  </si>
  <si>
    <t>华夏幸福</t>
  </si>
  <si>
    <t>http://www.cninfo.com.cn/new/disclosure/detail?stockCode=600340&amp;announcementId=1202388569&amp;orgId=gssh0600340&amp;announcementTime=2016-06-23</t>
  </si>
  <si>
    <t>https://finance.sina.com.cn/stock/t/2016-06-22/doc-ifxtmses0766384.shtml</t>
  </si>
  <si>
    <t>　　华夏幸福(600340)6月22日晚间公告，在6月22日召开的公司董事会审议通过了《关于下属子公司与印度尼西亚AS公司签署合作协议的议案》，同意公司下属子公司与交易对方签署《关于整体合作开发建设经营印度尼西亚共和国万丹省唐格朗县约定区域的合作协议》。
　　资料显示，此次合作方PT Alam Sutera Realty Tbk（以下简称"AS公司"）为印度尼西亚共和国知名企业马龙佳集团旗下负责地产开发运营的旗舰企业。AS公司现为印尼上市公司，自1994年设立以来主要业务涉及大规模市镇和高质量居住、商业项目的综合开发及管理，在雅加达周边拥有一定的土地储备，并成功开发了Alam Sutera新城项目。
　　早在2015年12月末，华夏幸福已与AS公司签署《备忘录》，约定公司将以海外子公司与AS公司共同合作开发位于万丹省唐格朗市的地块。合作区域地处印尼首都雅加达西部的万丹省唐格朗县，距离印尼首都雅加达市中心约30公里，距离雅加达国际机场20公里。合作区域所在的大雅加达及周边地区当前人口规模超过3，000万人，过去十年间人口年均增长率为3.98%，是东南亚地区规模最大的城市群。合作区域顺应当地快速的城镇化和工业化趋势，发展潜力较大。
　　根据新签订的协议，华夏幸福拟发挥在产业新城开发运营方面的优势并结合AS公司作为印尼本土开发商的优势，与AS公司在印尼万丹省唐格朗县内约定区域共同打造一个集产业、住宅和商业为一体的新城，双方将在合作区域内进行独家合作并分享联合开发产生的共同利益。
　　华夏幸福表示，上述项目是公司在海外的第一个产业新城项目。本协议的签署有助于公司汇聚合作资源，以产业新城为落地载体，搭建产业合作平台，努力为中资企业投资印尼提供综合解决方案和一站式服务。
　　与此同时，华夏幸福还同时公告了公司其余两项最新动向，分别为全资子公司京御地产收购无锡幸福基业剩余股权，以及华夏幸福签订眉山市彭山区产业新城PPP项目相关合同。
　　具体而言，华夏幸福全资子公司京御地产拟与华鑫信托签订《股权受让合同》，京御地产拟回购华鑫信托持有的无锡幸福基业49%股权，交易价款为5.97亿元。交易完成后，无锡幸福基业将成为京御地产全资子公司。
　　资料显示，无锡幸福基业经营范围为房地产开发与经营、房屋租赁服务。华夏幸福表示，本次股权回购是公司、京御地产、无锡幸福基业与华鑫信托签署《股权转让合同》的后续事项，华鑫信托为无锡幸福基业补充了流动资金，推进了无锡幸福基业旗下项目开发建设进度。本次股权回购完成后，华鑫信托委派的董事将退出无锡幸福基业，无锡幸福基业将成为京御地产全资子公司。
　　华夏幸福同时公告，今年年初，公司与彭山区人民政府签署《关于整体合作开发建设经营四川省眉山市彭山区约定区域的合作备忘录》，公司有意与彭山区人民政府共同开发建设四川省眉山市彭山区行政区划内约定区域。2016年6月21日，公司取得《中选通知书》，为四川省眉山市彭山区产业新城PPP项目成交人。
　　根据规划，眉山市彭山区人民政府拟以四川省眉山市彭山区行政区划内约定区域的整体开发各事项与乙方进行合作，合作区域占地面积约为93平方公里。
　　其中，眉山市彭山区人民政府负责合作区域的开发建设管理工作，负责合作区域内规划建设用地的前期土地征转，按照双方约定的开发进度提供建设用地并依法进行供地。华夏幸福负责投入全部资金全面协助眉山市彭山区人民政府进行合作区域的开发建设及管理工作，包括在委托区域内根据规划要求提供"九通一平"等基础设施建设、公共设施建设、土地整理及前期开发投资、产业发展服务及相关咨询服务等。</t>
  </si>
  <si>
    <t>华夏幸福携手印尼AS公司 开发首个海外产业新城项目</t>
  </si>
  <si>
    <t>600053</t>
  </si>
  <si>
    <t>九鼎投资</t>
  </si>
  <si>
    <t>http://www.cninfo.com.cn/new/disclosure/detail?stockCode=600053&amp;announcementId=1202396497&amp;orgId=gssh0600053&amp;announcementTime=2016-06-24</t>
  </si>
  <si>
    <t>https://finance.sina.com.cn/roll/2016-06-23/doc-ifxtmwri4315640.shtml</t>
  </si>
  <si>
    <t>　　从2010年1000万元注册的投资公司，到2015年市值过千亿的新三板“巨无霸”，九鼎投资在短短五年内创造了令人咋舌的“造富神话”。
　　但九鼎投资急剧扩张的实质是，利用上市公司平台为企业股权投资提供估值和流动性的同时，以不断叠加的融资杠杆及资产收购估值，覆盖前期负债与亏损。一旦不能继续“吸血”，或不能通过持续收购去抬高估值，投资者就将面临惊险的“蹦极游戏”。
　　南方周末记者根据公开报道和上市公司公布的财务数据，梳理出九鼎投资过去数年中的投融资模式，以便市场投资者能够看清这场“造富神话”背后的财务和资本运作流程。“PE工厂”模式
　　2010年11月，九鼎投资的6位创始人出资1000万设立北京昆吾九鼎投资控股有限公司，并于次年更名为北京同创九鼎投资控股有限公司（下称同创九鼎）。此前几位创始人已有数年私募股权投资经验，但投资规模不大，2009年募资规模不足10亿。
　　早在九鼎成立初期，秦宇任职的国内某知名投资机构就与九鼎合作，投资某拟上市企业的Pre-IPO项目。据秦宇回忆，当时尚属后起之秀的九鼎在尽调（尽职调查）时做得“中规中矩”，风险把控也不错。
　　所谓尽调，是指投资人与目标企业达成初步合作意向后，对投资公司做的一系列调查研究。而一家PE企业尽调能力的强弱通常说明公司在该行业的认知能力。
　　早期九鼎的特色主要体现在创始人吴刚的身份。在向投资企业宣传时，九鼎常常强调吴刚“是从证监会系统内部走出来的”。
　　“九鼎在初期投的几个项目，如吉峰农机、金亚科技都上市了，关键还是时间点踩得好，赶上了2008年创业板上市通道。”秦宇说。
　　2008年四川地震后，为支持灾后重建，证监会一度向四川企业上市开启“绿色通道”，来自四川的吉峰农机和金亚科技正是在这一政策支持下迅速上市，九鼎投资也因此“一战成名”。
　　九鼎自此便走上了快速扩张的道路，以“扫街式”项目调研和“上市流水线”式的包装运作，成为令业界瞩目的另类“PE巨头”。2011年，九鼎募资规模便高达61亿元，到2013年底时投资项目已达218个，并形成了被业界称为“PE工厂”的上市产业链模式。
　　“你要真正去分析九鼎的盈利模式，会发现存在很多悖论。”一位机构投资者代表向南方周末记者表示，九鼎的资本运作有两个特点，一是资本退出时机把握比较好，“一般总能在比较好的时点高位套现”；二是敢于用杠杆，“就是用最小的资产去赌最大收益”。
　　另一位投资银行人士向南方周末记者表示，九鼎早期做PE时，就因为做法和大多数PE不一样“引来许多争议”。但在他看来，不管引起多大争议，九鼎的一系列运作确实给了资本市场“耳目一新”的感受。
　　换股“迷踪拳”
　　九鼎模式成功的关键在于持续不断地输送企业上市，并从中获取巨额上市差价。但2012年IPO的暂停，令高价囤积了大量投资项目的九鼎迅速陷入困境。“2013年应该是九鼎最困难的时候，当时和他们高管有过交流，公司手上项目多、投资回报压力大。”秦宇对南方周末记者回忆。
　　由于前期私募管理协议中大多包括投资“保底增值”的承诺，因此九鼎所募集的基金实质上类似于某种“准债权”，如果不能通过上市博取超额收益，九鼎只能自行融资偿还到期退出的融资本息。
　　至2013年底，九鼎投资净资产不足5亿，资产负债率45.53%，当年经营现金流为-5800多万元，已明显陷入“入不敷出”的财务窘境。
　　在这一背景下，九鼎投资利用自身在新三板挂牌之机，推出了被PE界视为“里程碑式金融创新”的基金份额换股权计划。通过这一“创新模式”，九鼎解决了前期PE项目投资者的退出问题。
　　在这一换股计划中，九鼎投资向旗下诸多管理基金的有限合伙人（LP）定向发行570万股股权，而基金合伙人按照每股610元的对价，将自己所持有的基金投资份额置换成挂牌公司股权。
　　由于九鼎投资此前1250余万股股权均属于控股股东，因此在增发570万股后，控股股东依然保持着70%以上的绝对控股权，而在新晋股东们“注入”近35亿元的基金份额出资后，挂牌公司的总资产规模亦跃升至35亿元。
　　在这一置换中，没有出一分钱资产的控股股东凭其持股比例，坐享新增35亿资本70%以上的收益权。而原私募基金的出资人（LP）们在“免费捐赠”巨额资产的同时，获得了另一项保障：换股协议中的补偿条例规定，在入股三年后连续10个交易日股价低于一定水平，九鼎控股必须对新增股东予以“一定补偿”。
　　这一补偿条例实际上是把原私募基金的“保底增值”承诺，转换成了上市公司股权的“股价承诺”——如果基金投资人能够通过九鼎股票的高价出让获得收益，其基金出资亦相当于获得了“保底增值”。
　　然而九鼎投资在补偿协议中留了两个巧妙的“后门”：如果在三年内股东自行卖出股份，则相应股份的补偿协议取消；同时三年内如果股价连续5个交易日最低收盘价高于某个水平，则九鼎控股自动免除补偿义务。
　　这意味着投资者如果要获得相应股价补偿，要么持股等待三年；要么在某些“高股价”时期赶紧抛出，否则一旦高股价持续数日，其股价补偿也就成了“梦幻泡影”。
　　但是在新三板这种以协议定价机制为主的柜台市场中，“一对一”成交的协议成交价根本不可能让其他投资者“跟风抛售”（参见南方周末2014年6月19日报道《九鼎上市“连环计”》）。基金投资者们面对着新三板惨淡的市场成交现状，也只能期待三年后九鼎投资能够履行股价补偿承诺。
　　在以“迷踪拳”式的换股计划摆平了急待退出的基金投资人后，新挂牌的九鼎投资还面临着一个现实问题：虽然坐拥35亿元股权投资“资产”，但是它的此轮定增却没有融到一分现金，公司的后续经营如何维持？
　　于是在完成基金份额换股计划后，九鼎投资随即展开了第二次“配资式”增发：向股东发行5.7亿股、融资22.5亿元，此次融资全为现金，每股价格约为3.92元。公开媒体报道显示，此次融资以九鼎控股股东（管理层）现金出资为主，意味着管理层为此次融资承担了22亿元的外部债务。
　　此时的九鼎已经膨胀成为一家总资产57亿元，手持35亿企业股权投资和22亿现金的“纯债务公司”——其公司资产几乎全部由股权投资负债和短期融资构成。如果按照第二次增发时每股3.92元的价格计算，此时公司市值已达156.8亿元。从PE到金控
　　在身为“传统PE”管理者的秦宇看来，这样“让大量不符合LP资格的非合格投资人进入股权投资市场”，且不说合规性问题，后续购买九鼎集团股权的新三板投资人对其中“烂尾项目”的投资风险根本无从知晓；而那些将PE份额置换为九鼎股权的投资者，也无法向后续接盘人算清楚股票本身的真实价值。
　　对于包括秦宇在内的PE同行们的质疑，九鼎投资创始合伙人蔡蕾在2016年5月26日的公司基金年会上做了一番有趣的“间接回答”：在强调“金融的本质就是信用”的同时，蔡蕾直言，“所谓信用，就是一件事情‘拍胸脯’就能够干成，说得极端一点就是所谓无本生意。”
　　当金融市场中复杂的估值和定价模式被简化为“拍胸脯”之后，九鼎集团从PE到金控的业务转型模式，也被蔡蕾简化为从“捡钱”（早期PE阶段）到“抢钱”（Pre-IPO投资阶段），再到并购式投资的“挣钱”模式的演化过程。
　　在蔡蕾看来，当全球市场因为资本过剩而进入大规模并购阶段时，九鼎仅靠PE管理的几百亿资金，已经不足以应对动辄几十亿上百亿的大型并购资本要求，因此需要从一个“资产管理机构”变成一个“投资及资产管理机构”。
　　正因为如此，九鼎早在2013年新三板挂牌前，就开始搭建“以PE为主体，VC和不动产投资为两翼”的业务模式，并在挂牌后利用大规模融资的便利，开始大收购并搭建自身的金融控股架构。
　　按照蔡蕾的解释，在新的九鼎集团架构中，无论是公募基金、证券公司还是尚未完成收购的富通香港，都是为了解决九鼎集团资金来源的“资金端”；而企业并购和不动产金融产品的投资，则是九鼎集团未来的“投资端”。
　　但在从“融资”到“投资”的两端之外，能够体现九鼎投资管理能力的“资产包”品质却面临着市场投资者的信任危机。
　　“2014年后，九鼎的风格就完全变了，不再是一家PE，而像是资管理财公司。”秦宇向南方周末记者表示，当时九鼎一位合伙人向他推荐一个能源投资项目，“我稍微问些细节他就答不上来了，然后说他一个人手上有几十个项目，不可能讲出细节来”。
　　秦宇表示从那次离开之后，他就不太愿意再接触九鼎了，“有点忽悠的意思，就是利用手中的项目资源不断融资，不断做大资产池”。
　　上述机构投资者代表也对“九鼎系”的投资价值偏于谨慎，“资产证券化这个游戏已经玩了几百年了，市场机构都知道是怎么回事。再加上现在是信息社会，你想利用信息不对称拉高出货的可能性几乎没有”。
　　他表示，至少自己所在的机构会与之“保持距离”，“聊聊天可以，但合伙做生意不行”。
　　百亿定增造就“巨无霸”
　　在上市之初两轮内部融资式的定增转换之后，九鼎投资迅速展开了一系列的投资和并购运作：发起设立九泰基金，收购控股九州证券，成立P2P平台九信金融、武曲星并投资晨星成长计划、龙泰投资等，并牵头筹建民营银行。
　　一系列令人眼花缭乱的投资收购背后，九鼎投资所提出的“综合性资产管理机构”的战略目标及其大金控式的战略架构也渐渐浮出水面。
　　2015年6月中信证券的研报称，在大规模的投资收购布局下，九鼎投资“大资管平台雏形渐显”，并乐观地预计公司未来业务成长“受益于巨大的行业空间”。
　　而此时，正是九鼎投资展开外部融资布局的关键阶段：5月15日，九鼎投资以41.5亿元的出价拍得江西中江集团100%的股权，并间接控股集团旗下A股上市公司中江地产（600053.SH），随即宣称拟将部分资产注入中江地产，开启了A股市场融资的大门。
　　此后九鼎即以“重大资产重组”为由宣布停牌至今，在幸运地躲过了股灾暴跌后，至今仍未复牌。
　　两个月后，随着A股市场冲上“杠杆牛市”顶峰，停牌中的九鼎投资也推出了规模空前的收购计划：8月31日发布公告称，计划以现金方式支付106.88亿港元（约合人民币88.24亿元），收购富通香港100%股权。
　　值得一提的是，富通香港的母公司富通集团，正是2007年中国平安237亿元巨资收购其4.99%股权，并因此而陷入巨亏的欧洲大型银行保险集团。
　　截至2014年12月31日，富通香港总资产约367.88亿港元，净资产约68.90亿港元，2014年会计净利润约4.50亿港元。市场投资者们看好这一交易的原因是，富通香港的加入将为九鼎投资此后的“综合资产管理业务”带来源源不断的长期资本支持。
　　而九鼎投资也借助着这一“巅峰并购”所带来的市场影响力，适时推出了在新三板挂牌以来首次大规模外部融资：2015年9月22日，公司公告称，公司定增发行5亿股融资100亿元，其中新增股东20名共购买了4.8亿多股股权，出资近97亿元。
　　而据南方周末记者查询发行报告书显示，新增20名“股东”全部是资产管理计划、集合信托和专项基金——也就是向个人投资者发行的信托理财产品。
　　在这百亿定增资金募集完毕后，总股本高达55亿股的九鼎投资，按照每股20元的定增价格计算，总市值一举跃升至1100亿元之巨。
　　在22.5亿元的内部融资撑起了156.8亿元的总市值之后，九鼎投资再度以100亿元的外部融资打造出了一家市值1100亿元的“新三板巨头”。
　　两次融资的共同特征都是将外部短期融资转化为公司股权出资：首次内部现金融资来自公司管理层的外部借款；而100亿元外部定增所依托的信托理财产品，其结算期限大多为12个月到36个月。
　　2015年10月15日，在胡润研究院发布的《2015胡润百富榜》中，九鼎投资以931.5亿元高居新三板公司市值排行榜首。九鼎投资创始人吴刚，以180亿身家位列百富榜第120位，成为新三板首富。“金融创新” 与“监管封堵”
　　九鼎投资一系列的并购投资以及大规模融资的举措，不仅引来了市场各方关注，而且也引起了监管层的注意。
　　2015年5月14日，九鼎投资因近期股票连续出现0.01元/股的“白菜价成交”，而引来了证监会调查。此后公司调整交易模式，宣布自6月11日起将协议转让改为做市转让，但由于九鼎坚持不给做市券商提供折价做市股票，做市券商们实际上陷入了“无股票可买卖”的窘境之中。
　　随着连续收购中江地产及富通香港停牌至今，九鼎投资在新三板依然未实现过做市交易。
　　在停牌期间，九鼎依然没有停止其融资步伐，就在等待收购中江地产并注入资产的监管审批过程中，九鼎又展开了一场“闪电式并购”及相关巨额融资计划。
　　2015年7月23日，新三板挂牌公司优博创发布公告称，九鼎投资通过多层收购成为公司控股股东，并于9月2日发布公告称，拟收购九鼎投资旗下P2P平台九信金融全部股权。
　　这一P2P平台是九鼎投资在5月份号称投资20亿元设立。11月3日，九鼎控股的优博创却发出了高达300亿元的定增融资计划，为收购九信金融及“向创新性金融业务领域拓展”融资——此前一天九鼎投资刚刚完成百亿定增的募资计划。
　　但随着5月以来监管层对新三板融资监管力度的空前加强，九鼎投资的融资计划面临重重阻力。2015年12月24日已更名为“九信资产”的优博创发布了更正后的《股票发行方案》，拟发行5.6亿股募资300亿元。
　　这一融资计划的“创新”在于，300亿融资中，190亿元为九信资产53名现有股东以其持有的“债权资产出资”，而其余110亿元则由九信资产以现金募集——这一“债权+现金”的“配资式融资”模式，与九鼎在新三板上市时的“基金份额+现金”式定增计划异曲同工，而希望借助此次“债转股”式融资解套的对象，则变成了五十多名二三线城市的房地产商人。
　　尽管这一融资模式为上市公司带来了极大的债权违约贬值与流动性风险，但有法律界人士指出，这一手法“并没有被明确禁止”。
　　即便如此，这一“奇葩”式的融资方案依然被监管层否决了：2016年1月27日，九信资产宣布将定增计划改为“重大资产重组”，并一直停牌至今。
　　九信资产定增融资计划被否之后，九鼎投资再度展开“金融创新”：将其刚刚获得控股股东批复的九州证券股权，以私募方式“散卖”给市场投资者。
　　市场传言九鼎此次“私募融资”规模高达300亿至500亿元，融资对象除上市公司和大中型企业外，还包括一些私募基金。据媒体报道的融资计划显示，九州证券希望此轮“私募增资”后立即申报新三板挂牌。
　　但据财新传媒的后续报道显示，从保证金数额反映出来的融资规模已超过300亿元，九州证券“私募增资”令证监会相关领导“很不满意”，监管层在2016年5月展开了对九州证券为期两周的现场检查。这也意味着，在监管层此轮调查结果发布之前，九州证券此轮“私募增资”能否落地尚在未定之数。
　　在爱股说创始人邹峻看来，“九鼎模式”真正的秘密在于，充分利用了私募股权、新三板、定增市场以及A股市场的融资规则，实现了在不同资本市场“加杠杆”，最终实现超高杠杆率的“以小博大”。爱股说是一家注重上市公司基本面分析的网站与研究平台。正面对决监管层
　　除了在新三板市场，九鼎与监管层发生的一连串“融资创新”与“监管围堵”事件之外，在主板市场，九鼎投资还通过收购A股上市公司中江地产后的“重大资产重组”，与监管层展开了近乎面对面的“规则博弈”。
　　2015年7月中江地产公告称，将向大股东九鼎投资等对象定向增发股票，以收购投资管理等行业资产，并于9月23日宣布以9.1亿元现金购买九鼎旗下PE业务的经营主体昆吾九鼎100%股权。
　　收购完成后，九鼎投资顺利将旗下PE业务注入上市公司，并于12月22日将中江地产更名为九鼎投资，原新三板挂牌的九鼎投资则更名为“九鼎集团”，成为A股上市公司九鼎投资的控股股东。
　　收购昆吾九鼎的同时，中江地产向九鼎、拉萨昆吾和中江定增1号等对象增发12亿股并募集资金120亿元，用于九鼎旗下基金出资及“小巨人”计划。
　　定增方案公告之后，中江地产股价直线上涨，在16个涨停板推动下一举升至77.58元/股的高位。
　　这一番被业内人士称为“游刃于监管边缘”的资本腾挪，迅速引来了监管层的强力反弹：2016年1月29日，证监会发行监管部发出措辞强硬的审查反馈意见，质疑九鼎投资先现金收购大股东资产，再向大股东发行股份募集资金之举“是否存在规避监管的情形”；同时要求说明大股东向上市公司增资并注入私募股权投资业务“是否构成借壳上市”。
　　九鼎投资则在2016年2月22日发布公告，对监管层质疑做出回复。回复中认为，九鼎投资对大股东的资产购买与股份增发虽然“同时筹划、同时审议”，但“互为独立、分步实施”，因此不购成“规避监管”，而是公司业务发展的合理需求。
　　同时九鼎投资在回复中承认，九鼎投资120亿定增资金来源，“主要是九鼎集团2015年11月在新三板定向增发募集的资金”。这意味着新三板的九鼎集团将其定增所募集的百亿资金连同PE业务一起注入A股上市的九鼎投资，自身变成了一家以投资收购为“主营业务”的“壳公司”。
　　而对于其PE业务“借壳上市”的质疑，九鼎投资从会计角度予以“咬文嚼字”式的否认：认为《上市公司重大资产重组管理办法》中规定借壳上市的标准，是指上市公司购买资产超过上一年度公司资产总额比例的100%以上，而此次九鼎集团注入的资产仅占上市公司前一年资产总额的55%，因此不构成借壳上市。
　　通俗地说，就是九鼎认为自己只买了上市公司“半个壳”（还有一半是上市公司原有的地产业务），因此不算借壳上市。
　　在审查反馈意见及回复中，九鼎投资还与监管层就未上市企业股权算不算“可出售金融资产”、私募股权投资业务算不算“买卖有价证券”等一系列监管和法律规则的“模糊地带”进行争论，认为自己并未违反包括《上市公司证券发行管理办法》相关条款在内的诸多监管规则。
　　九鼎投资的这番“据理力争”似乎并未赢得监管层的认同，其120亿元定增计划也因此被悬置至今。此后，九鼎投资出现包括更换董秘和证券事务代表的一系列人事变更，以及一连串的股权质押，至2016年4月2日，其控股股东中江集团所持九鼎投资股权累计质押比例已高达98.63%。
　　2016年6月13日，九鼎集团发布公告称：由于其收购富通香港（Ageas Asia Holdings Limited）的重大资产重组计划尚待股转系统进行“完备性审查”，最晚恢复转让日再度推迟到7月15日。
　　在此一周前，九鼎投资发布公告称旗下昆吾九鼎注册成立“昆吾九鼎不动产有限公司”，注册资本5000万元——如果考虑到此前被叫停的九信资产“房地产债转股”式融资计划，这一举动似乎预示着九鼎投资的新一轮“金融创新”又将悄然拉开序幕……</t>
  </si>
  <si>
    <t>1000 万如何变 成 1000 亿元 九鼎：危险的金钱游戏</t>
  </si>
  <si>
    <t>603003</t>
  </si>
  <si>
    <t>龙宇燃油</t>
  </si>
  <si>
    <t>http://www.cninfo.com.cn/new/disclosure/detail?stockCode=603003&amp;announcementId=1202453641&amp;orgId=9900023203&amp;announcementTime=2016-07-06</t>
  </si>
  <si>
    <t>https://finance.sina.com.cn/stock/s/2016-07-05/doc-ifxtsatn8101492.shtml</t>
  </si>
  <si>
    <t>　　2015年4月16日，龙宇燃油公司发布公告，宣布拟增发募资42亿元（后调整为35亿元），全部用于收购北京金汉王科技有限公司（以下简称“金汉王科技”）旗下北京金汉王技术有限公司（以下简称“金汉王技术”）100%股权并对其增资建设IDC云计算运营中心。
　　根据非公开发行预案，本项目总投资420542万元，主要投资构成包括：工程费用395880万元，主要包括购入土地和房产、房屋建筑装修、机柜的建设 成本等；工程建设及其他费用3305万元；预备费19959万元；铺底流动资金1398万元。但《每日经济新闻》记者调查发现，不仅是募资有“注水”的嫌 疑，作为本项目“朋友圈”的战略合作方，北京德利迅达科技有限公司并不保证会租赁其机柜。由此看来，龙宇燃油IDC的业务闭环已不完整，项目的未来变得扑 朔迷离。目前，龙宇燃油35亿元增发已经得到证监会的批复，但还没有拿到批文。
　　6月末的一天，北京，天气很热。《每日经济新闻》记者来到位于北京市顺义区天竺空港开发区天柱西路8号的金汉王云计算运营中心现场，这就是龙宇燃油增发35亿元的收购对象。
　　从外观上看，两栋大楼已经基本完工，据施工的建筑工人称，楼宇还差内装和外装即可完工，但具体的完工时间还不能确定。《每日经济新闻》记者又来到金汉王 技术公司，一位周姓负责人接受了记者的采访，但对于记者关于该项目何时可能建成等提问，对方都以商业秘密的理由拒绝回答。
　　北京天竺空港 经济开发区官方2013年发布的一篇题为“金汉王云计算运营中心举行奠基仪式”的新闻稿是这样描述这个项目的，“2013年7月27日，在空港开发区领导 的大力关怀和支持下，金汉王云计算运营中心顺义项目部举行了奠基仪式，正式开工建设。该项目占地30.023亩，建设用地24.997亩，总规划建筑面积 53938.42平方米，盘活松下电子部品（江门）有限公司北京分公司原有土地25亩、厂房9000平方米，计划投资4.5亿元建设‘云计算研发及运营中
　　心项目’。该项目由‘云计算通讯枢纽、安全中心、推广中心、客户管理中心、研发中心’五部分组成。金汉王云计算中心项目建成后将成为空港和顺义地区云计算 的标志性项目。建成后两年内将至少为中国电信集团各北方分公司的60万用户提供云计算服务。该项目正式运营后预计实现年销售收入6亿元，年纳税1800万 元”。这篇新闻稿透露出一个重要信息：这个项目的计划投资为4.5亿元。
　　●资产包详解一：10亿元的土地及项目都有什么？
　　2015年4月16日，龙宇燃油公司发布公告，宣布拟增发募资42亿元（后调整为35亿元），全部用于收购北京金汉王科技有限公司（以下简称“金汉王科 技”）旗下北京金汉王技术有限公司（以下简称“金汉王技术”）100%股权并对其增资建设IDC云计算运营中心。值得一提的是，此次增发募资的对象中，除 了公司的实际控制人外，还有属于泽熙系的泽熙增煦。4月17日，龙宇燃油涨停，收于23.93元，由于有徐翔这个“金字招牌”和IDC概念，龙宇燃油的股
　　价一路高歌，在35个交易日后，创下了51.57元的高位。后由于徐翔事发，泽熙最终并未出现在增发的名单中。
　　作为龙宇燃油增发的收购对象，金汉王云计算中心的最原始产权属于北京金汉王科技有限公司。
　　《每日经济新闻》记者在北京市国土资源管理局查询到的资料显示，2011年3月6日，金汉王科技有限公司通过出让方式获得了这块土地的土地使用权。
　　中国采购网的公开信息显示，2014年1月14日，该工程开标，2015年4月16日二次机构工程开标，也是在这一天，龙宇燃油发布公告，宣布拟增发募 资42亿元，全部用于收购北京金汉王技术有限公司100%股权并对其增资建设IDC云计算运营中心。根据龙宇燃油的公告，建设周期为2年。后来，公司在 2015年10月将募集资金从42亿元下调至35亿元，项目总投资额42亿元没有变。
　　龙宇燃油的公告显示，本次龙宇燃油增发收购的公司 是金汉王技术。工商资料显示，金汉王技术成立于2014年12月31日，唯一股东是金汉王科技，而金汉王科技成立于2006年5月，注册资本5000万
　　元，由王英明实际控制，主要从事开发和经营以整合基础电信资源和数据通信综合运营为核心的大数据产业园区，公司分别在北京的望京科技园、空港经济开发区、 光机电一体产业基地开发建设数据中心。
　　公开的审计资料显示，在龙宇燃油首次公告的时候，金汉王技术没有任何经营收入，注册资金2000万元也没有到位。
　　龙宇燃油和金汉王科技约定，在龙宇燃油拟通过以非公开发行股份募集资金向金汉王科技收购金汉王技术100%的股份收购之前，金汉王科技需向金汉王技术转
　　让其拥有的位于北京顺义区天竺空港工业区的一宗国有土地使用权及附着其上之建筑面积为53938.42平方米的在建工程，并以货币9.8亿元对金汉王技术 进行增资，增资完成后，金汉王技术注册资本和实收资本均为10亿元。北京经纬东元资产评估有限公司出具的金汉王技术100%股权资产评估报告书显示（基准 日为2015年6月30日），金汉王技术的账面价值流动资金为3.46亿元、在建工程价值为1.86亿元，无形资产（土地产权为2.28亿元），根据假设 开发法将土地使用权和在建工程一起评估，4.14亿元的资产被评估为4.86亿元，增值20%。
　　另外，记者在北京国土部门数据库只查到 一条简单的登记信息，2011年3月6日，金汉王科技通过出让方式获得了这块土地的土地使用权。《每日经济新闻》记者联系北京顺义区相关部门，相关人员表
　　示，只有公开招拍挂的土地才会显示土地价格。而金汉王科技所有的该地块并未显示土地价格，因此很难去评估该地块的获取成本。
　　而龙宇燃油一位内部人士对《每日经济新闻》记者表示，“他们（金汉王科技）拿下来的成本再卖给我们（龙宇燃油），其中有很大的成本溢价。”
　　而不论土地价格如何，如果龙宇燃油收购成功，其结果就是，2011年金汉王科技从松下手中盘活这块土地之后，凭借建设IDC的概念，通过成立金汉王技术 公司，并且该公司成立后没有营业收入的情况下，把地块注入后，短短几年时间，金汉王科技赚取了土地增值利益以及在建工程的巨额增值利益，以10亿元的价格 把这块土地及其上的项目卖给了龙宇燃油。
　　●资产包详解二：剩余资金没有详细说明用途
　　根据龙宇燃油的公告，“本项目建设完成并达产后，预计经济效益良好。项目收入来源为出租机柜租金收入，预计全部机柜出租后年收入134906万元，年利润总额为56717万元，税后财务内部收益率17.59%，建设投资回收期6.45年（含建设期）”。
　　龙宇燃油2014年发布的项目可行性报告显示，公司收购金汉王技术100%股权后，以金汉王技术为主体进行云计算运营中心建设，建筑面积 53938.42平方米，建设周期2年；配套建设配电室、电池室、网管中心等；建设完成后可用机柜数量11000个。云计算营运中心拟向客户出租可存放数 据存储设备的机柜。
　　报告显示，投资估算本项目总投资420542万元，主要投资构成包括：工程费用395880万元，主要包括购入土地 和房产、房屋建筑装修、机柜的建设成本等；工程建设及其他费用3305万元；预备费19959万元，主要应对未来项目建设价格波动；铺底流动资金1398 万元。
　　《每日经济新闻》记者电话联系到龙宇燃油一位负责证券的事务代表，他告诉记者，公司将分阶段为云计算运营中心投资约30亿元，前
　　期基础设施建设即10亿元的地价以及两栋大楼、11000架机柜的投资额预计为14.5亿元左右，待项目完工，后续还将投入剩余的募集资金。还有项目完工 正式投入使用时后期的支出，例如：机柜、服务器的用电量、通风以及冷却等消耗性支出是非常大的。
　　润迅通信集团有限公司的华董事长告诉 《每日经济新闻》记者，“机房的机柜单价在10万~18万元不等（包含服务器），但如果是带10A裸机柜，价格则为5000元，不过这种数据中心很难吸引 到类似BAT客户。”而记者在天猫查询也发现，一般的机房机柜在2000~5000元人民币报价不等。也就是说仅购买机柜，11000个机柜的全部购买费
　　用至多仅为5500万元，而龙宇燃油在可行性报告中也没有提供其他各种配套设施的费用清单。
　　至于维护的费用，记者采访到企事录的创始人，云计算专业人士张广彬，他表示，“数据中心及服务器的投资是很大的，但如果企业只是提供机房和机柜，服务器是托管别人的，那么即使是连接10万台服务器，一年的用电和冷却等消耗性支出，2亿元应该就不算少了。”
　　由此看来，从龙宇燃油公开发布的信息，投资者很难看清，这11000架机柜到底需要花多少钱？剩余的投资额，龙宇燃油又打算怎么用？</t>
  </si>
  <si>
    <t>龙宇燃油35亿增发案疑云：巨额投资用途不详</t>
  </si>
  <si>
    <t>002678</t>
  </si>
  <si>
    <t>珠江钢琴</t>
  </si>
  <si>
    <t>http://www.cninfo.com.cn/new/disclosure/detail?stockCode=002678&amp;announcementId=1202451104&amp;orgId=9900022739&amp;announcementTime=2016-07-05</t>
  </si>
  <si>
    <t>https://finance.sina.com.cn/roll/2016-07-06/doc-ifxtscen3432776.shtml</t>
  </si>
  <si>
    <t>　　产销量常年全球第一，共积累200万用户的珠江钢琴（002678），计划借助阿里大数据能力，形成全国钢琴后服务平台，构建“制造-租售-服务-教育”的产业链闭环，从而成功完成公司的“互联网+”战略转型。
　　项目负责人珠江钢琴总经理助理吴志辉表示，入口端引流和教育平台是业务重心，经营团队持有相关公司10%股份，对大家来说不啻于二次创业。
　　7月5日，广州市国资委主任周建军率珠江钢琴、广州金融控股集团、广州市国资国企创新战略联盟等公司前往杭州阿里巴巴集团和云栖小镇，就广州国企与阿里巴巴在云计算、大数据等领域深化合作进行深度交流。当日珠江钢琴与阿里云签署战略合作协议，将在互联网的融合发展及打造钢琴后服务领域的生态系统上进行项目合作，打造领先的“云上钢琴服务”生态系统。
　　阿里巴巴集团副总裁兼阿里云总裁胡晓明表示，这是阿里接待的首个由国资委领导亲自带队的国企“互联网+”考察团，充分体现广州市一直走在改革开放前沿城市的特点。
　　合作协议主要有5项核心内容，阿里云作为珠江钢琴合作伙伴将提供全面的技术支持，帮助珠江钢琴快速引入阿里云的云计算及大数据技术能力，并为其提供乐器云服务平台相关的业务咨询、平台建设及业务运营等综合服务。
　　珠江钢琴认为，此次云服务方面合作将形成覆盖全国钢琴后服务平台的强大力量，是一个全新的深度融合“互联网+”的重要举措，将加快公司向综合文化企业的战略转型，提高公司盈利能力。
　　据了解，珠江钢琴累计销售钢琴200万架，产销量连续多年位居全球第一，每年国内市场销售超过13万架，市占率超过三成。不过，对于钢琴出售后的用户服务市场，珠江钢琴一直未予充分开发，目前主要是一年内免费为用户调琴调音。
　　2016年5月，珠江钢琴公告计划发起成立珠江乐器云服务平台科技有限公司，其中珠江钢琴持股55%，吴志辉持股10%，共同发力用户服务市场。
　　吴志辉介绍，钢琴行业的服务比较专业，而且存在着明显的信息不对称。云服务平台的发展重点放在教育平台，特别是钢琴市场各种机构的引流，从而打造出完整的服务闭环，包括钢琴的数据服务、教育服务，目前已有一些机构开展业务但是受其自身局限所以规模不大。
　　具体而言，借助阿里云计算等技术深度分析用户大数据，珠江钢琴云服务平台可以全方位与钢琴用户及其他乐器用户对接，依托珠江钢琴的龙头地位，展开互联网业务场景构建，搭建平台提供产品咨询导购、音乐教育、音乐演出、音乐活动、乐器金融等多种增值服务。</t>
  </si>
  <si>
    <t>珠江钢琴携手阿里云战略转型“互联网+”</t>
  </si>
  <si>
    <t>http://www.cninfo.com.cn/new/disclosure/detail?stockCode=300265&amp;announcementId=1202460830&amp;orgId=9900020970&amp;announcementTime=2016-07-09</t>
  </si>
  <si>
    <t>https://www.cs.com.cn/ssgs/gsxw/201607/t20160708_5008584.html</t>
  </si>
  <si>
    <t>中证网讯 通光线缆（300265）7月8日晚间公告，公司全资子公司江苏通光光缆有限公司、江苏通光强能输电线科技有限公司中标国家电网公司2016年输电线路材料光缆及光缆附件第三次集中招标活动中光缆3758万元，国家电网公司2016年输电线路材料导地线第三次集中招标活动中导线2527万元，中标金额合计6285万元，占2015年经审计营业收入总额的6.42%。</t>
  </si>
  <si>
    <t>通光线缆中标6285万元合同</t>
  </si>
  <si>
    <t>002186</t>
  </si>
  <si>
    <t>全聚德</t>
  </si>
  <si>
    <t>http://www.cninfo.com.cn/new/disclosure/detail?stockCode=002186&amp;announcementId=1202467305&amp;orgId=9900003863&amp;announcementTime=2016-07-12</t>
  </si>
  <si>
    <t>https://finance.sina.com.cn/roll/2016-07-10/doc-ifxtwchx8427197.shtml</t>
  </si>
  <si>
    <t>　　7月10日晚间，烤鸭第一股全聚德（002186.SZ）连续发出5份公告，声称，7月8日，董事长王志强、总经理邢颖、董事会秘书施炳丰、董事张冬梅因工作变动原因向公司董事会申请辞职，董事会秘书施炳丰先生的辞职申请，董事长王志强、总经理邢颖仍保留董事职务，董事会秘书施炳丰仍留任副总经理。对于公告中提及因工作变动的辞职原因，有分析师猜测是为全聚德母公司首旅集团为“备战”此前针对麦当劳中国特许经营权的收购。
　　今年3月，麦当劳宣布其将在亚洲主要市场引进战略投资者，以充分释放市场的发展潜能，并进一步推进公司的未来发展。而麦当劳所说的亚洲主要市场是指中国市场（包括中国内地、中国香港及中国台湾）。
　　麦当劳引入战略投资者的消息放出后，吸引了多家公司参与竞购。第一财经记者6月23日从三胞集团获悉，该集团确定参与此次麦当劳的竞购，而且三胞集团并非一家“孤军奋战”，其将联合数家相关企业一起竞购。有传言称，与三胞集团联手的包括首旅等，三胞集团对该消息不予置评。
　　公开资料显示，首旅集团是北京的大国企，旗下拥有共有80多个餐饮品牌，除了传统的京味餐饮、满汉全席和涮肉，还有特色西餐厅等国际美食。其中就包括国内很多老字号餐饮，例如全聚德、东来顺，以及丰泽园、仿膳等等，据不完全统计，全聚德门店达到80家左右；“东来顺”品牌累计开业门店据称已达到200多家。
　　并购经营麦当劳必须有餐饮管理运营经验，具有资本运作、财务管理经验。据外媒消息，麦当劳目前已经收到几份收购提议，有意买家包括北京首都旅游集团（Beijing Tourism Group）、三胞集团（Sanpower）、和中国化工集团（Chem China），价值约30亿美元。作为交易的一部分，麦当劳将为买家提供期限20年的盟主特许经营协议，但同时设置了条件，阻止一些私募股权公司参与收购。而全聚德这几位老总正好组合成一个管理运营团队，具有资本、财务、管理等经验。如此兴师动众，或许首旅集团势在必得。
　　对于目前市场传闻及分析，麦当劳中国公关负责人向第一财经记者表示，我们的确在引入战略投资者，但对于那些投资者参与竞购暂时还不能透露，同时对于外界的传闻我们无法做任何点评。
　　食品行业研究专家李志起向第一财经记者表示，一方面，麦当劳、肯德基等洋快餐巨头在中国发展多年已经赚得盆满钵满，同时也到了转型的关键时期，过去简单地将海外的模式搬到中国来的做法已经无法满足中国年轻一代消费者的需求。在他们心中，麦当劳和肯德基的品牌形象已经不及老一辈心目中那样“高大上”，他们对餐饮有这更高的诉求，甚至很大一部分在远离肯德基、麦当劳这样的洋快餐，认为属于“垃圾食品”。
　　不仅如此，这几年食品安全事件屡有发生，麦当劳、肯德基也屡屡被卷入，也加剧了麦当劳、肯德基转型的压力。
　　“麦当劳或者肯德基下一步亟需转型，扭转形象，但单靠自己是很困难的，需要寻找强有力的战略投资者帮助扭转形象，完成转型，并分摊风险。”李志起表示。</t>
  </si>
  <si>
    <t>全聚德高层集体辞职 为首旅收购麦当劳特许经营权铺路？</t>
  </si>
  <si>
    <t>http://www.cninfo.com.cn/new/disclosure/detail?stockCode=000018&amp;announcementId=1202464142&amp;orgId=gssz0000018&amp;announcementTime=2016-07-11</t>
  </si>
  <si>
    <t>https://ggjd.cnstock.com/company/scp_ggjd/tjd_ggkx/201607/3839711.htm?cj</t>
  </si>
  <si>
    <t>神州长城11日午间公告签署重大海外合同。公司近日收到全资子公司神州长城国际工程有限公司（简称“神州国际”）与Banque Congolaise de l’Habitat（简称“BCH”） 签署的《刚果（布）5000 套现代经济适用房项目总承包合同》，合同金额预计 3 亿美元。
　　BCH系由刚果（布）政府控股 83.7%的专业住房银行，主要职责为协助刚果（布）政府解决更多刚果（布）家庭的住房问题。经营情况正常，具备履行本协议的能力。
　　该项目承包方式为EPC+F 总承包，涉及项目的设计、采购、建设、融资等，合同预计为 3 亿美元，项目将分为三期执行，其中一期在布拉柴维尔北，金额 1 亿美元；二期在布拉柴维尔南，金额 1.1 亿美元；三期在黑角北，金额 0.9 亿美元。合同工期为自合同生效日起三十六个月。
　　上述项目 15%的资金由BCH自筹，85%的资金由BCH向中国金融机构融资。预付款为 15%，进度款为 80%，业主颁发接收证书后支付 5%。 在神州国际收到BCH 15%预付款后的 28 日内，神州国际须提供给BCH履约保证金，总额等于EPC合同金额的 10%。
　　公司称，由于神州国际尚未收到合同预付款，目前BCH和中国金融机构的相关融资协议尚未签订，合同生效时间具有不确定性。该合同签署对公司本年度业绩预计不构成重大影响，合同生效后对未来几年的业绩将产生积极影响。</t>
  </si>
  <si>
    <t>神州长城子公司签署3亿美元海外合同</t>
  </si>
  <si>
    <t>http://www.cninfo.com.cn/new/disclosure/detail?stockCode=600068&amp;announcementId=1202466002&amp;orgId=gssh0600068&amp;announcementTime=2016-07-12</t>
  </si>
  <si>
    <t>https://finance.sina.com.cn/stock/t/2016-07-11/doc-ifxtwitr1966176.shtml</t>
  </si>
  <si>
    <t>　　葛洲坝（600068）7月11日晚间公告，近日，公司与云南省人民政府签订了《云南省人民政府 中国葛洲坝集团股份有限公司战略合作框架协议》，双方就战略投资和建设合作、国际化合作、科研技术合作、人力资源合作等领域达成协议。
　　公告指出，根据相关规划（政策），在符合法律、法规等前提下，云南省人民政府和公司一致同意在经济社会发展各领域广泛开展合作。公司以 PPP、EPC、施工总承包等方式参与云南省公路、轨道交通、水利水电、水务环保、市政基础设施建设等领域投资建设，计划5年内向云南省投资500亿元-1000亿元。同时，双方还就国际化合作、科研技术合作、人力资源合作等领域达成共识。
　　公司表示，合作协议的签署对公司2016年度经营业绩不构成重大影响。本合作协议的签署，符合公司的战略发展需要，有利于公司发挥综合业务优势，有利于公司的长远发展。</t>
  </si>
  <si>
    <t>葛洲坝计划5年内向云南投资500亿-1000亿</t>
  </si>
  <si>
    <t>http://www.cninfo.com.cn/new/disclosure/detail?stockCode=300104&amp;announcementId=1202469963&amp;orgId=9900013169&amp;announcementTime=2016-07-14</t>
  </si>
  <si>
    <t>https://news.znds.com/article/news/11458.html</t>
  </si>
  <si>
    <t>　　日前传出有意角逐抢购北美液晶电视品牌 VIZIO 的厂商，除了苹果 (Apple) 与搜索引擎大厂 Google 之外，中国厂商对此也充满兴趣。不过，10 日根据外媒报导指出，VIZIO 最终将由中国乐视 (Letv) 出资 10 到 15 亿美元)的金额收购，使得中国厂商购并全球家电品牌的案例再添一桩。
　　继中国家电厂商纷纷布局海外液晶电视市场，包括海信取得夏普北美商标使用权、 TCL 收购墨西哥三洋、以及创维则拿下东芝东南亚液晶电视品牌使用权，再传出乐视将入主 VIZIO 一事，显示在中国本土在液晶电视成长疲弱的情况下，中国品牌厂商纷纷砸大钱，瞄准海外市场商机的企图心明显。预料，乐视若如愿入主 VIZIO 之后，全球液晶电视销量将一举超越 SONY，达到 1,400 万台的销量，跨进全球前 5 大的门槛。
　　成立于 2002 年的 VIZIO 总部位于美国加州尔湾，是美国本土最大的智能电视厂商。做为北美智能电视的领导品牌，VIZIO 在北美电视市占率一度达到第一，与三星在北美电视市场并驾齐驱，成为十多年来首个引领美国主要电视销售市场的美国品牌。2016 年，VIZIO 的液晶电视出货量约 800 万台，主要代工厂为瑞轩 250 到 300 万台，冠捷 350 到 400 万台以及鸿海的 100 万台。
　　VIZO 向来以创新功能和适当价格的电视产品闻名，其产品曾经拿下 Inc.500 最佳电脑与电子产品公司、《好管家》 (GoodHousekeeping) 评出的 “最佳宽屏幕” 奖、CNET 的“十大节日礼物”、以及 《PCWorld》 的 “最佳购买选择” 等大奖。
　　而 VIZIO 的创办人台裔美国人王蔚，目前资产约为 7.977 亿美元，目前与家族共持有 VIZIO 约 63% 到 65% 的股权。而 VIZO 的主要代工厂瑞轩于 2016 年 4 月处分持股后，原本 20.4% 的持股目前减至 8.3% 的特别股，另外鸿海也持有 8.3% 的股权。
　　据了解，2015 年 7 月，VIZIO 曾经向美国证管会提出股票首度公开发行 (IPO) 申请，预计透过 IPO 筹资 1.725 亿美元。但是，此后该上市计划并没有进一步消息。而业界开始猜测，在美国拥有 8,000 家零售商店销售渠道，并且占据美国易经电视机市场领先地位的 VIZIO ，将计划引入战略投资者。因此，这次主导乐视收购计划者应该就是王蔚及其家族。
乐视
　　未来，在乐视正式入主 VIZIO 之后，乐视将积极拓展北美与香港市场，全年液晶电视出货量除乐视本身上看 600 万台之外，加上 VIZIO 的 800 万台出货量，总计数量将上看 1,400 万台。除站稳在中国液晶电视市场的脚步之外，也将挤下 SONY 成为全球前 5 大的液晶电视品牌商。</t>
  </si>
  <si>
    <t>传美国电视机厂商Vizio被乐视收购</t>
  </si>
  <si>
    <t>600702</t>
  </si>
  <si>
    <t>沱牌舍得</t>
  </si>
  <si>
    <t>http://www.cninfo.com.cn/new/disclosure/detail?stockCode=600702&amp;announcementId=1202468667&amp;orgId=gssh0600702&amp;announcementTime=2016-07-13</t>
  </si>
  <si>
    <t>https://finance.china.com.cn/stock/ssgs/20160712/3806873.shtml</t>
  </si>
  <si>
    <t>　　曾多次筹划重组改制但均遭失败的沱牌舍得酒业近日正式易主天洋控股集团有限公司。然而，自天洋控股接手沱牌舍得以来，其内部一直风波不断。7月5日，沱牌舍得发布公告，包括董事长李家顺在内的公司原高层集体辞职，遭到“大清洗”。而早在今年3月，就有沱牌舍得职工因不满混改后安置措施举行集体罢工维权。
　　李家顺7月7日在接受新京报记者采访时透露，直到6月30日之前，原管理团队还在参与公司的管理工作，7月1日公司便对外宣布多位高管辞职，事发突然，“之前高管们并没有收到通知，也没有和我们商量”。
　　作为白酒行业的“门外汉”，天洋控股此举在业内备受质疑。中国酒类流通协会副秘书长赵禹认为，天洋控股一接手就急于更换整个领导班子，不仅会引发经销体系的震荡，恐怕还将留下改革后遗症。
　　事件 原董事长称高管团队系“被辞职”
　　7月5日，沱牌舍得在工商行政管理部门完成了股权转让及增资的变更登记手续，并取得了新的营业执照，这意味着沱牌舍得如今的实际控制人已变更为天洋控股。去年8月，天洋控股以38.22亿元的价格获得沱牌舍得70%股份。
　　沱牌舍得在完成股权交割的当天连发数条公告，称公司分别收到董事长李家顺、副董事长张树平，董事陈亮、马力军、李富全、虞晓冬，监事崔泽贵、马勇、张力的书面辞职报告。与此同时，提名周政、刘力、蒲吉洲、杨蕾、谢作、徐京永、陈刚、张生等8人为增补董事候选人。资料显示，上述提名人选中，除蒲吉洲、陈刚、张生、张树平外，其余全部拥有天洋控股的相关背景。这意味着沱牌舍得原有高管已被“天洋系”集体“清洗”。
　　尽管公告中并未明确宣布沱牌舍得新任董事长人选，但新京报记者发现，天洋控股集团董事局主席周政最新公布的职务信息中，出现了“四川沱牌舍得集团有限公司董事、董事长、总经理”字样。
　　沱牌舍得公司元老、原董事长李家顺在接受新京报记者采访时表示，未来他将在公司担任荣誉董事长一职，“但原则上不再参与公司的管理”。李家顺同时向新京报记者透露，直到6月30日前，原有公司管理团队还在参与公司的管理工作，“7月1日公司就召集记者，说马上要换”，事发突然，“之前高管们并没有收到通知，也没有和我们商量”。
　　对于此次高管集体换人对公司造成的影响，李家顺表示“尚说不清楚”。对于新股东入驻后对公司发展发布的新战略，李家顺称“我都没有看见，也都没有参与这些事，不予置评”。
　　针对李家顺的说法，截至记者发稿并未收到天洋控股的回应。
　　白酒行业专家肖竹青在接受新京报记者采访时分析，沱牌舍得此次剧烈的人事动荡，反映出原管理层和资本方在战略方向上有很大不一致，“此举对企业发展不利，对稳定经销商的信心也很不利”。
　　中国品牌研究院食品饮料行业研究员朱丹蓬表示，天洋控股没有做白酒的经验，此番快速、全面介入沱牌舍得与原管理层存在冲突是必然的。而对中高管理层进行颠覆性的更换，将对企业的持续性运营和政策延续性有很大影响。
　　回顾 天洋接盘沱牌令业内费解
　　公开资料显示，天洋控股集团创立于1993年，目前已发展成为横跨文化、科技、金融、地产、消费品等五大产业的大型控股集团。其全球总部位于香港，并在洛杉矶和北京设立了北美总部和中国总部，旗下拥有香港上市公司——天洋国际控股。
　　在天洋控股的全部“履历”中，没有任何与白酒行业相关的信息，也因此被白酒业内称为“门外汉”。就在2015年准备接盘沱牌舍得时，天洋控股自身的业绩表现也令人堪忧。
　　香港联合交易所数据显示，天洋控股2014年资产净值为14.38亿港元，亏损1.43亿港元。该公司解释称，亏损原因主要为该公司逾期支付在北京买地的价款而被罚款0.85亿港元，以及该公司承担的物业发展营运成本增加所致。
　　此外，由于白酒行业面临重大调整，沱牌舍得业绩也一直未能好转。2015年度，其营业收入为11.56亿元，同比减少19.99%；净利润713万元，同比减少46.76%；成本和费用则居高不下。
　　彼时，业绩堪忧的天洋控股为何斥巨资跨界收购业绩下滑的沱牌舍得，其真实意图引发业内猜想。对此，天洋控股并未对新京报记者做出回应。
　　“最终由天洋控股接盘沱牌舍得确实让人费解。”朱丹蓬判断，这次交易背后或许与沱牌舍得与所在地政府的关系有关。他认为，大型国企背后的有形价值包括品牌效应，无形价值包括与当地政府的关系以及土地在内的一些资产，“这或许才是天洋控股看中沱牌舍得的最关键资源”。
　　肖竹青则认为，尽管白酒行业仍处在调整期，但相对来说仍具有一定的成长性，“比白酒更好的投资行业也很难找，这可能也是天洋收购沱牌的一个动机”。
　　前景 重振业绩被指不乐观
　　根据沱牌舍得股权转让时的业绩要求，天洋控股作为投资人必须承诺做大沱牌舍得酒业，2018年力争实现50亿元销售收入，税收10亿元；2020年实现100亿元销售收入，税收20亿元。按照2015年沱牌舍得营收11.56亿元来看，天洋控股帮助其在2020年实现百亿销售目标，着实任重道远。
　　“天洋控股的主营业务中并没有白酒、消费类产品，对急需拓展销路的沱牌舍得来说，天洋控股没有地面营销渠道，短期内帮不上忙，很难形成合力。”白酒专家晋育锋对沱牌舍得前景并不看好。
　　对于天洋控股的资金实力，其旗下一位招商负责人告诉新京报记者，“公司不差钱，账户里趴着1千个亿呢”。
　　然而，在中国酒类流通协会副秘书长赵禹看来，钱并不是解决沱牌舍得问题的金钥匙，“沱牌的发展问题不是缺钱，说到底还是体制问题。”赵禹认为，天洋进驻沱牌后的一系列举措显示出其领导策略的不理性，如“上来就涨价”、“急于清洗高管团队”等。
　　“近两年，确实有五粮液、茅台等名酒在涨价，但是从销售规模和品牌张力来看，沱牌舍得的市场占有率还很小，尚不具备涨价的基础，不能盲目跟从其他酒企。”赵禹认为，业外资本进入白酒行业，还是要客观看待白酒市场及沱牌的发展，切忌盲目。</t>
  </si>
  <si>
    <t>沱牌舍得原高层遭集体“换血”</t>
  </si>
  <si>
    <t>新京报</t>
  </si>
  <si>
    <t>http://www.cninfo.com.cn/new/disclosure/detail?stockCode=002431&amp;announcementId=1202474846&amp;orgId=9900012875&amp;announcementTime=2016-07-15</t>
  </si>
  <si>
    <t>https://www.cs.com.cn/ssgs/gsxw/201607/t20160714_5012811.html</t>
  </si>
  <si>
    <t xml:space="preserve">棕榈股份（002431）7月14日晚间公告称，公司于近日收到与烟台市福山区人民政府签署的《战略合作框架协议书》，双方初步确定五大项目，项目投资约50亿元。
　　资料显示，福山区是我国首批14个沿海开放城市之一烟台市的市辖区，是烟台市规划建设的现代化工业城区和先进制造业基地。福山区始终把对外开放排在首要位置，已吸引30家世界500强企业和18个大型央企投资落户，构建起以汽车部件、电子信息、装备制造三大主导产业为重点，以新能源、新材料、生物医药三大新兴产业为补充的现代化工业体系，经济综合实力逐年提升，现代河滨市区形象日益凸显，社会各项事业全面进步。先后被授予“2009-2011年度全省县域经济综合实力先进单位”，综合实力位列全省116个省评县市区第四名；2012-2014年连续三年荣获“中国市辖区综合实力五百强区”称号。
　　棕榈股份表示，本项目投资估算约为50亿元，占公司2015年度经审计营业收入的113.62%，若顺利签署相关合同，预计对公司未来年度的经营业绩产生积极的影响。
　　上述合同的签订有利于公司持续推进“生态城镇+内容”战略。中金公司指出，公司将生态城镇业务作为转型方向，制定了建设、运营和内容三驾马车共同驱动的战略，并确立了以教育、文化、旅游、娱乐、体育为核心的内容要素。
</t>
  </si>
  <si>
    <t>棕榈股份签署战略合作框架协议 投资金额约50亿元</t>
  </si>
  <si>
    <t>002594</t>
  </si>
  <si>
    <t>比亚迪</t>
  </si>
  <si>
    <t>http://www.cninfo.com.cn/new/disclosure/detail?stockCode=002594&amp;announcementId=1202476585&amp;orgId=gshk0001211&amp;announcementTime=2016-07-15</t>
  </si>
  <si>
    <t>https://www.iyiou.com/news/2016071528805</t>
  </si>
  <si>
    <t>华尔街日报报道，彭博援引韩国经济日报等外媒消息称，比亚迪汽车正计划增发新股，韩国三星电子将以5000亿韩元（约4.4亿美元）购得比亚迪4%的股份。
获悉，今日股市开盘后，比亚迪股份在港股涨幅4.3%；在A股，最高价62.35，涨幅1.88%。
另外，有消息称按照三星电子4.4亿美元收购比亚迪4%的股份核算，三星此次投资对比亚迪的估值为110亿美元。
截止目前，科技巨头入股汽车业已不是新鲜事，继三星电子在全球手机市场最大的竞对苹果公司，斥资10亿美金投资滴滴出行之后，此投资事件将成为科技公司布局汽车产业的又一大案例。已经投资汽车产业的科技企业有苹果公司、LG、谷歌、微软等。
据华尔街见闻分析称，此次投资主要是为了在电动车领域与比亚迪建立“战略合作关系”，由于持股比例不足5%，三星对于比亚迪的管理层不会有影响。
亿欧了解到，比亚迪集团创立于1995年，曾分别在香港联合交易所及深圳证券交易所上市，主要从事传统燃油汽车及新能源汽车在内的汽车产业，以及二次充电电池业务，手机、电脑零部件及组装业务为主的IT产业，其现有员工约为18万人，总占地面积近1700万平方米，已在全球建立了22个生产基地。目前，比亚迪已成为世界上最大的新能源电动汽车制造商，其在中国新能源电动汽车市场，份额第一。
获悉，据比亚迪官网介绍，其于2008年开始，先后推出F3DM、K9、e6、秦、唐以及与戴姆勒公司合作研发的豪华电动车腾势等新能源汽车产品，并且率先提出“公交电动化”战略——用电动车替代传统燃油车；2012年，比亚迪携手国家开发银行推出“零元购车·零成本·零风险·零排放”的解决方案，加速了交通电动化的进程。目前，比亚迪的K9、e6、秦等电动汽车已经销往全球。截至2014年12月底，比亚迪率先投入市场运营的纯电动大巴K9的单车最高里程超过22万公里，纯电动车e6单车最高里程超过60万公里，已超过普通私家车19年的行驶里程。
此次三星电子拟投资比亚迪，重点是垂涎其在电动汽车领域的领先地位。尤其在国内，新能源汽车迎来爆发期。
3月1日，国家发改委联合中宣部等十部门制定的《关于促进绿色消费的指导意见》正式公布，其中明确指出：要加大新能源汽车的推广力度，加快电动汽车充电基础设施建设。汽车作为我国经济的支柱型战略性产业体，改革显得尤为重要，可以预见的是，类似新能源汽车、分时租赁、汽车共享等将会成为2016年政府大力推动的主要工作之一。
据中国汽车工业协会数据统计，2015年我国新能源产量达34万辆，销量达33万辆。根据公安交管部门统计，中国新能源汽车保有量已经达到58.32万辆，纯电动车保有量已达到33.2万辆。
最新数据：本月11日，中国汽车工业协会发布了上半年我国汽车工业运行数据，在2016上半年，我国新能源汽车产销分别达17.7万辆和17.0万辆，同比分别增长达125%和126.9%。其中，纯电动汽车产销分别为13.4万辆和12.6万辆，同比分别增长160.8%和161.6%。今年6月，中国新能源汽车生产4. 5万辆，销量为4.4万辆，同比分别增长107.4 %和107.3%。其中，纯电动汽车产销量分别为3.5万辆、3.4万辆，同比分别增长126.1%、126.6%。
数据表明，中国新能源汽车车市场增速飞快，将蕴涵着更大的市场机会。</t>
  </si>
  <si>
    <t>三星拟斥资5000亿韩元收购比亚迪4%股份，布局新能源</t>
  </si>
  <si>
    <t>300094</t>
  </si>
  <si>
    <t>国联水产</t>
  </si>
  <si>
    <t>http://www.cninfo.com.cn/new/disclosure/detail?stockCode=300094&amp;announcementId=1202499193&amp;orgId=9900012529&amp;announcementTime=2016-07-22</t>
  </si>
  <si>
    <t>https://finance.sina.com.cn/stock/t/2016-07-22/doc-ifxuhukv7275883.shtml</t>
  </si>
  <si>
    <t>　　国联水产（300094）7月22日晚间披露公告，公司与郑州思念食品有限公司（以下简称“思念食品”）于2016年7月21日在湛江签订《战略合作协议》，经双方友好协商，以共同发展和长期合作为目标，双方拟建立战略合作伙伴关系。
　　公告介绍，思念食品法定代表人为李伟，注册资本6600万美元，为中国最大的专业速冻食品生产企业之一，产品涵盖速冻汤圆、速冻水饺、速冻面点、速冻休闲食品、速冻西点、速冻调理制品等六大系列、300多个单品，主要产品在国内市场占有率达20%以上，品牌影响力、生产能力、销售总量均位居全国同行业前列。
　　双方拟在原料供应、产品研发、生产加工、渠道合作、品牌建设等方面进行全方位的业务合作，主要包含五个方面。原料供应方面，国联水产即时启动对思念食品现有虾仁水饺和虾仁云吞产品所需的基础海鲜原料的供应，未来思念食品将利用国联水产全球优质采购平台进行更多品类的海鲜原料采购合作。
　　产品合作研发方面，将借助双方研发优势，面向中高端消费人群，进行优质冷冻水产、调理休闲类食品等高附加值产品的深度研发合作。生产加工方面，双方将利用各自国内外研发团队及高标准生产设施，为对方提供针对性的产品研发和代加工服务，满足对方特定产品研发生产需求。
　　在渠道合作方面，将充分利用各自海内外销售渠道资源及品牌影响力，实现双方渠道互补以及双方海外子公司资源共享，扩大双方产品在全球的市场覆盖。品牌建设合作方面，在研发、生产、渠道等深入合作基础上，合力打造优质中高端食品品牌。
　　国联水产认为，本次合作有利于充分发掘双方在各自领域的资源优势，实现优势互补，合作共赢，有利于优化公司产品销售渠道和产品结构，提升公司产品的研发能力，完善公司品牌建设，尤其是优质中高端食品品牌，符合公司未来发展战略。</t>
  </si>
  <si>
    <t>国联水产与思念食品战略合作 涵盖采购生产全方位业务</t>
  </si>
  <si>
    <t>000672</t>
  </si>
  <si>
    <t>上峰水泥</t>
  </si>
  <si>
    <t>https://www.cs.com.cn/ssgs/gsxw/201607/t20160725_5019915.html</t>
  </si>
  <si>
    <t>上峰水泥7月25日晚间公告称，公司正在筹划以现金方式收购浙江上峰控股集团有限公司及共青城上诚投资管理合伙企业（有限合伙）合计持有的浙江上峰房地产有限公司100%股权。浙江上峰控股集团有限公司系公司控股股东，因此本次交易构成关联交易，预计不会构成重大资产重组事项。
　　公告称，此次交易是为实现公司产业链优化与延伸战略，加强现有主业水泥产品与下游终端房地产行业协同效应，熨平公司业绩周期性波动风险；充分发挥公司成本管控和市场竞争优势，强化各子公司基地间资源渠道共享，并规范整合控股股东产业与人力资源，从而进一步增强公司抵抗风险能力和持续盈利能力。
　　公司表示，本次交易事项需经公司董事会、股东大会审议通过方可实施，关联董事及关联股东需执行回避表决，因此，本次交易能否通过审批尚存在一定的不确定性。公司已确定中介机构正在开展对标的资产的审计、评估等工作，并将根据《证券法》、《深圳证券交易所股票上市规则》等相关制度规定履行审议程序及信息披露。</t>
  </si>
  <si>
    <t>上峰水泥拟筹划收购控股股东旗下房地产公司</t>
  </si>
  <si>
    <t>601933</t>
  </si>
  <si>
    <t>永辉超市</t>
  </si>
  <si>
    <t>http://www.cninfo.com.cn/new/disclosure/detail?stockCode=601933&amp;announcementId=1202507420&amp;orgId=9900016367&amp;announcementTime=2016-07-27</t>
  </si>
  <si>
    <t>http://news.winshang.com/html/058/6022.html</t>
  </si>
  <si>
    <t>最近消息称，北方某省的最大连锁企业--X超市（暂以此代称）陷入经营困境，亏损项目较多，资金吃紧，根据官网新闻显示从2015年元月开始便未再发新店开业信息。并且近半年多分批关闭不少亏损门店，现正拟整体出售超市业务。
X超市历程超过20年，以大卖场业态为主，年销售超过60亿元，并且以省会为中心跨区域经营，是华北地区最大的连锁超市之一。
传参与收购洽谈的有永辉（专题阅读）超市、华润集团等巨头，永辉提出只收购部分符合自身需求的门店，而X超市与当地政府希望整体打包出售，以避免亏损门店关闭数千员工失业。双方具体洽谈细节尚不得而知。
永辉超市按现在自营+入股(联华、中百)，已经与高鑫零售(大润发（专题阅读）+欧尚)、华润万家的销售规模相当。同时这两年永辉超市正在进行以快消+生鲜为核心品类的门店升级和多业态发展，电商则与国内第二大电商公司京东集团合作为主。永辉是国内大型连锁超市中唯一快速年轻化的企业，不远的将来，随着各新业态(全球会员店、金标店等)更成熟和规模化拓展，新的收购机会再现，永辉超市势必成为国内销售规模与市值双项最高的连锁超市。</t>
  </si>
  <si>
    <t xml:space="preserve">传永辉超市、华润正在洽谈并购北方某省最大连锁企业
</t>
  </si>
  <si>
    <t>601668</t>
  </si>
  <si>
    <t>中国建筑</t>
  </si>
  <si>
    <t>http://www.cninfo.com.cn/new/disclosure/detail?stockCode=601668&amp;announcementId=1202516910&amp;orgId=9900005970&amp;announcementTime=2016-07-29</t>
  </si>
  <si>
    <t>https://www.guandian.cn/article/20160729/176553.html</t>
  </si>
  <si>
    <t>7月29日，中国建筑股份有限公司发布公告宣布，近日公司与辽宁省人民政府签署《战略合作协议》，将辽宁省作为重要的目标市场和重点投资区域，于“十三五”期间，进一步深化合作方式，拓展合作领域，力争在辽宁省完成投资1500亿元。
中国建筑在公告中表示，双方愿意共同努力，持续深化合作，建立长期战略合作关系。双方本着“平等互利、优势互补、资源共享、合作共赢”的原则，进行多层次、多渠道、多模式的合作。
据观点新媒体查阅公告，根据协议，中国建筑将在传统的勘察设计、房地产开发、建筑工程承包等领域继续参与辽宁省的重大工程建设，同时发挥自身在资本、规划、投资、管理、技术、运营等领域的综合服务优势，全面参与到辽宁省的新型城镇化建设、重大基础设施工程投资建设、城市公共配套服务建设运营等领域。“十三五”期间将在现有合作基础上，进一步深化合作方式，拓展合作领域，力争在辽宁省完成投资1500亿元。
中国建筑还表示，本协议的签署及履行对公司未来年度经营业绩有积极作用。
此外，于7月1日，中国建筑宣布与青海省人民政府签署《战略合作框架协议》，将青海省作为重要的战略投资区域，“十三五”期间，在合作领域计划投资规模1000亿元。
另外，据观点新媒体此前报道，中国建筑2016年1-5月地产业务方面的合约销售额为623亿元，同比增长24.9%，相应的合约销售面积为496万平方米，同比增长18.0%。中国建筑还称，其期末土地储备为6886万平方米，新购置土地储备302万平方米。</t>
  </si>
  <si>
    <t>中国建筑与辽宁政府签战略合作协议 计划投资1500亿</t>
  </si>
  <si>
    <t>600297</t>
  </si>
  <si>
    <t>广汇汽车</t>
  </si>
  <si>
    <t>http://www.cninfo.com.cn/new/disclosure/detail?stockCode=600297&amp;announcementId=1202525610&amp;orgId=gssh0600297&amp;announcementTime=2016-08-02</t>
  </si>
  <si>
    <t>https://finance.sina.com.cn/roll/2016-07-30/doc-ifxunyya2778366.shtml</t>
  </si>
  <si>
    <t>　　广汇汽车（600297.SH）自借壳上市以来，动作频频，但从公开资料来看，广汇汽车的扩张主要集中于汽车经销业务，而借壳上市时承诺要大力发展的融资租赁业务却悄然陷于沉寂。
　　公开资料显示，广汇汽车通过向特定对象非公开发行新股净募集资金58.9亿元。2015年6月，广汇汽车以募集资金21.82亿元完成了汇通信诚16.67%股份的收购，完成了对关联方汇通信诚100%控股，以剩余募集资金37.07亿元进一步发展融资租赁业务。
　　此后，广汇汽车又于年初抛出了一份总额高达80亿元的非公开发行计划，主要目的依然是发展融资租赁业务，但其中24亿元用于偿还银行债务。目前该非公开发行计划已经得到证监会批准。
　　上述计划顺利实施后，算上初次募集的58.9亿元资金，上市一年多时间内，广汇汽车募集的资金将达到140亿元，此举也受到部分投资者的质疑。《中国经营报》记者就此致电广汇汽车，但截至发稿时，仍未得到回应。
　　假手融资租赁之名
　　早在借壳上市之初期，广汇汽车就抛出了60亿元的融资方案，主要用于融资租赁业务，对此，广汇汽车表示，随着未来乘用车销售量的进一步增长以及国内80、90 后成为购车主力军，国内对汽车金融的需求将越来越大，对汽车金融产品丰富度要求也将越来越高，汽车金融市场将在未来的五年迎来高速增长的势头。
　　广汇汽车这一判断也得到了专业机构的佐证。如德勤发布的《2015中国汽车金融白皮书》就预计称，2020年中国汽车金融的渗透率将达到50%，市场规模预计突破两万亿元。
　　依托广泛的经销网络和客户基础，2012至2014年间，广汇汽车的乘用车融资租赁业务利息收入的年均复合增长率达到80.09%，其已成为中国最大的乘用车融资租赁服务商。
　　不过，据广汇汽车的公开资料显示，其融资租赁业务发展或并不顺畅。
　　如在2015年，其租赁业务利息收入的年均复合增长率增速出现了大幅下滑，当期广汇汽车新增融资租赁车辆台次113108辆，同比增长5.16%，租赁业务收入18.67 亿元，同比增长14.11%。这也意味，近60亿元的巨额资金并没有显著推动融资租赁业务的发展。
　　2015年6月，广汇汽车以募集资金21.82亿元完成了对汇通信诚16.67%股权的收购，该部分股权由新疆同和云瑞股权投资合伙企业(有限合伙)（以下简称“同和云瑞”）持有。收购之前，汇通信诚股权结构为新疆龙泽汽车服务管理有限责任公司（以下简称“新疆龙泽”）持股23.15%,上海德新汽车服务有限公司（以下简称“上海德新”）持股60.18%，同和云瑞持股16.67%，其中新疆龙泽和上海德新均是广汇汽车的全资子公司，2013年1月20日，广汇汇通租赁召开股东会，同意公司注册资本增加3.6亿元，同和云瑞以现金20亿元认购。
　　近两年半时间，同和云瑞持有的股权价值仅增长了9.1%，与同期银行存款利率相仿，对此，一位私募人士表示，两年多时间估值增长不到10%，说明标的公司成长不及预期。不过，2016 年2 月15 日,根据广汇汽车召开的2016年第一次临时股东大会决议，广汇汽车计划于2016年度向特定投资者非公开发行股票,拟募集资金总额不超过80亿元，扣除与发行相关的费用后拟全部用于汽车融资租赁项目及偿还有息负债，目前上述事宜已获得证监会批准。
　　已募资金用途存疑
　　广汇汽车上市后，除了完成对汇通信诚的收购，在融资租赁业务板块未见其他动作，但在传统经销商业务领域，广汇汽车却动作频频，由此，其募集资金的使用情况开始受到外界广泛质疑。
　　目前，广汇汽车通过全资子公司广汇汽车服务(香港)有限公司收购了收购香港联交所主板上市公司宝信汽车(1293.HK)不超过75%股份——此次收购的总对价最高约为115亿万港元，约合人民币94.7亿元。此外，广汇汽车还希望通过全资间接子公司新疆龙泽拟以11.2亿～17.6 亿元的对价收购自然人孔繁江及孔繁海持有的尊荣亿方集团大连投资有限公司（以下简称“尊荣亿方”）100%股权。上述两项收购完成后，广汇汽车所需资金将超过105亿元，这些资金来源均是“自有资金和项目借款”。
　　另一方面，广汇汽车的自有资金并不宽裕，年报显示，截至2015年年末，广汇汽车货币资金为47.1亿元，扣除流动资金，广汇汽车能够用于收购的资金不多。如果大部分收购资金来自借款，广汇汽车的负债将大幅攀升。
　　据广汇汽车今年3月份对证监会关于《2016年度非公开发行股票申请文件反馈意见回复》显示，近年来，随着业务规模的扩张和收入增长，广汇汽车各类借款、债券等有息负债规模整体急剧上升，公司通过银行及债券市场借款筹集的资金余额由2012年末的168.75亿元上升到2015年9月30日的305.85亿元，增长幅度为81.25%。如果扣除能够用于收购的10亿元资金，广汇汽车为上述两项收购仍将至少举债95亿元。
　　为此，广汇汽车已经明确拟使用80亿元募集资金的一部分偿还有息负债具体情况，拟偿还有息负债总额合计为24亿元。广汇汽车同时强调，由于拟使用的募集资金金额不超过拟偿还金额，不存在募集资金超过项目需要量的情况。
　　而按照广汇汽车估计，假设广汇汽车融资租赁渗透率上升至12%，按照发行人销售规模增长规划及融资租赁业务平均回收周期30个月计算，至2017年公司年新增融资租赁发生台次所需增量资金需求将达到85亿元左右。
　　与此形成对比的是，中国汽车流通协会秘书长肖政三去年曾对外表示，我国汽车融资租赁的渗透率不足1%。不过，即便按照广汇汽车的估计，其融资总额也远远超过了截至2017年其融资租赁业务本身所需要的资金需求。
　　对此，一位经销商行业的上市公司高层对记者表示，由于经销商普遍盈利下滑，目前行业上市公司以收购的名义募集资金很难获得监管层通过，只能以融资租赁业务的名义来做，但募集资金的具体使用则有很多灵活的变通方式，监管很难顾及。</t>
  </si>
  <si>
    <t>广汇汽车 140 亿元已募资金用途存疑</t>
  </si>
  <si>
    <t>300177</t>
  </si>
  <si>
    <t>中海达</t>
  </si>
  <si>
    <t>http://www.cninfo.com.cn/new/disclosure/detail?stockCode=300177&amp;announcementId=1202525053&amp;orgId=9900016529&amp;announcementTime=2016-08-01</t>
  </si>
  <si>
    <t>https://www.cs.com.cn/ssgs/gsxw/201608/t20160801_5025276.html</t>
  </si>
  <si>
    <t>8月1日晚，中海达公告，公司公司全资子公司广州市中海达测绘仪器有限公司近日与广东省海洋与渔业局签订了《广东省海洋经济创新发展区域示范专项项目合同书》,就海洋声学测量与探测设备领域进行科研和产业化。该项目总经费预算为3700 万元,其中自筹资金2600 万元,申请中央财政补助资金1100 万元。
　　此次项目内容为研制集成多传感器的高端海洋声学测量与探测设备并进行产业化推广，目标是通过突破多声波测深关键技术、浅水多波束产品研制关键技术、多传感器集成辅助测量技术,开展关键技术研究、超声波探测仪与多波束测深设备研制、多传感器测量与探测系统集成的研究,形成集成多传感器的高端海洋声学测量与探测设备,重点实现高端海洋声学测量与探测设备的国产化。
　　中海达表示，本次科研专项项目将提升公司在高端海洋声学与探测设备制造的生产能力和自主创新能力,对公司自主高端海洋装备的产业化有着积极的推进作用,有利于公司战略发展目标的实现。</t>
  </si>
  <si>
    <t>中海达子公司获广东省海洋探测科研项目</t>
  </si>
  <si>
    <t>000892</t>
  </si>
  <si>
    <t>星美联合</t>
  </si>
  <si>
    <t>http://www.cninfo.com.cn/new/disclosure/detail?stockCode=000892&amp;announcementId=1202525105&amp;orgId=gssz0000892&amp;announcementTime=2016-08-02</t>
  </si>
  <si>
    <t>https://finance.sina.com.cn/roll/2016-08-01/doc-ifxunuyk4237425.shtml</t>
  </si>
  <si>
    <t>　　欣泰电气从立案到退市的过程给资本市场敲响了一记警钟，而目前被立案调查的上市公司正处于何种状态，基金公司是否会因立案与否影响决策呢？
　　《证券日报》基金新闻部记者据同花顺数据统计发现，共22家上市公司在二季度内收到了证监会立案调查的通知书，其立案调查理由中，有涉嫌违法违规，也有涉嫌信息披露违规、工作需要、违法等。这22家上市公司中，有4家被立案的上市公司，二季度已不再被基金重仓。
　　基金急退4只立案调查股
　　对比一季度和二季度基金重仓数据发现，基金公司对证监会立案调查的部分上市公司，唯恐避之不及。《证券日报》基金新闻部对比发现，共4家被立案调查的上市公司，其个股被基金“放弃”。
　　中水渔业、沈阳机床、哈高科、鞍重股份这4只个股，在一季度均被基金重仓，而随着二季度各企业中国证监会立案调查公告发布，这4家企业均被基金“抛弃”。
　　鞍重股份是上述4只个股中，基金重仓数量最多的。5月28日发布《鞍重股份：关于收到中国证券监督管理委员会调查通知书的公告》，立案调查原因为“涉嫌违法违规”。数据显示，一季度末共6只基金重仓该股，合计持有406.82万股，合计持股市值1.95亿元。其中长信内需成长持股数量最多，持有108.97万股，此外融通基金旗下融通新区域新经济、融通蓝筹成长这2只基金持有该股，分别持有102.48万股和47.00万股。但二季度末，该股已无基金重仓痕迹。
　　此外，中水渔业6月3日发布《中水渔业：关于中国证监会立案调查的公告》。上投摩根动态多因子一季度末重仓74.33万股中水渔业，占基金净值比0.86%，而二季度不再持有。
　　沈阳机床5月12日发布《沈阳机床：关于控股股东收到中国证券监督管理委员会调查通知书的公告》，长安鑫利优选A重仓0.41万股，占基金净值比0.45%，二季度该股也再无基金重仓踪迹。
　　哈高科4月8日发布《哈高科关于收到中国证监会〈调查通知书〉的公告》，立案调查原因为违法。华商双翼一季度末持有21.04万股，占基金净值比0.94%。
　　东方证券被调查仍有基金重仓
　　证监会二季度立案调查的个股中，共9只被基金连续持有。虽然二季度这9家上市公司分别公告收到了中国证监会立案调查通知，但基金并未因此全部离开。
　　9只个股分别是紫光学大、兴业证券、星美联合、西南证券、慧球科技、国泰君安、东方证券、ST华泽、*ST黑化。
　　其中，被基金重仓数量最多的股票是东方证券。WIND数据显示，二季度共24只基金重仓持有8381.31万股，持股总市值为14.09亿元；共计8只基金持有兴业证券总市值9254.48万元。记者注意到，东方证券2016年6月17日发布《东方证券关于期货子公司收到中国证券监督管理委员会调查通知书的公告》。
　　其次是兴业证券，兴业证券6月13日发布了《兴业证券关于收到中国证券监督管理委员会〈调查通知书〉的公告》。
　　此外，上述9只股票中慧球科技、国泰君安、星美联合、西南证券、ST华泽这5只股票二季度均被2只以上基金重仓，基金持股市值均超过一千万元。
　　值得注意的是，有2只二季度内公告被证监会立案调查的个股，反而被基金公司新进，即此前一季度并无基金重仓，在被立案调查后反而有基金买入重仓，这2只个股是上海绿新和荃银高科。
　　据WIND资讯二季报数据，上海绿新（涉嫌信息披露违法违规）被宝盈优势产业独门重仓，持股79.99万股，二季度末持股总市值592.74万元荃银高科（持荃银高科股份时存在违法违规）为工银瑞信物流产业独门重仓股，该基金持有荃银高科16.18万股，持股市值184.452万元。</t>
  </si>
  <si>
    <t>怕欣泰悲剧重演 基金闪离4只立案调查股</t>
  </si>
  <si>
    <t>300020</t>
  </si>
  <si>
    <t>银江股份</t>
  </si>
  <si>
    <t>http://www.cninfo.com.cn/new/disclosure/detail?stockCode=300020&amp;announcementId=1202570647&amp;orgId=9900008408&amp;announcementTime=2016-08-16</t>
  </si>
  <si>
    <t>https://www.cs.com.cn/ssgs/gsxw/201608/t20160816_5035506.html</t>
  </si>
  <si>
    <t>　　银江股份（300020）8月16日午间发布公告，公司近期与世界知名增强现实（AR）科技公司Magic Leap，INC.（下称“Magic Leap”）原股东 LEGEND PICTURES, LLC 签署了股权转让协议，通过自有资金500 万美元受让原股东 LEGEND PICTURES, LLC 所持股权方式，取得 Magic Leap 股份21.28万股，并于近日收到 Magic Leap 公司CEO及创始人 Rony Abovitz 签署的股权证明。
　　资料显示，Magic Leap成立于2011 年 5 月，现有员工超过 500 人，专利 150 多项，股东包括谷歌、阿里、高通、凯鹏华盈、摩根士丹利、摩根大通、华纳兄弟等。Magic Leap 的主要研发方向是将立体 3D 图像无缝整合到真实场景，通过电子光波传输到眼睛和大脑，让用户在真实场景的基础上能直接看到虚拟场景并与之互动。目前 Magic Leap 估值超过 45 亿美元。本轮银江股份投资Magic leap 的每股对价为 23.5 美元，估值为 37 亿美元。
　　银江股份披露，公司与国家科技部引导基金共同发起的产业投资基金已于今年上半年投资了国内一家从事虚拟现实的企业——杭州映墨科技有限公司，并已取得较好的合作效果。未来公司将持续通过资本投入、联合研发、市场整合等方式与 VR/AR 产业内的知名企业开展多层次合作，将 VR/AR 技术应用于智慧城市各个领域，提升公司在行业中的技术领先优势。
　　银江股份表示，公司以直投的形式对 Magic Leap 进行投资，有助于通过与 Magic Leap 进行直接业务合作将其产品运用于智慧城市 AR 展示领域，并能与 Magic Leap 进行联合研发、市场整合等更深层次的合作。公司看好虚拟现实技术（VR）及增强现实技术（AR）在 智慧城市各细分领域的适用前景，将VR/AR 技术应用在智慧城市行业中的智慧教育、智慧旅游、智慧医疗、智慧交通、智慧能源等细分领域有利于提高各领域的产品体验和丰富各细分行业整体解决方案。</t>
  </si>
  <si>
    <t>银江股份500万美元投资AR公司Magic Leap</t>
  </si>
  <si>
    <t>002555</t>
  </si>
  <si>
    <t>三七互娱</t>
  </si>
  <si>
    <t>http://www.cninfo.com.cn/new/disclosure/detail?stockCode=002555&amp;announcementId=1202613594&amp;orgId=9900018279&amp;announcementTime=2016-08-25</t>
  </si>
  <si>
    <t>http://finance.ce.cn/rolling/201608/16/t20160816_14934847.shtml</t>
  </si>
  <si>
    <t>　　收购新三板公司，实现影游互动，一口气收购三家公司的三七互娱(002555.SZ)注定又要成为市场的热点。
　　三七互娱此次出资25.65亿元收购影视和游戏业务的三家公司，其中12亿元收购深圳市中汇影视文化传播股份有限公司（下称“中汇影视”，836006.OC）100%的股权，11.1亿元收购上海墨鹍数码科技有限公司（下称“墨鹍科技”）68.43%的股权，2.55亿元收购江苏智铭网络技术有限公司（下称“智铭网络”）49%的股权。
　　中汇影视刚刚在新三板挂牌，其仅有的一笔交易给其估值不到8亿元，与中汇影视自己披露的客户和供应商相比，三七互娱披露的客户和供应商发生了明显的变化；墨鹍科技的估值半年时间提升了30%以上，但三七互娱两份公告显示，墨鹍科技的亏损却从不到600万元大幅提升至3000万元以上。
　　身价三个月涨五成
　　停牌近五个月的三七互娱8月2日发布收购公告，计划出资近26亿元收购三家公司股权，中汇影视和墨鹍科技是此次收购的主角。墨鹍科技与三七互娱一样从事游戏研发，中汇影视则是以电视剧拍摄为主。
　　因此，购买中汇影视使三七互娱瞬间实现了影游互动，而这正是当下游戏和影视从业人员口中流行的名词。不到三个月时间，中汇影视身价提升了50%以上，这或许可以看出三七互娱急迫的心情。
　　不到半年前的3月14日，中汇影视在新三板挂牌上市，三七互娱是在3月10日起宣布停牌收购的，仅相隔四天。
　　上市后的中汇影视并没有任何的交易产生，直至5月23日，公司大股东孙莉莉以13.39元/股增持418.9万股，转让方来自苏州松禾成长二号创业投资中心（有限合伙）（下称“松禾投资”）。根据本次转让价格，中汇影视在新三板有了自己的估值：7.86亿元。
　　孙莉莉增持公司股份并非出于本意，收购书显示，2月份，松禾投资将对中汇影视6000万元的借款换成了公司8.38%的股份，即此时中汇影视的身价为7.16亿元。
　　在债转股的同时，松禾投资要求中汇影视2015年的净利润不低于3000万元，否则大股东或其指定机构回购不少于其所持85%的股份。2015年，中汇影视的净利润只有1381.9万元，没有完成业绩承诺。
　　于是这才有了孙莉莉增持中汇影视的后续事件，虽然没有完成业绩承诺不得不被动增持，但如今来看，三七互娱12亿元的出价远高于孙莉莉增持时对中汇影视7.86亿元的估值，或许收购方比公司实际控制人有着更大的信心。
　　不到三个月估值上涨五成以上，中汇影视能否给三七互娱的影游互动带来实实在在的业绩呢？从两家公司披露的矛盾信息看，投资者如何能乐观呢？
　　说不清的客户与供应商
　　虽然收购书中极力宣称中汇影视的IP采购和增值变现能力，但其就是一家影视公司，业务就是购买IP，然后将其转化为影视剧收入，或者直接将IP版权转让，已有的逾20款IP的游戏改编授权或是三七互娱看中的卖点。
　　2014-2015年，中汇影视分别实现营收2908万元、6718万元，净利润398万元和1382万元；2016年前四个月分别为1421万元和-137万元。
　　即使前四个月业绩亏损，中汇影视还是给出了不菲的业绩承诺，孙莉莉等三名股东承诺，2016-2019年扣非后归属母公司的净利润分别不低于3000万元、9000万元、1.26亿元和1.7亿元。
　　在中汇影视客户中，电视台和视频网站是主力。2015年，包括安徽广播电视台在内的五名客户就贡献了86.51%的收入，其中安徽广播电视台是第四大客户，贡献了1036万元的收入。
　　在中汇影视于新三板公布的2015年年报中，虽没有披露前五名客户的名称，但也将前五名客户的收入一一列明，前三名客户双方披露的金额虽有差异但并不明显，在第四名客户安徽广播电视台上，两组数据有了明显的区别。
　　中汇影视年报中，第四名客户的收入只有517万元；在三七互娱收购书中，第五名客户浙江东阳新媒诚品影视传媒有限公司的收入正好是517万元。
　　三七互娱收购书中，中汇影视2015年超过千万元收入的客户有四家，中汇影视自己年报中只有三家，那么这相差的1000余万元去了哪里呢？
　　除了客户难以匹配外，两家公司关于供应商的供应金额也是千差万别。三七互娱收购书中，深圳市宏文泰信影业有限公司是中汇影视的第二大供应商，采购金额923万元。
　　中汇影视登陆新三板时，将2015年上半年前五大供应商一一列示。2015年上半年，深圳市宏文泰信影业有限公司是公司第一大供应商，贡献的采购金额为950万元。
　　上半年贡献了950万元采购金额，到了全年采购金额反而只有923万元，面对这样的矛盾，中汇影视又该作何解释呢？
　　除了前后矛盾之外，原本存在的供应商却神秘地消失了。深圳市深广传媒有限公司（下称“深广传媒”）是中汇影视2014年的供应商，按照三七互娱的收购书，唯一贡献采购金额1560万元。
　　在中汇影视的新三板公开转让说明书中，公司2014年的供应商有两家，来自浙江东阳新媒诚品影视传媒有限公司的采购金额为500万元，剩下的一家是深广传媒，但除了获得采购金额为1560万元的《深圳合租记》外，深广传媒还有一笔金额为2320万元的《前夫求爱记》采购款，在三七互娱的收购书中，这笔采购金额凭空消失了。
　　这笔采购款就这么不翼而飞了吗？没有。在三七互娱披露的中汇影视2015年前五名供应商中，深广传媒位居第一，获得的采购金额正好是2320万元，并且解释是“《前夫求爱记》取得发行许可证”。
　　在中汇影视2015年年报中，前五大供应商只有一家超过千万元，为1068万元，远不及三七互娱公告的第一大供应商2320万元的采购金额。
　　来自广电总局的信息显示，《前夫求爱记》在2014年11月拿到了发行许可证，因此，中汇影视将其列入2014年的供应商名单并不奇怪，那么为何三七互娱又将这笔金额挪到了2015年呢？
　　按照三七互娱公告的信息，中汇影视2015年从前五大供应商获得的采购金额为4872万元，占比为37.79%，其全年采购金额为1.29亿元；中汇影视年报显示，2015年前五大供应商获得了3385万元的采购额，占比为33.15%，全年采购金额为1.02亿元。
　　在收入和净利润并没有太大差异的情况下，两家公司关于供应商及其采购金额呈现了完全不同的两个版本，投资者应该相信哪一个呢？
　　如果说两家公司由于标准不同，或许会差生差异的话，那么三七互娱自身关于一家公司前后数倍的净利润差距又该作何解释呢？
　　墨鹍科技前后净利润相差近五倍
　　墨鹍科技主要以网游研发为主，其制作的《全民无双》2015年12月上市以后取得了良好的成绩，这也是公司估值连续增长的主要原因。
　　2月，三七互娱孙公司西藏泰富文化传媒有限公司(下称“西藏泰富”)出资4亿元获得墨鹍科技30%的股份，同时增资3000万元，获得2.25%的股份，最终西藏泰富获得墨鹍科技31.57%的股份。此时，墨鹍科技估值在13亿元上下。
　　半年后，三七互娱出资11.1亿元收购墨鹍科技剩余68.43%的股权，估值已经到了16亿元以上。要知道，2014年和2015年墨鹍科技的所有者权益为-3578万元和6773万元，直至2016年靠盈利才实现转正，三七互娱对墨鹍科技寄予厚望。
　　2014-2015年，墨鹍科技分别实现营收15万元和1308万元，净利润分别为-2965万元和-3315万元；2016年前四个月分别为6773万元和4818万元，可见《全民无双》的上线让墨鹍科技打赢了翻身仗。
　　同时，墨鹍科技承诺，2016-2018年扣非后归属母公司股东的净利润分别不低于1.2亿元、1.5亿元和1.88亿元。
　　2015年还亏损近3000万元的墨鹍科技在2016年的前四个月已经实现了近5000万元的净利润，完成2016年的业绩承诺似乎不是太大的问题了。然而，对于过去的亏损，三七互娱自己却有两个说法。
　　西藏泰富先行收购墨鹍科技股份时，三七互娱已经披露了后者2015年和2016年1月的经营业绩。
　　彼时的公告显示，2015年墨鹍科技实现营收1308万元，净利润为-588万元，2016年1月分别为2158万元和1921万元。
　　在收入一样的情况下，原本亏损不到600万元的墨鹍科技如今在三七互娱的收购书中亏损3000万元以上，前后两次收入一样，净利润竟相差了4.64倍。
　　前后两组数据如此迥异，又都是三七互娱一家公告的净利润，公司又该如何面对投资者的质疑呢？</t>
  </si>
  <si>
    <t>三七互娱影游互动收购乱账</t>
  </si>
  <si>
    <t>600367</t>
  </si>
  <si>
    <t>红星发展</t>
  </si>
  <si>
    <t>http://www.cninfo.com.cn/new/disclosure/detail?stockCode=600367&amp;announcementId=1202324606&amp;orgId=gssh0600367&amp;announcementTime=2016-05-17</t>
  </si>
  <si>
    <t>https://blog.eastmoney.com/shanshuixiake/blog_534362578.html</t>
  </si>
  <si>
    <t>红星发展的控股方为青岛市国资委，万达和青岛很有缘，万达投资500亿元在青岛建全球最大电影产业园，这一名为“东方影都”的电影产业园计划2016年6月项目一期开业，2017年6月全部建成开业。万达商业若是要在上海证交所寻壳上市，青岛市必将投桃报李积极促成此姻缘。
青岛市作为山东省经济最发达的城市，青岛国资委是红星发展的控股股东，但红星发展却作为一个援助贵州的对口城市项目，注册地却在贵州，从税收包括解决就业各方面不能给青岛市带来任何好处，青岛市国资委肯定会有想法，放着这么好的一个壳资源不能带来效益，继续扛着势必造成国有资产难免不被山东省长原证监会主席问责。
早在2013年，红星发展的实际控制人青岛市人民政府国有资产监督管理委员会为推进红星集团改革重组、引进战略投资者的工作，于2013年12月26日启动对红星发展的控股股东青岛红星化工集团有限责任公司40%国有股权的公开挂牌转让程序。根据《企业国有产权交易操作细则》的有关规定，因在规定的公告期限以及延长的公告期限内，未征集到符合条件的意向受让方，红星集团40%国有股权转让信息公告到期自行终结。这充分说明红星发展已经提前被青岛市国资委贴上壳资源的标签。
红星发展的控股股东红星化工近二年减持红星发展的股份达到21%，持股股份从57%已经降到了36%，说明青岛市国资委也是支持这种行为的，若不是去年发生股灾证监会要求红星发展的控股股东青岛红星化工集团有限责任公司不能减持还必须增持（2015年12月28日-2015年12月29 日，红星集团通过证券公司定向资产管理方式共计买入红星发展股票477,400股，约占公司总股本0.16%），估计红星发展的控股股东持股股份已经降到30%以下了，在现在壳资源价格如此高昂并紧俏的时候，青岛国资委有转让红星发展控股权实施国有资产增值的强烈欲望，因为他们几年前就有这种规划了，尤其是原青岛碱业的董事长郭汉光在实施青岛碱业的借壳后又被立即委派到了红星发展当董事长，这其中的缘由也是青岛市国资委考虑到他在借壳方面有着很全面的实践经验。
万达商业随时会效仿恒大地产收购红星发展的控股权回归吗
最让资本市场关注的是：万达商业提出私有化计划余波未息，另一房地产巨头恒大地产（HK.3333）在还没有提出详细私有化的前提下竟然先于万达商业取得回归A股壳资源的控股权。
4月24日，恒大地产发布公告，以3.79元/股、总价36.1亿从浙商集团、杭钢集团、国大集团收购嘉凯城（SZ.000918）约9.52亿股股份，占该股总股本52.78%，取得控股权。
与IPO不同，借壳上市无需经过长时间的排队，可迅速实现A股上市。此次恒大通过收购拥有了A股上市平台,完成了回A上市的重要一步，有望快速回A股。
万达商业随时会效仿恒大地产收购红星发展的控股权回归吗，红星发展，且买且珍惜！
万达商业私有化一直颇受市场关注，此前有报道称，由于万达和青岛市之间的某种缘分，由青岛国资控制的红星发展将成为万达私有化之后的借壳目标。
　　近日，有媒体在网络上报道题为《彭博：万达商业地产继续推进私有化计划！红星发展值得重点关注！》的文章，文章主要内容称：万达商业上交所或求借壳上市，红星发展值得重点关注。红星发展的控股方为青岛市国资委。在现在壳资源价格如此高昂并紧俏的时候，青岛国资委有转让红星发展控股权实施国有资产增值的强烈欲望。万达商业随时会效仿恒大地产收购红星发展的控股权回归。</t>
  </si>
  <si>
    <t>彭博：万达商业地产私有化！红星发展值得重点关注！</t>
  </si>
  <si>
    <t>300075</t>
  </si>
  <si>
    <t>数字政通</t>
  </si>
  <si>
    <t>http://www.cninfo.com.cn/new/disclosure/detail?stockCode=300075&amp;announcementId=1202598099&amp;orgId=9900011507&amp;announcementTime=2016-08-22</t>
  </si>
  <si>
    <t>https://www.cs.com.cn/ssgs/gsxw/201608/t20160821_5038864.html</t>
  </si>
  <si>
    <t>数字政通（300075）8月21日晚间公告，数字政通于近日，与贵州智源信息产业孵化基地有限公司、中国联合网络通信有限公司吉林市分公司和即墨经济开发区管理委员会分别签署战略合作框架协议，充分发挥各自优势，共同推进“智慧乌当”、“智慧江城（吉林市）”和“智慧即墨经济开发区”项目建设，开展广泛、深入的项目和产业合作。
        公告显示，“智慧乌当”项目中数字政通计划投入3.5亿元人民币，与甲方共同打造“智慧乌当”。数字政通负责的具体项目包括但不限于城市公共信息平台、公共基础数据库、智慧社区、智慧管网、智慧停车、智慧医疗、智慧城管等领域。
        “智慧江城（吉林市）”项目除地方财政资金、以及国家、省、市政府专项扶持资金外，数字政通将投入5亿元人民币资金用于项目建设。项目规模和项目建设内容可根据建设实际情况在中国联合网络通信有限公司吉林市分公司的主导下经双方协商进行增减，单个项目的实施均按法定程序经政府采购流程完成。
        “智慧即墨经济开发区”项目数字政通计划投入约1.6亿元。数字政通负责的具体项目包括但不限于城市公共信息平台、公共基础数据库、智慧社区、智慧管网、智慧停车、智慧医疗、智慧城管、智慧党建、智慧环卫、智慧环保、智慧招商、智慧旅游等领域。
        数字政通表示，上述协议的签署，符合公司战略发展的需要，通过不断积累智慧城市项目建设和运营经验，进一步提升公司的核心竞争力及行业影响力。</t>
  </si>
  <si>
    <t>数字政通签署智慧城市合作协议</t>
  </si>
  <si>
    <t>002328</t>
  </si>
  <si>
    <t>新朋股份</t>
  </si>
  <si>
    <t>http://www.cninfo.com.cn/new/disclosure/detail?stockCode=002328&amp;announcementId=1202600014&amp;orgId=9900009728&amp;announcementTime=2016-08-23</t>
  </si>
  <si>
    <t>https://finance.sina.com.cn/stock/s/2016-08-22/doc-ifxvcsrn8880161.shtml</t>
  </si>
  <si>
    <t>　　今日新朋股份开盘经过震旦整理后，拉升封上涨停。
　　蚂蚁金服集团已完成B轮融资，整体估值跃升至600亿美元，去年7月初，蚂蚁金服对外宣布完成A轮融资，由全国社保基金领衔，包括国开金融、四家保险公司、春华资本和上海金浦产业基金共8家机构投资者成为蚂蚁金服股东。
　　上海金浦产业基金参与了蚂蚁金服的A轮融资，新朋股份（002328）5亿设立上海金浦新兴产业股权投资基金合伙企业（有限合伙）投资蚂蚁金服。</t>
  </si>
  <si>
    <t>新朋股份设立股权基金投蚂蚁金服</t>
  </si>
  <si>
    <t>300426</t>
  </si>
  <si>
    <t>唐德影视</t>
  </si>
  <si>
    <t>http://www.cninfo.com.cn/new/disclosure/detail?stockCode=300426&amp;announcementId=1202606698&amp;orgId=9900023887&amp;announcementTime=2016-08-23</t>
  </si>
  <si>
    <t>https://www.cs.com.cn/ssgs/gsxw/201608/t20160823_5040393.html</t>
  </si>
  <si>
    <t xml:space="preserve">　　唐德影视（300426）和中文在线（300364）8月23日午间双双发布公告表示，双方于今日签署了战略合作协议，拟在影视项目、游戏项目、宣传推广等方面进行合作，上述合作均为独家合作，具有排他性，合作期限为 1 年。
　　在影视项目方面，双方拟确立影视项目战略合作关系，就合作小说作品共同开发影视项目，包括但不限于电影、电视剧、网络剧、网络电影、电视栏目等一切现有及未来出现的影视作品形式及相关衍生品等商务开发。在游戏项目方面，双方将共同负责，或共同授权第三方制作公司或团队开发游戏项目，包括但不限于网游、单机游戏、客户端游戏、网页游戏、手机游戏等一切游戏形式及相关衍生品等商务开发，并将共同负责游戏项目的宣发工作。
　　两公司均表示，此次合作有利于丰富公司的IP资源储备，对公司影视及相关产业运营、发展起到重要的推动作用。
</t>
  </si>
  <si>
    <t>唐德影视牵手中文在线 多领域展开独家合作</t>
  </si>
  <si>
    <t>600075</t>
  </si>
  <si>
    <t>新疆天业</t>
  </si>
  <si>
    <t>http://www.cninfo.com.cn/new/disclosure/detail?stockCode=600075&amp;announcementId=1202611371&amp;orgId=gssh0600075&amp;announcementTime=2016-08-24</t>
  </si>
  <si>
    <t>https://cj.sina.com.cn/article/detail/5597884738/49403</t>
  </si>
  <si>
    <t>浙江宁波老板王华平“失联”的消息一经传开，在国内PVC（聚氯乙烯）行业掀起了一场“地震”。8月23日，君正集团（601216）、亿利洁能（600277）两家涉及企业双双停牌。从涉事方及业界接受证券时报•莲花财经（ID：lianhuacaijing）采访来看，王华平的失联事件存在种种疑点。
1
失联背景不符合常理
摊子太大？投资亏损？欠款被绑？....王华平的“失联”引发了市场纷纷猜测。不过，从这些猜测来看，几乎没有多少人相信，王华平的失踪与他的PVC贸易有关。
王华平，祖籍宁波鄞州区下应镇，国内知名的PVC贸易商，实际掌控企业包括浙江耀丰投资有限公司、宁波市鄞州恒化塑业有限公司、宁波市耀华经贸发展有限公司等10家公司，旗下公司的业务，可以大致分为化工产品贸易和化工产品包装两块，各家公司每年PVC的贸易总量大约40万吨，销售范围主要集中在长三角、东南沿海各省。
23日，王华平曾经的合作企业（某A股公司）对证券时报•莲花财经（ID：lianhuacaijing）称，“从PVC行业基本面来看，今年各个企业的整体形势算是不错的。做为PVC的贸易商王华平，此时失联太不正常”。
据介绍，最近两月，国内PVC(聚氯乙烯)现货市场出现单边上行行情。以电石法牌号SG5为例，国内生产商6月20日平均报价为5060元/吨，8月上旬一度突破5500元/吨，涨幅近10%。期货市场，今年6月中旬，PVC合约在5000元/吨的关口突然发力，至8月上旬，一路上行至6000元/吨附近，涨幅近20%。近期价格虽有回落，但也一直在5600元/吨附近。
民生证券研报指出，前5个月，国内房屋新开工面积同比增长18.3%，并结束了连续两年的负增长。PVC作为房地产行业的后周期行业，相关需求有望在下半年释放。鉴于供给端PVC去产能进度超预期，且中间商低库存，企业挺价意向浓厚，预计下半年PVC价格将大幅反弹。 
“王华平旗下的各企业，主要经营PVC贸易，如果是老老实实做企业，现在行业整体形势不错，应该是赚了，而不是跑路。”对于王华平的失联，上述A股公司也觉得疑惑。
为何王华平会失联？从今日媒体报道来看，包括其妻子应惠珍也并不知情。记者今日也试图联系了王华平旗下的多家公司，但均无果而终。不过，从涉事方及业界人士对记者的分析来看，主要集中在“投资亏损”，其中一位业界人士分析称，“近期，PVC涨势迅猛，，或许是做空PVC导致巨额亏损。”
今年以来PVC走势图
近年来，记者经常与浙商接触，也深刻体会到浙商对期货市场的热衷，美其名曰套期保值，但实际的执行却走向豪赌。因此，也频频曝出套保巨亏事件，其中最知名的莫过于浙江华联三鑫石化有限公司，2008年，做为国内最大的PTA生产企业华联三鑫，就因为在期货市场的豪赌濒临破产。 
2
多少公司卷入其中
做为国内知名的PVC贸易商，王华平的失联在业界引起了不小的震荡。那么，会牵涉到哪些企业？
8月23日，君正集团（601216）、亿利洁能（600277）两家涉及企业双双临时停牌。其中，君正集团23日晚间公告指出，因相关媒体报道需澄清，经公司申请，票自8月24日起停牌，待公司通过指定媒体披露公告后复牌。
根据媒体公开报道，在此次事件中，君正集团和亿利洁能两家共涉及的金额约在4亿-5亿元，君正方面已经有两名高管因此事被免职，且内蒙古警方已介入此事。对此，亿利洁能证券事务部对记者称，目前，公司正在调查核实中，涉及多少资金还不清楚。待晚间正式公告。不过截至记者发稿，尚未看到亿利洁能的最新公告。
“从目前了解的情况而言，受到波及的企业有几十家，其中一些企业还比较知名。”卷入其中的贸易商李先生如是说。
作为国内知名的PVC贸易商，王华平实际掌控着宁波昊宇包装制品有限公司、宁波昊华包装科技开发有限公司、浙江耀华包装科技股份有限公司、鄞州恒化塑业有限公司、浙江坤鼎投资有限公司、香港耀泰控股有限公司等10余家企业，涉及到贸易、加工、研发、金融等领域。
虽说涉及面广，但王华平旗下公司，主要从事各种化工原料的经营。根据2013年底的资料显示，上述各公司长期经销客户包括昊华宇航化工有限责任公司、河南联创化工有限公司、内蒙古亿利化学工业有限公司、乌海市君正商贸有限责任公司、内蒙古宜化化工有限公司、新疆石河子中发化工有限责任公司、河南神马氯碱化工股份有限公司、山西瑞恒化工有限公司、山东信发化工公司等各厂家PVC、台塑纤维级PP、印度诚信拉丝级PP、PE、昊华华东EPS。
宁波耀华代理品牌资料
不难看出，被媒体曝光的君正集团、亿利洁能，均在上述资料其中。除此之外，上述资料提及的内蒙古宜化化工有限公司、新疆石河子中发化工有限责任公司，系湖北宜化和新疆天业子公司。王华平此次“失联”事件中，新疆天业和湖北宜化是否也受到波及，记者尚未核实。</t>
  </si>
  <si>
    <t>宁波PVC老板失联了 焦点不止于两家A股公司</t>
  </si>
  <si>
    <t>https://www.zhitongcaijing.com/content/detail/18539.html</t>
  </si>
  <si>
    <t>中国铁建(01186)发布公告，下属中铁十八局与中国铁建电气化局组成的联合体，中标尼日利亚卡诺州轻轨(1，2，3，4号线)总长74.3公里项目，合同额约18.51亿美元(约120.3亿元人民币)。约占公司2015年营业收入的2%。</t>
  </si>
  <si>
    <t>中国铁建(01186)中标18.5亿美元轻轨项目</t>
  </si>
  <si>
    <t>智通财经</t>
  </si>
  <si>
    <t>000605</t>
  </si>
  <si>
    <t>渤海股份</t>
  </si>
  <si>
    <t>http://www.cninfo.com.cn/new/disclosure/detail?stockCode=000605&amp;announcementId=1202655403&amp;orgId=gssz0000605&amp;announcementTime=2016-08-30</t>
  </si>
  <si>
    <t>https://www1.cs.com.cn/ssgs/gsxw/201608/t20160830_5045665.html</t>
  </si>
  <si>
    <t>　　渤海股份30日午间公告，公司全资子公司滨海水业与嘉诚环保组成的联合体预中标卢龙县水处理及其他市政工程PPP项目。
　　据了解，该PPP项目规划实施范围内的建设内容包含22个子项目。其中畜禽养殖类建设养殖小区49个；建设污水处理设施总处理规模 10.5万吨/天；供水规模11.43万吨/天；污泥、粉浆水沉淀物、排泄物等综合利用项目处理能力18万吨/年；供热面积63.53万m2/年； 新建污水收集管网115.57km，新建供水管网124.6km，新建供热管网1.74km。该项目若顺利实施，将对渤海股份未来的经营业绩产生 积极影响。</t>
  </si>
  <si>
    <t>渤海股份预中标水处理PPP项目</t>
  </si>
  <si>
    <t>603023</t>
  </si>
  <si>
    <t>威帝股份</t>
  </si>
  <si>
    <t>http://www.cninfo.com.cn/new/disclosure/detail?stockCode=603023&amp;announcementId=1202666167&amp;orgId=9900023114&amp;announcementTime=2016-09-01</t>
  </si>
  <si>
    <t>https://finance.sina.com.cn/stock/t/2016-08-31/doc-ifxvitex9360119.shtml</t>
  </si>
  <si>
    <t>　　半年报显示，截至6月末，威帝股份累计使用募集资金投资1155.7万元，仅为2015年IPO实际募集资金21667万元的5.3%，与公司招股书公告的建设计划相差甚远。不过，公司仍在募集资金投资项目情况说明中表示，“符合计划进度”、“符合预期收益”。披露信息与项目的实际进度不相符。
　　威帝股份于2015年5月上市，募集资金净额21667万元，5月22日立信会计师事务所出具了验资报告。根据招股说明书，募集资金计划用于汽车CAN总线控制系统产能扩建项目、汽车电子技术研发中心建设项目。其中，CAN总线控制系统扩建项目计划投资1.79亿元，全部工程实施周期为24个月。根据具体实施计划对照表，在“T+12”的时间点，即募集时间到位的后12个月，也就是2016年6月，该项目应该达到“小批量试生产”。而半年报显示，该项目累计实际投入金额仅57.6万元，项目进度0.32%。资料显示，该项目2015年度也就是募集资金到位后半年时间都未开工建设。此外，汽车电子技术研发中心建设项目计划投资3757万元，全部工程实施周期为12个月，在“T+11”的时间点，即募集时间到位的后11个月，也就是2016年5月，该项目应处于完工状态。此次半年报显示，该项目实际投入资金1098万元，项目进展29.23%。两个募投项目均未达预期。
　　公司表示，汽车CAN总线控制系统产能扩建项目由于受地域影响，冬季无法施工，目前已按进度全面开展。汽车电子技术研发中心项目所采购软件和设备多为进口设备，购货周期较长，截至本报告期已签订合同金额2199.58万元，按项目实施阶段付款。</t>
  </si>
  <si>
    <t>威帝股份募投项目建设迟缓 披露信息与实际不符</t>
  </si>
  <si>
    <t>603936</t>
  </si>
  <si>
    <t>博敏电子</t>
  </si>
  <si>
    <t>http://www.cninfo.com.cn/new/disclosure/detail?stockCode=603936&amp;announcementId=1202663975&amp;orgId=9900024943&amp;announcementTime=2016-09-01</t>
  </si>
  <si>
    <t>https://www.sohu.com/a/112875248_115411</t>
  </si>
  <si>
    <t>厂房随时被拆生产线面临全面停顿
继早期被曝光把自身营销中心当成五大客户之一，使用虚增资产方式上市后，博敏电子(603936)又再涉嫌厂房违规用地，假如情况属实，厂房必须被清拆，而生产线将全面停顿，对投资者造成严重伤害。
公司厂房违规用地，被清拆的可能性很高
深圳博敏用于生产经营的场所系向深圳市白石厦股份合作公司租赁取得。深圳博敏租赁的深圳市白石厦龙王庙工业园第21栋厂房、22栋厂房系出租方自建厂房，因历史报建手续不全原因未取得房屋产权证书。该厂房面积为9,854.55平方米，占发行人及其子公司厂房总面积的比例为10.5%。若上述厂房在租赁期间被强制拆迁，将对公司的生产经营造成不利影响。
博敏电子深圳分厂的生产经营场属于租赁性质，而该厂房的出租方因历史报建手续不全原因未取得房屋产权证书。如果上述厂房在租赁期间被强制拆迁，将对公司的生产经营造成很大的不利影响，尽管其只占总厂房面积的10.5%，但作为始创地三个分厂之一，从2011年至今存在如此之长的时间而没有解决租赁风险问题，可以看到博敏的经营管理可能存在不足。深圳博敏占发行人净利润的比例已经连续三年半上升，而博敏电子的净利润和扣非净利润已经连续两年下滑，证明深圳博敏是公司最重要的分厂。根据2015年年报披露的分季度主要财务数据，深圳博敏的半年度净利润占博敏电子半年度总净利润的13%，全年净利润819万元，占全年净利润的13.4%。
博敏电子有梅州、深圳和江苏工厂，三个分厂的产品及职能定位不同，一旦深圳博敏停产，其他分厂难以代替。更何况会增加运输费等其他成本费用。而且，据2015年年报披露，江苏博敏亏损2003万元。深圳博敏一旦被强拆，损失难以估量。
实际控制人在招股说明书中承诺，“如在深圳博敏与深圳市白石厦股份合作公司签署的租赁合同有效期内，因租赁物业拆迁或其相关原因致使深圳博敏遭受损失，将全额承担由此给深圳博敏造成的损失。”这份承诺看似可以解决工厂被拆迁的风险，但是背后又引发出更多风险。首先，假如被拆迁，除了对上市公司业绩有影响，还可能因为造成市场恐慌造成股价波动对普通投资者造成损失。其次拆迁导致的工厂停工，不仅对公司业绩有影响，由于博敏采用的生产模式是订单生产，还会影响客户的订单交付，如果延期交付可能需要赔偿违约金以及其他损失，长远看还会造成客户的流失。而且博敏近几年的主要客户本来就变动较多，更不利于保留客户。所以一旦被强拆，以上这些影响难以估算。
值得注意的是该公司的保荐机构国信证券，一年之内出现多次违规事件，数位员工被罚。
公司利好只在某些媒体报道，涉嫌信披违规
记者通过好股007平台检索，发现博敏在股价底部附近曾出现几个关于公司的利好消息。
5月21日，一家名为“PCB网城”的网站，发布一条消息，“博敏电子新能源汽车强弱电一体化特种印制板顺利通过科技成果鉴定”，资料来源显示为“博敏”，疑为上市公司博敏电子。5月23日，中国证券网的独家栏目发布消息，“博敏电子在行业首推新能源汽车高压配电盒印制板”，同样描述了上述产品通过科技成果鉴定会的事情。文末还有“博敏电子相关人士”的讲话。5月25日，上市公司所在地梅州的地方日报发布消息，“博敏电子特种印制板通过鉴定”。文中提到这篇新闻根据的是“博敏电子(603936)昨日发布公告”。
然而，经查找博敏电子的公告，5月24日及25日，根本没有这样一条公告。以上媒体所得的利好消息并没有反映在上市公司公告中。参照其股价走势，上述三条消息的发布日正好位于底部附近，在此之后其股价开始了强势上涨。
行业竞争激烈，公司排名靠后
公司所处行业的市场占有率为31.97%。与全球PCB行业的发展格局相似，我国的印刷电路板行业亦呈现出分散的竞争格局，企业规模普遍较小，大型PCB企业数量较少。根据CPCA出具的2012年度PCB百强排行榜统计显示，排名第一的企业市场份额仅为3.86%。
该公司所处的印制电路板行业比较分散，厂商众多，竞争激烈，国内排名仅四十多位，本身价值不高，资产负债率高于同业上市公司，目前可能被严重高估。
大股东作为行业协会副会长，涉嫌过渡鼓吹自己的企业和产品
翻阅“中国印制电路行业协会”网站，查到多篇报道介绍博敏某个项目通过了科技成果鉴定，该项目设计新能源汽车这一个市场热点概念。但是记者通过好股007搜集资料发现，该鉴定会邀请的专家包括来自中国印制电路协会的专家，其中徐缓为中国印制电路行业协会副理事长，该协会隶属中国工业和信息化部业务主管领导，是经民政部批准成立的具有独立法人资格的国家一级行业协会，现有会员单位近800家。然而徐缓也是博敏的董事长任该协会副理事长。显然，邀请该协会的专家参与鉴定容易影响鉴定的倾向性。根据中华人民共和国科学技术部发布的《科技成果评价试点暂行办法》，评价咨询专家应该坚持回避原则，不接受邀请参加与评价成果有利益关系或可能影响公正性的评价。
公司本身大量违规，生产线面临拆迁，但仍然借助各种手段哄抬股价，有可能对中小投资者造成重大损失。</t>
  </si>
  <si>
    <t>博敏电子涉嫌违规用地 厂房随时被拆生产线面临全面停顿</t>
  </si>
  <si>
    <t>002551</t>
  </si>
  <si>
    <t>尚荣医疗</t>
  </si>
  <si>
    <t>http://www.cninfo.com.cn/new/disclosure/detail?stockCode=002551&amp;announcementId=1202669377&amp;orgId=9900018063&amp;announcementTime=2016-09-02</t>
  </si>
  <si>
    <t>https://stock.cnstock.com/stock/smk_gszbs/201609/3890526.htm</t>
  </si>
  <si>
    <t>　　公司于2016年9月1日收到招标单位陕西省采购招标有限责任公司发来的《中标通知书》（编号：NO.SCZD2016 招函1088/1）。通知确定公司全资子公司广东尚荣工程总承包有限公司在陕西省澄城县医院整体迁建融资建设项目（招标编号：SCZD2016-ZB-1088/1,开标时间：2016年8月15日）招标工作中，评标委员会依据各投标单位的投标文件，经过评审程序，推荐出中标候选单位。其评标结果经陕西省澄城县医院审核后，确定广东尚荣为中标单位，中标金额为人民币陆亿元整（6亿元），具体金额以最终签署的合同为准。 此次合同签订对公司未来业绩有积极影响。</t>
  </si>
  <si>
    <t>尚荣医疗：中标6亿建设项目</t>
  </si>
  <si>
    <t>600363</t>
  </si>
  <si>
    <t>联创光电</t>
  </si>
  <si>
    <t>http://www.cninfo.com.cn/new/disclosure/detail?stockCode=600363&amp;announcementId=1202679185&amp;orgId=gssh0600363&amp;announcementTime=2016-09-07</t>
  </si>
  <si>
    <t>http://www.51touch.com/touchscreen/news/dynamic/201609/02-43584.html</t>
  </si>
  <si>
    <t xml:space="preserve">  北京时间09月02日消息，中国触摸屏网讯，   在触控显示行业相对平静的后段产能布局方面，由于前几年疯狂扩产的产能仍然在持续消化中，整个市场对新产能的投资相对谨慎，全行业触控显示模组的产能扩建脚步也慢了下来。
    不过，有资源和技术实力的大公司显示并不包含在内。除年初京东方把自己的后段触控显示模组产能扩建四倍外，2016年8月30日，联创电子发布了《关于投资设立重庆联创电子有限公司暨建设年产8000万片新型触控显示一体化产品产业化项目的公告》，有望再次揭开了新的产能竞赛序幕。
    其实，从整个市场层面看，中国大陆的触控行业在手机应用上，已经开始承受来自In\On-Cell TFTLCD和OLED触控显示屏的份额挤压。
    今年上半年开始，中国市场上2000元左右的高端机型开始被三星的OLED给渗透，特别是BBK系，四成的产品都转用了OLED。甚至近期发布的红米机型，都已经装置和辉的On-Cell OLED，价格区间更是拉低到了1500元价位。
    至于华为积极普及的In\On-Cell TFTLCD显示屏，更是拉低到了1000元的价位水平。并且同时这样做的还有乐视，其最普及的机型都是装置In\On-Cell TFTLCD显示屏，价格也是卡在1000元上下。
    受到这些影响，外挂式手机TP的生存空间全部压缩在了1000元以下的普及型手机范围。外挂式TP市场也由前几年的产能供给不足，在去年下半年达到了短暂的供需平衡。随后经历了去年第四季度的行业库存调整后，外挂式TP市场终于转入了全行业量价齐跌的局面。
    从已披露的触摸屏概念上市公司中期报告中也可以看出，主营外挂式TP和触控显示模组的企业，在触控显示业务的业绩上，除全贴合业务外，基本上都处于下降中。而全贴合业务为什么能幸免于难，并且仍保持强烈增长的势头，是因为即便是手机采用了In\On-Cell TFTLCD和OLED触控显示屏，一般都会采用全贴合工艺来发挥其最佳高清超薄性能。
    联创表示，触控显示一体化产品广泛应用于高档智能手机、平板电脑、笔记本电脑、数码相机、车载（GPS、影像系统）、智能穿戴、智能家居等便携式消费类电子产品领域In\On-Cell触控显示一体化产品具有广阔的市场前景。
    联创认为，依托本公司多年来所形成的触控显示产业基础和客户资源，充分利用京东方的In\On-Cell TFTLCD液晶玻璃资源，延伸产业链，建设成西南地区新型触控显示一体化产品研发生产基地，就近为公司大客户及西南地区手机制造基地提供关键光电子零部件。
    重庆联创项目总投资9.8亿元，其中新增固定资产投资7亿元，铺底流动资金2.8亿元，设备总投资4.46亿元，利好联创的相关设备供应商和有服务西部经验的设备与材料供应商。
    按照联创的规划，项目建设期从2016年9月开始，2019年2月建设完成。项目建成达产后，将新增年产8000万片新型触控显示一体化产品的生产能力，形成年新增销售收入65.6亿元，具有良好的经济效益和社会效益。
    重庆近年来已经成为丝路经济的起点中心，除了服务广阔的西部本土市场外，重庆更是中国消费电子产品的主要西部出口基地。重庆近年来打造的液晶面板"一核三园"发展格局，吸引了京东方、莱宝高科、富士康、惠科集团、台湾颖台科技、重庆墨希、嘉乐派等触控显示面板企业巨头聚集，随着这些面板厂商的进入，不少零配件配套厂商也纷纷落户重庆。
    其中前期布局的莱宝高科(002106.SZ)今年上半年，就是以OGS全贴合产品打开二合一平板电脑市场，并增收增利扭亏为盈。2016年8月24日莱宝高科发布的2016年半年度报告显示，在二合一电脑行情的拉动下，莱宝高科上半年的营业收入为12.85亿元，较上年同期增长5.56%；营业利润为0.83亿元，较上年同期增长168.83%。
    京东方在重庆和成都建设了三条面板线，目前最赚钱的成都4.5代线，提升了京东方（BOE）在中小尺寸显示领域的产品竞争力。重庆8.5代线，助力京东方抢占新型显示战略制高点，实现跻身全球前三大面板生产厂商的战略目标。全球最先进的成都6代柔性AMOLED生产线，这个不用说了，三星就靠这个柔性产品干翻了一堆人。
    联创光电借助京东方的面板资源建全贴合厂，在京东方都用这几条产线大赚的时候，联创光电的项目也让行业十分期待。而且这也是不是说明，京东方正在用重庆的8.5代线来切手机In\On-Cell触控显示屏！
</t>
  </si>
  <si>
    <t>联创砸9.8亿 借势京东方西进重庆建全贴合厂</t>
  </si>
  <si>
    <t>600831</t>
  </si>
  <si>
    <t>广电网络</t>
  </si>
  <si>
    <t>http://www.cninfo.com.cn/new/disclosure/detail?stockCode=600831&amp;announcementId=1202673521&amp;orgId=gssh0600831&amp;announcementTime=2016-09-03</t>
  </si>
  <si>
    <t>https://finance.sina.com.cn/stock/t/2016-09-02/doc-ifxvpxua7743136.shtml</t>
  </si>
  <si>
    <t>　　广电网络（600831）9月2日发布晚间消息称，为进一步推动“互联网+”战略合作在汉中市城固县的开展，广电网络汉中分公司与城固县人民政府于9月1日在城固县签订《“互联网+”战略合作协议》，建立战略合作伙伴关系，推进城固县“互联网+”智慧城市建设，加快当地互联网、云计算、大数据、物联网等信息产业优化升级。
　　公告称，广电网络大力推进“互联网+”重点领域的信息化建设和合作，加强城固县“互联网+”基础设施建设，提升“互联网+云计算服务”能力，加强“互联网+”应用拓展合作，实现信息网络、信息应用、信息技术和信息产业的全面良性互动。
　　城固县政府作为广电网络的重要战略合作伙伴，积极支持广电网络参与城固县“互联网+”重点信息化项目建设。本次协议的签订，是公司与汉中市政府“互联网+”战略合作在城固县的进一步落地推广，有利于公司发挥优势，发展智慧业务，带动产业升级和转型发展。</t>
  </si>
  <si>
    <t>广电网络与陕西城固县政府签订“互联网+”合作协议</t>
  </si>
  <si>
    <t>002326</t>
  </si>
  <si>
    <t>永太科技</t>
  </si>
  <si>
    <t>http://www.cninfo.com.cn/new/disclosure/detail?stockCode=002326&amp;announcementId=1202675434&amp;orgId=9900009510&amp;announcementTime=2016-09-05</t>
  </si>
  <si>
    <t>https://finance.sina.com.cn/roll/2016-09-03/doc-ifxvqcts9341637.shtml#:~:text</t>
  </si>
  <si>
    <t>　　2016年伊始，浙江永太科技股份有限公司（简称“永太科技”，002326）就进入了“收购年”，先是1月份因筹划重大收购事项停牌。2月份又公告，以现金1.45亿元收购浙江卓越精细化学品有限公司(简称“卓越化学”)100%股权。4月份复牌公告终透露，将先后收购浙江手心制药有限公司（简称“浙江手心”）100%股权和佛山手心制药有限公司（简称“佛山手心”）90%的股权并募集配套资金。
　　 但《华夏时报》记者了解到，佛山市环保局日前公布的2015年度企业环境信用评价结果名单显示，佛山手心被亮出了红牌（环保不良企业），而且是唯一被亮红牌的企业。根据广东省环保厅和佛山市环保局的规定，遭亮红牌企业的生产经营将受到诸多限制，甚至无法贷款。
　　 永太科技就此向记者回应称，在收购报告书里已对佛山手心以往的环保问题做了描述。但记者注意到，关于佛山手心被亮红牌的信息，永太科技并未作只字披露。
　　未披露红牌信息
　　 根据永太科技4月7日公告，公司拟向中国医化产业发展集团有限公司发行股份及支付现金对价5亿元，购买其持有的浙江手心100%股权，拟向手心香港制药有限公司支付现金2亿元购买其持有的佛山手心90%股权。此部分发行股份价格为19.57元/股。
　　 根据收购报告的描述，本次交易完成后，上市公司将持有浙江手心100%股权和佛山手心90%股权，主营业务将增加特色化学原料药、化学制剂和中成药研发、生产与销售等业务，资产规模、业务规模扩大，盈利能力以及抵御风险的能力将显著增强，财务状况将得到改善。
　　 不过佛山市环保局在官网上挂出的2015年度企业环境信用评价结果公示名单显示，佛山手心的评级是红牌，且是唯一一家。
　　 根据收购报告的描述，2015年8月，佛山手心中成药制剂产品建设项目环境影响评价文件未经环保部门同意，就开工新建萃取生产车间及配套的废气、废水治理设施，被佛山市禅城区环保局行政处罚。但对于收购标的被亮红牌一事，永太科技却并未公告。
　　 对此，永太科技董秘戴涛向《华夏时报》记者表示，企业知道红牌的事。“佛山手心当时有一些生产设施、水处理设施等要上，但是流程上不是太规范，所以环保局对它进行了处罚，违规的这块也一直处于停工状态。”
　　 对于收购期内标的物被亮红牌这一信息为何没有做信披，对方只表示，在报告书里对存在的违规行为进行了披露，也披露了处罚情况，相关整改工作也在推。
　　 上海严义明律师事务所创始人严义明律师并不认可这样的说法。严义明律师告诉记者，的确没有法律法规规定，上市公司对这种情况要做单独的公告，但亮红牌这一关键信息是必须要在信披里面说明的。“只说环保有违规被处罚，但外界并不知道是否被亮红牌，这才是关键信息。”
　　直接影响授信贷款
　　 2015年8月29日，全国人大常委会举行联组会议的时候，环保部提到将从2016年开始实行“红黄牌”制度，那些因环保不达标而被亮红牌的企业将会直接被关停。对于规划环评中“未批先建”现象，要加大查处力度，并严肃追究地方政府行政审批的责任。而佛山手心吃“红牌”的问题，正是“未批先建”。
　　 根据环保部颁发的《企业环境信用评价办法（试行）》，企业的环境信用分为环保诚信企业、环保良好企业、环保警示企业、环保不良企业四个等级，依次以绿牌、蓝牌、黄牌、红牌表示。在上一年度，企业有未批先建、恶意偷排、构成环境犯罪等情形之一的，实行一票否决，直接评为环保不良企业（红牌）。
　　 对于红牌企业，将加大执法监察频次；暂停各类环保专项资金补助；建议财政等有关部门在确定和调整政府采购名录时，取消其产品或者服务；建议银行业金融机构对其审慎授信，在其环境信用等级提升之前，不予新增贷款，并视情况逐步压缩贷款，直至退出贷款。
　　 而根据《佛山市环境保护局企业环境信用评价办法》相关条例，佛山手心会被责令向社会公布改善环境行为的计划或者承诺，按季度向佛山市环境保护局和直接对其实施日常环境监管的环保部门，书面报告企业环境信用评价中发现问题的整改情况。而且环保部门会对其加大执法监察频次，暂停各类环保专项资金补助。
　　 值得一提的是，拿到红牌的企业日后贷款有点难。银行业金融机构很可能会对其审慎授信，在其环境信用等级提升之前，不予新增贷款，并视情况逐步压缩贷款，直至退出贷款。根据收购报告书披露，中国医化、香港手心共同承诺浙江手心、佛山手心(按90%计算)2016- 2018年度经审计的承诺盈利数合计不低于2.25亿元。
　　 戴涛表示，佛山对环保红牌企业会有哪些限制并不清楚，但收购后，会做得更规范、更符合要求。
　　 根据永太科技8月31日晚间公告，公司发行股份及支付现金购买资产并募集配套资金事项获得证监会上市公司并购重组审核委员会审核后无条件通过。</t>
  </si>
  <si>
    <t>永太科技收购黑天鹅：标的物红牌未信披 贷款或受限</t>
  </si>
  <si>
    <t>000826</t>
  </si>
  <si>
    <t>启迪桑德</t>
  </si>
  <si>
    <t>http://www.cninfo.com.cn/new/disclosure/detail?stockCode=000826&amp;announcementId=1202678788&amp;orgId=gssz0000826&amp;announcementTime=2016-09-06</t>
  </si>
  <si>
    <t>https://www.cs.com.cn/ssgs/gsxw/201609/t20160906_5050233.html</t>
  </si>
  <si>
    <t>启迪桑德（000826）9月6日早间公告，公司于 2016 年 9 月 5 日收到招标单位吉林省白城市洮北区住房和城乡建设局发出的《中标通知书》，中标通知书确认公司为“白城市洮北区垃圾焚烧发电厂 BOT 特许经营项目”的中标单位。
　　项目规划建设规模为日处理生活垃圾 700 吨（具体规模以最终设计批复为准），采用机械炉排炉焚烧工艺。项目采用 BOT 模式投建及运营，预计建设工期为二年；项目预计投资：4 亿元人民币，项目实际投资额以相关设计批复和项目建设期完成后竣工决算为准。
　　公司称，白城市洮北区垃圾焚烧发电厂 BOT 特许经营项目的中标事项，将对公司固体废弃物处置业务拓展及区域业务扩张带来一定积极影响，公司将对白城市洮北区垃圾焚烧发电厂 BOT 特许经营项目的投资符合公司主营业务战略规划，并将有利于巩固公司固体废弃物处置领域的竞争优势，中标该项目以及项目未来的建设运营对公司以后年度经营业绩将产生积极的影响。公司中标该项目不会影响公司业务的独立性。</t>
  </si>
  <si>
    <t>启迪桑德中标垃圾焚烧发电厂BOT项目 预计总投资4亿元</t>
  </si>
  <si>
    <t>002359</t>
  </si>
  <si>
    <t>齐星铁塔</t>
  </si>
  <si>
    <t>http://www.cninfo.com.cn/new/disclosure/detail?stockCode=002359&amp;announcementId=1202685055&amp;orgId=9900010529&amp;announcementTime=2016-09-08</t>
  </si>
  <si>
    <t>http://www.acbnewsonline.com.au/html/2016/chinaenterprisenews_0906/17297.html</t>
  </si>
  <si>
    <t>澳洲金矿公司Stonewall资源（Stonewall Resources，ASX:SWJ）状告中国山东齐星铁塔有限公司（002359.SZ）胜诉，将获1260万美元赔偿金（约合人民币8400万元）。Stonewall南非金矿资产在诉讼案中获得的极高估值再次引发关注。9月5日，重大利好刺激下该股飙升两成。
ACB News《澳华财经在线》澳交所上市公司动态播报，Stonewall资源公司(ASX:SWJ）状告中国山东齐星铁塔有限公司（002359.SZ）获有利判决，香港国际仲裁中心宣判Stonewall将获赔1260万美元及自2015年1月1日起全部利息。作为赔偿额的判定基础，Stonewall南非资产获得的估值高达1.275亿美元。
2013年五月，山东齐星铁塔有限公司（002359.SZ）与Stonewall 公司达成初步协议，拟议收购其主要资产，给出的报价高达1.4亿美元。然而这项交易执行起来拖沓冗长。到了2014年11月，齐星铁塔突然决定终止执行股份购销协议，且并未给出具体原因。
Stonewall公司随后向香港国际仲裁中心发起诉讼，并最终获得赔偿。根据公告，除赔偿金外，齐星铁塔将须支付Stonewall产生的所有法律成本、仲裁中心费用及行政成本。
颇为引人注意的是，Stonewall公司在南非庞大金矿资产的价值得到印证与彰显。Stonewall资源公司董事会主席特洛弗·福瑞（Trevor Fourie）表示，诉讼取得的成功结果令人满意，重要地是，仲裁中心针对公司南非金矿资产使用的估值基础（1.275亿美元，确立于2014年11月19日）要远远高于当前市场给予的估值。“我们将专注于实现这些资产的价值，为股东带来回报，回馈他们的耐心与宽容”。
SWJ拥有多项极具成本优势的金矿勘探资产，大部分位于世界著名的南非金矿区，旗舰资产包括TGME-Sabie Mines项目（南非）、Bosveld项目（南非）及Lucky Draw项目（澳洲），其中南非项目矿地总面积达到62,000公顷，旗下系列金矿项目的JORC资源量为299万盎司。
ACB News《澳华财经在线》报道，过去几年国际金市跌宕起伏，对于黄金价格极为敏感的金矿行业可谓经历暴风雨洗炼。目前金价三年连跌后获得反弹，周期转行与行业复兴的势头凸显。从当初拟收购方给出的1.4亿美元报价，到仲裁庭依据的1.27亿美元估值，无疑都是对Stonewall金矿资产价值的“强硬”支持。这家小盘金矿股公司在行业“初春”时期展现出的峥嵘风貌备受投资人关注。9月5日，消息公布后该股飙升23%，报于0.016澳元，股价稳固盘踞于近一年最高水平。
诉讼获赔的1千余万现金将用于SWJ南非金矿业务，“近期关注点是，尽快重启PMR项目的金矿开采与生产，为我们的股东带来早期现金流与利润”，福瑞说。
Stonewall资源公司PMR项目（近期投产项目）信息
ACB News《澳华财经在线》报道，Stonewall在南非东部金矿区拥有6万余公顷矿地，覆盖40多处历史金矿场。Stonewall手中的历史金矿区面积广阔，而以往粗糙开采留下诸多状况良好的金矿脉被堆积在地下巷道里，成为宝贵的“预采矿残留材料”（PMR）。
第三方地质公司Minxcon估计矿地上的PMR材料达到1700-3500万吨，这些资源目标明确、开采与加工难度小，成本仅为传统采矿办法的60-70%。目前PMR项目采矿规划、包括配套加工厂的升级正在推进当中，预计可于2016年四季度重新启动生产，初始黄金年产量30,000盎司，采矿寿命7年以上。
判决细节
ACB News《澳华财经在线》报道，根据公告，Stonewall的诉讼依据澳洲法律定案，并依据香港国际仲裁中心律例接受决断，因此齐星铁塔必须执行赔款，其行为将受中国大陆法庭约束。
根据SWJ公告，香港国际仲裁中心于9月1日正式发放判决书，内容包括：
齐星铁塔向Stonewall支付1260万美元现金；以及
支付自2015年1月起到付迄的全部利息，息率8%，为复合季率
齐星铁塔将支付Stonewall诉讼成本共计1,498,678澳元；以及
齐星铁塔将支付全部的仲裁中心费用成本共计港币1,889,765.25元；以及
齐星铁塔将支付香港国际仲裁中心行政成本共计港币407,961.99元
Stonewall早前与股东财团达成融资协议，该财团将有权获得赔偿金的45%及其垫付的成本金。Stonewall董事会表示，接下来会向市场及股东投资者动态更新PMR项目投产进程。</t>
  </si>
  <si>
    <t>SWJ状告齐星铁塔获赔千万 金矿估值超亿元</t>
  </si>
  <si>
    <t>600182</t>
  </si>
  <si>
    <t>S佳通</t>
  </si>
  <si>
    <t>http://www.cninfo.com.cn/new/disclosure/detail?stockCode=600182&amp;announcementId=1202689004&amp;orgId=gssh0600182&amp;announcementTime=2016-09-09</t>
  </si>
  <si>
    <t>https://www.cs.com.cn/ssgs/gsxw/201609/t20160908_5052111.html</t>
  </si>
  <si>
    <t>　　股权分置改革“钉子户”——S佳通(600182)日前启动股改，并进入与股东沟通的“讨价还价”阶段。
　　根据公司股权分置改革方案，由公司控股股东佳通中国向公司赠与福建佳通10.2%股权，用于支付股改对价。根据评估报告，福建佳通100%的股权的评估值为67.39亿元，赠与资产福建佳通10.2%股权价值为6.87亿元。公司将用上述资产赠与形成的资本公积金转增3.4亿股；其中，向佳通中国转增1.51亿股，向股改实施股权登记日登记在册的全体流通股股东转增1.89亿股。佳通中国以外的其他非流通股股东以不取得本次资本公积转增股本作为本次股改对价。
　　资料显示，公司目前持有福建佳通51%的股权，且福建佳通为公司唯一的经营性资产，公司取得佳通中国本次的赠与资产后，其持有的福建佳通股权比例由51%提升至61.2%。
　　S佳通于9月7日以网络互动方式召开了投资者交流会。
　　S佳通表示，假设股改完成后，非流通股东中佳通轮胎(中国)投资有限公司将按照股改限售期实行“锁一爬二”，在12个月内不上市，在前项规定期满后，通过证券交易所挂牌交易出售原非流通股股份，出售数量占该公司股份总数的比例在12个月内不得超过5%，在24个月内不得超过10%。其他非流通股东自本方案实施之日起，在12个月内不得上市交易或转让。
　　记者注意到，有S佳通持有者在网上呼吁投资者投出反对票。其理由如下：目前的股改方案“口惠而实不至”，公司股权分置改革比其他上市公司一下子晚了十年，错过了2006-2007年的股改大牛市。单是从时间成本来说，目前用来做对价的资产也显得少得可怜，转增股本更是意义不大，好像在忽悠小股东。投资者表示：“大股东必须提高对价，否则别想通过！”</t>
  </si>
  <si>
    <t>S佳通股改后将规划资产注入 投资者呼吁否决“抠门”方案</t>
  </si>
  <si>
    <t>601919</t>
  </si>
  <si>
    <t>中国远洋</t>
  </si>
  <si>
    <t>http://www.cninfo.com.cn/new/disclosure/detail?stockCode=601919&amp;announcementId=1202692660&amp;orgId=9900003201&amp;announcementTime=2016-09-10</t>
  </si>
  <si>
    <t>https://www.zhitongcaijing.com/content/detail/20497.html</t>
  </si>
  <si>
    <t xml:space="preserve">中国远洋(01919)董事会宣布，执行董事许遵武先生获委任为总经理，自公告日(2016年9月9日)起生效。
资料显示，许遵武先生，59岁，现任公司执行董事、总经理、党委副书记(主持党委工作)。毕业于上海海运学院远洋运输专业，高级经济师。其拥有30多年航运业经验和丰富的企业经营管理经验。
许遵武先生曾于公司控股股东的多家附属公司任职，包括广州远洋运输公司副总经理，中远散货运输有限公司副总经理，中远(香港)航运有限公司副总经理、董事总经理，中远(香港)集团有限公司副总裁兼中远(香港)航运有限公司董事总经理兼深圳远洋运输有限公司总经理，中远散货运输有限公司董事总经理，中远散货运输(集团)有限公司(原为公司附属公司，现为公司控股股东的附属公司)副董事长、董事总经理、公司副总经理及代总经理等职。
</t>
  </si>
  <si>
    <t>中国远洋(01919)委任许遵武为公司总经理</t>
  </si>
  <si>
    <t>002121</t>
  </si>
  <si>
    <t>科陆电子</t>
  </si>
  <si>
    <t>http://www.cninfo.com.cn/new/disclosure/detail?stockCode=002121&amp;announcementId=1202685908&amp;orgId=9900002262&amp;announcementTime=2016-09-08</t>
  </si>
  <si>
    <t>https://news.bjx.com.cn/html/20160909/771496.shtml</t>
  </si>
  <si>
    <t>近日，深圳科陆电子科技股份有限公司（以下简称“科陆电子”）成功中标海外项目，并于日前收到了项目招标人，NepalElectricityAuthority尼泊尔国家电力局发来的《中标通知书》。
科陆电子将成为Procurementof Plantfor New Khimti-BArhabise 220/400kV Transmission Line (Design，SupplyandInstall)新金堤-巴哈必色220/400kV输电线路总包项目的中标联合体单位。
此项目作为科陆电子在尼泊尔电力市场的首个超高电压邓婕EPC项目，使科陆电子成功迈入我国国内屈指可数的拥有海外超高电压等级EPC项目的民营企业之一。据悉，科陆电子此次的中标金额约为1.35亿人民币，项目建设时间约为2.5年。科陆电子此次项目主要负责包含44千米400kV输电线路设计采购施工EPC工程项目。
对于此次成功中标海外项目，科陆电子表示，若本项目顺利实施,不但会对公司未来业绩和拓展输变配电工程总包业务具有积极意义，也可为公司后续海外EPC总包项目的开拓和实施提供更多的借鉴经验。</t>
  </si>
  <si>
    <t>科陆电子中标海外输电线项目 金额达1.35亿</t>
  </si>
  <si>
    <t>300041</t>
  </si>
  <si>
    <t>回天新材</t>
  </si>
  <si>
    <t>http://www.cninfo.com.cn/new/disclosure/detail?stockCode=300041&amp;announcementId=1202699814&amp;orgId=9900009192&amp;announcementTime=2016-09-14</t>
  </si>
  <si>
    <t>https://finance.sina.com.cn/roll/2016-09-10/doc-ifxvukhx4782862.shtml</t>
  </si>
  <si>
    <t>　　湖北回天新材料股份有限公司（以下简称“回天新材”，300041.SZ）的聚氨酯胶虽然已成为主营产品，但始建于2010年的该项目迄今仍未获得合规的审批手续。
　　日前，中国证监会向回天新材出具《中国证监会行政许可项目审查一次反馈意见通知书》(161937号)(以下简称“一次反馈意见”)。
　　“一次反馈意见”明确要求回天新材就聚氨酯胶项目1.63万平方米土地使用权证照办理进展以及回天新材第五车间的建设是否办理建设用地规划许可证、建设工程规划许可证、施工许可证等相关手续，是否取得房屋产权证书，是否存在违反有关法律法规或规范性文件做出补充说明。
　　截至目前，未有任何公开信息显示回天新材回复了监管部门的上述问题。对此，《中国经营报》记者致函致电回天新材询问相关情况，均被拒绝采访。
　　随后，本报记者实地从襄阳市国土资源交易中心和襄阳市高新技术开发区管委会（以下均称“襄阳高新管委会”）获得确认消息，回天新材聚氨酯胶项目的用地手续仍在办理当中。
　　核心项目“未批先建”
　　“回天新材长期以来业绩表现不错，尤其是聚氨酯胶、有机硅胶等主营产品销量稳中有进，表现不俗。然而，因为聚氨酯胶项目始终无法获得合规的土地手续，使得投资人多少还存在一定顾虑。”某券商人士如是表示。
　　中国证监会的“一次反馈意见”显示，在2010年年底，回天新材拟扩大生产规模，经襄阳市政府协调，湖北电力集团泽能实业有限公司（以下简称“泽能实业”）同意将闲置的、与回天胶业相邻的1.63万平方米土地使用权转让给回天新材用于聚氨酯胶项目的建设，泽能实业在转让价款未达成一致的情况下，同意回天新材先行开工建设。
　　2012年年底，回天新材第五车间建设完工并于2013年开始正常生产经营。2016年6月，已经襄阳市国土资源交易中心下发成交确认书，转让价格为709.39万元。
　　另外，证监会要求回天新材补充披露，聚氨酯胶项目土地使用权权属证书的办理进展；回天新材第五车间的建设是否办理建设用地规划许可证、建设工程规划许可证、施工许可证等相关手续，是否取得房屋产权证书，是否存在违反有关法律法规或规范性文件的情况。
　　截至目前，回天新材并未就证监会提出的相关问题作出回应。2016年9月1日，本报记者就上述问题致电回天新材总经理办公室，得到回复称，需要致函或邮件形式发送相关采访问题，随后考虑是否接受采访。
　　记者按照回天新材要求发送了采访函，但最终回天新材总经理办公室以“没有义务对此进行回复”拒绝了本报的采访要求。
　　此后，本报记者实地探访回天新材聚氨酯胶项目，从厂区工人处证实该项目已于2011年投产，并且效益良好。
　　那么，该项目是否涉嫌“未批先建”？对此，襄阳市国土资源交易中心负责人向记者表示，按照《襄土交公示字（2016）第09号襄阳市出让国有土地使用转让交易情况公示》已经于2016年6月1日进行了公示。该土地原用地单位为襄阳泽能实业有限公司，受让单位为回天新材，转让价格为709.39万元。
　　另外该负责人士表示，该宗土地的具体材料是由襄阳高新管委会提供的，交易中心只是做了一个相关的公示，至于政府为什么出面协调，如何协调，并不知情。
　　随后，记者来到襄阳高新管委会，相关负责人证实，回天新材聚氨酯胶项目土地手续的确仍在办理中。
　　至于政府出面协调的原因，管委会方面称，该宗土地是在2008年5月份经襄阳国土资源交易中心招拍挂出让给襄阳泽能实业有限公司，并且在同年签订“项目进度协议”，但是泽能实业并没有实际开发利用，随后经政府协调于2010年转让给了回天新材。
　　为什么从2010年受让之后，6年时间回天新材未办理相关土地手续就建成投产？管委会方面表示，这主要是因为泽能实业与回天新材两家公司因为该宗土地的“清地费用”和“土地出让金”方面没有达成一致，所以相关手续的办理被长期搁置。
　　或将面临行政处罚
　　既然被证实聚氨酯胶项目土地审批手续存在问题，那么，回天新材会否受到监管部门处罚？券商人士在接受采访时表示了上述疑虑。
　　有律师表示，按照我国土地管理办法第四十三条规定，任何单位和个人进行建设，需要使用土地的，必须依法申请使用国有土地；如果未经审批或者采取欺骗手段获取批准的，非法占用土地，则由县级以上人民政府土地行政主管部门责令退还非法占用的土地。即使符合土地利用总体规划的，也要没收在非法占用的土地上新建的建筑物和其他设施，并可以处以罚款；对非法占用土地单位的直接负责的主管人员和其他直接责任人员，依法给予行政处分；构成犯罪的，依法追究刑事责任。
　　其实，回天新材由于土地审批手续问题在襄阳市也备受争议。为此，襄阳高新管委会土地利用科就泽能实业转让土地使用权给回天新材向襄阳市国土局专门进行了汇报。
　　汇报材料显示，该土地是在2008年5月23日由泽能实业获得，2015年7月份泽能实业才与回天新材达成土地使用权转让协议。
　　如果按照国土部门相关规定，一年不动工要征收20%的闲置费，两年不动工政府要收回土地。另外，按照国有土地使用权出让和转让实施办法第十九条有关规定，国有土地使用权转让登记时应对投资开发进度进行审查，对未完成开发投资总额25%的，不得转让。
　　事实上，回天新材多次募集资金已经投入到聚氨酯胶项目上。一位熟悉回天新材的人士表示，因为该产品用途广泛，已经成为国内多个大型企业的供应商。但是项目长期以来无法获得土地、规划、建设等相关证照，而且被证监会点名要求补充披露关于土地证照方面的情况，这极有可能影响到回天新材的业绩，同时存在被处罚的风险。</t>
  </si>
  <si>
    <t>回天新材募投项目未批先建 或有被罚风险</t>
  </si>
  <si>
    <t>000693</t>
  </si>
  <si>
    <t>ST华泽</t>
  </si>
  <si>
    <t>http://www.cninfo.com.cn/new/disclosure/detail?stockCode=000693&amp;announcementId=1202825362&amp;orgId=gssz0000693&amp;announcementTime=2016-11-12</t>
  </si>
  <si>
    <t>https://company.cnstock.com/company/scp_dsy/tcsy_rdgs/201609/3900830.htm</t>
  </si>
  <si>
    <t>　　净利亏损致业绩承诺难实现，大股东占用巨额资金，随之而至的公司高管被证监会立案调查，ST华泽(000693，SZ)今年来可谓风波不断。
　　日前，正处于停牌期的ST华泽再收深交所问询函，对其控股股东业绩补偿责任长期未履行等问题做了重点问询。此前，因镍价持续下跌，致使公司2015年亏损1.55亿元，无法完成业绩承诺，大股东占用14.97亿元资金被会计师出具保留意见审计报告。
　　而ST华泽最新的公告回应，其已通过盘活土地资源及转让旗下公司股权的方式，来偿还占用的上市公司资金。而据了解，大股东盘活资产计划筹资15亿元，用以解决资金占用问题，并向ST华泽注入优质资产，以保障其长远发展。
　　同时，针对镍价跌跌不休的外忧，及上述诸多内患，ST华泽已在考虑转型升级、完善产业链以摆脱产业困境。一，布局钦州港镍合金新材料项目，预计项目建成后年收入超百亿元；二，根据国家创业创新政策，与中科院合作新材料项目，向高镍三元电池材料转型。同时，青海元石山项目精准扶贫，力促当地居民创业就业。
　　镍价下跌致业绩承诺落空倒逼华泽“镍”槃重生
　　ST华泽的借壳上市之路并不平坦，自2013年借壳暂停上市5年多的*ST聚友以来，便遭遇镍价大跌，导致公司近年业绩亏损，无法完成业绩承诺。
　　2013年，*ST聚友定增3.5亿股置入陕西华泽100%股权，陕西华泽借此完成上市。当时给出的业绩承诺是，陕西华泽2013~2015年实现净利润不低于1.88亿元、2.09亿元、2.22亿元。
　　然而，由于遭遇镍价持续下行，ST华泽三年高额业绩承诺落空，出现需要补偿情形。2013年ST华泽净利润为1.08亿元，与承诺相差8000万元，大股东需补偿名下股份4521.9万股。2014年达到业绩承诺无需补偿。
　　2015年可谓是镍业血雨腥风的一年，当年镍价从年初12万/吨跌到年底6.2万/吨，成为13年来的底价。镍价暴跌处于底部，加之ST华泽2015年报披露，公司在当年计提费用过高，导致公司出现1.55亿元巨额亏损。
　　不过，ST华泽亏损并非孤例，事实上受累镍价下跌，行业普遍亏损，各镍业公司日子均不好过。
　　对比同业公司，2015年*ST吉恩销售的21亿元的镍产品无利可图，毛利率-15.5%，公司亏损28.7亿元；国内第二大硫化镍制电解镍生产商新疆新鑫矿业(03833，HK)亏损7.4亿元，公司表示2015年电解镍销量下降86.2%，平均售价同比下降24.2%，与电解镍成本价格相比，倒挂10%；镍资源国际(02889，HK)同样因市场原因报亏12.2亿港币。
　　2015年亏损1.55亿元，加之ST华泽由于当年年报被出具非标意见，需要进行业绩补偿专项审计，此外公司大股东名下股份几乎悉数被质押并司法冻结，导致业绩补偿实际上无法进行。
　　而据ST华泽公布的2016年半年报(未经审计)，由于镍价仍在低位运行，上半年公司完成销售额11.35亿元，仍亏损5328.8万元。值得注意的是，尽管受行业低迷影响，ST华泽未履约业绩承诺，但此亦倒逼公司向高端镍钴应用转型。
　　在镍价格与过剩产能淘汰的双重洗礼下，镍行业开始向不锈钢、新能源汽车电池用镍、高温合金及特钢(面向航空航天、海洋工业、核电等行业)等高端方向转型。上述同业上市公司采取的措施包括技术改造、转型升级、印尼建厂以应对2014年以来的原矿出口禁运、港口布局等等。
　　而ST华泽的做法是，基于生产成本优势，继续加码以硫酸镍为主的有色金属冶炼业务板块，数据显示，该板块在收入骤降48.7%的基础上，实现了20.7%的毛利率，同时，为提高产品附加值，公司提出了向新能源汽车行业的含镍三元电池材料进行转型升级。此前，ST华泽公告称，拟募资不超过50亿元，部分投向合金新材料项目、年产2万吨新能源电池材料项目。
　　金融授信致资金占用大股东盘活15亿资产还款
　　今年风波不断的ST华泽，不仅仅是遭遇镍价大跌，致使业绩承诺落空，其更是曝出被大股东占用上市公司资金14.97亿元，随后公司及多位董监高成员被证监会立案调查，由此导致上市公司无法展开重大资产重组。
　　被曝大股东占用资金，亦让市场对ST华泽有诸多负面声音，为此深交所日前再次向ST华泽出具了问询函。但事实上，经ST华泽自查发现，大股东占用资金源于银行授信，并非真正占用上市公司资金。
　　对此，ST华泽公开详细解释了前因后果，借壳*ST聚友时，其已暂停上市5年多，几乎一无所有，亦无融资，而大股东陕西星王集团获多家银行良好金融授信，在有色金属行业拥有良好业绩和信誉。
　　为支持上市公司发展，星王集团公司同意银行将授信转给华泽，但星王集团此前贷款已投入生产，同时投资建设合金新材料等优质项目，为上市公司未来利润增长做储备，因此在财务上形成占用上市公司资金，而非外界所传言的恶意占用。
　　而关于14.97亿元的资金数额，ST华泽亦表示，此金额尚待进一步核实。目前公司已聘请华新会计事务所对其进行专项审计，预计9月中旬出具审计报告予以确认。
　　值得注意的是，大股东于今年4月已提出《关联方资金占用及整改措施报告》，承诺积极配合ST华泽进行专项审计，并通过关联企业盘活固定资产的形式解决资金占用问题，于今年底完成资金归还。
　　9月3日，ST华泽发布公告，全资子公司陕西华泽与西安万科签署《股权转让框架协议》，将陕西华泽拥有的西安昆明路72亩土地作价出资成立项目公司，由西安万科收购该项目公司100%股权，交易价格最高不超过7200万元。
　　上述公告拉开了资产盘活的序幕。除出让西安昆明路土地筹资，大股东亦拟以持有的陕西安美居装饰建材连锁有限公司所拥有西安沣惠北路土地28.59亩，与国内大型商业地产公司合作商业开发。另转让太白山假日小镇项目收益权。
　　上述三项土地开发项目共计筹资15亿元，能有效解决大股东资金占用问题。特别值得一提的是，大股东还提出两项保障措施，确保资金偿还万无一失的同时，并为ST华泽长远发展铺路。
　　即大股东将转让广西华汇新材料有限公司(以下简称广西华汇)部分股权，将资产评估作价注入ST华泽；转让控股的华江矿业公司部分股权，目前正与国内大型矿冶企业洽谈合作意向，预计年内完成。
　　ST华泽透露，截至2016年7月20日，大股东已通过星王集团向上市公司还款465.5万元。
　　此外，针对上述系列风波，今年7月，ST华泽亦开展了以“抓整改，促效益”为主题的规范管理提升活动，以规范上市公司管理模式、打造规则尽职团队、提升财务队伍专业技能水平、狠抓生产经营为目标，积极落实各项整改。
　　拟注广西华汇股权钦州港项目建成年收超百亿
　　上述盘活土地资源及转让旗下公司股权的偿还资金措施中，其中最值得探究的是大股东拟将广西华汇部分股权注入上市公司，而该公司将直接带动ST华泽转型升级，增强ST华泽可持续发展能力。
　　根据广西钦州政府网站披露的公开信息，广西华汇(原名：广西华汇镍业有限公司)成立于2011年6月，成立初期是陕西星王集团旗下全资子公司，目前30%股份由中融风雷投资基金等机构持有。
　　广西华汇主要承载星王集团所投的钦州镍合金新材料项目，而该项目是落实中央“一带一路”战略的重要项目，一期为年产30万吨镍合金冶炼项目、二期50万吨镍合金综合深加工项目。
　　目前，二期项目已在自治区发改委备案并获得环保厅环评批复，更是被列为广西2014年自治区重大项目。上述镍合金新材料项目建成可以获得良好经济效益。
　　项目利用进口红土矿作为原料，开展镍的深加工，地点位于钦州钦南区金窝工业园区，南邻六景高速，距国家级港口钦州港码头18公里，交通运输非常便利。钦州港靠近红土镍矿产区印尼、菲律宾等国，海上运输条件良好。
　　而广西华汇所在的钦州地处北部湾经济开发区，位于西南经济圈与中国-东盟经济圈的中心枢纽位置，钦州港保税区是西部沿海唯一的保税港区，在此处布局镍业产能具有良好的区位优势。
　　据了解，一期镍合金项目投资16亿元，共有六条生产线，目前建成2条线，具备10万吨产能，项目将以两条线的进度不断推进，最终实现30万吨镍合金产能。
　　二期投资40亿元，产品线包括：60%的300系不锈钢、30%的双相不锈钢、10%高端合金。300系不锈钢主要应用于工业、铁路、海洋材料、航空材料、海洋装备、核电站等领域；双相不锈钢的铁素体与奥氏体各占50%，因而兼具奥氏体不锈钢和铁素体不锈钢的优点，继既韧且强，耐海水及氯离子腐蚀能力良好，屈服强度是普通不锈钢的两倍，可以节省用材、降低设备制造成本，产品广泛应用于海洋工程、航空航天、装备制造、油气开采、核电能源、化学、造纸、军工等领域。
　　两期项目全部建成可实现年收入120亿元。工艺方面，广西华汇采用国际公认先进的RKEF镍合金新材料生产工艺。华汇的产品为高品质的镍合金新材料基材，单位能耗比传统电炉工艺能耗节约11%。公司环保设施按现有环保标准设计，采用316L不锈钢制作脱硫设备，使用寿命长。
　　目前国内双相不锈钢主要生产企业包括宝钢、太钢、永兴特钢、久立特材等，因为产业链向下延伸并较为完整，其2016年上半年均为盈利。而星王集团始终坚持不懈在产业链上开展技术创新和产业升级，广西华汇恰具有后端优势产业链，未来发展明朗可期。
　　此外，相比内陆不锈钢企业采购镍合金进行生产，广西华汇钦州项目具备一体化生产优势。镍合金生产出来后，合金水直接流入炼钢炉生产不锈钢，通过连续生产减少熔炼工序、运输成本，吨成本可节约1000元/吨至1500元/吨。
　　元石山项目精准扶贫布局新材料谋创业创新
　　对于上市公司自身而言，ST华泽则定位为科技创新企业，通过创新创造公司新效益。响应国家创业创新号召，与中科院合作在西安高新区建设新材料项目，同时注重专利变现，公司目前已有七个专利发挥了效益。
　　据悉，ST华泽旗下子公司陕西华泽在西安高新新材料园正建设新材料项目，包括80万吨耐蚀新材料、合金新材料和2万吨新能源电池材料项目，总投资71.69亿元。
　　其中，后两个项目在2015年4月定增方案中亮过相，总投资51.11亿元，具体包括生产6650吨镍带材、1000吨镍板材、800吨锻造镍基合金棒材、2500吨锻造镍基合金管坯等产品，以及2万吨新型镍氢、动力镍氢及高容量锂电子电池系列正极材料。
　　不过，定增项目由于过期且处于立案调查期间，而不得不终止，导致项目资金没有着落，项目目前进展迟滞。
　　据ST华泽介绍，上述项目的环评、能评、安评等前置手续均获政府批复，设计工作也已展开，公司及大股东为该项目亦重新布局了人事框架，管理层均为行业从业多年的专业人士，项目前景较为明朗。
　　此外，基于国内前十大镍合金企业纷纷向下延伸产业链，自建不锈钢生产线，提高产品附加值，包括江苏德龙、福建鼎信、广东广青、阳江青山等公司。且考虑到运输成本，企业在资源地直接建厂，生产镍铁乃至不锈钢，成为洞察行业先机企业家的不二选择。
　　ST华泽大股东陕西星王集团敏锐地捕捉到这一模式的优势。在钦州政府网站关于钦州项目的概述中，提到陕西星王集团在菲律宾、印尼与当地矿业公司取得协议，合资开采当地含镍红土矿。据悉，陕西星王集团意向在印尼苏拉威西省以矿、电联产方式，建设镍新材料项目，在资源地就近建设，以期有效节约成本。
　　除了新材料项目的布局，不可忽视的是，ST华泽在青海元石投建的为扶贫开发的企业项目，精准扶贫帮助藏族、回族群众就业创业。
　　据介绍，青海省元石山项目为该贫困地区的“精准扶贫”发挥了重要作用，每年为县缴纳巨大的税款，安置就业数百名的少数民族员工。
　　青海省元石山项目投建方为ST华泽下属孙公司——平安鑫海资源开发有限公司，据公司2015年半年报披露，其镍铁技改项目已于5月31日投料试产。达产后可年产低品位镍铁35000吨，其产品可广泛应用于不锈钢、高温合金等关键材料和高新技术领域。
　　资料显示，平安鑫海所拥有的元石山镍铁矿年处理红土镍矿规模在39.6万吨。据北京中企华资产评估有限责任公司2012年出具的《资产评估报告》显示，平安鑫海限公司所拥有的平安县元石山镍铁矿2.1412平方公里采矿权，估价在10.57亿元。青海省国土资源厅2000年批准的《青海省湟中县元石山镍铁矿区(井田)矿产资源储量套改结果说明书》显示，元石山镍铁矿以镍铁矿为主要矿物的含镍大于0.8%的金属镍预可采储量(122)为78703吨，基础储量(122b)为98378吨。</t>
  </si>
  <si>
    <t>“内忧外患”倒逼ST华泽转型 拟注入优质资产稳定业绩</t>
  </si>
  <si>
    <t>002717</t>
  </si>
  <si>
    <t>岭南园林</t>
  </si>
  <si>
    <t>https://www.cs.com.cn/ssgs/gsxw/201609/t20160919_5056999.html</t>
  </si>
  <si>
    <t>　　中证网讯 岭南园林（002717）9月19日午间公告，公司收到招标代理机构山东省鲁成招标有限公司发出的《中标通知书》，确定公司和全资子公司岭南园林设计有限公司联合体为乳山市城市绿化景观建设及提升改造PPP项目的联合中标人，项目总投资为55,475万元。</t>
  </si>
  <si>
    <t>岭南园林中标5.55亿元PPP项目</t>
  </si>
  <si>
    <t>泰禾集团</t>
  </si>
  <si>
    <t>http://www.cninfo.com.cn/new/disclosure/detail?stockCode=000732&amp;announcementId=1202707702&amp;orgId=gssz0000732&amp;announcementTime=2016-09-20</t>
  </si>
  <si>
    <t>https://www.cs.com.cn/ssgs/gsxw/201609/t20160919_5057409.html</t>
  </si>
  <si>
    <t xml:space="preserve">泰禾集团9月19日晚间公告，公司下属子公司福州中维房地产开发有限公司（简称“福州中维”）拟与永辉超市股份有限公司（股票代码：601933）等发起设立福建华通银行股份有限公司（简称“福建华通银行”）。福建华通银行拟定注册资本为30亿元，其中福州中维拟以自有资金不超过1.5亿元认购福建华通银行5%股份。
　　公告显示，福建华通银行拟定发起人共10名，主要股东中，永辉超市出资额为6.6亿元，出资占比为22%，为第一大股东；阳光控股有限公司、福建永荣控股集团有限公司分别出资6.3亿元、6亿元，出资占比分别为21%和20%，分别为第二、第三大股东。
　　泰禾集团表示，在国家提出“扩大民间资本进入金融业，尝试由民间资本发起设立自担风险的民营银行”背景下，民营银行面临很大的发展机遇和良好的前景。此次公司下属公司福州中维作为发起人参与设立福建华通银行，符合公司以房地产为核心，金融和投资为两翼的战略发展目标，将进一步丰富公司金融板块，推动金融资本与实业资本融合发展，为公司带来新的利润增长点，确保公司持续健康、快速稳定的发展。
</t>
  </si>
  <si>
    <t>泰禾集团拟1.5亿参与发起设立民营银行福建华通银行</t>
  </si>
  <si>
    <t>000898</t>
  </si>
  <si>
    <t>鞍钢股份</t>
  </si>
  <si>
    <t>http://www.cninfo.com.cn/new/disclosure/detail?stockCode=000898&amp;announcementId=1202710449&amp;orgId=gssz0000898&amp;announcementTime=2016-09-21</t>
  </si>
  <si>
    <t>http://energy.people.com.cn/n1/2016/0920/c71661-28726371.html</t>
  </si>
  <si>
    <t>　　钢铁业重组路线图排定鞍本将接棒宝武
　　钢铁业重组路线图排定。继宝钢武钢重组后，鞍钢和本钢的实质性重组将接棒登场。
　　19日，中国钢铁工业协会副会长迟京东在中国国际经济交流中心主办的“经济每月谈”上透露，国务院近期发布了主要针对钢铁行业兼并重组的46号文件——《关于推进钢铁产业兼并重组处置僵尸企业的指导意见》。6月底正式开启的宝钢武钢重组，正是落实此份文件的一项重要举措。下一步的钢企重组将是鞍本钢铁重组的实质性推进。
　　宝钢、武钢之后是鞍钢和本钢
　　《关于推进钢铁产业兼并重组处置僵尸企业的指导意见》是钢铁业去过剩产能、结构优化调整的顶层设计方案。
　　据介绍，《指导意见》设定的总目标是，到2025年，中国钢铁产业60%-70%的产量将集中在10家左右的大集团内，其中包括8000万吨级的钢铁集团3-4家、4000万吨级的钢铁集团6-8家，和一些专业化的钢铁集团，例如无缝钢管、不锈钢等专业化钢铁集团。
　　围绕这一总目标，钢铁产业兼并重组从现在至2025年将分三步走：第一步是到2018年，将以去产能为主，该出清的出清。同时，对下一步的兼并重组作出示范，例如目前宝钢武钢的兼并重组;第二步是2018年—2020年，完善兼并重组的政策;第三步是2020年—2025年，大规模推进钢铁产业兼并重组。
　　“所以，兼并重组要成为钢铁行业今后发展的主导，每个钢铁企业都要考虑‘我和谁重组、谁和我重组、我跟谁优化、谁跟我优化’，而不是像过去那样，上两个高炉、上两个转炉。”迟京东说。
　　此前，外界盛传宝钢、武钢合并后，下一个合并的就是首钢与河北钢铁。迟京东表示，目前还没有这个日程，“46号文”也没有指出首钢要与河北钢铁兼并重组。下一个国家推动的兼并重组对象将是鞍钢和本钢，马上就会研究，到年底可能就会对外公布。
　　公开资料显示，鞍钢集团于2010年5月由鞍山钢铁集团公司和攀钢集团有限公司联合重组而成，是国务院国资委监管的中央企业。重组后的鞍钢集团公司已形成跨区域、多基地、国际化的发展格局，是国内最具有资源优势的钢铁企业。旗下有A股上市公司鞍钢股份和\*ST钒钛。
　　本钢集团是由本溪钢铁(集团)有限责任公司和北台钢铁(集团)有限责任公司等合并重组而成，现已形成年产2000万吨优质钢材的生产能力，年销售收入超1000亿元。旗下有A股上市公司本钢板材。
　　事实上，早在2005年8月16日，东北地区最大的两家钢铁联合企业——鞍山钢铁集团公司和本溪钢铁(集团)有限责任公司联合重组成立了鞍本钢铁集团，并在沈阳举行了揭牌仪式。从公开资料看，这次重组似乎不知所终。
　　出发点：去产能和合理布局
　　以“三步走”最终推进钢铁行业大规模的兼并重组，大背景是产能过剩。
　　宝钢集团总经理陈德荣此前在接受采访时也表示，宝钢武钢联合重组非常重要的一点，就是在钢铁去产能中如何发挥联合效应。
　　迟京东说：“在化解过剩产能的过程中，实现脱困升级才是钢铁行业的最终目标。如果只化解了过剩产能，而没能脱困升级，也是不成功的。”
　　数据显示，我国大中型钢企利润从2007年1600多亿元的峰值水平，一路下降至2012年接近零值，再跌至2015年行业亏损600多亿元的罕见状态。而钢铁业的名义与实际投资，也在2014年和2015年连续两年出现投资负增长。
　　然而，这不仅仅是“量”上的矛盾：钢的消费需求在达到峰值后也进入峰值平台区，与此同时，钢的生产能力已经形成，并不会自动消减。此外，产业的集中度过低和企业布局的不合理，也让行业雪上加霜。
　　“很多钢企建在不应布局的地方。下一步，结合兼并重组，也需进一步调整布局。”迟京东说，不应像过去，哪个地方需要钢铁就在哪个地方建钢铁厂。现在，需要考虑在哪里生产更好、哪里更有条件建厂。比如，沿海、沿长江的生产要素就比内陆更好。又如，一些钢厂建在省会城市等重要城市，也是非常不合理的布局。在省会城市的济钢很可能在明年关门，被日照新建的钢厂所替代。
　　“一些内陆钢厂的生产规模可能要压缩，但是在沿海尤其是南部沿海的生产规模还会增加。”迟京东如是分析了未来钢铁产能的分布。</t>
  </si>
  <si>
    <t>钢铁业重组路线图排定 鞍本将接棒宝武</t>
  </si>
  <si>
    <t>000761</t>
  </si>
  <si>
    <t>本钢板材</t>
  </si>
  <si>
    <t>http://www.cninfo.com.cn/new/disclosure/detail?stockCode=000761&amp;announcementId=1202710339&amp;orgId=gssz0000761&amp;announcementTime=2016-09-21</t>
  </si>
  <si>
    <t>300210</t>
  </si>
  <si>
    <t>森远股份</t>
  </si>
  <si>
    <t>http://www.cninfo.com.cn/new/disclosure/detail?stockCode=300210&amp;announcementId=1202719653&amp;orgId=9900018894&amp;announcementTime=2016-09-22</t>
  </si>
  <si>
    <t>https://ggjd.cnstock.com/company/scp_ggjd/tjd_ggkx/201609/3906519.htm</t>
  </si>
  <si>
    <t>森远股份22日晚间公告，公司与吉林市市政建设集团有限公司组成的联合体预中标吉林市地下综合管廊政府与社会资本合作（PPP）项目（江南和东部区域管廊建设项目一标段）。项目报价金额为44.43亿元，项目建设内容包括负责建设范围内管廊工程的投资、建设、运营、维护。
　　森远股份表示，上述项目对公司转型发展，开拓新的业务领域具有重要意义，项目目前尚处预中标公示期，公示期结束后确定最终中标商以及签署相关项目协议，合同履行对公司未来年度的经营业绩产生较为积极的影响，并形成公司新的利润增长点。</t>
  </si>
  <si>
    <t>森远股份联合体预中标44亿元PPP项目</t>
  </si>
  <si>
    <t>000033</t>
  </si>
  <si>
    <t>*ST新都</t>
  </si>
  <si>
    <t>http://www.cninfo.com.cn/new/disclosure/detail?stockCode=000033&amp;announcementId=1202750677&amp;orgId=gssz0000033&amp;announcementTime=2016-10-12</t>
  </si>
  <si>
    <t>https://finance.sina.com.cn/roll/2016-09-22/doc-ifxwermp3645682.shtml</t>
  </si>
  <si>
    <t>　　*ST新都（000033）保壳再起波折。长城汇理董事长宋晓明9月22日晚间在其个人微博披露公函，鉴于深圳丰兴汇资产管理企业（有限合伙）拟无条件捐赠资产给上市公司，因此撤回向 *ST新都监事会提请召开股东大会的提案。 *ST新都当晚公告了长城汇理撤回提案的行动，但未披露宋晓明该份公函。
　　9月初长城汇理要求召开临时股东大会，拟无偿赠予方式向 *ST新都注入光伏资产科林光电，但被董事会否决。随后长城汇理转向监事会提请召开临时股东大会，坚持审议原赠予方案。</t>
  </si>
  <si>
    <t>*ST新都保壳生变 丰兴汇资管介入</t>
  </si>
  <si>
    <t>南京化纤</t>
  </si>
  <si>
    <t>http://www.cninfo.com.cn/new/disclosure/detail?stockCode=600889&amp;announcementId=1202738452&amp;orgId=gssh0600889&amp;announcementTime=2016-09-30</t>
  </si>
  <si>
    <t>http://finance.ce.cn/rolling/201609/29/t20160929_16384384.shtml</t>
  </si>
  <si>
    <t>　　土地返还款作为土地被征用后的赔偿，是企业本应牢牢把握的重要资产。但是，国内化纤上市龙头企业南京化纤（600889,SH）在停产搬迁后，数亿土地返还款却“不知去向”。
　　近日，《每日经济新闻》记者收到一份实名举报资料反映，南京化纤在2008年搬迁后，3.7亿元土地返还款“不翼而飞”，至今仍没有任何说法。
　　南京化纤董秘陈波向《每日经济新闻》记者表示，南京化纤并不了解此事，也没有隐匿此返还款；如果款项真的存在，对上市公司也是个好事，他们会寻找扎实证据去争取。
　　《每日经济新闻》记者进一步调查发现，南京化纤公司管理层与南京民汇投资发展有限公司（以下简称民汇公司）似乎关系匪浅，而民汇公司的股东分别担任南京化纤及其关联企业的管理层，由管理层控制的南京化纤关联企业南京港联置业发展有限公司（以下简称港联置业），也被该实名举报资料质疑资产腾挪“混淆不清”。
　　3.7亿土地返还款去哪里了？
　　2008年，南京化纤根据政府部门规划要求，实施了停产搬迁。同年8月21日，南京市土地储备中心、南京化纤厂和南京轻纺产业（集团）有限公司（该公司是南京化纤和化纤厂的控股股东和上级主管部门，下称南京轻纺集团）三方共同签署了一份宁地储购协字（2008）第014号《国有土地使用权收储协议》，南京化纤厂接受南京化纤和南京玛莎新型建材有限公司（以下简称南京玛莎，系南京化纤关联企业）的授权委托签署了该份协议。
　　根据收储协议规定，收储地块位于栖霞区燕子矶伏家场，总面积为391433.7平米。
　　《每日经济新闻》记者在该份协议上看到，本次收储涉及到两个企业的国有土地使用权证，分别是南京化纤厂和南京玛莎，土地使用权证号分别为宁栖国用（95）字第0020号和宁栖国用（2007）字第09616号、土地证面积分别为360025.7平方米和73142.5平方米。
　　南京化纤董秘陈波告诉记者，第一份国有土地使用权证虽然所有权人是南京化纤厂，但实际上该地块的真正主人是南京化纤，南京化纤厂是替南京化纤代持的。
　　2008年9月8日，上述收储的伏家场地块在南京市土地市场公开挂牌拍卖，同年9月23日，该地块以13亿元底价成交。
　　同时根据收储协议，南京化纤、化纤厂和南京玛莎共获得7.8亿元土地收储补偿。
　　南京化纤按上市公司的信息披露规定，于2009年3月28日进行了公告。该公告甫一出炉，便有中小投资者在股吧质疑，“13亿元土地出让金除去计提的1.5亿元政府土地收益和相关费用、7.8亿元搬迁补偿费用后，还剩3.7亿元属于谁？该如何分配？现在这笔巨款哪儿去了？”
　　上述中小投资者的质疑是有政策依据的。据记者了解，2005年，南京市政府出台一份名为《关于加快推进主城区工业布局调整工作的意见》，其中规定，“搬迁企业原址土地的变现，一律按计划公开上市交易，土地出让收入扣除政府土地收益和相关费用后，其余部分返还企业”。
　　另外上述收储协议也约定，“伏家场地块的土地出让总成交金额超过收储土地费用部分，由化纤厂按规定渠道自行向市财政申请。”
　　南京化纤的公告中也显示，“该土地拍卖价格高于土地收储补偿的部分，可自行按规定渠道向市财政部门申请，该申请手续正在办理中。”
　　种种质疑指向3.7亿元土地返还款，这笔巨款按政策规定存在，它是谁向市财政申请的？该笔款项藏身何处？对此，南京化纤董秘陈波对记者表示，南京化纤对此不了解，也没有隐匿此返还款；如果款项真的存在，对上市公司也是个好事，他们会寻找扎实证据去争取。
　　据公开履历显示，陈波自2006年4月起任南京化纤董秘至今。
　　记者联系采访南京市财政局，其办公室有关人士回复称，时间久了，人员变化大，对南京化纤搬迁的事无法给予答复。
　　管理层关联企业进行资产腾挪
　　另外，《每日经济新闻》记者调查发现，南京化纤管理层与南京民汇投资发展有限公司（以下简称民汇公司）似乎关系匪浅。
　　有资料显示，南京化纤的董事长丁某某、董事总经理钟某某，董事谢某与关某某（2016年3月份离职）、监事倪某某等均为民汇公司的股东，而民汇公司股东控制的南京港联置业发展有限公司（以下简称港联置业）也被质疑资产受让价格“过低”。
　　注册资料显示，港联置业成立于2005年，公司董事潘某、单某某、冯某某（原轻纺集团副总经理）等均为民汇公司的股东。同时，民汇公司控制的南京金经纬房地产开发有限公司也是港联置业的股东之一。
　　记者获得的一份资料显示，2012年2月20日，港联置业收购南京扬子江实业总公司（以下简称扬子江实业，系燕子矶街道平台公司）持有的南京玛莎10.7%的股份。这份《股权转让协议书》显示，此次转让价为27.285万美元，占南京玛莎注册资本255万美元的10.7%。
　　但是，前述资料反映称，27.285万美元的转让价款为2007年核算的扬子江实业对南京玛莎的投资资本，从2008年至2012年，南京玛莎的经营资产已经增值，期间公司的利润并没有记入该转让价款。在这几年间，美元汇率下降，人民币资产升值，转让价款已经不止27.285万美元。同时，在2008年，政府给予南京玛莎的2.2亿元土地补偿款也一直没有被记入公司资产。
　　此次股权转让之前，南京玛莎公司的资产是否进行过审计评估？港联置业是否以低于市场的价格收购扬子江实业持有的南京玛莎10.7%股权？记者试图采访京市栖霞区燕子矶街道工委书记、原扬子江实业负责人周传明，其未能就记者提出的相关问题予以正面回应，而称此事举报人信访时就已经给予当事人信访回复,当时为了弄清事实情况查阅了当年资料及找相关人员调查核实过，“我们认为此事我们没有问题，具体的情况当事人应该清楚,而南京轻纺集团、南京化纤等也都应该清楚。”
　　两企业合并净资产相差上千万
　　《每日经济新闻》记者获得上述举报资料还反映称，港联置业的控股企业南京泰利斯达建筑材料有限公司（以下简称泰利斯达）与南京玛莎合并时，资产评估存疑。
　　据称，泰利斯达原为日资企业，其注册资本为255万美元。2009年5月14日，在其连年亏损的情况之下，港联置业突然豪掷1000万元购买其50%的股份，成为其控股股东。
　　南京玛莎于2001年成立时，注册资金仅为150万美元。2008年，南京玛莎将注册资金上调至210万美元。2010年，南京玛莎再次增加注册资本，将2005年至2007年未分配利润按原股东投资比例转增资本45万美元。在公司投资总额不变的情况下，注册资本由原来的210万美元上调至与泰利斯达同样的注册资本255万美元。
　　两年之后，泰利斯达便与南京玛莎以相同的注册资本255万美元等股合并，成立新的南京玛莎。尽管这两家企业的注册资本已经等同，但是资产差距却不小。
　　上述资料反映的原南京玛莎的资产负债表显示，其净资产为2411.61万元。但奇怪的是，2008年南京玛莎的土地虽然已经被收储且获得了政府的2.2亿元土地补偿款，但到2011年，这笔补偿款却一直未能计入净资产。
　　从南京玛莎历年的章程与报送南京市工商局的资料来看，其总投资均为2448万元，但是2007年，它买土地的支出却达到2486.85万元，而这买地的2486.85万元，同样没有被记入资产负债表中。
　　而从泰利斯达的验资事项说明来看，在泰利斯达与南京玛莎合并时，其净资本仅为1340.53万元。在不考虑土地补偿款的情况下，虽然两家公司的注册资金都为同样的255万美元，但两者之间的净资产却相差近1000万元。上述举报资料反映认为，这对南京玛莎原国有股东不太公平。
　　在上述几次股权交易后，港联置业拥有了南京玛莎30.35%的股权，根据收储协议，被纳入收储范围的企业土地涉及到的第二个国有土地使用证持有人南京玛莎，也同样有权分配返还款。这似乎也能解释为何港联置业与南京玛莎会进行上述种种不合规的行为。
　　对于上述资料反映的真实性以及上述两家企业的股权转让等相关事项，《每日经济新闻》记者致电南京玛莎法人代表臧小英，但她表示对此不是很清楚，他们是经营层只负责生产经营。而港联置业总经理冯建龙告诉记者，按照“上面”的要求，完整的资料对外不做任何解释宣传。</t>
  </si>
  <si>
    <t>南京化纤被举报 3.7亿土地返还款不翼而飞</t>
  </si>
  <si>
    <t>300397</t>
  </si>
  <si>
    <t>天和防务</t>
  </si>
  <si>
    <t>https://stock.cnstock.com/stock/smk_gszbs/201609/3913160.htm</t>
  </si>
  <si>
    <t>公司的全资子公司西安天伟电子系统工程有限公司于2016年9月27日与军方某部（以下简称 “甲方”）就“TH-S711便携式地空导弹作战指挥系统”签订了《TH-S711便携式地空导弹作战指挥系统特装采购合同》，合同金额为3,486万元人民币，合同金额占公司2015年经审计的营业收入的44.76%。此采购合同的签订对公司财务状况及经营情况的影响由装备的军检及实际交付进度决定。若2016年年底前能取得军方的产品验收合格证，将增加公司2016年第四季度的营业收入，此合同签订对公司业绩有积极影响。</t>
  </si>
  <si>
    <t>天和防务：子公司签订3486万日常经营合同</t>
  </si>
  <si>
    <t>http://www.cninfo.com.cn/new/disclosure/detail?stockCode=002310&amp;announcementId=1202756766&amp;orgId=9900009031&amp;announcementTime=2016-10-14</t>
  </si>
  <si>
    <t>https://www.cs.com.cn/ssgs/gsxw/201610/t20161013_5070560.html</t>
  </si>
  <si>
    <t>东方园林（002310）10月13日晚间发布公告，公司于近日收到金湖县塔集镇人民政府发来的《中标通知书》，确认公司为美丽金湖全域生态环境保护PPP项目的中标联合体。项目计划总投资10.28亿元，约占公司2015年度经审计的营业收入的19.10%。本项目签订正式合同并顺利实施后，将对公司2016年度及以后年度的经营业绩产生积极的影响。
　　金湖县位于江苏省中部，2015年全县地区生产总值完成215亿元，按现价增长13%，按可比价增长11.1%。公共财政预算收入23.91亿元，增长11.7%，超过预期目标0.7个百分点。全部工业入库税收7.8亿元，增长10%；服务业入库税收13.68亿元（不含房地产），增长13%。
　　9月23日，公司还公告作为联合体预中标“通州·北京城市副中心：水环境治理（北运河生态带）PPP建设项目”，项目暂定总投资约70亿元（不含项目用地移民征地拆迁补偿费）。
　　东北证券此前的研究报告指出，PPP已经成为政府类项目的主流模式，财政部PPP项目库以及发改委推荐PPP项目规模庞大。公司作为园林上市公司龙头，积极参与PPP模式。根据公司公告统计，今年以来，公司累计中标（预中标）PPP订单超过360亿元，充足的在手订单为公司业绩高增长奠定了基础。</t>
  </si>
  <si>
    <t>东方园林联合中标10.28亿元PPP项目</t>
  </si>
  <si>
    <t>601390</t>
  </si>
  <si>
    <t>中国中铁</t>
  </si>
  <si>
    <t>http://www.cninfo.com.cn/new/disclosure/detail?stockCode=601390&amp;announcementId=1202758375&amp;orgId=9900003904&amp;announcementTime=2016-10-14</t>
  </si>
  <si>
    <t>https://www.zhitongcaijing.com/content/detail/25246.html</t>
  </si>
  <si>
    <t>10月14日，智通财经了解到，中国中铁(00390)近期合计中标370亿元金额的工程项目，包括，铁路、公路、市政及其他工程和海外重大工程。
中国中铁表示，累计中标金额约占该公司中国会计准则下2015年营业收入的5.96%。
新签合同硕果累累
中国中铁发布公告称，2016年第三季度，公司新签合同额约3084.8亿元人民币，前9个月累计新签合同额7262.3亿元，同比增长31.7%。
其中，在新签订的合同中有部分合同介入PPP项目。如：8月，中国中铁与联合体中标呼和浩特市轨道交通1号线一期工程项目(总投资146.8亿元); 9月，与榆林市人民政府、延安市人民政府签约了陕西省绥德至延川高速公路(含清涧至子长高速连接线)PPP项目(总投资131亿元)。
此外，10月5日，由中国铁建和中国中铁两家央企承建的首条在海外采用全套中国标准和中国装备建造的第一条现代铁路——亚吉铁路，在埃塞俄比亚拉布车站举行了通车仪式。
房地产板块前景不明
智通财经从公告中了解到，中国中铁的房地产开发项目在三季度的签约金额为61.3亿元，前9个月累计195.5亿元，同比增长3%。
对此国泰君安提到，上半年，该公司房地产板块以同比增长30.9%的109 亿元收入成为公司增长的引擎。虽然该板块发展势头良好，但国泰君安对其继续增长的可持续性持谨慎态度。
基于微调盈利预测，国泰君安同步上调中国中铁目标价至7港元，维持“收集”评级。该机构提到，中国中铁上半年基建项目收入与去年同期持平，但由于去年同期基数较低，公司基建项目新订单同比增长 29.6%。
国泰君安预计 2016 年下半年中国中铁基建板块新订单增长为10%。不同于房地产板块，中国中铁的其他业务板块上半年亏损，国泰君安还预计未来两年很难摆脱疲软的表现。
12.7倍估值相对合理
首创证券发表研究报告称，在内地建筑行业中，推荐中国中铁。该机构表示，中国中铁是国内铁路建设龙头企业，铁路基建市场份额保持在45%以上，城市轨道交通市场份额在50%以上，高速公路市场份额在12%左右。拥有铁路工程施工总承包特级、公路工程施工总承包特级、房屋建筑施工总承包特级等资质，业务承揽范围广阔。
此外 ，首创证券提到，作为国内最大的铁路专向设备制造商，中国中铁的道岔市场份额约为65%以上，盾构生产销售市场份额约为40%以上，大型桥梁钢结构市场份额约为65%，电气化铁路接触网市场份额约90%，在“一带一路”国家的铁路建设推动下有望实现装备外销。此外，该机构提到，中国中铁目前估值12.7倍，相对合理。</t>
  </si>
  <si>
    <t>中国中铁(00390)新获370亿元工程 房地产板块成公司增长引擎</t>
  </si>
  <si>
    <t>http://www.cninfo.com.cn/new/disclosure/detail?stockCode=300376&amp;announcementId=1202758069&amp;orgId=GD025312&amp;announcementTime=2016-10-14</t>
  </si>
  <si>
    <t>http://www.21spv.com/news/show.php?itemid=21157</t>
  </si>
  <si>
    <t xml:space="preserve">易事特公司以自有资金5，544万元收购广东金易盛阳有限公司持有的沭阳清水河光伏发电有限公司70%股权。交易完成后，沭阳光伏成为公司的全资子公司。
本次收购完成后，持有沭阳光伏25MW地面光伏电站项目，有利于公司布局光伏新能源产业，进一步拓展公司光伏电站项目及相关新能源投资业务，对公司扩大市场规模、增加新的利润增长点将产生积极的影响。
股价近期窄幅波动，上下皆有可能。本次业绩预增有助于提升公司业绩预期，收购资产也属于利好，股价向上的概率变大。 </t>
  </si>
  <si>
    <t>易事特：5544万元收购光伏发电70%股权</t>
  </si>
  <si>
    <t>辅仁药业</t>
  </si>
  <si>
    <t>http://www.cninfo.com.cn/new/disclosure/detail?stockCode=600781&amp;announcementId=1202768185&amp;orgId=gssh0600781&amp;announcementTime=2016-10-19</t>
  </si>
  <si>
    <t>http://www.eeo.com.cn/2016/1014/292570.shtml</t>
  </si>
  <si>
    <t>只欠临门一脚，筹划近一年、对价超过78亿元的辅仁集团旗下开封制药集团（后简称“开封制药”）注入辅仁药业（600781）的借壳交易，在重组方案上会审核前的9月26日突然被暂停审核。
经济观察网独家获悉，重组戛然而止之前，一封相关实名举报信向相关监管部门上交。
经济观察网在9月25日获得实名举报人武姣姣爆料。在武姣姣提供给记者的一份显示为开封制药(集团)有限公司的企业纳税申报资产负债表上，有多处数据与辅仁药业在2016年4月26日公告的开封制药(集团)有限公司审计报告中所公告的相关数据存在巨大差异。
记者拨通辅仁药业董秘张海杰手机，询问两者数据存在巨大差异的原因，张海杰称，“这个事情我不清楚，这个问题在电话里也说不清楚，关于这个问题我不想作回复。”此前，10月10日记者将相关举报材料交至辅仁药业总裁办，同时给开封制药总裁办通话后，邮箱发送采访提纲。不过，辅仁药业总裁办12日表示，“材料已经交上去了”，但并不清楚何时会做回复。记者又拨通开封制药董事、总经理朱成功手机，在记者表明身份后，其表示正在开会挂断了记者的电话。截至发稿，记者尚未获得辅仁药业及开封制药方面回复。
两表数据迥异
2016年9月8日晚间，辅仁药业发布的重组预案修订稿，交易标的开药集团 100%股权作价为 780,900万元。按照前述发行价格16.50元/股测算，上市公司向作为发行股份购买资产的交易对方合计发行 449,564,648 股，构成借壳上市，同时上市公司还将募集配套资金53亿元。
根据国融兴华出具的评估报告，本次评估采用收益法和资产基础对交易标的价值进行评估，最终选取收益法估值结果作为评估值，截至评估基准日2015年12月31日，交易标的评估值为 780 ,900 万元，评估增值534,110.57万元，评估增值率为216.42 %。
据会计人士介绍，收益法估值简单来说就是未来现金流的折现，是根据企业的利润来进行估值的。
交易对方承诺开药集团 2016 年、2017年和2018年扣除非经常性损益后归属于母公司所有者的净利润分别不低于67,398.58万元、73,5 85.77万元和 80,821.78万元。
然而，对比举报人提供的纳税申报资产负债表和审计报告后发现，据举报人提供的纳税申报表显示，开药各年的未分配利润均为负数，为巨额亏损；而审计报告所附的开药集团母公司的会计报表显示三年末的未分配利润均为正数，盈利水平较高。
审计报告处的未分配利润为895,630,749.70元（约为8.9亿元），而税务申报资产负债表显示为-556,799,242.49元（约为-5.5亿元），两者相差了1,452,429,992.19元（约为14.5亿元），差异率为260.9%。而所有者权益合计审计报告为2,467,894,307.74元（约为24.7亿元），税务报表的数字为731,868,361.29元（约为7.3亿元），两者相差1,736,025,946.45元（约为17.4亿元），差异率为237.2%。
两者的差异还存在于资产总额、负债总额、所有者权益上。例如，2015年12月31日的资产总额，审计报告所附的开药集团母公司的会计报表显示2015年12月31日资产总额370,398.71万元，而纳税申报表显示2015年12月31日的资产总额为238,939.97万元，审计报告数据比纳税申报资产负债表多131,458万元，多55%。而负债总额上，审计报告所附的开药集团母公司的会计报表显示2015年12月31日的负债总额为123,609.28万元，而纳税申报表显示2015年12月31日的负债总额为165,753.13万元。审计报告数据比纳税申报表少42,143.85万元，少25.4%。由此，审计报告的资产负债率为33.4%，比纳税申报表的69.4%少36%。
“财技？”
不过，有资深财务人士表示，“以上差异，无法确定是否为重大调整所致。”同时其表示，无法辨认举报人所提供材料的真伪。
一位在四大会计事务所从事税务方面工作人士告诉记者，“这是企业在进行纳税申报时，有一项是企业自己提交的财务报表中的资产负债表，是未经审计的。和审计报告中显示的数字肯定是不一样的。”不过，其表示，具体要看哪些数字发生了变动或者是否发生了性质上的变化。
而一位公司财务负责人告诉记者，两者的确存在一定差异，但是两者不应该有数量级的差异。
一位会计从业人士告诉记者，由于审计报告在公司非流动负债中的长期应付款以及专项预付款两项为空白，而在税务报表中，长期应付款为326,709,013.83元（约为3.2亿元）。“主要是由于纳税申报表多出了长期应付款和专项预付款这块，导致审计报告比起前者未分配利润经历了由负到正的转变。”
他告诉记者，一般这种性质的变化和这么大的金额是会引起关注的，当然如果企业能够解释，这种变化也是有可能的。
“有可能企业提交的两张表格都是真的，出现这样的情况，有可能是因为企业剥离了一部分亏损资产。”不过，上述人士又指出，如果公司进行了资产剥离，那么两者的实收资本一项会有差异，但是从材料上来看，两者数值相同，都为204,568,562.00元。他表示不太能理解这样的情况。“企业应该说清楚长期应付款的来源和具体的一些情况。看看是否能说得通。”
他表示，其实两者的差异逻辑上是说的通的。“因为这家企业原来不是上市公司，对于利润的要求可能没有那么高，相反要降低它的税额。而因为这次将要注入上市公司，因此又通过长期应付款的调整，来提高它的利润和所有者权益，从而卖一个好价钱。”
公开资料显示，为开药集团提供标准无保留意见审计报告的瑞华会计事务所的两位注册会计师郭惠、靳红建在2015年7月14日曾被河南证监局进行了监管谈话措施。公告提到，两者在对辅仁药业13户银行账户执行函证程序时，仅对1户银行账户予以了函证，底稿中解释了其中6户久悬户未予以函证的原因，未说明其他账户不予函证的原因，也未评价所获取审计证据的充分、适当性，是否足以支持审计结论。截至发稿，记者并未联系上郭惠、靳红建。</t>
  </si>
  <si>
    <t>财务数据迥异 辅仁药业重组遭遇实名举报</t>
  </si>
  <si>
    <t>http://www.cninfo.com.cn/new/disclosure/detail?stockCode=000673&amp;announcementId=1202767532&amp;orgId=gssz0000673&amp;announcementTime=2016-10-19</t>
  </si>
  <si>
    <t>https://ent.sina.com.cn/v/m/2016-10-14/doc-ifxwvpar8025935.shtml</t>
  </si>
  <si>
    <t>　　电视剧《武林外传》自2006年1月在中央八套播出后，各种无厘头的台词，曾给年少的我们提供了许多欢乐，笑着笑着还能让你思考人生。
　　想当年郭芙蓉卖身二十年给佟湘玉时，佟掌柜安慰她说：二十年快得很，弹指一挥间。
　　是啊，转瞬间就已是十年。
　　十年的时间不算太长，但却足以长到让我们感叹物是人非。
　　小郭欠佟掌柜的四十八两七钱，还有十年就要还完了。莫小贝应该快嫁人了吧，也不知道她成没成为混世魔王？无双和小六过得还好吧，也不知道大嘴忘了惠兰没有？
　　这部由尚敬执导、宁财神任编剧的《武林外传》 在豆瓣上的评分高达9.1分，对很多80、90后来说，这不仅是一部优秀的古装喜剧那么简单，更是“青春回忆杀”的一部分，剧中段子简直张口就来。
　　2013年，宁财神任编剧的另一部作品《龙门镖局》，也在东方卫视等四大卫视热播。熟悉两部剧的观众都知道，《龙门镖局》与《武林外传》的人物关系可谓“剪不断理还乱”。
　　没想到，在《武林外传》播出10年之际，《武林外传》的版权所有方，居然将《龙门镖局》8名联合投资出品方告上了法庭，索赔金额共计达2.4亿元，原因是“宣传时侵犯原告利益”。
　　近日， 当代东方投资股份有限公司全资子公司东阳盟将威影视文化有限公司(以下简称“盟将威”)，收到了来自北京联盟影业投资有限公司(以下简称“北京联盟影业”)的“一纸诉讼”。
　　目前，北京知识产权法院已受理上述诉讼，并定于10月12日开庭审理。
　　《武林外传》引纠纷有前例
　　联盟影业曾获赔近500万
　　北京联盟影业作为电视剧《武林外传》的版权所有方，以8名被告联合投资出品的电视剧《龙门镖局》在宣传时侵犯原告利益为由，向北京知识产权法院提起不正当竞争诉讼。
　　要求各被告连带赔偿原告经济损失 3000 万元、合理支出 1 万元，合计 3001 万元，诉讼费用由被告负担。
　　实际上，这已经不是北京联盟影业第一次因为《武林外传》发起诉讼了。
　　早在2013年，作为电影《武林外传》投资方之一的北京联盟影业董事长郝亚宁，因为电影《武林外传》的投资合作及收益分成事宜，状告中国电影集团公司旗下的制片分公司，索赔近1亿。
　　官司打了三年之久，最终在今年6月份，北京一中院作出判决，北京联盟影业获赔近500万。
　　今年7月份，《鬼吹灯》版权纠纷也闹得沸沸扬扬。由于《鬼吹灯》的版权归属问题，上海玄霆娱乐信息技术有限公司，向北京新华先锋文化传媒有限公司提起诉讼，诉讼涉及赔偿金额5000万元。
　　可见，现如今，版权纠纷引发诉讼，在影视圈中已不是罕见之事。如何避免陷入版权之争，规范自身行为，也成为影视从业者需要慎重考虑的问题。
　　盟将威遭起诉
　　又一个“泰囧”侵权案？
　　此次诉讼，“剧情”听起来未免耳熟，与几年前引发热议的“《泰囧》侵权案”十分相似。
　　2013年，《人在囧途》版权方武汉华旗，同样以《人再囧途之泰囧》侵犯了其《人在囧途》的知识产权为由，将光线传媒告上了法庭，坚称《人再囧途之泰囧》“故意进行引人误解的虚假宣传，暗示、明示两部片子是有关系的”。
　　2014年，北京市高院判决光线传媒败诉，武汉华旗获赔500万元。
　　依据《中华人民共和国反不正当竞争法》第9条，“经营者不得利用广告或者其他方法，对商品的质量、制作成分、性能、用途、生产者、有效期限、产地等作引人误解的虚假宣传”。
　　从诉讼原由来看，盟将威等8名被告是由于“宣传时侵犯原告利益”被起诉。为此，每经影视(微信号：meijingyingshi)记者咨询了相关律师，
　　“如果《龙门镖局》宣传时利用了《武林外传》的影响力，使观众有所误解而获利，且该行为未得到《武林外传》版权方的同意并且未支付相应的费用，也可能构成侵权，不过还要视具体情况而定”。
　　此次诉讼案的被告方之一盟将威，是当代东方的重要全资子公司。
　　据当代东方《2015年年度报告》，2015年当代东方实现营业收入49298万元。其中，电视剧收入35046万元，占总收入的71%，主要“依托盟将威的影视剧制作发行能力，在独立开发新影视剧的同时，通过独家、联合制作等手段”。
　　此外， 《2016年半年度报告》还显示了2016年上半年，当代东方实现营业收入24138万元， 主要来自电视剧收入与参投电影《北京遇上西雅图之不二情书》。
　　其中，电视剧收入为17578万元，《北京遇上西雅图之不二情书》取得了7.86亿的票房总成绩，实现电影收入6550万元，而东阳盟将威影视正是主要出品公司之一。
　　据《当代东方投资股份有限公司 关于全资子公司涉及诉讼的公告》，“盟将威已启动应诉工作。目前本案尚未宣判，尚无法判断本案对公司本期利润或期后利润的影响”。
　　为此，每经影视记者多次致电盟将威和当代东方执行董事王明鎏，但均无人应答。</t>
  </si>
  <si>
    <t>《武林外传》告《龙门镖局》索赔2.4亿</t>
  </si>
  <si>
    <t>广誉远</t>
  </si>
  <si>
    <t>http://www.cninfo.com.cn/new/disclosure/detail?stockCode=600771&amp;announcementId=1202763943&amp;orgId=gssh0600771&amp;announcementTime=2016-10-18</t>
  </si>
  <si>
    <t>https://finance.sina.com.cn/roll/2016-10-15/doc-ifxwvpaq1360639.shtml</t>
  </si>
  <si>
    <t>　　在将山西广誉远国药有限公司40%股权转让给控股股东东盛集团四年后，广誉远中药股份有限公司(曾用名：东盛科技，以下简称“广誉远”，600771.SH)决定花费近13亿元通过收购的方式“赎回”这一核心资产。
　　据了解，龟龄集和定坤丹两项产品收入占山西广誉远总营收超过六成。值得注意的是，上述两款主打产品的处方和制作工艺为国家秘密技术，到今年年底就将到期，还存在能否按期续期的问题。
　　就市场所关心的上述两款产品处方和制造工艺能否按期续期，以及公司未来的发展战略等问题，广誉远相关负责人在接受《中国经营报》记者采访时表示，续期所需资料已经准备完毕，现在就看政府这块，公司对按期续期充满信心。
　　13亿“赎回”子公司股权
　　根据重组预案，广誉远拟以发行股份方式，收购东盛集团、鼎盛金禾、磐鑫投资合计持有的山西广誉远40%股权，交易价格为12.92亿元，交易后公司持有山西广誉远股权比例将从55%上升至95%。
　　资料显示，广誉远曾经拥有山西广誉远95%股权，东盛科技(广誉远曾用名)于2007年业绩遭遇了“雪崩式”下滑，公司净资产曾一度为负数。经营不善的结果是，公司2008年被采取ST处理。
　　披星戴帽之后的ST东盛为了缓解债务危机，2012年10月把核心资产山西广誉远的40%股权转让给控股股东东盛集团，用“以资抵债”的形式消除对东盛集团的债务。当时转让价格为4亿元，对应的100%股权估值水平为10亿元。出售之后，ST东盛资本公积增加了约3.85亿元左右，一定程度上缓解了债务压力。
　　出售这一优质资产之后，广誉远一直对山西广誉远的股权“念念不忘”，此番花费近13亿元收购40%的股权颇具“赎回”意味。
　　此外，广誉远表示，拟向不超过10名特定投资者发行股份募集配套资金不超过12.25亿元，拟用于中医药产业项目、研发中心项目、互联网+中医药O2O服务项目等。
　　广誉远方面公告称，考虑到互联网+中医O2O服务项目的政策风险和市场最新变化带来的经营风险，公司决定取消该项目，调减募集配套资金3.63亿元，并对本次发行股份募集配套资金具体方案作了相应调整。调减募集配套资金过后，募集配套资金总额由12.25亿元减少为8.62亿元，将分别用于中医药产业项目、研发中心项目以及支付中介机构费用。
　　就配套募集资金投向的必要性和合理性相关问题，广誉远在发给本报记者的回复中指出，在国家政策支持加码、中药行业处于快速发展期、产能利用率较高、现有产能不能满足未来发展的需要、产品结构不够丰富的情况下，中医药产业项目的实施有助于山西广誉远把握中药行业的良好发展机遇，解决现有的产能瓶颈，充分利用品种丰富的优势逐步恢复妇科、男科、儿科等特色产品的生产，以进一步提升经营业绩、扩大品牌影响力，中医药产业项目的实施具有必要性和合理性。由于项目建设期及GMP认证期较长，标的公司通过自有资金及银行借款先期开展了项目建设并在募集资金到位后予以置换，具有合理性。
　　广誉远表示，针对自身拥有多种传统独特品种的资源优势，山西广誉远将科研重点放在传统品种的挖掘与剂型的改造，研发中心的建设将有力地支持山西广誉远上述计划的顺利实施。
　　主营产品存按期续期风险
　　资料显示，目前广誉远四大主营产品分别是龟龄集、定坤丹、安宫牛黄丸以及牛黄清心丸。其中，龟龄集和定坤丹均为国家保密品种，且公司“龟龄集”“定坤丹”以及“安宫牛黄丸”均已先后入选国家级非物质文化遗产名录。
　　按照广誉远相关负责人给出的说法，上市公司作为控股型公司，其盈利能力几乎全部来自于山西广誉远。
　　广誉远2015年年报显示，龟龄集和定坤丹两项产品收入占山西广誉远总营收超过六成。
　　记者注意到，证监会要求广誉远方面论证标的资产未来收入和盈利预测的依据及合理性的一大背景是，本次高溢价收购背后，广誉远大股东东盛集团还做出了高业绩承诺。
　　根据东盛集团对此次交易做出的业绩承诺，山西广誉远2016年、2017年、2018年实现的扣除非经常性损益后归属于母公司所有者的净利润分别不低于1.34亿元、2.35亿元、4.33亿元。这也就意味着，2016年山西广誉远净利润增速要高达582%，接下来两年净利润增速也均超过75%。
　　广誉远9月28日晚公告称，预计公司2016年第三季度实现归属于上市公司股东的净利润为4200万元左右，与上年同期(法定披露数据)相比，将增加3536%左右。上年同期归属于上市公司股东的净利润为115.52万元，每股收益0.004元。其中，核心子公司山西广誉远预计实现营业收入6.2亿元、归属于母公司股东的净利润8000万元，与上年同期相比，增幅分别约为125%、793%。
　　但即便如此，仍不能打消市场对山西广誉远业绩承诺的疑虑。有分析指出，山西广誉远高估值依仗的国家秘密技术——龟龄集、定坤丹的处方和制作工艺将于2016年到期，还存在国家秘密技术能否按期续期的问题。
　　上市公司在其2015年年报中也坦承，公司正在积极开展续期工作，但由于管理部门关于定密权限的移交工作尚未完成，因此龟龄集、定坤丹的处方和制作工艺为国家秘密技术可能存在不能按期续期的风险。
　　就这一问题，广誉远相关人士在接受本报记者采访时称：“广誉远之前续过一次期，就龟龄集、定坤丹的处方和制作工艺续期的相关事宜有经验。续期所需资料也已经准备完毕，现在就看政府这块。另外，龟龄集、定坤丹都属于国家级非物质文化遗产，为国务院颁发，含金量也是比较高的，即使续期出现意外，影响也不会太大。”
　　当被问到上市公司此次并购之后的发展战略时，上述负责人表示，若本次交易得以成功实施，公司将集中全力发展山西广誉远的主营业务，充分利用国家对中药行业的政策支持，把握中药行业快速发展的机遇，发挥山西广誉远在组方、用料、炮制工艺及品牌上的优势，实现销售收入和净利润的快速提升，为投资者创造更好的回报。</t>
  </si>
  <si>
    <t>13亿元回购核心资产 广誉远主营产品存按期续期风险</t>
  </si>
  <si>
    <t>http://www.cninfo.com.cn/new/disclosure/detail?stockCode=300021&amp;announcementId=1202767586&amp;orgId=9900008415&amp;announcementTime=2016-10-19</t>
  </si>
  <si>
    <t>https://www.yicai.com/news/5137059.html</t>
  </si>
  <si>
    <t>大禹节水10月18日发布公告称，公司与中国建筑第六工程局有限公司就重点以PPP模式共同开拓国内工程承包市场事项签署了《战略合作协议》。
公告显示，双方充分发挥各自的行业优势和资源优势重点以PPP模式共同开拓国内的工程承包市场，主要合作领域包括：
(1)各地城市综合管廊建设项目
(2)各地海绵城市建设项目
(3)各地水利、水务及河道治理建设项目
(4)城市黑臭水体整治、农村污水垃圾治理建设项目
(5)节水产业园区建设项目
(6)其他经双方认可的重大项目
公司表示，双方达成战略合作意向旨以框架协议为指导开展具体业务合作，充分利用各自领域内的优势地位，创新合作模式，通过在水利项目投资和城市管廊基础设施建设等领域深入合作，在业务发展中给予对方优先地位，互利共赢，最终实现双方全产业链的持续合作。</t>
  </si>
  <si>
    <t>大禹节水：拟与中建六局合作投资PPP项目</t>
  </si>
  <si>
    <t>http://www.cninfo.com.cn/new/disclosure/detail?stockCode=002717&amp;announcementId=1202767828&amp;orgId=9900023171&amp;announcementTime=2016-10-19</t>
  </si>
  <si>
    <t>https://stock.cnstock.com/stock/smk_gszbs/201610/3924424.htm</t>
  </si>
  <si>
    <t>　　岭南园林股份有限公司与嘉祥县人民政府双方于2016年10月18日签订了《嘉祥县曾子广场项目PPP投资合作框架协议》。本项目建设包含萌山山体、石雕艺术公园、南北湖、柏山及石雕艺术公园至萌山路之间现状未开发的片区。项目总投资为4.8亿元，其中景观建筑8,640万元，绿化、道路、广场及景观亮化投资39,133.07万元，环境保护工程46.41万元，服务及娱乐设施工程180.52万元。
　　公司表示，本合作框架协议的签署，有利于增强公司持续盈利能力。根据项目进度，该项目的实施将对公司未来的营业收入和利润产生一定的积极影响。</t>
  </si>
  <si>
    <t>岭南园林：签订一项广场PPP投资合作框架协议</t>
  </si>
  <si>
    <t>老百姓</t>
  </si>
  <si>
    <t>http://www.cninfo.com.cn/new/disclosure/detail?stockCode=603883&amp;announcementId=1202772055&amp;orgId=9900023762&amp;announcementTime=2016-10-20</t>
  </si>
  <si>
    <t>https://weibo.com/ttarticle/p/show?id=2309351000244032340421704689</t>
  </si>
  <si>
    <t xml:space="preserve">​​对于老百姓大药房来说，也同样如此。近期，据知情人士透露，上周四，老百姓大药房B2C电商团队宣告解散！老百姓电子商务有限公司也即将注销。
另外，相关人士爆料，上周四开的遣散会，周三CEO徐向东也带走了原来的团队，暂时去向不明。在员工相关补偿方面采用了N+1年的赔偿原则。
“老百姓电商B2C团队解散的背后，有国家政策不明朗的原因，也可能是其内部矛盾的原因，但无论如何，结局都令人唏嘘感慨。”上述知情人士表示，老百姓大药房运营了3年的电商项目，再次面临命运抉择。
此前，网售处方药遭受处罚。
2013年12月，老百姓电子商务有限公司成立，开始独立运作电子商务项目。老百姓电子商务有限公司注册资本1200万元，公司持股89%。网上药店于2014年1月上线，涵盖药品、保健品、医疗器械、成人用品、化妆品在内的上万种商品的销售。2016年10月，老百姓电商B2C团队宣告解散，老百姓电子商务有限公司也即将注销。
日前，老百姓大药房发布了2016年上半年年报。年报中显示，上半年老百姓大药房共实现营业收入27.7亿元，其中自有电商平台贡献了5000万。作为全国连锁药店三强，老百姓大药房的首秀答卷可谓鲜亮。
有相关人士爆料，今年八月，老百姓大药房电商B2C平台因销售处方药，曾被罚款4万余元。
次月，再次因同一原因被药监局约谈。而此前，老百姓电商B2C平台曾签署协议，承诺不在网络平台销售处方药。
值得注意的是，目前大多数医药电商平台和其他独立平台都有销售处方药的情况，这也是目前行业的潜规则，老百姓电商B2C团队的遭遇，无疑是给整个医药电商行业的一记警钟。
国家政策不明朗，老百姓大药房电商经历一波三折。
据老百姓相关医药电商负责人称：“老百姓以前也尝试过运作网上药店，但启动过几次，投了不少钱，都没什么效果。”
第一折：与日本电商合作开网上药店受挫
资料显示，老百姓大药房曾在2012年与号称“日本最大保健品商”的Kenko合作运营电商，但在运作一年后因经营理念和团队等问题以失败告终。
第二折：政策将放开，竞争陡然加剧
就在网上药店逐渐正常运转时，2014年5月，国家食药监总局公布《互联网食品药品经营监督管理办法》。明确显露的政策对网上售药“开闸”的苗头。
但老百姓大药房显然还没有做好应对大规模竞争的准备。
因此，老百姓董事长谢子龙表示强烈反对，认为网上药店是属地管辖，销售范围却覆盖全国，这将大大加剧监管难度和监管工作量，而如果再降低网上药店准入要求，可能会导致网上假劣药泛滥。
一时被外界解读为是老百姓大药房不够自信、只想独吞网上市场的表现。
高层内部矛盾激化。高管的频繁变动和内部矛盾的日益激化也是解散的重要原因之一。
今年一月份，老百姓网上大药房原CEO史文禄正式离职，由老百姓原O2O业务负责人吴勇接任CEO。在经历了两个月的过渡期后，老百姓网上大药房最终空降了“外援”徐向东。（徐向东，原七乐康大白云诊执行副总经理）
据知情人士透露，老百姓大药房电商内部矛盾早已激化。其中最主要矛盾是CEO徐向东和副总经理李波之间的利益问题，矛盾的日益激化，导致高层的“出走”，已经是整个行业的常态。有消息称，不久前，李波被迫离开电商团队，进入了O2O团队。而在机缘巧合下李波则幸运的避免了这场遣散风波
未来发展方向：放弃B2C，致力于O2O。
目前，医药电商的前景并不明朗，还可以说是命运多舛。
离首次提出将允许网售处方药已经过去了两年，但这一政策至今仍未落地。而如今，连试点的第三方平台都被叫停，不少人都认为，国家加大对互联网售药的监管在即，行业将遭遇政策寒冬。
在这样的大背景下，老百姓放弃B2C业务也实属无奈。据相关人士爆料，老百姓大药房目前正在大力推进O2O业务模式。
上半年，老百姓先后与微医集团、京东到家、返利网等互联网平台达成合作，尝试药店远程医疗、送药O2O、购物返利等服务。老百姓大药房作为传统连锁行业的代表，在发展O2O时有自己的独特优势。
优势一：地面网络优势
O2O布局要将70%的比重放到线下。
在这一点上，传统连锁药店有不可比拟的优势。截至2015年6月30日，老百姓大药房共有直营连锁门店1122家，公司零售连锁网络遍布湖南、陕西、浙江、广西、安徽、山东、河北、广东、天津、江西、上海、湖北、河南、北京和江苏15个省、自治区及直辖市，约覆盖全国人口的65%。
优势二：供应链优势
老百姓大药房拥有覆盖全国、且稳定的采购网络。
在合作方面，老百姓大药房和销售额全国排名前二十位的药品生产和批发企业均有业务往来，对上游有一定议价能力，利润空间较大。在药品品类方面， 老百姓大药房根据消费者需求建立了一套品种丰富的商品体系。截至2015年6月30日，公司经营商品品规超过4.98万种。
优势三：物流配送体系
老百姓大药房不仅有自己的医药物流配送公司，还与第三方物流保持着密切的合作，建立了包括湖南长沙全国物流中心、浙江杭州区域物流中心及14个省级配送中心的物流配送网络。 
优势四：强大的会员体系
企业最重要的资源之一就是客户资源。老百姓大药房有一套规模可观且稳定的会员体系。截至2015年6月30日，老百姓大药房在一年以内进行消费的会员数为766.7万人，其中，公司电商平台会员达102万，会员消费总额占比69.55%。
夹缝中的生存机会？
据权威人士称，老百姓B2C电商团队宣告解散，实在令人惋惜。作为全国连锁药店前三强，老百姓有着其他第三方平台不可比拟的优势。相关人士称，老百姓的B2C电商平台，可以借鉴苏宁的模式，以线上服务线下，线下支撑线上的模式。无论是在覆盖区域，还是供应链以及物流配送能力上，老百姓都显示出了它强大的优势。 
也因为某些原因，传闻说老百姓董事长谢子龙不倾向上第三方平台，所以现在在大力发展020业务，如果老百姓的B2C电商平台一开始就采用苏宁模式，是不是有是另一番景象呢？这个答案我们留给未来吧。
总结
老百姓电商团队的解散，这无疑再次给发展中的中国医药电商行业泼了一盆冷水。
政策迟迟未落地，而如今，连销售非处方药的第三方平台都被叫停，不少行业人士都认为，国家加大对互联网售药的监管在即，行业将遭遇政策寒冬。
在这样的大背景下，医药电商未来的出路在哪里？网售处方药何时落地？我们拭目以待！​​​​
</t>
  </si>
  <si>
    <t>老百姓大药房电商团队解散 曾被药监局约谈</t>
  </si>
  <si>
    <t>珍宝岛</t>
  </si>
  <si>
    <t>http://www.cninfo.com.cn/new/disclosure/detail?stockCode=603567&amp;announcementId=1202768355&amp;orgId=9900023465&amp;announcementTime=2016-10-19</t>
  </si>
  <si>
    <t>https://www.chyxx.com/news/2016/1019/458689.html</t>
  </si>
  <si>
    <t xml:space="preserve">    珍宝岛是以生产心脑血管类药品为主的中药企业，其主要产品包括注射用血塞通(冻干)，舒血宁注射液和注射用骨肽。2015年国家医改政策大幅调整、医保控费，医药市场剧烈变化，所处行业主流企业销量均大幅下滑，珍宝岛也不例外，主导产品销量下滑幅度超过30%。但是奇怪的是，2015年珍宝岛整体营收增长超过了30%。
    同时，珍宝岛存货增长83.1%，达13.7亿元，其中原材料存货劲升5.5亿，至少可生产一年半销量的产品。经营活动产生的现金流净额同比下降183.84%，珍宝岛解释称主要因为采购上述原材料和销售费用增加所致。仔细分析其经营活动现金流量，支付其他与经营活动有关的现金从上一年度的1.4亿上升到2015年的8亿元，对于现金流量的影响与购买原材料相若，该项目下增长最大的竟然是会务费。
    另外，去年IPO募集资金投资项目几经变更，今年却准备非公开发行1.18亿股，募集资金20亿去建一个与主业毫不相干的中药材商品交易中心，个中种种，实在令人费解。
    血塞通销量大幅下滑，营收反升
    血塞通系列产品在珍宝岛营收当中占比超过50%，主要竞争对手是中恒集团的血栓通和昆药集团的血塞通。我们来比较一下三家公司2015年的销量。
    从表一我们中可以看到，三大药企血塞通产品均有大幅度下滑。昆药集团2015年血塞通冻干销量与2014年基本持平，血塞通注射液有30%的降幅。中恒集团血栓通产品在2015年录得60%的销量减幅。珍宝岛血塞通冻干销量亦下降34%。
    在营收方面，中恒集团血栓通系列营收同比下降64.03%，昆药集团血塞通系列营收有7%的升幅。回过头去看珍宝岛，产品销量下降30%的情况下，相关产品营收仍然增长20%。
    产品库存骤升
    在行业环境不利的情形下，中恒集团和昆药集团纷纷大幅下调产量，减小库存，然而珍宝岛冻干库存却激增460%。
    从表二中可以看到，昆药集团冻干和血塞通注射液产量在2015年分别下调47.6%及25.3%，中恒集团主营产品血栓通冻干产量亦下调36%，珍宝岛产量轻微调整12.5%。相应的，昆药集团库存量同比上一年度减少91.66%，中恒集团由于滞销库存上升313%，而销量情况相对中恒要好很多的珍宝岛其库存上升比例却比中恒还要高不少，达到460%，这不得不让人怀疑管理层在生产销售环节的管理问题，应对行业危机不力。
    舒血宁注射液及骨肽库存上升
    珍宝岛其他两个主打产品，是整体营收及销量中占比第二和第三的舒血宁注射液及注射用骨肽，这两个产品在2015年亦出现和冻干类似的问题。
    从表三看到，舒血宁注射液在2015年销量下降了35%， 注射用骨肽销量下降了31%，然而由于产量调控并不理想，舒血宁注射液库存同比上年增长54.91%，注射用骨肽同比增长431.65%。相比竞争对手昆药的表现，珍宝岛相距甚远。
    原材料库存激增，现金流巨幅下滑
    2015年珍宝岛的存货达到13.78亿元，较上期末同比增加83.1%。其中原材料存货账面价值劲升5.5亿元，公司在年报中披露主要为原材料采购量增加所致。根据披露信息，珍宝岛使用IPO募集资金以200元/公斤的均价收购三七100万公斤，主要目的是为了降低公司原材料的成本风险，为未来三七价格的反弹做准备。年报显示，其原材料存货较上一年度上升5.5亿，这意味着除了上市募集的资金之外，公司还额外动用3.5亿资金购买三七、银杏等原材料。目前总额7亿的原材料库存，按照这一年度平均80%的毛利率计算，对应的销售收入应为35亿左右，而目前公司的总营收为20亿，也就是说珍宝岛差不多储备了生产一年半产品的原材料。尽管考虑到三七等原材料目前价格较低，但如此大规模“储粮”也惹人质疑其必要性。
    同时，珍宝岛亦披露公司经营性现金流量的巨幅下滑是由于大量采购原材料三七及销售费用增加所致。在其经营性活动现金流量支出中，与购买商品、接受劳务支付的现金数额相若的是支付其他与经营活动有关的现金，不过，其增幅更大，从2014年的1.4亿增长到2015年的8.1亿，其中的大头是会务费用的支出，竟从2014年的2700万增长到2015年的1.9亿，增长超过7倍。如若以每年365天计算，包括节假日，珍宝岛每天花在开会上的费用超过53万，这是否应该理解为该公司太过“土豪”，有钱没地花？
    此外，珍宝岛在今年3月份发布公告，拟非公开发行股份募集资金20亿投入亳州中药材商品交易中心项目。而去年IPO募集资金准备投入的“现代化仓储及物流基地建设项目”和“复方芩兰口服液产业化项目”在2015年8月变更为“中药材原材料(三七)储备项目”，即前文提到的100万公斤三七。在几经改变募投项目之后，今年又快马加鞭上阵非公开发行募集资金投资一个交易中心的项目，这其中有何猫腻，那就不得而知了。</t>
  </si>
  <si>
    <t>珍宝岛：销量骤降收入蹊跷大增日均会务支出高达53万</t>
  </si>
  <si>
    <t>600196</t>
  </si>
  <si>
    <t>复星医药</t>
  </si>
  <si>
    <t>http://www.cninfo.com.cn/new/disclosure/detail?stockCode=600196&amp;announcementId=1202799316&amp;orgId=gssh0600196&amp;announcementTime=2016-10-28</t>
  </si>
  <si>
    <t>https://www.zhitongcaijing.com/content/detail/27494.html</t>
  </si>
  <si>
    <t>复星医药(02196)董事会宣布，2016 年 10 月 26 日上海复星医药（集团）股份有限公司与湖北省黄冈市蕲春县人民政府签订《战略合作框架协议》，双方本着“平等互利、优势互补、资源共享、共赢发展”的原则，就建立全面、长期、稳定的战略合作伙伴关系达成战略合作意向。
公告称，双方拟在大健康产业、医疗机构合作、重点学科发展和医药物流等领域展开合作。该集团将蕲春县作为中长期战略布局的合作区域，充分发挥自身的品牌、技术、产品和资金优势，积极进行医疗和健康产业的项目合作，服务蕲春县经济发展。蕲春县人民政府将发挥地方资源优势，创造良好环境，支持双方的合作兴业，促进双方可持续发展。
据悉，蕲春县位于湖北省东南部，长江中游以北，隶属湖北省黄冈市。蕲春县占地面积 2,398 平方公里，总人口约为 103 万，辖 15 个乡镇办。2015 年，蕲春县地 2 区生产总值约人民币 194.27 亿元，社会固定资产投资约人民币 263.26 亿元，工业总产值超过人民币 260 亿元。蕲春县现有医疗卫生计生机构 635 个，其中：二级医院 3 个，核定床位 3,658 张。
此外，蕲春县大力发展大健康产业，已形成了集药材种植、医药加工、医药物流、医药文化旅游、养生养老、医疗保健于一体的全产业链。通过本次合作，有利于结合双方资源优势，推动本集团大健康产业区域的布局、医疗诊断业务的集约化发展。</t>
  </si>
  <si>
    <t>复星医药(02196)与蕲春县政府签订《战略合作框架协议》</t>
  </si>
  <si>
    <t>亚宝药业</t>
  </si>
  <si>
    <t>http://www.cninfo.com.cn/new/disclosure/detail?stockCode=600351&amp;announcementId=1202811138&amp;orgId=gssh0600351&amp;announcementTime=2016-11-02</t>
  </si>
  <si>
    <t>https://finance.sina.com.cn/roll/2016-10-30/doc-ifxxfysn8093660.shtml</t>
  </si>
  <si>
    <t>　　市值近 80亿的亚宝药业（600351.SH），又一次陷入营收与利润双下滑。早前的一次业绩大幅锐减，还是在2013年战略聚焦医药之前。
　　10月26日，亚宝药业发布三季度报，1~9月实现营收13.2亿元，比去年同期下降19.95%，净利润同比下降66.71%，扣除非经常性损益后的净利润下降幅度更是高达94.08%。相较上半年，第三季度业绩下滑扩大。
　　对于业绩大幅下滑的原因，亚宝药业称系销售渠道转型所致。“将渠道驱动销售模式向终端拉动销售模式进行转变，对渠道产品采取限发货清库存策略，导致公司销售收入下降。”
　　“国家推行两票制、一票制（从药品出厂到进入医院，流通中只开两张或一张发票），减少中间环节等，都会给经营带来很大的压力。”亚宝药业董事长任武贤告诉记者，当前和2017年，随国家政策一致，公司处于改革阶段，除研发、合规以外，还有经营上的改革。“谁只要是参与了改革，就会有这个过程。很多和亚宝类似的企业都处在这样的状态中。”
　　亚宝药业之外，医保控费常态化。从药品招标采购到医保目录调整，从GMP、GSP落地到仿制药一致性评价，CFDA与各医保相关部门的互动形成闭环，推动药物经济学理念在中国医改与医药产业发展中纵深渗透。控制医疗费用，减少医保支出，提升医保基金效率的压力，传导到药企所有的行为中。
　　5亿存货积压 业绩大幅下滑
　　亚宝药业，2002年登陆上交所，是山西首家上市药企。以仿制药为主，主推中成药、化药为主，起家于OTC（非处方药）、普药（临床上已经广泛使用或使用多年的常规药品）。产品涉及儿科、心血管科等领域。拳头产品丁桂儿脐贴市场占有率超过90%，消肿止痛贴是新利润增长点，均是中成药产品；亚宝力舒（硫辛酸注射液）是其化药明星产品，在同类产品市场位列前茅。
　　OTC、普药价格相对低廉，市场上多家企业生产或销售，竞争激烈；在经营模式上，依靠传统的商业调拨模式自然销售。亚宝药业产品契合上述特点，销售靠渠道驱动。据亚宝药业介绍，其主要市场在药店、基层，包括县级医院、乡镇卫生院。至今，80%的药品销往院外OTC渠道，20%进入医院。因优势产品是儿童药，很大一部分药品没有进入医保，且进入国家基本药物目录的产品不到20%。这一目录是为适应基本医疗卫生需求制定，全部纳入医保报销。
　　降“药占比”（药品支出占医疗总支出的比重）高压下，挤掉药品入院价格的水分是重要措施。今年4月份，国务院办公厅发文，明确医改试点省份推行“两票制”、鼓励“一票制”。原来的药品流通往往存在多级环节，每一环节都要获利，最终推高药价。近期国家又发文要求1000余县公立医院推行“两票制”。“两票制”的大幕迅速拉下，药企销售渠道结构转型大势所趋。
　　亚宝药业所称的渠道转型指越过一、二级批发，直接将货发至三级批发，再送往医院、诊所、药店。据了解，亚宝药业原有50多家一级批发商，300余家二级批发，2000多家三级批发。
　　董事长解释今年业绩下滑原因时称，去年销售出的药品中有5个亿的存货积压在一二级渠道上。为了消化这些存量，亚宝药业需“减少一二级供货，推动三级、终端拉动。”
　　至于为何会有5亿存货积压在渠道上？亚宝药业称系其加强终端渠道变革所致。然而，年报显示，去年亚宝药业“促进产品在一级商业客户中的占有率”。其去年的消肿止痛贴销售激增3倍以上，生产激增4倍，另有几种产品销量也增长10%以上。
　　眼下的业绩隐忧，去年已显露。自去年3季度开始，其营收开始缓慢下降，第4季度现金流净额为负。另外，除软膏剂与口服液，2015年其它分产品的总体营业成本大幅下降，均表明销售收缩。
　　尽管亚宝药业将其业绩下滑归因于“两票制”。然而，需要明确的是，所谓“两票制”“一票制”，均指药品向公立医院的流通，在院外并没有“两票制”的要求。而亚宝药业的药品，8成消化于院外，又为何会受“两票制”影响？对于记者的疑问，任武贤回应称，“自己主动进行改革。我们相信国家下一步也会这样来做的。”
　　一位有十多年医药流通经验的业界人士告诉记者，目前国家没有明确OTC药店渠道会推行“两票制”，短期内比较难推行。他认为未来可能的路径是：强制推行连锁药店自有医药商业配送（连锁率达到75%以上）——鼓励两票制——强制两票制。“大连锁建不起来，两票制落不了地。”
　　一致性评价困惑
　　2013年，任武贤曾撰文讲述亚宝药业战略称，短线以引进品种为主。而今，他笑称，短线“再加一个仿制药一致性评价”。
　　所谓仿制药一致性评价，指要求国内的仿制药与被仿制药的质量一致。今年2月份，国务院办公厅正式发文，拉开这一搅动产业的大局，要求化学药品新注册分类实施前批准上市的仿制药，凡未按照与原研药品质量和疗效一致原则审批的，均须开展一致性评价。国家基本药物目录（2012年版）中2007年10月1日前批准上市的化学药品仿制药口服固体制剂，应在2018年底前完成一致性评价，其中需开展临床有效性试验和存在特殊情形的品种，应在2021年底前完成一致性评价；逾期未完成的，不予再注册。
　　同时，化学药品新注册分类实施前批准上市的其他仿制药，自首家品种通过一致性评价后，其他药品生产企业的相同品种原则上应在3年内完成一致性评价；逾期未完成的，不予再注册。
　　CFDA在解读这一政策时称，除了提高药品的有效性、安全性，还承担着降低用药支出，节约医疗费用的使命。通过一致性评价的仿制药，其质量跟原研药一样。临床上优先使用这些“可替代”的仿制药，能够大大降低用药负担，减少医保支出，提高医保基金的使用效率。
　　这等于让众多化学仿制药重新“鲤鱼跃龙门”，并且明确了Deadline（最后期限）。对企业来说，每一步都是哈姆雷特的选择题：做还是不做，选哪些品种，放弃哪些，做了能不能成为前三家完成通过的……都是很难掌控的。
　　同样有众多化药产品的亚宝药业也面临这一难题。任武贤称，其目标是对30%的化药进行一致性评价，选择自己有原料药，已经形成了一定市场规模的产品，作为主要开展仿制药一致性评价的对象。对于没有生产的、销售量小则放弃。“我们推进还是比较快的，只能完成15%到20%。”
　　另外，上述文件中提到，通过一致性评价的药品品种，在医保支付方面予以适当支持，医疗机构应优先采购并在临床中优先选用。同品种药品通过一致性评价的生产企业达到3家以上的，在药品集中采购等方面不再选用未通过一致性评价的品种。
　　这就意味着，仿制药一致性评价的过程，对药企而言好似囚徒困境中的博弈，因为谁也不知道竞争对手的进度。未通过或者通过了但不是前三家，市场竞争力不可同日而语。“你原来可能都做了几千万（市场），现在不让你销售了，等你评价完了再做，可能客户已经丢掉了。所以这个政策压力还要大。”任武贤说。
　　记者多方了解到这一状况普遍存在。业界人士举例，如氨氯地平片，已经有30多家备案一致性评价，未来或会超50家。如果全部通过，市场能否容纳这么多药企竞争？如果不能，每个企业花费的数百万元，是否被合理利用都是未来之问。
　　从仿制到创新
　　在中国的医药产业洗牌、升级的大潮中，以仿制药、普药为主的企业，从仿制普药向仿制具有临床优势、紧迫需求的药，再向创新药升级几乎是一个普适路径。
　　作为仿制药企，在未来医保控费大幕下，仿什么又是一道选择题。大多数药企的路径是，争取首仿，不舍市场需求大、竞争少的品种。另外，处方药才是未来药企真正的竞技场，毕竟这意味着找到了医保这个大买家。因医保的绝大部分费用消耗在医院中，医院是药企梦寐以求的市场。
　　从其产品线看，亚宝药业并不能例外。2013年，任武贤曾撰文表示亚宝的中线战略继续研发独家、特色的中药新品种；长线以创新药为主，将核心资源投入一类新药，并兼顾首仿药和其他有特色和市场潜力的仿制药。处方药是其未来重镇。资料显示，2016年，亚宝集团在研发上投入2亿RMB。这一消息得到任武贤和亚宝集团北京药物研究院院长王鹏的证实。
　　王鹏称，在研发上亚宝布局4个主要模块：传统中药、传统仿制药、国际化制剂、创新药。前两者优先考虑亚宝优势的治疗领域，创新药有成果便开发。
　　作为看家领域的中药研发，任武贤收获薄凉。因核查与自查，好几个产品需重新评价。“提起中药研发很辛酸，因政策变化，亚宝钱花了，人的精力投了，没有结果。”任武贤说，“为什么现在的研发‘就高不就低’，不能再因政策的变化而使亚宝损失，不论国家政策怎么变化，我永远站在研发的制高点，以市场、临床疗效为导向进行研发，所以我们一旦自己验证临床效果不佳，就会把它撤掉。”
　　任武贤称目前在儿科领域，亚宝研发中有五六个独家中药品种；在糖尿病领域（内分泌），以硫辛酸注射液、硫辛酸片、二甲双胍缓释片等为主，同时在研三个联合开发的创新药。其今年中报显示，亚宝苏州创新药研究院有包括2个糖尿病药、1个败血症、1个帕金森等7个创新药项目。
　　王鹏告诉记者，目前在研的西药产品上市，可能需要三年左右的时间，创新药则需要五六年之后报生产，之后才对公司产生实质性的收入贡献。
　　可见在业绩上，市值近80亿的亚宝药业，在未来的两三年时间还要依赖已有的仿制药，或许最早能对其产生业绩贡献在于其引进的联合开发品种。
　　资料显示，2014年亚宝药业和礼来达成合作，共同开发礼来糖尿病新药LY2608204。该药物在美国已经完成临床I期和大量临床前工作。根据双方签订的协议，亚宝药业拥有新药在中国的开发和使用权，负责项目的融资和开发，礼来将负责其他市场，并拥有产品买回权。今年中报显示，这个项目已进入国内I期临床阶段。“将来中国的市场属于亚宝，但是也给对方一定的销售提成，将来国外的市场也给亚宝一定的提成。”任武贤称。
　　今年6月份，亚宝宣布与引进法国LFBBiomedicaments公司的人血白蛋白产品 VIALEBEX。据任武贤介绍，这个项目，最迟11月份上报CFDA，争取明年审评结束，2018年上市。任武贤透露，今后会加大类似的国际合作，目前有数个研发合作项目在推进，还在接洽引进一些在中国只有原研药的国外仿制药。
　　至于何时消化完5亿存货，业绩正向增长，任武贤回应称已经投入一个亿。“经过半年时间，库存减少了基本一半，但是可能还得四季度努力，基本上就能达到正常运营的状态。”</t>
  </si>
  <si>
    <t>亚宝药业5亿存货积压业绩下滑 医药渠道集体变革</t>
  </si>
  <si>
    <t>网达软件</t>
  </si>
  <si>
    <t>http://www.cninfo.com.cn/new/disclosure/detail?stockCode=603189&amp;announcementId=1202811171&amp;orgId=9900026063&amp;announcementTime=2016-11-02</t>
  </si>
  <si>
    <t>http://finance.ce.cn/rolling/201611/01/t20161101_17379104.shtml</t>
  </si>
  <si>
    <t>　　网达软件于10月29日公布三季报，前三季度营业收入、净利润增速超过两位数，第三季度净利润为481.91万元，同比增长超过8倍。对此，海通证券研究报告认为，单季度业绩的高增长主要是因为去年同期基数较小，总体上，公司前三季度业绩稳健增长，软件业务的增长是主要推动因素。
　　毛利率暴跌51.9%
　　网达软件于9月14日上市交易，本次IPO募集总资金超过4亿元。10月31日，公布三季报后的第一个交易日，市场似乎并不买账，网达软件收盘暴跌6.61%，跌幅垫底软件板块，报收44.35元。
　　三季报显示，2016年前三季度，网达软件营业收入1.29亿元，同比增长38.44%，归属于上市公司股东净利润为1996.51万元，同比增长17.44%，扣非后归母净利润为1870.20万元，同比增长26.93%。2016年第三季度，公司营业收入4252.88万元，同比增长173.14%，归属于上市公司股东净利润为481.91万元，同比增长849.79%，扣非后归母净利为486.30万元，同比增长176.58%。
　　然而，网达软件三季报的“成色”并不是那么足。海通证券研究报告认为单季度业绩的高增长主要是因为去年同期基数较小，三季度业绩属于稳健增长。
　　此外，网达软件第三季度营业收入尽管大增，但是衡量公司业务发展情况重要指标毛利率却暴跌超过50%；毛利润却从去年的97.3%暴跌到2016年第三季度的45.4%。另一方面，营业成本却大幅增长。第三季度营业成本为2300万相比去年41万元暴增5450%。
　　网达软件在三季报中表示：三季度营业成本增长是因为公司营业收入增长，成本相应增加。不过，1.7倍的营业收入增速显然跑不赢5倍的营业成本。
　　另外值得投资者注意的是，网达软件第三季度存货暴增。年初存货余额为732万元，截止到三季度末，大幅增长至2850万元，2016年9月30日比2015年12月31日增加了289.28%，网达软件表示主要是因为本期部分在执行项目尚未到达收入确认时点。
　　对于毛利润暴跌而存货大涨的原因，网达软件董秘孙琳接受证券日报采访时表示，这是由于公司业务存在季节性特点，很多项目收入要到年底才能最终确认，因此看年报的数据更能反映网达软件的真实情况。
　　未提及商业智能业务
　　上海网达软件股份有限公司是一家为电信运营商，金融保险及广电媒体客户提供移动互联网及互联网软件产品和服务的技术企业。主营业务主要包括两类：一是移动互联网多媒体软件及服务；二是商业智能(BI)应用软件及服务。
　　然而，对于第二大主营业务——BI业务，公司三季报却只字未提。
　　《证券日报》记者翻阅此前的招股说明书发现，商业智能业务近年来出现了大幅萎缩的迹象，2015年仅有上一年营业收入的约三分之一，并且收入贡献率逐年下降。
　　2013年至2015年及2016年1月份至6月份，商业智能（BI）业务营业收入分别为2402.22万、2333.67万元、871.35万元及429.40万元，主营业务收入占比分别为14.89%、13.20%、4.20%及4.97%。
　　对此，网达软件坦言：公司进入商业智能领域的时间较短，实施的项目和服务的客户数量较为有限，行业经验和客户资源不足，存在一定的新市场开拓风险。
　　与之相应的是，BI业务团队离职率飙升。
　　根据招股说明书，网达软件平均离职率近20%，商业智能事业部人数由2014年末月均的117人降至2015年中期末的56人，人员流失超过50%。
　　对此，网达软件将高离职率归咎为业务主动调整的结果，公司称，2015年鉴于移动互联网业务和推广业务的迅猛增长，公司对商业智能业务进行了微调。集中保持商业智能业务中具有核心技术或可复用于移动互联网数据分析这类高附加值或有协同效应的项目上，如数据仓库等;同时，将外围一些边缘项目及不符合公司毛利率需求的项目进行缩减，提高公司运营业务效率。相关业务部门人员也由此进行了相对应的调整。
　　10月29日，网达科技还公告称，根据公司发展需要，拟以自有资金在香港投资设立网达科技（香港）有限公司，投资金额为2000万美元。</t>
  </si>
  <si>
    <t>网达软件第三季度毛利率腰斩存货暴增近 3 倍</t>
  </si>
  <si>
    <t>300001</t>
  </si>
  <si>
    <t>特锐德</t>
  </si>
  <si>
    <t>http://www.cninfo.com.cn/new/disclosure/detail?stockCode=300001&amp;announcementId=1202811178&amp;orgId=9900008270&amp;announcementTime=2016-11-01</t>
  </si>
  <si>
    <t>https://www.sohu.com/a/117970084_114771</t>
  </si>
  <si>
    <t>　　2016年10月30日，青岛特锐德电气股份有限公司（以下简称“公司”或“特锐德”）在中国新能源生态科技馆举办了“充电网、车联网、互联网”生态、开放、共享云平台3.0暨大数据发布会。会议期间，公司及子公司青岛特来电新能源有限公司（以下简称“特来电”）分别与国网电动汽车服务有限公司、成都兴城投资集团有限公司、上海新飞凡电子商务有限公司、零派乐享网络科技（北京）有限公司签署战略合作协议，公司拟与各方强强联合、共同推广新能源电动汽车充电业务。
　　合作协议的主要内容如下：
　　1、与国网电动汽车服务有限公司签署战略合作协议公司与国网电动汽车服务有限公司签署战略合作协议，双方将在新能源汽车“车、充”推广，技术创新及模式创新，充电数据互联互通及支付互通，标准建立及平台搭建、团队优势互补等领域展开深度合作，共同探索合作模式，实现双方互惠双赢。
　　2、与成都兴城投资集团有限公司签署战略合作协议特来电与成都兴城投资集团有限公司签署战略合作协议，双方将围绕新能源汽车上下游产业，在包括但不限于新能源汽车推广、充电装备研发生产、充电设施建设与运营、充电服务及新能源汽车产业联盟等领域开展全产业链合作；并将充分发挥各自在技术、市场、资本、金融、管理、品牌等方面的优势，实现强强联合、互利共赢。
　　3、与上海新飞凡电子商务有限公司签署战略合作协议特来电与上海新飞凡电子商务有限公司签署战略合作协议，双方将在充电桩建设4与运营、会员与积分、金融服务、联合营销领域展开合作。
　　4、与零派乐享网络科技（北京）有限公司签署战略合作协议特来电与零派乐享网络科技（北京）有限公司签署战略合作协议，双方将围绕充电服务定制、网点共享合作、市场企宣合作、平台开放互联领域展开深度合作。
　　公告称，本次合作引入行业龙头企业作为战略合作伙伴，公司与合作方在技术、管理和市场终端等方面实现优势互补，强强联合，有利于加快公司在充电领域的快速发展，为公司汽车充电业务发展创造了良好的发展条件。并对公司未来收入及利润的增长带来积极影响。</t>
  </si>
  <si>
    <t>特锐德与国网等四公司签订协议 推进新能源汽车充电业务</t>
  </si>
  <si>
    <t>京天利</t>
  </si>
  <si>
    <t>http://www.cninfo.com.cn/new/disclosure/detail?stockCode=300399&amp;announcementId=1202819891&amp;orgId=9900022924&amp;announcementTime=2016-11-08</t>
  </si>
  <si>
    <t>https://www.cs.com.cn/ssgs/gsxw/201611/t20161107_5088472.html</t>
  </si>
  <si>
    <t xml:space="preserve">　　谈及京天利，骗局、妖股的词汇总是伴随。在上市后的一年多时间里，京天利的股价经历了从“天堂”到“地狱”，如今上市公司再次陷入了大规模投资者诉讼的漩涡中．．．．．
　　“事态发展到这么大，是我们没有想到的。”京天利董秘陈洪亮在接受《证券日报》记者采访时表示，京天利目前正面临大规模投资者的索赔诉讼。“公司正走法律程序，投资者索赔是否由公司承担全责，还尚未有定论。随着时间推移，目前投资者的诉讼索赔额已有3700万元，公司评估后才能确定具体数额。不过，所有的诉讼都还没有开庭。”
　　由于数次未披露相关的关联关系，京天利一年前被证监会立案调查，最终被认定为存在信披违规行为。股价从去年5月13日最高的314元到如今的36.92元，在一年半的时间里，京天利跌去了277元，跌幅达88%。昔日“明星股”遭遇断崖式下跌，大批投资者损失惨重，“索赔运动”在投资者中轰轰烈烈掀起。
　　记者获悉，有投资者的代理律师已收到北京市第一中级人民法院的传票，目前最早的证据交换时间定于2016年11月17日，这或是京天利股民索赔系列案的首次庭审，已经收到涉及18个案件的开庭传票，起诉立案时间约在今年7月份-8月份，这些案件均是经两级法院对京天利的管辖异议作出裁定后重新安排的开庭。2016年9月份之后立案的股民维权案件尚在管辖异议处理阶段。
　　不过，京天利面临的“麻烦”或不止于此。公司三季报显示，其实现营收2.71亿元同比增长73.12%，净利润2862万元同比增长28.07%。从表面看，公司业绩尚未因该事件受到较大影响，同时公司方面也否认此事件对公司现有业务和业绩产生影响。不过，仍有京天利合作方相关人士向记者透露：“我们已对公司保持最紧密的联系，如若事态发展有变，将随时可能取消后续合作的订单。”
　　11月4日，记者来到北京石景山区实兴大街的京天利办公楼。一切如常，只是前台人员非常谨慎，一再确认了记者的身份。离开时，记者了解到，或许仍不时会有投资者前来公司咨询。
　　索赔额已达3700万元
　　昔日在股票上涨的日子里狂欢的人，如今或也是最彷徨和悲伤的。为了赌一把，张先生把卖了一套房子的钱，投进了那个时间颇为活跃的“妖股”京天利。
　　“就是想搏一搏。”他说。如今，他不得不因为诉讼在律师和公司之间来回奔波。
　　张先生买入京天利的价格是在100多元，在京天利涨得最疯狂的时候，他“冲”了进去，如今在这只股票上，他每股平均损失了100多元。
　　京天利无疑是在去年股市普涨行情中较为亮眼的一支。然而这一场“暴风雨”在这个夏天来得是那么突然。2015年6月23日，京天利突发公告称收到证监会稽查总队的立案调查，遭调查的原因是公司关联交易及相关事项未披露，该公告发布后，6月23当日京天利股价跌停，并且此后公司股票迎来了连续12个跌停板。6月28日，京天利公告收证监会罚单当日，该股票收盘价为每股44.05元。而在此前的5月13日，京天利股票达到了历史最高价314.06元。随着这一纸公告，京天利的神话彻底结束。而在此期间，京天利股价跌幅高达85%，众多投资者因此遭受巨额损失。
　　在京天利收到中国证监会行政处罚决定书的同时，投资者诉讼也纷至沓来，其就京天利虚假陈述之事进行诉讼索赔。《证券日报》记者了解到，目前有多批投资者向北京市第一中级人民法院递交了索赔申请。而随着京天利虚假陈述索赔案影响力不断扩大，不断有投资者加入到诉讼队伍中。法院原本已经通知开庭审理的时间，后因京天利提出管辖权异议，开庭时间被迫延期。
　　记者获知，在该诉讼事项中，投资者向法院请求无线天利公司（京天利）向其支付因虚假陈述引起的侵权赔偿，而公司方面认为涉及诉讼标的尚未达到相关标准，应由基层人民法院立案管辖即二被告所在地的北京石景山区人民法院管辖，对法院管辖权提出异议，请求将案件移送至石景山区人民法院受理。
　　不过，北京市高级人民法院在近日对京天利上诉管辖权异议一案，做出终审裁定，驳回其管辖权异议。法院审查认为，根据诉讼法第十八条规定：最高人民法院确定由中级人民法院管辖的案件，应由中级人民法院作为第一审管辖法院，认为京天利提出的管辖权异议理由不能成立，故驳回。
　　相关投资者代理律师称，目前已接到北京市第一中级人民法院通知，案件将安排在11月10日-11月28日进行证据交换。
　　京天利虚假陈述索赔案的原告代理律师、北京市盈科律师事务所臧小丽表示：“11月4日，我们收到北京一中院的传票，目前最早的证据交换时间定于2016年11月17日。2016年9月份之后立案的股民维权案件尚在管辖异议处理阶段。”
　　她告诉记者：“此次参与打官司的投资者损失非常惨重，每股京天利股票亏损100元以上很常见。这些受损的投资者除了参与索赔，没有其他维权途径可走。从参与索赔的股民提交的对账单来看，多数索赔者买入京天利股票的时间是在2015年5月份-6月份，买入价大概是在每股260元左右。”而在2015年5月13日，京天利达到历史最高价314.06元。
　　京天利是一家在2014年10月才上市的创业板公司，上市发行价是11.19元，到2015年5月份，上市不到八个月股价飙涨到300元。然而，当京天利被宣布遭证监会立案调查之后，随之带来的却是连续12个跌停板。
　　“我和其他维权股民交流发现，参与维权的很多股民都是‘吃了’十多个跌停板才跑出来的。”上述股民张先生告诉记者：“我们买股的动机多数是看好京天利要转型成为互联网+公司，也就是京天利公告的收购上海誉好项目，这一重大利好消息刺激京天利股价不断飙涨，参与索赔的股民也成为高价追涨的受害者。”
　　对于该事件，一位京天利内部人士表示，面临如此之大的索赔额，公司也很“冤枉”。“去年6月23日公司披露证监会进场立案调查的消息，今年调查结果被披露投资者提出诉讼，然而在去年6月份股市发生了系统性风险，几乎所有上市公司股价都出现大幅下跌。如今，所有的风险和责任都被转嫁到了公司身上。”
　　陈洪亮表示，公司目前正在积极应诉，通过法律途径去解决该事件。“公司也已经聘请了律师，有两名专业律师负责处理该事件，公司将把此事件全权交与律师去处理，并配合他们。”
　　他认为，理赔事件是否是由公司来承担全责，还尚未有定论。“随着时间推移，目前投资者的诉讼索赔额已有3700万元，评估后才确定具体数额。该事件有可能对未来经营业绩产生不确定影响，但目前法院还未裁定。不过，这些诉讼人员流水是否真的交易，买入时间段是否符合诉讼条件，都要进一步商榷。”
　　不过，值得注意的是，2015年京天利净利润为0.34亿，目前投资者诉讼的索赔金额已经超过京天利2015年度净利润。
　　“如此大规模诉讼，对于京天利来说，必将影响其未来的业绩表现，不过这还是次要的，京天利还要面临的问题是如何树立品牌形象，稳定住订单。”业内分析人士认为。
　　“马甲”上海誉好
　　京天利被罚追溯到去年的一场收购，公司曾欲以8000万价格收购上海誉好。而之后上海誉好被曝出与京天利关系甚密，其背后“牵线人”为京天利的实际控制人和董事长钱永耀。且上海誉好的资产曾被钱永耀及其一致行动人以1200万价格出售过。
　　京天利在去年1月份宣布，以现金方式作价8239.14万元收购上海誉好80%的股权，其中的8055.68万元系从募集资金变更用途而来。上海誉好本是早前由京天利的大股东钱永耀等人持有。2011年，钱永耀等股东突然作价1200万元将上海誉好卖出。
　　工商资料显示，上海誉好数据技术有限公司前身为上海报春，成立于2004年3月4日，注册资本1000万元，注册地址为上海市松江区乐都路18弄。不过其注册地址已几经变更，此前其住所在上海市松江区人民南路，有消息称：“上海誉好注册地是一家地铁站。”记者进一步调查发现，该地址的楼房实际早在几年前就已拆迁，而但是一部分是用作办公。
　　就在京天利公告收购前半个月，上海报春在名称、注册地上进行了一系列变更。也就是说，京天利收购的上海誉好是上海报春换了一个马甲而存在，且恰好这一切都发生在公司上市之际。
　　上海誉好为空壳得到知情人士证实，一位接近京天利人士透露：“上海誉好实际在被京天利出售时并未大规模开展实质性业务，也就是一个空壳，而后被因为在保险业取得了市场被公司再次收购。”
　　上海报春曾是京天利的股东，2011年1月份，上海报春将其持有的京天利股权转让给钱永耀等。此后，钱永耀及自然人邝青、钱永美将其所持有的上海报春的股权以1200万元转让至汉辰佳业。时隔三年，2014年12月份，汉辰佳业再次将上海报春转让给股东为钱永美、邝青等的上海天彩。
　　而钱永美是京天利董事长钱永耀的姐姐，邝青是京天利总经理及股东。通过三个关键的自然人钱永耀邝青、钱永美，上海报春成为与京天利表面上没有关系的公司。在京天利上市两个月后，2014年12月份，上海报春更名为上海誉好，随后便被上海天彩转让给娟5位自然人。一个月后，京天利开始了对上海誉好80%股权的收购，现金方式作价8239万元。
　　从京天利的股东变为子公司，上海誉好可谓经历过一番资本挪腾。而几个自然人，成为这一系列转让的关键。
　　虽然京天利去年曾对此发公告澄清，其和上海誉好之间不存在关联关系和同业竞争关系，但终究在证监会入驻调查后，对其在今年6月份下达了处罚决定书。
　　证监会认定其存在两项违法事实，分别为京天利在上市及披露2014年年报时，未披露与上海报春之间的关联关系；京天利在收购上海誉好股权时，未履行关联交易程序。证监会认定京天利此举属于信息披露违法行为，决定对京天利给予警告，责令改正，并处以40万元罚款；对实际控制人钱永耀给予警告，处以罚款60万元。
　　而亦有业内人士提出，在京天利与上海誉好的此轮股权转让过程中，相关责任人或涉嫌利益输送。
　　“对于关联交易，关联股东、董事应当分别在股东大会、董事会中回避表决，由非关联方来审议交易事项，这是一种避免利益输送的制度安排。根据行政处罚决定书认定的事实，京天利与上海报春之间的交易未履行关联交易的审议程序，交易事项并非由非关联股东、董事予以审议确定，这就不能排除存在利益输送的可能性。实际上是否输送了利益，则要看相关交易是否公允。”上海明伦律师事务所律师王智斌认为。
　　或已构成欺诈上市？
　　随着业界对京天利的上市质疑增多和监管部门的介入，众多谜团也浮出水面。
　　京天利成立于2006年，初始注册资本为1000万元，报告期内完成股份改制，两次增资完成后，公司注册资本达6000 万元。股改前，公司不设董事会，仅由公司实际控制人钱永耀担任执行董事。
　　在2011 年3 月份公司完成股改后的第一次增资扩股中，京天利增资到5400万元，其中钱永耀持股比例为59%、钱永美为16%，邝青5%，该公司法人代表为钱永美。值得注意的是，通过第二次增资，京天利的主要核心高层成为了公司的股东。2011 年5 月份，由天津智汇向无线天利增资600万元，持股10%。天津智汇是由无线天利主要管理人员及业务骨干所出资设立的有限合伙企业。资料显示，天津智汇的合伙人共37 人。也就是说，钱永耀等一致行动人通过交叉持股等形式直接或间接持有京天利股权。
　　京天利年报显示，公司大部分股东的解禁期是在2017年10月份-2019年10月份，不过公司邝青已经在今年6月份和7月份以36.8元的均价，共减持了125万股，套现4600万元。
　　对此，陈洪亮表示，公司大股东和高管并不存在利益输送的行为。“公司上市时间并不长，在此期间，大股东和高管都没有套现行为，上市之后其持股也一直处于锁定期。当时公司的股价如此之高，也是我们没有想到的。反而正是因为高股价，公司面临的诉讼金额也较高。”
　　而王智斌认为京天利已经构成欺诈上市。“京天利为了满足上市要求，从形式剥离了上海报春，但实质上仍然与上海报春存在关联关系以及同业竞争关系。与上市之后发生虚假陈述不同，京天利实质上已经构成了欺诈上市。”
　　他表示：“投资者是基于对京天利招股说明书、定期报告的信任，认为京天利股票具备投资价值而进行的投资，但实际情况是，京天利甚至原本都不具备上市条件，这对投资者心理上的打击是相当大的。京天利被立案调查的消息也引起了市场的极大恐慌，京天利在一段时期内股价的大幅波动，虽然有市场因素，但主要反映了股价从虚高状态向真实价值回归的过程，而这个过程的起点就是京天利的欺诈上市。”
</t>
  </si>
  <si>
    <t>京天利投资者索赔额已超3700万 多谜团浮出或已构成欺诈上市</t>
  </si>
  <si>
    <t>002680</t>
  </si>
  <si>
    <t>长生生物</t>
  </si>
  <si>
    <t>https://company.cnstock.com/company/scp_gsxw/201611/3944262.htm#:~:text=%E4%B8%AD%E5%9B%BD%E8%AF%81%E5%88%B8%E7%BD%91%E8%AE%AF%EF%BC%88%E8%AE%B0%E8%80%85,%E5%A4%8F%E5%AD%90%E8%88%AA%EF%BC%89%E9%95%BF%E7%94%9F%E7%94%9F%E7%89%A911%E6%9C%888%E6%97%A5%E5%8D%88%E9%97%B4%E5%85%AC%E5%91%8A%E7%A7%B0%EF%BC%8C%E5%B7%B2%E4%B8%8E%E6%B1%9F%E8%8B%8F%E6%B5%B7%E5%B7%9E%E7%BB%8F%E6%B5%8E%E5%BC%80%E5%8F%91%E5%8C%BA%E7%AE%A1%E7%90%86%E5%A7%94%E5%91%98%E4%BC%9A%E7%AD%BE%E7%BD%B2%E6%88%98%E7%95%A5%E5%90%88%E4%BD%9C%E6%A1%86%E6%9E%B6%E5%8D%8F%E8%AE%AE%EF%BC%8C%E5%8F%8C%E6%96%B9%E5%B0%B1%E9%95%BF%E7%94%9F%E7%94%9F%E7%89%A9%E6%8B%9F%E5%9C%A8%E8%BF%9E%E4%BA%91%E6%B8%AF%E6%B5%B7%E5%B7%9E%E5%BC%80%E5%8F%91%E5%8C%BA%E6%8A%95%E8%B5%84%E7%96%AB%E8%8B%97%E5%8F%8A%E7%94%9F%E7%89%A9%E5%88%B6%E8%8D%AF%E7%9A%84%E7%A0%94%E5%8F%91%E7%94%9F%E4%BA%A7%E9%A1%B9%E7%9B%AE%E8%BE%BE%E6%88%90%E4%BA%86%E5%88%9D%E6%AD%A5%E6%88%98%E7%95%A5%E5%90%88%E4%BD%9C%E6%84%8F%E5%90%91%E3%80%82</t>
  </si>
  <si>
    <t>长生生物11月8日午间公告称，已与江苏海州经济开发区管理委员会签署战略合作框架协议，双方就长生生物拟在连云港海州开发区投资疫苗及生物制药的研发生产项目达成了初步战略合作意向。
　　根据框架协议，上述项目计划总投资20 亿元，占地约450 亩，其中一期项目占地约300亩，二期项目占地约150 亩。长生生物在项目签约后60 个工作日内向江苏海州经济开发区管理委员会缴纳1000 万元项目保证金，本项目协议签订之日起 60 个工作日内在江苏海州经济开发区管理委员会园区注册项目公司并以项目公司进行手续报批。
　　长生生物也将获得不少优惠条件。比如，江苏海州经济开发区管理委员会将为长生生物争取各项优惠政策（包括高层次人才安置、奖励和补贴，各级政府文件支持给予的科技专项扶持、技改补贴、设备补贴等），并承诺为长生生物提供项目所必须的帮办等服务；此外，江苏海州经济开发区管理委员会负责该项目土地征地拆迁工作，并协助长生生物办理项目土地、产权等手续。
　　长生生物表示，连云港是江苏省推进“一带一路”交汇点建设的核心区和战略先导区，通过与江苏海州经济开发区管理委员会的合作，有助于公司享受“一带一路”战略规划发展的红利，进一步拓宽了公司未来产业发展空间，优化了公司产业布局。同时，连云港地区有良好的医药产业基础和较为丰富的医药人力资源，有助于公司生物医药产业的快速融合和发展。
　　长生生物也强调，目前协议尚未生效，具体的合作内容和模式尚未完全确定，截至本公告日，双方尚未开展具体合作事宜，预计本次合作对长生生物2016 年度经营业绩不会产生重大影响，对公司未来经营业绩的影响尚无法准确预测。</t>
  </si>
  <si>
    <t>长生生物签署框架协议拟20亿投建连云港医药基地</t>
  </si>
  <si>
    <t>300070</t>
  </si>
  <si>
    <t>碧水源</t>
  </si>
  <si>
    <t>http://www.cninfo.com.cn/new/disclosure/detail?stockCode=300070&amp;announcementId=1202817347&amp;orgId=9900011168&amp;announcementTime=2016-11-07</t>
  </si>
  <si>
    <t>https://www.h2o-china.com/news/248808.html</t>
  </si>
  <si>
    <t xml:space="preserve">今日，北京碧水源科技股份有限公司发布对外投资公告，宣布其全资子公司碧水源香港环保有限公司与盈德气体集团有限公司(以下简称“盈德气体”)签署了《有关盈德气体集团有限公司法定股本中[378,000,000]股股份的认购协议》，以现金方式认购盈德气体本次非公开发行的378,000,000股股份，认购总价款为港币1,209,600,000元。此次认购占盈德气体经扩大已发行股本的约 16.7%。
在此之前，碧水源香港就已购买了79,674,730股盈德气体股份，占盈德气体增发前总股本的4.21%。因此，在本次认购完成后，碧水源香港将持有457,674,730股盈德气体股份，占盈德气体本次非公开发行后总股本的20.17%，成为盈德气体第一大股东。
盈德气体2007年9月25日在开曼群岛注册成立，并于2009年10月8日在香港联交所主板上市(股票代号：02168)。其主营业务为空分投资运营(类似环保领域的BOT)，客户是工业企业，提供氧气、氮气及其他分离出来的高价稀有气体，属重资产模式，竞争对手包括杭氧、陕鼓、法液空等。
根据SAI报告的研究资料，截至2015年12月31日的年度总收入计算，盈德气体是中国境内最大的独立工业气体供应商。2015年，盈德气体共销售24,050百万标准立方米工业气体，同比上升4.1%;销售收入79亿元人民币，同比上升2.6%。
此外，日前盈德气体发布了“董事委員会組成变更以及高级管理层变更公告”，宣布2016年11月5日起，调任原独立非执行董事何愿平为执行董事，委任何愿平为公司首席执行官，免除Zhongguo Sun公司首席执行官的职务。
此次股份认购，是碧水源扩大业务范围、延伸产业链又一重要举措。近年来，碧水源在水务业务之外，正逐步尝试多种新的领域板块。如今年2月，碧水源与延吉海信生物能源科技有限公司签订协议，拟以1.02亿元投资建设延吉餐厨废弃物资源化利用和无害化处理项目，这是碧水源在餐厨废弃物处理领域投建的第一个项目;今年9月，碧水源公告称拟收购从事黏稠固废资源化利用技术研究及工程实施的中矿环保，尽管后期终止动作，仍可看出其综合发展的战略思路。
对于此次投资盈德气体，碧水源表示，一方面，为公司成功打通了国际资本市场的通道，有利于公司进一步扩展海外业务，为开展海外并购积累了经验;另一方面，公司将借此介入能源行业产业链，通过对空气源头的治理，有助于整合节能环保领域的资源，发挥协同效应，并可在大气污染治理领域在内的节能环保领域进一步拓展公司业务。
</t>
  </si>
  <si>
    <t>碧水源收国内最大工业气体供应商 何愿平任其首席执行官</t>
  </si>
  <si>
    <t>新力金融</t>
  </si>
  <si>
    <t>http://www.cninfo.com.cn/new/disclosure/detail?stockCode=600318&amp;announcementId=1202822341&amp;orgId=gssh0600318&amp;announcementTime=2016-11-10</t>
  </si>
  <si>
    <t>https://finance.sina.com.cn/stock/s/2016-11-08/doc-ifxxneua4408706.shtml</t>
  </si>
  <si>
    <t>　　头戴“A股唯一纯类金融企业”光环的新力金融（600318.SH）在金融领域或将再下一城。
　　10月25日，新力金融发布收购草案称，拟以发行股份及支付现金的方式购买北京海淀科技发展有限公司（下称“海淀科技”）等107名交易对方合计持有的北京海科融通支付服务股份有限公司（下称“海科融通”）100%股份，并募集不超过15亿元的配套资金。
　　根据《资产评估报告》，以2016年7月31日为评估基准日，海科融通100%股份的评估价值为24.98亿元，增值率为375.35%；交易作价23.79亿元，其中发行股份8435万股支付交易对价18.13亿元，支付现金5.66亿元。
　　新力金融表示，收购海科融通可以进一步推进公司转型，完善类金融领域的产业布局……交易有利于增强上市公司的持续盈利能力和发展潜力，以实现上市公司股东的利益最大化。
　　然而，二度“嫁人”的海科融通，实则迷雾重重。2015年年底，永大集团（002622.SZ）也曾发布收购海科融通预案，《证券市场周刊》记者对比两者公告发现，不仅此次新力金融披露的业绩承诺较永大集团收购时大幅下滑，且两者披露的部分主要财务数据有数千万甚至上亿元的差距……此次重组，仍有诸多疑点有待新力金融给出合理解释。
　　“双面”财务数据
　　新力金融前身为巢东股份，2016年通过重大资产出售，将主营业务中的水泥业务置出，进一步聚焦金融服务业，主营业务变更为融资租赁、小贷、融资性担保、典当等类金融服务业务。
　　成立于2001年4月的海科融通于2011年获得中国人民银行颁发的《支付业务许可证》（全国范围银行卡收单支付牌照），拥有全国范围内经营第三方支付业务的从业资质，具备了非金融支付机构的职能。
　　海科融通作为持卡人和商户之间的桥梁，与收单行、银行卡专业机构、发卡行共同完成交易资金的转付清算并向商户提供其他增值业务，主营业务主要包括传统POS收单和智能MPOS收单业务。“交易完成后，上市公司将发挥各个业务的协同效应， 增强公司业绩成长性与稳定性，提升公司价值。”新力金融如此说道。
　　不过，《证券市场周刊》记者发现，新力金融此次草案中披露的部分数据与永大集团披露的数据有诸多差异。
　　2015年12月25日，永大集团曾发布公告称，拟以发行股份及支付现金的方式收购海科融通100%的股份，初步协商的交易价格为29.69亿元。此次，新力金融给海科融通23.79亿元的价码，较永大集团收购价格低了5.9亿元。
　　看似淘到宝的新力金融，背后或许另有隐情。首先，海科融通股东方给出的业绩承诺较永大集团收购时已经是大幅下滑。
　　永大集团在收购预案中提到，业绩补偿义务人（包括海淀科技、传艺空间、中恒天达和海科融通核心团队）承诺2016-2018年海科融通经审计扣非后归属于母公司股东的净利润分别不低于2亿元、2.6亿元和3.4亿元。永大集团表示，上述业绩承诺是在综合考虑海科融通所处行业及公司发展情况、评估结果等因素，经永大集团与海科融通原股东商务谈判确定。
　　而新力金融收购草案显示，业绩承诺方（同上）承诺：海科融通2016-2019年度扣除非经常性损益前后孰低的净利润（经相关证券业务资格的会计师事务所审计）不低于人民币1亿元、1.95亿元、2.7亿元和3.35亿元。2016-2018年，业绩补偿义务人给出的业绩承诺分别较永大集团披露的业绩承诺少了1亿元、0.65亿元和0.7亿元。
　　更为离奇的是，两者披露的部分主要财务数据有数千万元甚至上亿元的差距。
　　此次草案披露的《模拟审计报告》显示：2014年海科融通总资产、总负债、归属于母公司所有者权益分别为5.60亿元、1.49亿元和4.12亿元，而永大集团收购预案显示分别为4.72亿元、1.95亿元和2.77亿元，分别较新力金融披露的金额增加了-8848万元、4622万元和1.35亿元。
　　另外，《模拟审计报告》还显示，2014年，海科融通营业收入、利润总额和归属母公司所有者的净利润分别为6558万元、-3774万元和-3392万元；永大集团收购预案则显示，2014年，海科融通营业收入、利润总额和归属母公司所有者的净利润分别为6864万元、-2275万元和-2034万元，分别较新力金融披露的金额增加了306万元、1499万元和1358万元。
　　永大集团收购预案显示：2014年，海科融通销售毛利率、净利率为73.77%和-30.67%；而新力金融收购草案披露的2014年海科融通销售毛利率、净利率分别为51.34%和-51.72%。
　　无独有偶，2015年，两者披露的数据也有较大差异。其中，永大集团收购预案显示，2015年1-10月，海科融通营业收入、利润总额、归属于母公司股东的净利润分别为1.69亿元、1267万元和231万元。
　　但是，新力金融收购草案中披露的海科融通2015年度三项数据却远低于永大集团披露的上述金额。新力金融此次发布的收购草案显示：2015年，海科融通营业收入、利润总额、归属于母公司股东的净利润分别为1.40亿元、-8587万元和-7568万元，分别较永大集团披露的金额减少了2897万元、9854万元和7799万元。
　　6月23日，永大集团再发公告称，“目前互联网金融行业的发展面临着监管政策的重大不确定性，未来随着监管政策的不断完善，将深刻影响行业未来的发展方向和行业的竞争格局；虽然公司本次收购标的具有一定的行业影响力，但尽管如此鉴于行业监管政策在短期内难以明朗……”，经公司董事会审慎研究，本次重组事项自然终止。
　　盈利预测过于乐观
　　在营业收入预测表中，海科融通根据行业发展前景并结合企业历史年度的经营状况、未来的战略规划、市场营销计划及对预测期经营业绩的预期等资料，对企业预测期内的收入进行了预测。根据预测，2017-2021年，海科融通的营业收入增长率分别为60.75%、22.22%、14.55%、5.81%和0.99%，2022年及以后保持不变。
　　经过《证券市场周刊》记者计算，新力金融上述预测的海科融通交易手续费率（营业收入/交易额）均为0.14%。但是，目前同类公司的收单手续费率低于上述水平，且已有下滑迹象。
　　根据《国家发展改革委员会关于优化和调整银行卡刷卡手续费的通知》中的规定，刷卡手续费商户类别包括餐娱类、一般类、民生类和公益类四类，手续费率分别为1.25%、0.78%、0.38%和0%，上述手续费被称为银联标准费率。
　　2016年2月24日，西藏旅游（600749.SH）发布公告称，拟以发行股份及支付现金的方式购买孙陶然等46名交易对方合计持有的拉卡拉支付股份有限公司（下称“拉卡拉”）100%股权，并募集配套资金。
　　拉卡拉是国内领先的以第三方支付为核心的普惠金融服务平台，其主要业务包括银行卡收单等。
　　西藏旅游收购草案显示：2014年、2015年，拉卡拉交易手续费率分别为0.1183%和0.1037%。《证券市场周刊》记者计算发现，2014年、2015年，海科融通交易手续费率分别为0.1699%和0.1165%。也就是说，拉卡拉和海科融通的交易手续费率在2015年均出现小幅下滑。
　　尤其是，西藏旅游收购草案披露信息显示，拉卡拉预测的2016-2020年交易手续费率均为0.10%，低于海科融通预测的交易手续费率0.14%。
　　根据《中国支付清算行业运行报告（2016）》，2015年，全国153家收单机构共处理收单业务562.84亿笔，金额50.4万亿元。其中海科融通2015年收单业务交易金额共计1084亿元，占比0.22%；截至2015年12月31日，拉卡拉支付与收单服务遍及线下300多个城市，年支付交易额超过1.6万亿元，其中银行卡收单业务交易金额超过9000亿元，占比约为1.79%。
　　假设2017年海科融通交易额能够达到预测的1.05万亿元，若以海科融通2015年0.1165%的交易手续费率重新计算，其营业收入约为12.26亿元，较海科融通预测的14.74亿元减少了2.48亿元，降幅为16.82%。
　　低价甩卖子公司待解释
　　新力金融在收购草案中还提到，2016年9月6日，海科融通全体股东与新力金融签署《购买资产协议》，海淀科技承诺：“将以不低于4000万元的转让价格由海淀国投或/及无关联第三方受让标的公司所持有的北京众信金融信息服务有限公司（下称‘众信金融’）全部股权……”
　　据了解，2016年9月21日，海科融通与河南聚鑫能源科技股份有限公司（下称“聚鑫能源”）签订《股权转让协议》，约定聚鑫能源购买海科融通持有的众信金融80%股权，股权转让作价参考众信金融评估值，对价为4000万元人民币，于2016年12月31日前由聚鑫能源以现金形式一次性向海科融通支付4000万元股权转让款。
　　资料显示，众信金融成立于2014年3月20日，注册资本1000万元，海科融通持股80%。
　　据永大集团披露信息，众信金融定位于环保行业的互联网借贷平台，环保和清洁能源行业的企业可通过众信平台发起借款，通过众信金融网站、手机APP、H5小网页向投资人发布讯息。众信金融自2014年成立至今，已累计撮合交易50亿元，投资人用户已超过10万名。
　　2014年，海科融通对众信金融实现销售收入1675万元，占营业收入比重为25.54%。2014年年末，海科融通对众信金融应收账款账面余额达2368万元。
　　永大集团在收购预案中披露了众信金融部分财务数据（未经审计）：2014年，众信金融总资产、净资产、净利润分别为4056万元、1020万元和20万元；2015年1-10月，众信金融总资产、净资产、净利润分别为6312万元、5139万元和4120万元。
　　收购草案披露信息还显示，根据众信金融股东会决议，众信金融2015年度、2016年1-7月对海科融通分配股利4400万元、5200万元。
　　由此可见，众信金融盈利能力颇为可观。
　　工商资料显示，聚鑫能源成立于2016年3月10日，注册资本为1亿元，股东为自然人王智勇、王新顺、王志强，其经营范围包括煤化类技术研发推广服务，煤炭、化工产品（易燃易爆及危险化学品除外）销售，煤化工技术咨询服务，并不包括互联网金融。
　　新力金融为何同意海科融通将颇有盈利能力的众信金融80%股权出售？另外，众信金融转让价格是如何评估的？聚鑫能源与海科融通、新力金融有无关联关系？这都有待新力金融给出进一步解释。
　　另据了解，2016年9月21日，海科融通与聚鑫能源签订《股权转让协议》，约定聚鑫能源购买海科融通持有的北京众信众投创业投资管理有限公司（下称“众信众投”）100%的股权，股权转让对价为1000万元。
　　永大集团在收购预案中提到，“海科融通已设立全资子公司众信众投，正在筹备启动互联网众筹业务。”
　　除此之外，2015年海科融通还向关联方华鑫正泰、北京支付通电子设备有限公司（下称“支付通设备”）合计销售1299万元，占营业收入比重为9.29%；而且，支付通设备在2015年以及2016年1-7月还是海科融通第一大供应商，采购金额（含税）分别为1.66亿元和2.78亿元，占总采购金额的比重分别为66.30%和61.50%。
　　2015年10月1日，海科融通将持有的支付通设备100%股权的实际出资额转让给北京润丰财富投资中心（有限合伙）（下称“润丰财富”），股权转让后，海科融通不再持有支付通设备股份。
　　工商资料显示，润丰财富的合伙期限自2014年6月6日至2016年2月18日，注册资本为5亿元，合伙人为海淀科技、北京中技所知识产权服务有限公司、鑫沅资产管理有限公司和北京润沣资本管理有限公司，其中海淀科技持有海科融通35%股权，为海科融通第一大股东。
　　海科融通连续三年被处罚
　　新力金融还在“与标的资产经营相关的风险”中提到，信用卡网上套现是指持卡人不是通过合法手续提取现金，而是通过其他手段将卡内信用额度内资金以现金的方式套取，同时并不支付银行提现费用的行为。“若海科融通未能有效落实特约商户实名制、交易监测不到位，发生信用卡套现等风险事件，可能面临央行处罚的风险。”
　　需要投资者注意的是，近三年，海科融通已经连续三次受到中国人民银行处罚。
　　据媒体报道，8月份，中国人民银行营业管理部做出行政处罚决定，海科融通因违反非金融机构支付服务管理、银行卡收单业务管理相关规定，被处以罚款人民币6万元。
　　早在2014年3月，海科融通还曾因“未落实商户实名制、对外包服务商管理不力、违规移机、交易信息不真实、违规布放移动POS”被央行禁止在全国范围内接入新商户。受处罚的影响，海科融通自2014年4月1日起，在全国范围内停止发展新商户，并对所有存量商户和受理终端按规定进行全面、逐一清理，2015年4月才开始恢复拓展新商户。
　　除此之外，在2015年9月8日，中国人民银行济南分行下发《执法检查意见书》，认定海科融通山东分公司存在“未按规定落实特约商户实名制，未按规定落实外包业务管理要求，未按规定收取特约商户结算手续费，未及时调查核实、妥善处理银行卡清算机构发出的风险提示，未能及时检测发现疑似银行卡套现风险信息并采取有效措施等问题”，责令海科融通对银行卡收单业务进行全面排查整改。2015年9月25日，中国人民银行济南分行下发《行政处罚告知书》，针对海科融通山东分公司上述违法事实，对公司给予警告并处以10万元罚款。</t>
  </si>
  <si>
    <t>四问新力金融重组异象 收购标的连续三年遭处罚</t>
  </si>
  <si>
    <t>300398</t>
  </si>
  <si>
    <t>飞凯材料</t>
  </si>
  <si>
    <t>http://www.cninfo.com.cn/new/disclosure/detail?stockCode=300398&amp;announcementId=1202827112&amp;orgId=9900023054&amp;announcementTime=2016-11-14</t>
  </si>
  <si>
    <t>https://www.bbtnews.com.cn/2016/1114/168837.shtml#:~:text=%E4%B8%BA%E4%BA%86%E8%B0%8B%E6%B1%82%E6%96%B0%E7%9A%84%E7%9B%88%E5%88%A9%E5%A2%9E%E9%95%BF%E7%82%B9%EF%BC%8C%E5%B7%B2%E7%BB%8F%E5%81%9C%E7%89%8C%E9%80%BE%E4%B8%89%E4%B8%AA%E6%9C%88%EF%BC%8C%E4%B8%80%E7%9B%B4%E7%AD%B9%E5%88%92%E9%87%8D%E5%A4%A7%E8%B5%84%E4%BA%A7%E9%87%8D%E7%BB%84%E7%9A%84%E9%A3%9E%E5%87%AF%E6%9D%90%E6%96%99%EF%BC%8C%E4%BA%8E11%E6%9C%8814%E6%97%A5%E6%8A%9B%E5%87%BA%E4%B8%80%E4%BB%BD%E5%85%B3%E4%BA%8E%E6%8E%A7%E8%82%A1%E6%9D%83%E6%94%B6%E8%B4%AD%E7%9A%84%E6%96%B9%E6%A1%88%E3%80%82,%E9%A3%9E%E5%87%AF%E6%9D%90%E6%96%9911%E6%9C%8814%E6%97%A5%E5%8F%91%E5%B8%83%E5%85%AC%E5%91%8A%E7%A7%B0%EF%BC%8C%E5%85%AC%E5%8F%B8%E4%BB%A5%E5%8F%8A%E5%85%A8%E8%B5%84%E5%AD%90%E5%85%AC%E5%8F%B8%E5%AE%89%E5%BA%86%E9%A3%9E%E5%87%AF%E4%B8%8E%E9%95%BF%E5%85%B4%E6%9D%90%E6%96%99%E5%B7%A5%E4%B8%9A%E8%82%A1%E4%BB%BD%E6%9C%89%E9%99%90%E5%85%AC%E5%8F%B8%E3%80%81%E9%95%BF%E5%85%B4%E6%8A%95%E8%B5%84%E6%9C%89%E9%99%90%E5%85%AC%E5%8F%B8%E5%92%8C%E9%95%BF%E5%85%B4%E7%94%B5%E5%AD%90%E6%9D%90%E6%96%99%E6%9C%89%E9%99%90%E5%85%AC%E5%8F%B8%E7%AD%BE%E8%AE%A2%E4%BA%86%E3%80%8A%E6%8E%A7%E8%82%A1%E6%9D%83%E6%94%B6%E8%B4%AD%E4%BA%A4%E6%98%93%E6%A1%86%E6%9E%B6%E5%8D%8F%E8%AE%AE%E3%80%8B%E3%80%82%20%E6%8D%AE%E5%85%AC%E5%91%8A%EF%BC%8C%E9%A3%9E%E5%87%AF%E6%9D%90%E6%96%99%E6%8B%9F%E9%80%9A%E8%BF%87%E5%85%A8%E8%B5%84%E5%AD%90%E5%85%AC%E5%8F%B8%E5%AE%89%E5%BA%86%E9%A3%9E%E5%87%AF%E5%AF%B9%E9%95%BF%E5%85%B4%E4%B8%AD%E5%9B%BD%E6%8C%81%E6%9C%89%E7%9A%84%E9%95%BF%E5%85%B4%E6%98%86%E7%94%B560%25%E4%BB%A5%E4%B8%8A%E7%9A%84%E8%82%A1%E6%9D%83%E8%BF%9B%E8%A1%8C%E6%94%B6%E8%B4%AD%E3%80%82</t>
  </si>
  <si>
    <t>近年来业绩一直处于持续增长的飞凯材料（300398），今年受行业市场竞争的影响，公司业绩出现下滑的迹象。为了谋求新的盈利增长点，已经停牌逾三个月，一直筹划重大资产重组的飞凯材料，于11月14日抛出一份关于控股权收购的方案。
飞凯材料11月14日发布公告称，公司以及全资子公司安庆飞凯与长兴材料工业股份有限公司、长兴投资有限公司和长兴电子材料有限公司签订了《控股权收购交易框架协议》。据公告，飞凯材料拟通过全资子公司安庆飞凯对长兴中国持有的长兴昆电60%以上的股权进行收购。此外，如果未来长兴昆电有增资需求，飞凯材料和安庆飞凯同意最终持股为70%以上。
资料显示，交易对方长兴中国成立于2011年，是长兴昆电唯一股东，直接持有长兴昆电100%股权，公司主要从事塑料及塑料合金、半导体及元器件专用材料、光电子器件及其配套材料等。此外，长兴材料作为长兴昆电最终唯一股东，间接持有长兴昆电100%股权。该公司的主要营业项目包括合成树脂制造业、电子零组件制造业、涂料及油漆制造业等。
飞凯材料上述拟收购的标的企业长兴昆电，成立于1996年12月，注册资本1620万美元，经营范围包括生产销售电子零件用及各种相关用途的环氧塑封成型材料，从事封装材料批发及进出口业务。由于长兴昆电主要专业生产应用于半导体器件、集成电路等封装所需的环氧塑封料等系列产品。对于上述股权收购，飞凯材料表示，通过对长兴昆电控股权的收购，利于公司半导体材料的研发、生产和销售；同时，借助长兴昆电、长兴中国和长兴材料优质资源，提升公司的综合竞争力和盈利能力。
据了解，飞凯材料于2014年在深交所创业板上市，主营业务包括高科技领域适用的紫外固化材料及其他新材料的研究、生产和销售，主要产品为紫外固化光纤光缆涂覆材料。实际上，近年来飞凯材料的营收与净利一直处于增长的态势，数据显示，在2013年—2015年，飞凯材料实现营业收入分别为3.23亿元、4.02亿元以及4.32亿元；对应实现归属于上市股东的净利润分别6543.69万元、9008.1万元和1.05亿元。
不过，上市刚刚满两年的飞凯材料，在今年的业绩却出现下滑迹象。今年上半年，飞凯材料实现营业收入约为1.95亿元，较上年同期下降10.87%；归属于母公司所有者的净利润为3623.73万元，较上年同期下降了29.98%。在今年的三季报中，飞凯材料的业绩更是呈现持续下滑的趋势，报告期内，公司前三季度实现营业收入2.91亿元，较上年同期下降了13.29%；归属于母公司所有者的净利润为5348.99万元，较上年同期下降了35.72%。对于业绩出现下滑，飞凯材料表示由于市场竞争激烈，公司在竞争中采取适度降价策略，最终形成销售收入与利润下降的情况。
由此可见，业绩下滑，飞凯科技拟购买长兴昆电来打造新的盈利增长点。值得一提的是，在2015年以及2016年1-10月，长兴昆电实现的营业收入分别为8206.88万和7326.64万元，对应的净利润分别为-562.8万和40.7万元。</t>
  </si>
  <si>
    <t>飞凯材料拟收购长兴昆电超6成股权</t>
  </si>
  <si>
    <t>陆家嘴</t>
  </si>
  <si>
    <t>http://www.cninfo.com.cn/new/disclosure/detail?stockCode=600663&amp;announcementId=1202836180&amp;orgId=gssh0600663&amp;announcementTime=2016-11-19</t>
  </si>
  <si>
    <t>http://money.people.com.cn/stock/n1/2016/1116/c67815-28871362.html</t>
  </si>
  <si>
    <t>　　近日，苏州拿地遇阻的陆家嘴又被媒体曝出隐瞒关联交易、虚增利润。对此，陆家嘴在11月12日公告中否认存在关联交易。然而，上述公告也从侧面坐实了陆家嘴左手倒右手“自买自卖”自家资产的资本运作模式。
　　否认关联交易
　　2015年11月26日，陆家嘴将其持有的上海纯一60%股权及其1.85亿元债权，以6.63亿元转让给以上海自贸区股权投资基金管理有限公司（下称“自贸区基金”）为管理人的上海自贸区基金-地产1号基金（下称“地产1号基金”）。上海纯一所拥有的资产是东方纯一项目。地产1号基金是契约型基金，规模7.06亿元，由自贸区基金与陆家嘴合作发起设立，分优先级与劣后级。优先级4.74亿元由合作银行认购，劣后级由自贸区基金与陆家嘴分别认购。
　　此前有媒体报道，陆家嘴在上述资产交易中存在未对外披露的关联交易，称陆家嘴全资子公司上海佳章资产管理公司（下称上海佳章）与自贸区基金以双普通合伙人（双GP)模式共同管理基金；陆家嘴持股50%的上海富都世界发展有限公司（下称富都世界）持有1号基金1.16亿元份额，为最大劣后资金持有方，曾为陆家嘴代为投资；上海富都的法人代表和董事长都是李晋昭，也即陆家嘴董事长，在上海富都七名董事中，陆家嘴也占据了三个席位。
　　但是随后，陆家嘴在公告中否认了关联交易的存在，回应称上海佳章仅仅是1号基金资产和物业的管理顾问，本质上是1号基金的服务提供商，不存在实际管理1号基金运营的情形。否认富都世界控制1号基金，富都世界用于认购1号基金份额的资金为其提前向公司收回的银行委贷资金，该部分委贷资金原本即为富都世界的自有资金，并非本公司向富都世界提供的认购资金。
　　此外，陆家嘴在公告中强调富都的50%股权持有方之一富泰（上海）与陆家嘴股份不存在任何关联关系。然而，《证券日报》独家获得的资料显示，富泰（上海）公司于1996年6月27日在开曼群岛注册成立， 共有4名自然人董事，2名泰国人，1名美国人，1名中国人。该中国董事名为杨小平。杨小平目前还担任了富都世界的董事，以及担任了陆家嘴（集团）参股的上海宝鼎投资股份有限公司的监事。
　　此外，陆家嘴目前正在收购大股东陆家嘴（集团）旗下的另一资产-上海陆家嘴金融发展有限公司（下称“陆金发”），而陆金发是自贸区基金的股东之一，持有其20%的份额。
　　也就是说，陆家嘴、陆家嘴（集团）与受让资产的买方存在着扯不清的联系，陆家嘴不但是地产1号基金的出资方之一，与管理人也存在股权关系。某投行人士就对《证券日报》表示，这次出售资产显然存在关联交易，但最终仍需监管部门给出裁决。
　　转让价格是否存在水分？
　　此外， 上海纯一的估值存在虚高现象。
　　东方纯一项目占地面积8213.8平方米，容积率为4，共有三栋建筑，总建筑面积46306平方米，已于2015年7月份竣工。这一项目位于非陆家嘴金融城核心区，陆家嘴对此项目的经营定位为非长期持有的商业办公物业，将结合项目建设进程和市场情况实施转让。
　　根据公告，上海纯一在上海联合产权交易所的挂牌价的制定是以标的物于 2015 年 3 月 31 日按照资产基础法评估的评估值（人民币 3.27亿元，详见《沪财瑞评报（2015）1096 号》）为基础，综合上海市房地产价格在 2015 年下半年的变动情况所制定。出售前夕，将纯一的估值进行了上调，增值幅度远远大于上海楼市的涨幅。
　　“鉴于上海市房地产价格在 2015 年下半年的变动”，从2015年3月至2015年10月，纯一实业的估值一下子从3.27亿元蹿升至7.79亿元，大涨了138%。然而，国家统计局数据显示，2015年全年上海新建商品住宅价格涨幅为18.2%。中国指数研究院在《中国商业地产市场发展年报》中指出，2015年，全国300个城市商办用地成交楼面均价为1858元/平方米，同比上涨17.1%，溢价率为6.99%，较2014年同期下降2.93个百分点。
　　对于陆家嘴来说，通过这笔交易显然获利颇丰，“一鱼三吃”扮靓了业绩：陆家嘴2015年年报显示，出售上海纯一60%股权产生了归属于母公司净利润为2.01亿元；陆家嘴持有上海纯一剩余40%股权采用公允价值计量，该增值产生投资收益1.22亿元，两者合计净利润超过3亿元；此外，作为1号基金的投资人，到期还能通过利润分配获取相应收益。
　　信披乱象
　　除了左手倒右手，事实上，最近陆家嘴的内部管理有点“混乱”，近期，陆家嘴就在信息披露上就屡屡犯错。11月9日，陆家嘴收到上海证券交易所的问询函，然而，两日后也未公告，而是于11月12日，对外公告澄清相关媒体报道时直接刊登了回复函。上交所则在问询函中表示：媒体报道中多处提到你公司尚未公开披露的文件内容，请你公司核查相关文件内容泄露的原因，并说明整改措施。
　　而就是在10月份，陆家嘴还犯过一次错误——未及时公告重组停牌。10月18日，陆家嘴发布消息，公司下属全资公司上海佳湾资产管理有限公司（下称“佳湾公司”）与华宝信托-安心投资20号集合资金信托计划（下称“安心信托”），于10月17日在上海联合产权交易所联合竞得苏州绿岸95%股权，总金额为85.25亿元。
　　时隔一天之后，陆家嘴紧接又发布公告称，经咨询监管机构，公司竞购苏州绿岸95%股权构成重大资产重组，公司股票将停牌至多一个月时间。然而，就在停牌公告后的第四天，苏州绿岸股权的收购又出现意想不到的变数。10月22日，陆家嘴再度宣告，依据转让方申请，上海联合产权交易所决定暂时中止苏州绿岸95%股权项目。
　　根据媒体报道，该项目是被苏州高新区政府一纸公文叫停。有业内人士指出，此番拿地是在10月8日上海公布“沪六条”禁止信托资金拿地之后，是否存在顶风作案的嫌疑？
　　目前陆家嘴正在进行收购的陆金发资产，争议也不少。8月27日，陆家嘴公告拟以支付现金方式向陆家嘴集团和前滩集团购买所持有陆金发88.2%股权，标的资产预估值约为94.89 亿元。陆金发为陆家嘴集团的重要金融平台，控股爱建证券、陆家嘴信托和国泰人寿。然而收购的金融资产在所属行业排名比较靠后，2016年一季度归属母公司的净利润就出现暴跌，仅有670万元（2014-2015年，陆金发分别实现营业收入12.5亿元和19.6亿元，归属于母公司所有者净利润分别为2.50亿元和3.02亿元），标的资产下属子公司爱建证券甚至出现了超过3千万的亏损，引发业内担忧此次收购能否给上市公司持续盈利加分。</t>
  </si>
  <si>
    <t>陆家嘴因信息披露遭上交所问询 出售资产涉嫌不当关联交易</t>
  </si>
  <si>
    <t>达钢路机</t>
  </si>
  <si>
    <t>http://www.cninfo.com.cn/new/disclosure/detail?stockCode=300103&amp;announcementId=1202832456&amp;orgId=9900012936&amp;announcementTime=2016-11-17</t>
  </si>
  <si>
    <t>https://finance.sina.com.cn/roll/2016-11-16/doc-ifxxsmuu5785621.shtml</t>
  </si>
  <si>
    <t>　　年初时壳的估值普遍是50亿元左右，而现在估值100亿元成了标配，短短半年就翻番了。
　　“A股的壳估值又翻番了，年初的时候壳股的总估值普遍在50亿元，而现在估值100亿元成了标配。”11月15日，上海某中型券商一位并购人士对21世纪经济报道记者说，涨得实在太快，给卖家报的价格，对方老是嫌低。
　　当日，控股权转让概念股又齐刷刷涨停了。浔兴股份（002098.SZ）、达刚路机（300103.SZ）、齐翔腾达（002408.SZ）等均拉出了一字涨停板。
　　在业内并购人士看来，重组新规令不确定性大大增强，交易双方都希望分步操作，因此使目前控股权转让市场火热；另外，与年初那轮由中概股、快递公司等掀起来的壳炒作不同，本轮壳价暴涨则是在流动性充裕的背景下以恒大为代表的“大金主”助推。
　　不过，获得控股权是第一步，关键是第二步的资本运作，而这才是专业功夫。
　　100亿元估值成标配
　　“现在A股壳市场进入了一个奇怪的循环：壳价格越调越高。”上述并购人士对21世纪经济报道记者表示，年初时壳的估值普遍是50亿元左右，而现在估值100亿元成了标配，短短半年就翻番了。
　　上述并购人士最近实操中也碰到一个卖壳案例，“某上市公司老板想卖壳，他持有约30%的股权，我给他报价20亿元，对方嫌低了，后来找了个买家出到了32亿元，足足高出了12亿元。”其进一步透露，壳价变化太快，都快跟不上节奏了。
　　按这家上市公司的转让价格，其总估值达到107亿元，较其停牌前总市值溢价41%。不过，这在目前火热的控股权转让大潮中，这溢价还不算太高。
　　11月15日晚间，科林环保（002499.SZ）公告称，股权转让已完成过户登记，距离其公告协议转让的时间仅有一个月。10月12日晚间，其公告称公司实际控制人宋七棣及其他股东徐天平等人与东诚瑞业签署《股权转让协议》，转让其合计持有的公司股份3591万股，占公司总股本的19%，转让价款共计约15.61亿元。以转让价格43.46元/股计算，科林环保的总估值达到82亿元，较其停牌前总市值溢价82%。
　　“股权转让主要考虑的指标之一是原控股股东能转让多少股份，20%以下股权的话价格就相对低一些，20%及其以上价格就会高一些。”上述并购人士指出。
　　11月11日，浔兴股份发布控股股东股权转让暨实际控制人变更的公告称，浔兴集团与天津汇泽丰企业管理有限公司签署了《股权转让协议》，拟向后者转让其持有的8950万股公司股份，占总股本的25%，转让价格为25亿元，汇泽丰实际控制人王立军由此成为浔兴股份新的实际控制人。
　　浔兴股份25%股份的转让价格为25亿元，意味着其总估值已经达到100亿元。其10月28日的停牌价格为12.68元/股，停牌前总市值为45亿元，100亿元的转让估值较停牌前总市值溢价高达122%。
　　正在实施控股权转让的还有达刚路机的控股股东陕鼓集团，11月14日其公告了要进行控股权转让的计划，拟转让20%股权，但受让方还没有确定。
　　值得注意的是，浔兴股份、达刚路机、科林环保等控制权遭遇转让的上市公司并没有亏损的迹象，近几年盈利稳定。比如，2013-2015年，达刚路机的净利润在3700万-6400万之间，浔兴股份净利润6000万-8000万之间，科林环保则在1000万-3000万之间。
　　如此稳定的盈利“奶牛”，为何遭控股股东的甩卖？
　　“陕鼓集团2016年战略规划进行了调整，要在分布式能源进行大力布局。因此，根据其自身战略的需要，拟出售控股权。”达刚路机证券办一位人士表示。
　　科林环保董秘周蔚对21世纪经济报道记者表示，“股权转让是基于控股股东的自身意愿，新股东进来应该对管理层也有所变化，不会只变一个控股股东。”
　　大金主的推波助澜
　　“目前的壳市场，一方面壳的胃口越来越大，另一方面金主也不断涌入，不断推高着价格。”江苏一位壳掮客人士对21世纪经济报道记者表示，壳费总是与大盘走势正相关。
　　今年初，炒壳曾出现了一轮疯狂行情，壳费动辄被叫出一二十亿元的高价。证监会为了遏制壳炒作，不仅暂停了中概股通过借壳回归，6月17日也出台了史上最严重组新规加以遏制。
　　期间二级市场炒壳曾一度暴跌，但目前新规实施已经5个月，一些规避借壳、假借壳的现象明显降温，为何壳费会自顾自飙涨？
　　“有两方面原因，一是重组新规令不确定性大大增加，交易双方都希望分步操作，先获得控股权，然后再运作；二是新规要求买壳方锁三年。”上述并购人士指出。
　　上述并购人士指出，“壳费的每轮暴涨都有刺激因素。今年初是因为中概股和几家快递公司通过借壳登陆A股，因为这些资产都是大块头，一旦借壳成功将明显改善公司基本面，于是大家都在押宝。证监会出台措施抑制壳市场了，好不容易短期有些改善，但是以恒大为代表的产业资本此时在二级市场掀起了举牌风和股权转让潮，标的上市公司动辄好几个涨停，又吊起了大家的炒作胃口，于是小市值的壳公司又被炒了起来，而一些壳胃口也更大了。”
　　“试想本来有几十亿的市值，如果一些大资产进来，比如恒大地产借壳深深房，那将会有多少个涨停。”上述并购人士表示。
　　11月14日，深深房A（000029.SZ）公告称，公司原预计最晚在11月14日前披露重大资产重组信息，但由于本次重大资产重组涉及的工作量较大，重组方案尚需进一步协商、确定和完善，无法在上述期限内披露重组预案。经向深交所申请，公司停牌期限延长至12月13日之前。
　　根据此前计划，深深房A拟发行A股股份/或支付现金的方式购买恒大地产100%股权，交易完成后凯隆置业将成为控股股东。恒大地产未来3年（2017-2019年）预期合约销售额分别约4500亿元、5000亿元、5500亿元，对应的扣非净利润分别约243亿元、308亿元、337亿元。凯隆置业做出业绩承诺，恒大地产未来3年的累计净利润约为888亿元。深深房A停牌前市值是113亿元，2015年净利润为3亿元，相比恒大地产真是“小巫见大巫”。
　　除了深深房A，恒大还通过协议转让的方式囊入嘉凯城（000918.SZ）控股权、通过举牌的方式成为廊坊发展（600149.SH）第一大股东，其后续的资本运作空间让市场资金极度热捧，被连续拉出多个涨停。
　　“恒大买这些壳可能还没想清楚怎么做，先放着以后有需要的时候再说。”广州接近恒大的一位人士表示。
　　另一家广州地产商君华集团也即将入手一个壳。11月14日晚间，齐翔腾达公告称，张劲控制的君华集团受让车成聚等48名自然人持有的齐翔集团80%股权，股权转让价款总额为48.18亿元，并间接持有齐翔腾达41.9%股权。如果加上触发要约收购最高所需的52亿元，君华集团为这项收购最高可支付100亿元。
　　“在流动性充裕的背景下，大家都不知道投资哪里去。因此，‘钱也成为最不值钱的因素’。”上述壳掮客人士表示，买壳的大金主很多，但这一轮上涨可能不会持续，因为市场流动性也在下降，另外当大盘重返下降通道时，壳费就会下降，甚至打折，此时竞买壳并不划算。</t>
  </si>
  <si>
    <t>“大金主”推波助澜壳估值半年翻
番：100 亿元成标配</t>
  </si>
  <si>
    <t>http://www.cninfo.com.cn/new/disclosure/detail?stockCode=300001&amp;announcementId=1202834020&amp;orgId=9900008270&amp;announcementTime=2016-11-17</t>
  </si>
  <si>
    <t>https://www.cs.com.cn/ssgs/gsxw/201611/t20161117_5097397.html</t>
  </si>
  <si>
    <t>11月17日晚间公告，公司近日收到全资子公司青岛特锐德设计院有限公司(以下简称“设计院”)与伊春赫普热力有限公司（以下简称“伊春赫普热力”）签署的《华能伊春热电厂固体电蓄热调峰项目EPC总承包合同》，合同总金额3.52亿元。合同工期：2016年12月30日前完成电蓄热设施安装调试。
      公司称，本次合同的签署，符合公司的发展战略，为公司在固体电蓄热调峰业务领域的发展开拓了新的业务方向；合同生效后，公司将根据该工程的进度安排工程施工建设。该合同总金额3.52亿元，对公司收入及利润的增长带来积极影响。上述项目2016年11月开始建设，可能对公司2016年第四季度的收入、利润带来积极影响；本次合同的签署不影响公司业务独立性，公司主要业务不因履行合同而对相关当事人形成依赖。</t>
  </si>
  <si>
    <t>特锐德全资子公司签订3.52亿元EPC总承包合同</t>
  </si>
  <si>
    <t>300392</t>
  </si>
  <si>
    <t>腾信股份</t>
  </si>
  <si>
    <t>http://www.cninfo.com.cn/new/disclosure/detail?stockCode=300392&amp;announcementId=1202832284&amp;orgId=9900023106&amp;announcementTime=2016-11-17</t>
  </si>
  <si>
    <t>https://news.cnstock.com/paper,2016-11-17,746727.htm</t>
  </si>
  <si>
    <t>　　48万股干股、3900万元、最高院原副院长之子……创业板上市公司腾信股份今日的一纸公告揭开了大案一角。
　　据公告，腾信股份昨日收到河南省汤阴县检察院起诉书，称被告单位（即腾信股份）及其实际控制人徐炜在筹备公司上市过程中，曾向最高人民法院原副院长奚晓明之子行贿。
　　具体来看，起诉书称：经依法审查查明，2011年3月，腾信股份提交了申请上市的申报材料，徐炜请托奚嘉诚（另案处理）利用其父奚晓明（最高人民法院原副院长，另案处理）的职务影响，为公司上市提供帮助，承诺送给奚嘉诚48万股腾信公司干股。2011年6月，奚晓明在明知奚嘉诚收受腾信公司干股的情况下，利用其职权和地位形成的便利条件，为腾信公司上市提供帮助。2015年5月，徐炜送给奚嘉诚人民币3900万元。
　　据查，腾信股份于2014年9月上市，上市后最高股价达440元（后复权处理）。
　　汤阴县检察院指出，腾信股份、徐炜涉嫌单位行贿罪，已侦查终结。汤阴县检察院受理案件后，已告知被告单位诉讼代表人、被告单位有权辩护人，依法问询了被告人，审查了全部案件材料。期间，退回补充侦查两次，延长审查起诉期限三次。认定上述事实的证据有：被告人供述、证人证言、书证等证据。
　　汤阴县检察院认为，被告单位（腾信股份）为谋取不正当利益，由被告人（徐炜）向国家工作人员行贿，被告单位及被告人已触犯《刑法》第三百九十三条的规定，犯罪事实清楚，证据确实充分，应以单位行贿罪追究被告单位及被告人的刑事责任。根据《刑事诉讼法》第一百七十二条的规定，提起公诉。
　　记者进一步从监察部网站查询获悉，今年10月，检察机关已对奚晓明涉嫌受贿案提起公诉。据披露：奚晓明涉嫌受贿一案，由最高人民检察院侦查终结后，已移送天津市检察院第二分院审查起诉，目前已向天津市二中院提起公诉。检察机关起诉指控：奚晓明利用担任最高人民法院经济审判庭副庭长、民事审判第二庭庭长、副院长等职务上的便利，为他人谋取利益，或者利用职权、地位形成的便利条件，通过其他国家工作人员职务上的行为，为他人谋取不正当利益，非法收受他人巨额财物，依法应当以受贿罪追究刑事责任。
　　另一方面，从上市公司公告来看，在10月中旬，腾信股份已就公司及徐炜可能涉嫌单位行贿罪请北京康盛律师事务所向公司做出重点风险提示。其提示如下：依据《最高人民法院、最高人民检察院关于办理贪污贿赂刑事案件适用法律若干问题的解释》，公司可能面临金额为7800万元以下的罚金处罚。由于涉案金额特别巨大，徐炜有可能被判处五年以下的有期徒刑。公司董事、监事、高级管理人员等相关责任人员也有可能承担法律责任。
　　值得关注的是，从徐炜今年上半年陆续辞去上市公司董事长、董事、总经理等职务来看，其或许意在尽量减轻“不良影响”。不过，截至今年9月30日，徐炜仍持有上市公司1.24亿股股份（占总股本的32.36%），为公司控股股东、实际控制人。如今，随着上市公司及实控人徐炜被起诉，腾信股份可能面临的重大风险不容忽视。腾信股份彼时公告曾表示，公司可能面临高额罚金影响正常经营的风险，以及可能产生的法律后果导致公司在未来一段时间不能进行股权融资和股权并购的风险、不能采取有效的股权激励措施致使核心人员流失的风险、由于不符合竞标要求而引起的重大客户流失的风险。
　　而眼下最为迫切且市场普遍关注的问题是，该事件是否会令公司正在进行的重组“告吹”。今年4月，腾信股份发布重组方案，拟发行股份及支付现金合计作价3.99亿元收购瀚天星河广告90%股权。</t>
  </si>
  <si>
    <t>腾信股份及实控人 涉嫌向最高院原副院长之子行贿</t>
  </si>
  <si>
    <t>兆易创新</t>
  </si>
  <si>
    <t>http://www.cninfo.com.cn/new/disclosure/detail?stockCode=603986&amp;announcementId=1202858507&amp;orgId=9900026561&amp;announcementTime=2016-12-05</t>
  </si>
  <si>
    <t>https://www.sohu.com/a/119511147_112198</t>
  </si>
  <si>
    <t>2016年互金产业将迎来从“野蛮生长”走入逐步规范化的元年。垂直细分化、股东高端化，以及业务平台化，都将成为新时期互联网金融产业发展的重要趋势。
为响应互联网+发展潮流，完善供应链金融，经多方甄选，知名互联网金融平台全支宝（深圳前海一德网络科技有限公司，下称“全支宝”）最终与上市公司（北京兆易创新科技有限公司,简称“兆易创新”，股票代码603986），其子公司－上海格易电子有限公司（简称“格易电子”）确定了战略入股合作意向，并于近日正式签署了《股权收购框架协议》。
协议约定，格易电子拟1500万元巨资战略入股全支宝。此次合作后，合作方全支宝公司，法人变更，由原法人李浩变更新法人张二良，其余高管团队及运营团队保持不变。亦不涉及关联交易，不构成《上市公司重大资产重组管理办法》规定的上市公司重大资产重组。
全支宝与上海格易电子就拟战略入股重大事项达成合作，将有助于推进合作双方实现共赢,也意味着全支宝在布局供应链金融方面迈出重要一步。未来，全支宝将进一步完善平台互联网金融业务战略布局，进一步做大做强业务规模和风控实力，进一步打造更加稳健、安全、健康的互联网金融平台。
此次战略合作方上海格易电子有限公司成立于2012年02月,注册资本10亿元人民币，上海格易电子有限公司生产经销批发iphone配件、ipad配件、苹果电脑配件、苹果原装配件以及集成电路模块，在消费者当中享有较高的地位，公司与多家零售商和代理商建立了长期稳定的合作关系。
全支宝期待通过此次合作，能够借助上海格易电子强大的资本和资源实力，继续为投资人和借款客户提供更为优质、高效、周到、细致的产品和体验。
由于其母公司（兆易创新）上市公司有严格规定，全支宝正处于静默期，更多信息暂时不方便披露，希望各位投资人以及客户能够谅解！我们将一如既往为广大客户们提供更加安全稳定可信赖的平台服务。</t>
  </si>
  <si>
    <t xml:space="preserve">格易电子助力全支宝打造健康安全理财平台 </t>
  </si>
  <si>
    <t>600491</t>
  </si>
  <si>
    <t>龙元建设</t>
  </si>
  <si>
    <t>http://www.cninfo.com.cn/new/disclosure/detail?stockCode=600491&amp;announcementId=1202838419&amp;orgId=gssh0600491&amp;announcementTime=2016-11-22</t>
  </si>
  <si>
    <t>https://stock.cnstock.com/stock/smk_gszbs/201611/3956680.htm</t>
  </si>
  <si>
    <t>龙元建设21日晚间公告，根据江西省政府采购网发布的安义县城市建设（2016）PPP项目社会资本方采购预成交结果公示，公司为该PPP项目预成交供应商，总投资预算价26.74亿元。</t>
  </si>
  <si>
    <t>龙元建设预中标26.74亿元PPP项目</t>
  </si>
  <si>
    <t>http://www.cninfo.com.cn/new/disclosure/detail?stockCode=002616&amp;announcementId=1202840499&amp;orgId=9900021434&amp;announcementTime=2016-11-23</t>
  </si>
  <si>
    <t>https://company.cnstock.com/company/scp_gsxw/201611/3958798.htm?cj</t>
  </si>
  <si>
    <t>长青集团23日午间公告，公司于21日与河南省南阳市方城县人民政府签署了《河南省方城县生物质热电联产项目投资合作框架协议》，就公司在方城县投资建设生物质热电联产项目达成框架协议，项目概算投资总额约3.2 亿元人民币。
　　公司方面表示，该项目主要以当地农业秸秆、林业废弃物、农产品加工废弃物为主要燃料，有利于扩大公司生物质产业规模，促进公司更好更快发展。</t>
  </si>
  <si>
    <t>长青集团签下3.2亿生物质热电联产项目</t>
  </si>
  <si>
    <t>北京文化</t>
  </si>
  <si>
    <t>http://www.cninfo.com.cn/new/disclosure/detail?stockCode=000802&amp;announcementId=1202850786&amp;orgId=gssz0000802&amp;announcementTime=2016-12-01</t>
  </si>
  <si>
    <t>https://www.cs.com.cn/ssgs/gsxw/201611/t20161124_5101968.html</t>
  </si>
  <si>
    <t>　　“所有导演都有可能因两家公司（万达和华谊）的恩怨遭到报复性排片。这对中国电影产业的伤害非常大，这不是我冯小刚一个人的事。”针对万达院线的“另类”低排片，冯小刚在《我不是潘金莲》观影见面会上如是称：“下面还有谁呢？还有章子怡和葛优演的《罗曼蒂克消亡史》，还有管虎导演拍的《八百壮士》。”冯小刚没有说出口的是：还有他自己执导的下一部影片。
　　著名IP、著名导演、一线明星、多家上市公司背景、斩获多个奖项……在众多热点关键词的拥簇下，调档上映、保底疑云、排片风波等赚足眼球还不够，《我不是潘金莲》之所以受到资本市场关注，一个很大的原因是制片方皆为上市公司及其关联公司，其票房受到上市公司收购的影视资产业绩承诺的利益驱动。
　　在围绕排片、票房的喧嚣背后，作为与上市公司利益绑定的明星IP，冯小刚们与资本方的赌约故事渐入高潮。
　　业绩兑现焦虑
　　冯小刚导演、范冰冰主演的《我不是潘金莲》于11月18日上映，在经历前三天高票房以后，尽管仍是33%左右的高排片，票房却遭遇腰斩。猫眼数据显示，《我不是潘金莲》的日票房已经从上映前三天的平均6000余万元下降至11月21日、11月22日的日均2000余万元。“前三天的票房固然很重要，但影片的口碑传播效果不好，往往也会被院线冷对。”一位不具名的业内人士表示，在互联网构建的自媒体时代，影片的口碑、是否接地气，显得尤为重要。
　　而且，业内频频传出其票房数据的质疑之声。发行方耀莱影视11月22日23:45称：“近日不断有关于影片‘幽灵场’和‘票房注水’的虚假信息和不实报道，公司已委托律师，对相关侵权行为进行证据保全，并将依法追究其侵权责任。”
　　唐德影视全资子公司上海鼎石影视制作有限公司总经理李民向中国证券报记者介绍，“刷票房”主要目的包括：影响观众的关注度，吸引更多观众购买电影票；影响影院的关注度，推动影院多排场次；发行方如果进行保底发行，在接近保底线时，可通过刷票房尽早安全到达保本线，取得发行收入；通过关联交易虚增项目利润，达到在资本市场利用杠杆取得更大收益。
　　按影片投资方在产业链延伸环节的不同，刷票房的成本也不相同。“如果是全产业链公司，并且只在自己电影院里刷票房，成本只有8.8%。”李民介绍：“发行方还可能与电影院串通，支付给电影院20%左右的票房收入款，进行虚假排场，不做真实放映。有时候在一些影院看到后半夜连续多场高票价全满的奇特情景，可能就是这种情况。”
　　根据艺恩数据，电影《我不是潘金莲》的制片方为耀莱影视文化传媒有限公司（简称“耀莱影视文化”）、华谊兄弟、北京摩天轮文化传媒有限公司（简称“摩天轮文化”）、东阳美拉。其中，耀莱影视文化为文投控股间接持股100%的全资孙公司，摩天轮文化为北京文化持股比例为100%的全资子公司。
　　11月21日晚，作为投资方的北京文化发布公告，与投资者分享收获高票房的喜悦。公告称，“公司子公司北京摩天轮文化传媒有限公司参与开发投资的电影《我不是潘金莲》已于11月18日起在中国大陆地区公映。据不完全统计，截至11月20日24时，影片在中国大陆地区上映3日，票房成绩约为2.04亿元，超过公司最近一个会计年度经审计营业收入的50%。”
　　当晚，中国证券报记者辗转联系到摩天轮负责影视项目的相关人士以了解公司的投资回报情况。不过，对方欲言又止，并称“这个不方便说”。
　　“北京文化的投资比例为30%。”知情人透露，“华谊兄弟（含东阳美拉）、北京文化、耀莱影视的投资比例为5:3:2。”耀莱影视之所以位列投资方，是因其对于影片《我不是潘金莲》5亿元保底条件之一便是获得20%的投资额，最终华谊兄弟从原本70%的投资中让出部分。
　　在2015年年报中，文投控股披露了电影《我不是潘金莲》的发行合同。根据公告，华谊兄弟、摩天轮文化、北京耀莱影视（江苏耀莱影城下属公司）为该片出品方，耀莱影视文化为该影片的独家发行方。协议主要内容包括：“该影片在中国大陆地区首轮院线公映取得的票房收入总额如果低于5亿元，耀莱影视文化按该影片票房收入总额5亿元支付电影投资方2亿元票房净收益；票房5亿元至8亿元部分，票房净收益由发行方耀莱影视文化独享；票房超出8亿元部分，发行方耀莱影视文化获得票房净收益的50%。”
　　以电影《我不是潘金莲》票房为5亿元计算，投资方可以获得2亿元的票房净收益。如果再考虑5%的电影专项基金以及3.3%的营业税，由于投资方与院线分成比例为43%：57%，投资方获得的收益为1.97亿元。具体计算为：5亿元×（1-5%电影专项基金-3.3%营业税）×43%=1.97亿元。
　　李民介绍，电影总票房中，包含5%电影发展专项基金、3.3%增值税、91.7%电影纯票房。91.7%电影纯票房中，45.85%归影院，6.419%归院线，0.917%-4.585%归发行公司，34.846%-38.514%归制片投资方。此外，“一部电影往往有低则二三百万元、多则数千万元的宣传费，通常由制片方支付。如果是发行方垫付，则在片款里优先收回。”
　　根据媒体报道，《我不是潘金莲》的投资成本为5000万元。照此计算，当票房收益在8亿元以下，不管具体数额是多少，以华谊（含东阳美拉）占投资额5成计算，其将获得7350万元的国内票房净收益。对于华谊兄弟而言，这是一次“稳赚不赔”的买卖。
　　关于哪种影片会采取保底承诺发行方式，某公司影视业务高管对中国证券报记者表示：“构成票房保底的必备因素是：市场卖相比较好，且有大明星参与的影片；同时，制片方有资本背景，需要通过资金杠杆撬动利润。这些，《我不是潘金莲》都占了。”
　　公告显示，耀莱影视是江苏耀莱影城管理有限公司的全资子公司，耀莱影城于2015年9月因被并购并表文投控股。根据业绩承诺，耀莱影城于2014年度、2015年度、2016年度、2017年度实现的扣除非经常性损益后的归属母公司股东的净利润分别不低于1.45亿元、2.20亿元、3.10亿元、3.3767亿元。“除影片投资收益外，耀莱影城还有院线等业务。其对于这部片子（《我不是潘金莲》）的依赖较小。”业内人士对中国证券报记者表示。
　　北京文化全资子公司摩天轮文化（原北京光景瑞星文化传媒有限责任公司）的业绩承诺是，其2014年度、2015年度、2016年度、2017年度的归属于母公司股东的扣除非经常性损益的净利润分别为1537.0万元、2441.9万元、3043.08万元、4022.44万元。通过投资影片《我不是潘金莲》，摩天轮文化将获得4410万元收益，今年的业绩承诺基本完成。
　　华谊兄弟2015年11月公告称，拟以10.5亿元投资冯小刚控股的浙江东阳美拉传媒有限公司70%股权。业绩承诺方面，东阳美拉2016年度经审计的税后净利润不低于1亿元，自2017年度起至2020年12月31日，每年在上一年度承诺的净利润目标基础上增长15%。若未能完成该目标，冯小刚将以现金补足差额。华谊兄弟2016年半年报显示，浙江东阳美拉传媒有限公司上半年实现净利润3535万元。也就是说，下半年，东阳美拉尚存6465万元的业绩承诺压力。
　　艺恩数据显示，东阳美拉被华谊兄弟收购以来，制作完成的电影作品仅有《我不是潘金莲》一部。根据华谊兄弟公告，东阳美拉主营业务是影视剧项目的投资、制作，影视剧本创作、策划、交易等。目前东阳美拉储备和开发的项目包括电影《手机2》、电影《念念不忘》、电影《非诚勿扰3》、电影《丽人行》、电视剧《12封告白信》以及综艺节目等。此外，东阳美拉制定并且实施新人导演计划，培养新一代导演。华谊兄弟相关人士对中国证券报记者表示：“冯小刚个人的收入都在这个公司（东阳美拉），包括他个人的代言、商业演出、综艺节目等。这个公司就是导演驱动IP。”
　　对于东阳美拉今年业绩的完成情况以及主要营收来源，中国证券报记者多次拨打冯小刚助理电话，但均未能接通。而华谊兄弟董秘高辉对中国证券报记者表示，东阳美拉今年的业绩承诺完成情况，得看（《我不是潘金莲》）最终的票房结果。“我们认为（东阳美拉）完成没问题，所以我们不提前问结果。”
　　上述某公司影视业务高管表示，冯小刚作为东阳美拉的股东，面临的业绩压力较大。在东阳美拉的经营活动中，冯小刚可能做了不少工作，可能还要牺牲一些自己的收入。如果业绩对赌失败，自己掏腰包进行补偿可能更难看。《我不是潘金莲》作为东阳美拉投资第一部电影，其票房分量可想而知。
　　根据华谊兄弟与冯小刚2009年9月签署的协议，冯小刚在合作期限内要为公司拍摄五部电影作品。《我不是潘金莲》是冯小刚为上市公司拍摄完成的第四部电影作品。剩余一部电影作品的执行方式为：冯小刚将其作为导演参与的某一部电影享有的收益分红权，无偿转让给公司。
　　影评人刘星（化名）对中国证券报记者表示：“如果说冯小刚是炒作，那完全没有必要。不过，从电影（《我不是潘金莲》）以及小说的内容看，可能不太适合现阶段的观影主流80后、90后、00后们。”还有业内人士认为，“如果万达继续保持对于该影片的低排片，冯小刚的利益将受到直接影响。”
明星IP资本化探索
　　2016年是华谊兄弟和冯小刚合作拍摄电影的第19个年头。19年前，青涩的华谊主营业务主要在广告领域。试水电影而投资的三部影片中，冯小刚导演的《没完没了》令其初尝电影市场甜头。19年后，华谊兄弟已位居“影视大佬”。作为与上市公司利益绑定在一起的明星IP，冯小刚与华谊兄弟的资本赌约故事渐入高潮。
　　2015年11月，华谊兄弟公告，拟以10.5亿元投资冯小刚控股的浙江东阳美拉传媒有限公司70%股权。就如一纸婚书，将冯小刚与华谊兄弟绑在了一起。在东阳美拉为期5年的业绩承诺中，2016年才是第一年。
　　事实上，冯小刚只是华谊兄弟明星IP资本化的冰山一角。去年10月，华谊兄弟公告，拟以7.56亿元收购冯绍峰、Angelababy、郑恺等股东艺人或艺人经纪管理人合计持有的东阳浩瀚70%股权。早在2013年，华谊兄弟便公告，拟2.52亿元收购张国立的浙江常升70%股权；同时，张国立的独资公司弘立星恒以1.52亿元购买华谊实际控制人王中军和王中磊持有的华谊兄弟股票并锁定三年。
　　值得注意的是，被华谊兄弟收购的多家明星IP公司，均存在成立时间短、高估值等情况。
　　东阳美拉成立于2015年9月，华谊兄弟公告收购时，其成立仅两个多月；东阳浩瀚成立两天后，华谊兄弟即公告收购；浙江常升则是在成立三个月后，被华谊兄弟宣布收购。东阳美拉注册资本500万元，总资产1.36万元，负债1.91万元，其70%股权估值达到10.5亿元；东阳浩瀚注册资本为1000万元，其70%的股权溢价达108倍。
　　从浙江常升到东阳浩瀚，再到东阳美拉，在明星IP资本化路上，华谊兄弟已付出20.58亿元现金。很多投资者要问：这笔钱花得值不值？这些明星IP资本化后对于上市公司的业绩承诺完成情况又如何？
　　根据协议，东阳浩瀚明星股东的业绩承诺期限为5年，承诺期为2015年至2019年。2015年度承诺完成经审计的税后净利润不低于9000万元；自2016年度起，在上一个年度的基础上增长15%。华谊兄弟董事会认定，东阳浩瀚2015年度完成了净利承诺。其中，包括该公司在成立期间已经完成的净利润4115.57万元（该部分净利润依据会计准则计入公司的资本公积），以及公司成立之后完成的净利润5111.82万元，合计9227.39万元。按照净利润15%的增速计算，东阳浩瀚今年需完成1.04亿元净利润。华谊兄弟2016年半年报显示，东阳浩瀚上半年实现净利润3416.03万元。
　　浙江常升业绩承诺期限同样为5年，自2013年至2017年。2013年度承诺税后净利润不低于3000万元，其余几年的税后净利润将在此基础上按协议约定比例增长。2013年，浙江常升实现营收8950万元，净利润为3116.26万元，完成了业绩承诺。2014年，浙江常升实现营收1.11亿元，净利润为3430.23万元。2015年，浙江常升实现营收1.37亿元，净利润为3779.50万元。
　　不过，浙江常升今年上半年的财务情况受到媒体质疑。华谊兄弟2016年半年报显示，浙江常升营业收入财务项留白，净利润为-308.52万元，经营活动现金流量为-3817.11万元。对于浙江常升的营收留白问题，有财务人士表示：“一般情况下，上市公司孙公司的财务数据披露没有硬性要求，但既然披露，就应完整披露。”
　　华谊兄弟总裁王中磊曾表示，明星IP化最直观的益处，就是明星可以通过多个出口变现。而且，可以在多个平台聚合丰富资源，打造以明星为内核的IP产品矩阵。具备IP化能力的明星能够创造的价值不仅仅体现在账面上，还能够激活各业务平台上尚不具备IP价值的资源，包括导演、编剧、剧本、游戏等，并输出到外部为合作品牌等，构建全新商业模式的完备娱乐生态版图。
　　华谊兄弟与东阳美拉、东阳浩瀚的业绩对赌，后两者均承诺每年净利润增长15%。“这种承诺方案，看似公平，却暗藏玄机。在最极端情况下，假设东阳美拉5年的利润都为零，5年需要补偿的现金总和为6.75亿元。而出让方已拿到10.5亿元现金。”有业内人士点出了其中有可钻的漏洞。
　　随着影视投资热潮的兴起，包括知名艺人在内的影视行业稀缺资源深受影视市场和资本市场青睐，从而加速明星IP资本化的进程。李民指出：“顶尖的艺人不仅带来丰厚的收入，也带来众多优质的投资项目。如果能有良好的机制构建公司与顶尖艺人长期稳定密切的合作关系，对影视企业来说是一种非常独特的竞争力。至于‘上市公司-经纪公司-艺人工作室-艺人’的关系，这要看每个个案的具体情况。”
　产业由暖转冷几多愁
　　相当一段时期以来，在政策助力下，电影产业快速增长，影视资产炙手可热，上市公司积极并购影视文化公司，以期并表实现业绩增长。但今年以来，资本开始“冷对”电影产业。据统计，截至11月22日，国内电影市场实现407亿元票房，同比增长3.98%。而去年全年的票房增幅还高达48.7%。
　　在整个电影行业转冷的大环境下，影视公司业绩承诺面临较大压力。业内人士指出，并购影视资产标的通常都存在高估值、高业绩承诺等特点，在行业增速放缓等情况下，相关并购标的业绩承诺兑现堪忧。“事实上，在影视投资过程中，明星的高薪酬拉高了投资总额，再加上与日俱增的宣发费用等，真正实现盈利的影视公司占比，只是很小的一部分。”
　　公开资料显示，乐视网于今年7月修改并购预案，乐视影业承诺2016年度、2017年度、2018年度实现归属于母公司股东的扣除非经常性损益后的净利润分别不低于5.2亿元、7.3亿元、10.4亿元。而乐视影业2015年亏损1.02亿元，2014年亏损8.9亿元。乐视影业寄予厚望的IP大片《爵迹》，尽管坐拥全明星阵容，但仅取得3.83亿元的票房。11月8日晚，乐视网公告称，由于2016年国内电影市场环境发生较大变化，乐视网拟购买乐视影业100%股权的资产重组计划，预计在2016年无法按时完成。
　　又如鹿港文化，其2015年宣布收购天意影视51%股权，并于同年7月完成资产过户手续。一年后的今年7月4日晚，公司公告称，由于天意影视2016年完成承诺业绩存在较大不确定性，公司决定终止筹划此次发行股票收购天意影视剩余49%股权的重大资产重组事项。此外，鹿港文化于2014年收购影视公司世纪长龙，根据业绩承诺，世纪长龙2016年经审计的扣除非经常性损益的净利润不低于7605万元，而今年上半年世纪长龙仅实现利润总额1257.2万元。
　　今年以来，随着监管机构“双高”并购影视资产审核趋严，多家上市公司并购计划夭折，其中包括暴风集团、唐德影视、共达电声等。
　　“此次冯小刚高调对万达低排片表示不满，无疑是业绩承诺的压力使然。”有业内人士称，“当然，这也是冯氏幽默，可以为影片营造热点，起到变相宣传的作用。”</t>
  </si>
  <si>
    <t>华谊兄弟明星IP资本赌约解构</t>
  </si>
  <si>
    <t>000038</t>
  </si>
  <si>
    <t>深大通</t>
  </si>
  <si>
    <t>http://www.cninfo.com.cn/new/disclosure/detail?stockCode=000038&amp;announcementId=1202843413&amp;orgId=gssz0000038&amp;announcementTime=2016-11-25</t>
  </si>
  <si>
    <t>https://stock.stockstar.com/SS2016112500000498.shtml</t>
  </si>
  <si>
    <t>深大通11月24日晚公告，公司拟与甘肃浙银天虹资本管理有限公司、国民信托有限公司合作，共同发起设立并购基金。规模预计不超过7.1亿元。公司拟以自有资金认缴出资额人民币2.37亿元，作为劣后级资金，享有劣后级资金收益分成。基金主要业务为传媒类非上市公司股权投资。
公司表示，本次拟参与设立并购基金，借助专业团队和融资渠道，有助于公司更好地利用资本市场的优势，利于公司可持续发展，拓宽盈利渠道；有助于公司并购优质项目，加快发展步伐。</t>
  </si>
  <si>
    <t>深大通拟参与设立并购基金</t>
  </si>
  <si>
    <t xml:space="preserve">0.29
</t>
  </si>
  <si>
    <t>*ST商城</t>
  </si>
  <si>
    <t>http://www.cninfo.com.cn/new/disclosure/detail?stockCode=600306&amp;announcementId=1202845178&amp;orgId=gssh0600306&amp;announcementTime=2016-11-26</t>
  </si>
  <si>
    <t>https://www.163.com/money/article/C6N2HLBC002580S6.html</t>
  </si>
  <si>
    <t>11月28日，*ST商城将召开股东大会，审议公司向关联方出售盛京银行1.47%股权事宜。由于该交易每股6.1元的价格远低于恒大今年4月底收购盛京银行10元/股的价格，且此次收购价格以市场法评估盛京银行整体作价354亿元，较其净资产434亿元折价逾18%，加之交易对象为公司大股东中兆投资所控制的企业，因此此次出售股权难脱“贱卖”和有失公允之嫌疑。
交易股权解冻不久
*ST商城11月12日公告称，将向太原茂业出售所持盛京银行全部非上市内资股合计8550万股（占比1.47%），每股转让价格6.1元，转让金额52155万元。太原茂业为公司控股股东中兆投资持股100%企业，且太原茂业董事长、代表人陈哲元为公司董事，该笔出售构成关联交易。
今年前三季，*ST商城亏损8728万元，截至9月底净资产为负1.31亿元。由于2015年度末净资产为负4362万元，公司于今年4月27日起被实施退市风险警示，若今年年末净资产仍无法转正，公司将被暂停上市。在与易乘汽车的重大资产重组遭否、出售铁西百货股权终止的情况下，*ST商城年末出售盛京银行股权显然意在改善财务指标“保壳”，公司在公告中亦不讳言这一点。而且，因*ST商城此前涉及华融公司方面与沈阳展业置地间的贷款纠纷，其所持盛京银行8550万股内资股于2015年9月23日起遭冻结，当时期限三年，直到今年9月24日公司才公告该笔股权解冻。
据查，*ST商城2005年12月以每股1元的价格认购当时还是沈阳市商业银行的盛京银行1.2亿股股份，约占其总股本的4%。此后，公司在2009年12月13日以4元/股的价格向非关联方出售了3450万股，尚余8550万股，即为此次所出售的全部盛京银行股权。
6.1元单价是否贱卖？
根据公告，本次评估采用市场法和收益法对盛京银行1.47%股权进行评估，对应结果分别为52155万元和55575万元，最后选用市场法评估结论作为最终评估结果。具体来看，截至评估基准日2016年6月30日，盛京银行资产总额8062亿元，负债总额7628亿元，股东全部权益账面值为434亿元。按市场法评估，股东全部权益市场价值约为354亿元，以盛京银行总股本57.97亿股计，每股评估值为6.1元。
每股6.1元的价格相当于什么水平？一个可供参考的案例是，今年4月28日，恒大地产发布公告，称恒大从盛京银行五名内资股东处收购盛京银行10亿股内资股，合计花费100亿元，对应每股收购价格10元。两笔交易同为内资股，且在相隔约半年的时间内，盛京银行的基本面亦无发生重大变化，并未爆发财务风险、公告大额资产计提等情况，何以最新的交易价格较恒大那笔交易的价格几乎打了六折？
而且，评估报告似乎对恒大这笔交易选择性进行了忽略，称“国内银行业并购案例有限，与并购案例相关联的、影响交易价格的某些特定的条件无法通过公开渠道获知，无法对相关的折扣或溢价做出分析，因此并购案例比较法较难操作”。事实上，尽管恒大前述收购的更多细节未予公开，但其交易广为市场所知。
可作为对比的是，*ST商城于2009年12月转让所持3450万股盛京银行股权时，采用了市场法和市盈率法两种方法，其中市场法选取了2006年至2009年间5例上市公司类似银行股权交易作为可比案例。
折扣怎么算出来的？
除了纵向比较价格缩水外，与盛京银行的H股PB相比，此次收购价格也明显打折，而且具体的理由公告仅一笔带过。
以此次收购时股东全部权益账面值434亿元计算，至11月11日（即出售公告前一日），盛京银行市值约为379亿元（按照此次收购基准日0.85元汇率计算），PB约为0.87，而此次实际收购整体估值为354亿元，实际收购PB不到0.82，明显低于同期港股市场的PB水平。
根据评估报告，此次采用市场法评估，被评估的盛京银行市净率为0.98，但还有少数股权折扣及流动性折扣16.62%，因此明显拉低了最终评估结果。不过，对于16.62%这一数值背后的逻辑和依据，公告却惜字如金。
有投行人士称，如果是大比例股权收购，在收购时往往给予一定溢价，在收购少数股权时考虑到流动性较差等问题亦会给予一定折价。不过，“少数股权折价因素其实并不绝对和必然，收购时是否需要折价值得商榷，至少理由要站得住脚。”
记者查阅了评估报告，其中未对16.62%的折扣做出更进一步说明，最后仅总结性地概括为：*ST商城持有盛京银行1.47%股份，为其小股东，评估师在充分考虑各种因素后认为市场法所能得到的结果较好反映盛京银行股权价值。
11月28日，*ST商城将召开股东大会，审议这一笔关联交易，大股东中兆投资将回避表决。危急关头靠叫卖资产保壳本就是市场惯用手法之一，中小股东亦不愿看到公司退市，但上市公司的信息披露应当清楚，尤其涉及关联交易时，更难撇瓜田李下之嫌，如何防止利益输送，如何避免损害上市公司利益，应当是公司及大股东方面重点顾及以及说清的。从这一点看，*ST商城此番出售盛京银行股权似乎还有进一步的细节需要说明。</t>
  </si>
  <si>
    <t>*ST商城被疑贱卖盛京银行股权 交易股权解冻不久</t>
  </si>
  <si>
    <t>600571</t>
  </si>
  <si>
    <t>信雅达</t>
  </si>
  <si>
    <t>http://www.cninfo.com.cn/new/disclosure/detail?stockCode=600571&amp;announcementId=1202849683&amp;orgId=gssh0600571&amp;announcementTime=2016-11-30</t>
  </si>
  <si>
    <t>https://finance.sina.com.cn/stock/t/2016-11-29/doc-ifxyawxa3098975.shtml</t>
  </si>
  <si>
    <t>11月29日讯信雅达(600571)11月29日晚公告，由于本次重大资产重组的时间进度晚于预期，公司与交易对方就相关事项协商后未形成一致意见，决定终止本次重组。公司将在12月1日召开投资者说明会，本次投资者说明会召开之后，公司将及时申请公司股票复牌，计划在披露投资者说明会召开情况公告同时股票复牌。</t>
  </si>
  <si>
    <t>信雅达：终止资产重组</t>
  </si>
  <si>
    <t>http://www.cninfo.com.cn/new/disclosure/detail?stockCode=002717&amp;announcementId=1202848930&amp;orgId=9900023171&amp;announcementTime=2016-11-30</t>
  </si>
  <si>
    <t>https://stock.cnstock.com/stock/smk_gszbs/201611/3964602.htm</t>
  </si>
  <si>
    <t>　　邹城市人民政府与上海恒润数字科技有限公司、岭南园林就邹城市一批重点文化旅游建设工程项目合作事宜于近日签署了《邹城市文化旅游重点项目建设开发战略合作协议》，预计投资规模51亿元。此次合作有利于公司紧抓山东省邹城市积极推进经济结构战略转型和大力发展文化旅游产业建设的发展契机，充分发挥公司在生态园林及文化旅游业务领域资源整合能力的独特优势，集各方经验、特长及资源之所长，扩充公司两大板块的业务布局。此次合作投资预算约51亿元，占公司2015年经审计营业收入的270.00%，此次合同签订对公司未来业绩有。</t>
  </si>
  <si>
    <t>岭南园林：签51亿邹城市文化旅游项目建设开发合作协议</t>
  </si>
  <si>
    <t>300145</t>
  </si>
  <si>
    <t>中金环境</t>
  </si>
  <si>
    <t>http://www.cninfo.com.cn/new/disclosure/detail?stockCode=300145&amp;announcementId=1202848779&amp;orgId=9900015667&amp;announcementTime=2016-11-29</t>
  </si>
  <si>
    <t>https://www.h2o-china.com/news/249930.html</t>
  </si>
  <si>
    <t>11月29日晚间，南方中金环境股份有限公司(以下简称“中金环境”或“公司”)发布公告称，公司全资子公司 Nanfang Industry Pte. Ltd.(新加坡子公司，中文名称“南方工业有限公司”，以下简称“南方工业”)拟以不超过 9,411,770 美元收购 Ruhrpumpen, Inc. (以下简称“卖方”)持有的 Tigerflow Systems, LLC(美国公司，以下简称 “Tigerflow”或“目标公司”)100%的股权。
此次收购美国tigerflow公司是开拓北美市场的重举，能满足公司拓展国际业务尤其是北美市场业务的需求，有利于公司境外发展，同时有利于扩大公司供水业务板块发展。Tigerflow公司主要从事供水设备和供水系统的生产和销售，能丰富公司供水产业链，以其技术积累与公司原有供水业务形成业务整合和协同效应，增厚公司利润。</t>
  </si>
  <si>
    <t>中金环境子公司收购Tigerflow Systems,LLC100%股权</t>
  </si>
  <si>
    <t>上海家化</t>
  </si>
  <si>
    <t>http://www.cninfo.com.cn/new/disclosure/detail?stockCode=600315&amp;announcementId=1202852255&amp;orgId=gssh0600315&amp;announcementTime=2016-12-01</t>
  </si>
  <si>
    <t>https://finance.sina.com.cn/stock/t/2016-11-30/doc-ifxyawxa3152054.shtml</t>
  </si>
  <si>
    <t>上海家化(600315)官网显示，公司正在招聘产品开发主任，该职位主要协助市场经理负责TT产品（婴儿瓶及奶嘴品牌汤美天地）全渠道规划及日常管理，负责TT产品Wave1上市前准备及相关产品线引入等。汤美天地为全球最大奶瓶生产商。今年4月，上海家化控股股东家化集团斥资12亿元并购汤美天地的母公司MaybornGroup。目前，尚不清楚上海家化是以代理方式经营汤美天地品牌，抑或存在注入预期。</t>
  </si>
  <si>
    <t>上海家化：正招募员工 负责经营全球最大奶瓶品牌汤美天地</t>
  </si>
  <si>
    <t>http://www.cninfo.com.cn/new/disclosure/detail?stockCode=600050&amp;announcementId=1202851355&amp;orgId=gssh0600050&amp;announcementTime=2016-12-01</t>
  </si>
  <si>
    <t>https://www.thepaper.cn/newsDetail_forward_1570756</t>
  </si>
  <si>
    <t xml:space="preserve"> 联通集团混改或已敲定方案。
11月29日，澎湃新闻（www.thepaper.cn）记者从消息人士处获悉，联通集团已经确定了混合所有制改革（混改）方案，下一步将走审批流程。
上述消息人士还称，三大互联网巨头百度、腾讯和阿里巴巴都会参与联通集团的混改，但是各家持股比例不同。
对此，联通集团方面给予澎湃新闻的回应：“混改的事情以公告为准”。
不过，在国家发改委11月11日举行的发布会上，新闻发言人李朴民曾提及，国家发改委正会同国资委等部门推进部分重要领域混合所有制改革试点工作，在电力、石油、天然气、铁路、民航、电信、军工等领域选择了7家企业或项目，开展第一批混合所有制改革试点。近期，对试点工作进行了多次专题研究，目前，正在组织审议批复试点方案。
在电信领域打响混改试点第一枪的，正是联通。
此前的9月28日，国家发改委召开专题会，研究部署国有企业混合所有制改革试点相关工作。东航集团、联通集团、南方电网、哈电集团、中国核建、中国船舶等中央企业列入第一批混改试点。
不过，对于联通混改引入的合作对象，市场则一直处于猜测阶段。
目前，联通与BAT（百度、阿里巴巴、腾讯）三家互联网巨头均已签署战略合作框架协议。其中，阿里和联通合作的关键词是互联网+、大数据、基础电信服务以及移动互联网和产业互联网。
百度和联通合作的关键词是移动互联网、人工智能、通信基础业务。腾讯和联通合作的关键词是基础通信服务、互联网+。
有分析认为，联通集团之所以有意引入互联网企业参与混改。一方面是这些互联网巨头有充沛的资金，可以解决目前联通集团的资金短缺问题；另一方面，这些互联网企业在业务上又能与联通集团形成互补，有助于提升双方的竞争力。
“如果BAT入股，未来他们在联通的运营方向上也会有一定话语权，他们更了解消费者的需求，所以以后联通的产品形态也会更接地气。”这位消息人士这么分析。
此外，前述消息人士还对澎湃新闻称，联通集团引入BAT后，将在公司管理上进行创新，会借鉴BAT公司的一些管理方式，“联通的薪水还是偏低的，未来可能引入竞争，如果业绩好的话，工资待遇也会上去一些。可能也会有些末位淘汰，可能也不会大锅饭养着那么多人。”
在11月3日召开的中国联通青岛大会上，中国联通副总经理姜正新在接受媒体针对联通混合所有制改革方面提问时曾表示，中国联通混改方案仍旧在商讨阶段，具体何时进行，选择哪些企业仍无定论。
中国联通另一位副总经理邵广禄则表示，就联通混改将选择业务互补性的需求而言，不只是百度，互联网企业与联通在业务上均有很强的互补性。
联通的混改进展备受瞩目。
联通集团旗下的A股上市公司中国联通（600050）自从传出混改消息就反复活跃。11月29日，中国联通股价收盘报6.15元，较10月10日中国联通披露集团公司参与混改时的4.31元，已经上涨了41.5%。
</t>
  </si>
  <si>
    <t>联通混改方案或已敲定：阿里腾讯百度可能都会参与</t>
  </si>
  <si>
    <t>澎湃新闻</t>
  </si>
  <si>
    <t>中航资本</t>
  </si>
  <si>
    <t>http://www.cninfo.com.cn/new/disclosure/detail?stockCode=600705&amp;announcementId=1202850748&amp;orgId=gssh0600705&amp;announcementTime=2016-12-01</t>
  </si>
  <si>
    <t>http://finance.ce.cn/rolling/201611/30/t20161130_18252584.shtml</t>
  </si>
  <si>
    <t>　　对上市公司来说，违规减持是最为忌讳的红线之一。可一些上市公司还是踩上了这条红线。
　　2015年7月份，几乎与中航工业集团董事长林左鸣高调护盘的同时，其下属上市公司中航资本则因大幅减持受到立案调查。
　　2016年5月5日，中航资本公告称，公司收到了证监会的行政处罚决定书。
　　然而，《证券日报》记者发现，在收到证监会处罚决定7个月后，中航资本仍然没有履行《处罚通知书》中“在收到行政处罚决定书之日起3日内对超比例减持情况进行报告和公告，并就超比例减持行为公开致歉”的要求。
　　《证券日报》记者就此致电中航资本在北京的董秘办，其工作人员表示不知情，记者也一并致电中航资本在哈尔滨的证券事务部，其工作人员要求记者出示采访函，而在记者将采访函发去之后，中航资本再无回应。记者第二天多次拨打电话，均无人接听。
　　威诺律师事务所合伙人杨兆全向《证券日报》记者指出，行政处罚决定书在收到之日起生效，必须在规定的时间内执行。否则，监管部门可以对拒不履行的单位向法院申请强制执行，或者对该单位追加处罚。
　　子公司超比例减持
　　2015年7月28日晚间，中航工业旗下中航资本公告称，全资子公司中航投资控股有限公司(下称：中航投资)近日因涉嫌违规减持，收到中国证监会《调查通知书》。
　　同时，中航工业旗下中航黑豹也公告称，控股股东金城集团及其一致行动人中航投资减持中航黑豹股票行为涉嫌违反证券法律法规，证监会决定予以调查。
　　2015年7月29日晚间，中航资本再次发布公告称，鉴于全资子公司中航投资于2015年7月26日收到中国证监会对其涉嫌违规减持“中航黑豹”股票事项的立案调查通知，公司董事会决定免去杨圣军中航资本总经理职务。
　　此前的2015年6月30日晚间，中航黑豹公告称，金城集团于2015年6月5日至2015年6月24日期间，减持约339.998万股，占总股本的0.98%；二股东中航投资于2015年6月16日至2015年6月29日期间，减持1684.47万股，占总股本的4.88%。两者合计减持中航黑豹5.86%股份。
　　直到2016年5月5日，中航资本公告称，公司收到了证监会的行政处罚决定书。中国证监会决定责令中航投资改正，在收到《行政处罚决定书》之日起3日内对超比例减持情况进行报告和公告,并就超比例减持行为公开致歉；对中航投资超比例减持未披露及限制期内减持行为，对中航投资予以警告；对中航投资超比例减持未披露行为处以40万元罚款，对限制期内减持行为处以180万元罚款，合计处以220万元罚款。
　　不过，中航资本并没有在此公告中对超比例减持情况进行说明和致歉。并且《证券日报》记者翻阅公告，至今也未看到中航资本就超比例减持情况进行公告和公开致歉。
　　监管部门认定违规
　　《证券日报》记者在证监会官网查询到文号为（2016）40号的行政处罚决定书才了解到具体情况。处罚决定书称，截至2015年6月4日，中航投资、金城集团作为一致行动人持有中航黑豹已发行股份的15.97%。作为中航黑豹控股股东，中航投资、金城集团分别于2015年6月16日至2015年6月29日、2015年6月5日至2015年6月24日通过二级市场减持“中航黑豹”约1684.47万股和340万股，两公司累计减持股份占已发行股份的比例达到5.869%。
　　其中，在2015年6月26日两公司已经合计减持中航黑豹已发行股份的3.58%之后，中航投资于2015年6月29日继续在二级市场减持，占中航黑豹已发行股份的2.289%。中航投资2015年6月29日的减持行为直接导致中航投资及其一致行动人金城集团合计减持超过中航黑豹已发行股份的5%。
　　而杨圣军是中航投资总经理，知悉中航投资与金城集团的一致行动关系，具体负责中航投资减持“中航黑豹”相关事宜，是对中航投资违法减持“中航黑豹”行为直接负责的主管人员。
　　中航投资减持“中航黑豹”累计达到5%后，未及时向中国证监会和上海证券交易所提交书面报告，也未通知上市公司并予以公告。在没有报告、公告的情况下，中航投资继续通过二级市场减持“中航黑豹”，导致与一致行动人金城集团累计减持股份占中航黑豹已发行股份的5.869%，中航投资减持“中航黑豹”5%以后，违法减持的股份数约为299.76股，违法减持金额约为7043.79万元。
　　证监会发布《关于上市公司大股东及董事、监事、高级管理人员增持本公司股票相关事项的通知》（证监发〔2015〕51号）后，金城集团与中航投资已累计增持中航黑豹654.13万股，累计增持金额11991.71万元，占上市公司已发行股份的1.9%。
　　以上事实，有相关笔录、情况说明、交易流水、公告和权益变动报告书等证据证明，足以认定。
　　中航投资的上述行为违反了《证券法》第三十八条“依法发行的股票、公司债券及其他证券，法律对其转让期限有限制性规定的，在限定的期限内不得买卖”及第八十六条第二款“投资者持有或者通过协议、其他安排与他人共同持有一个上市公司已发行的股份达到百分之五后，其所持该上市公司已发行的股份比例每增加或者减少百分之五，应当依照前款规定进行报告和公告。在报告期限内和作出报告、公告后二日内，不得再行买卖该上市公司的股票”的规定，构成《证券法》第一百九十三条第二款规定的“发行人、上市公司或者其他信息披露义务人未按照规定报送有关报告”和第二百零四条规定的“违反法律规定，在限制转让期限内买卖证券”的违法行为，对上述行为直接负责的主管人员为杨圣军。
　　未按要求执行处罚决定
　　《证券日报》记者致电中航资本董秘办询问公司是否对违规减持情况进行了公告和公开致歉，其工作人员称对此不知情。
　　威诺律师事务所合伙人杨兆全向《证券日报》记者指出，行政处罚决定书在收到之日起生效，必须在规定的时间内执行。否则，监管部门可以对拒不履行的单位向法院申请强制执行，或者对该单位追加处罚。
　　值得注意的是，中航资本上市以来不止一次信披不规范。
　　中航资本前身为北亚集团，因连续三年亏损于2007年4月份起发布暂停上市公告，即日起做停牌处理。并于2011年2月份与中国航空工业集团公司签订了《关于重组北亚实业（集团）股份有限公司之意向书》，中航集团将其持有的中航投资100%股权通过定向增发的方式注入北亚实现借壳上市。
　　2012年7月份，公司名称正式更名为“中航投资控股股份有限公司”，并于2012年8月30日在上海证券交易所恢复上市交易, 2014年7月份正式变更为中航资本。
　　根据公开资料，此前北亚集团有过6次违规记录，中航投资借壳后也曾有2次“违规”记录。除了此次违规减持，2013年中航投资还收到了上海证券交易所下发的《关于对中航投资控股股份有限公司2012年年报的事后审核意见函》，公司按照《意见函》要求进行了说明和整改。
　　在2016年收到的公告中，中航投资表示，公司及下属各子公司将持续加强证券法律法规和相关规范性制度的学习，严格按照法律法规的要求，合法、合规运作，杜绝此类事情的再次发生。
　　但如果对于监管部门的行政处罚决定书都不执行，中航资本的表态能否落实也令投资者疑惑。</t>
  </si>
  <si>
    <t>中航资本违规减持被罚 7个月后仍未履行处罚决定</t>
  </si>
  <si>
    <t>300091</t>
  </si>
  <si>
    <t>金通灵</t>
  </si>
  <si>
    <t>http://www.cninfo.com.cn/new/disclosure/detail?stockCode=300091&amp;announcementId=1202865080&amp;orgId=9900012107&amp;announcementTime=2016-12-08</t>
  </si>
  <si>
    <t>https://www.cs.com.cn/ssgs/gsxw/201612/t20161208_5114889.html</t>
  </si>
  <si>
    <t xml:space="preserve">金通灵（300091）12月8日晚间，公司与山西高义钢铁有限公司、上海运能能源科技有限公司签订了《山西高义钢铁有限公司煤气发电综合改造工程合同能源管理(EMC)合作协议》，合同项目总投资为人民币25,000万元，合同期内按合同能源管理固定收益方式执行的总收益为人民币42,500万元，其中公司收益为37,500万元。
　　高义钢铁是一家集煤焦、化工、钢铁、贸易等为一体的集团公司，总资产50亿元，年产生铁450万吨、炼钢450-500万吨。
    上海运能是一家服务于能源领域的高新技术企业，在能源行业有优秀的品牌和业绩，并控股上海工业锅炉有限公司、无锡金华运电力设备有限公司等子公司，形成了从电力设计、工程总包、设备制造及成套、到投资运营的完整产业链。具有新能源发电乙级、国家A级锅炉制造许可证、ASME证等资质。
　　分析认为，本协议的签订是公司继德龙钢铁项目后在钢铁行业余热余气回收利用领域又一个重要订单，在供给侧改革的背景下，通过高效设备，提升能源利用效率，为客户创造更高的经济效益，表明公司以高效汽轮机为核心的系统集成技术进一步得到市场认可，随着项目的持续推进，或将对公司该类业务推广及未来业绩产生影响。
</t>
  </si>
  <si>
    <t>金通灵：签订2.5亿煤气发电改造工程合同</t>
  </si>
  <si>
    <t>http://www.cninfo.com.cn/new/disclosure/detail?stockCode=601186&amp;announcementId=1202864396&amp;orgId=9900004347&amp;announcementTime=2016-12-08</t>
  </si>
  <si>
    <t>https://www.yicai.com/news/5177682.html</t>
  </si>
  <si>
    <t>中国铁建12月7日晚间发布公告称，近日,本公司下属中国铁建(东南亚)有限公司与泰国双赢地产开发有限公司签署了泰国生态农业工厂项目设计施工总承包(EPC)合同。该项目包含装配式钢结构种植养殖工厂300栋，标准厂房每栋约9,000平方米，全部建筑面积约270万平方米，项目工期要求为2年。项目合同额为193.563亿泰铢，约折合37.3048亿元人民币，约占本公司中国会计准则下2015年营业收入的0.62%。</t>
  </si>
  <si>
    <t>中国铁建：签37亿元海外工程合同</t>
  </si>
  <si>
    <t>广东鸿图</t>
  </si>
  <si>
    <t>http://www.cninfo.com.cn/new/disclosure/detail?stockCode=002101&amp;announcementId=1202870939&amp;orgId=9900001761&amp;announcementTime=2016-12-13</t>
  </si>
  <si>
    <t>http://finance.ce.cn/rolling/201612/08/t20161208_18527950.shtml</t>
  </si>
  <si>
    <t>　　在终止IPO两年多之后，宁波四维尔工业股份有限公司（下称“四维尔”）再度现身A股市场，成为广东鸿图（002101.SZ）的收购对象。
　　日前，广东鸿图收到证监会关于其重组草案修订稿的一次反馈意见，此前公司曾宣布以16.45亿元收购四维尔100%股权。
　　在广东鸿图收购前，四维尔连续低价转让股权给外部投资者，而四维尔前后不一的净利润也让市场怀疑公司真实的盈利到底有多少？不过，借助这次收购，广东鸿图一并出炉的股权激励计划势必轻松完成。
　　IPO折戟 曲线登陆资本市场
　　11月3日，广东鸿图公告称，其收到证监会关于公司重组草案的一次反馈意见，此前的9月份公司曾经披露重组草案修订稿，计划通过发行股份及支付现金方式，以18.25元/股发行股份5407.24万股，并支付现金6.58亿元，合计作价16.45亿元，向四维尔集团、夏军等8名交易对象购买其合计持有的四维尔100%股权。
　　同时，公司还计划以19.37元/股发行5095万股，募资9.87亿元，用于支付本次购买的现金对价、四维尔子公司年产500万套汽车饰件项目的建设等。
　　不得不说的是，在收购之前，四维尔连续分红。2014年12月和2015年4月，四维尔先后分红5000万元和1.7亿元，而四维尔这两年的净利润合计也不到2亿元。分红之后，广东鸿图却要帮助四维尔完成汽车饰件项目建设资金的筹集，四维尔当初为何不用分红资金扩大再生产呢？
　　而且，四维尔原来的计划是IPO，但2014年7月被终止审查。在此次收购中，四维尔披露当年终止IPO的原因是公司及分公司、子公司分处多省，预计无法如期完成环评工作。然而根据此次收购草案，截至2016年9月公司只有6家子公司，环评并不算难事。
　　或许业绩下滑才是四维尔终止IPO的真正原因。公司股东之一维科精华（600152.SH）披露的信息显示，2013年四维尔的净利润有6319万元，而2014年骤降至1920万元，降幅接近70%。
　　维科精华早在2009年就入股了四维尔，四维尔当年的净利润为3735万元，之后盈利一路走高，2012年盈利达到最高的8701万元，2013年有所下降但也在6000万元以上。
　　上市的次新股中，业绩变脸者比比皆是，因为公司为了通过审核往往给业绩“注水”，上市后业绩则现了原形。
　　业绩下滑的同时伴随着负债率提升，2014年四维尔的负债率为66.43%，到了2016年一季度时已经达到74.5%，导致四维尔集团不得不转让股权筹措资金。
　　1月初，四维尔原股东维科创投将4.96%的股权以5157万元转让给四维尔集团，两个月后四维尔集团将3.93%的股权转让给夏军，作价4433万元。前后两次，四维尔的估值分别为10.4亿元和11.28亿元，与此次收购作价16.45亿元相比，夏军浮盈已经达到45.83%。
　　收购草案披露，夏军是上海一家药店的法人，同时也是现代制药（600420.SH）的一名普通销售人员。在现代制药高管2015年年薪中，只有总经理一人超过百万元，公司的一名销售人员是如何能拿出4433万元来帮助四维尔集团解决资金困难呢？
　　作为一家汽车零部件厂家，行业目前所处的高景气度也让四维尔做出了每年过亿的业绩承诺，只是公司能否实现呢？
　　难窥一斑的盈利
　　四维尔主要从事汽车内外饰件的生产与销售，长城汽车（601633.SH）、一汽大众等主流车企都是公司的主要客户。除了维科精华外，其余股东向广东鸿图做出业绩承诺，四维尔2016-2018年扣非后归属母公司的净利润分别不低于1.23亿元、1.4亿元和1.62亿元，累计不低于4.25亿元。
　　收购草案显示，2014-2015年，四维尔分别实现营业收入13.26亿元和16.67亿元，净利润为3396万元和9374万元，归属母公司股东净利润4414万元和7198万元。2016年一季度，公司的收入和归属净利润分别为4.82亿元和2244万元，净利润则为2130万元。
　　然而，根据全国企业信用信息公示系统，四维尔2014-2015年的营业总收入分别仅为10.02亿元和8.10亿元，而净利润分别为8357万元和6387万元。
　　与本次收购草案披露的数据相比，四维尔的营业收入分别少了3.24亿元和8.57亿元，2014年的净利润多出了4900余万元，2015年则少了2900余万元。
　　广东鸿图澄清公告中表示，工商信息披露的是母公司数据，收购书中则是合并后的净利润，因此两者出现了不一致的情形。
　　如果说母公司与合并报表呈现的收入和净利润不一样有理可循，与维科精华披露数据的差异又是怎么回事呢？
　　维科精华持有四维尔11.57%的股份，其年报显示，2014-2015年，四维尔分别实现营业收入13.26亿元和16.72亿元，同期净利润为1920万元和1.01亿元。
　　同期，维科精华权益法下核算的投资收益为313万元和872万元，由此可知，四维尔2014-2015年归属母公司的净利润为2706万元和7538万元。
　　与此次广东鸿图收购相比，两家公司关于四维尔的收入并没有太大差异，2014年甚至完全一致，但净利润和归属净利润却完全是另外一回事。
　　对于四维尔2015年的净利润，两家公司披露的净利都在1亿元上下，700余万元的差距或许可以用计提和减值调整等原因解释；而2014年两家公司披露的净利润同样相差了不到800万元，但维科精华公布的四维尔全年净利润还不到2000万元，二者差异的占比颇大。
　　两家公司公布的净利润数据之间相差了40%以上，这就很难用计提调整来解释了，如果母公司与合并报表可以解释本次收购草案中数据与全国企业信用信息公示系统之间的差别，那么在收入完全一致的情况下，四维尔上下相差逾40%的净利润又该作何辩解呢？
　　值得一提的是，计提标准确实在影响着四维尔的净利润。对于应收账款，公司对信用期以内的应收款零计提，1年以内计提5%。四维尔对国内客户的结算期一般分为60天和90天，国外客户结算期为90天、120天。
　　2014-2015年，四维尔信用期以内的应收款为1.9亿元和3.17亿元，分别占54.36%和70.11%。2016年一季度，信用期内的应收款为3.38亿元，占69.05%。
　　这就是说，四维尔占比最大的应收账款完全没有计提，而同行上市公司并没有这样做。在四维尔给出的同行中，包括宁波华翔（002048.SZ）、中鼎股份（000887.SZ）在内的大部分同行公司对于1年以内的应收账款全部计提5%。
　　京威股份（002662.SZ）虽然0-6个月的应收账款不计提，6个月-1年以内才计提5%，但公司对1-2年的应收账款计提20%，3年以上的直接计提100%。四维尔对1-2年的应收款计提为10%，5年以上的才100%计提坏账，同样比京威股份宽松许多。
　　如果按照多数同行1年以内应收款全部5%的标准来看，四维尔最近两年又一期的应收账款中信用期内的应收款应该分别计提951万元、1586万元和1690万元的坏账准备。对于全年净利润还不到1亿元的四维尔来说，这并不是一个小数目。
　　股权激励疑似送钱
　　在收购四维尔的同时，广东鸿图一并推出了股权激励计划，计划以10.81元/股向包括公司董事、高级管理人员、中层管理人员以及核心骨干在内的182名员工授予248万股。
　　对于解锁条件，广东鸿图规定，2018-2020年的每股收益不低于0.69元，且不得低于同行业对标企业75分位值；主营业务收入占营业收入的比重不低于95.70%；相比2015年，2018-2020年净利润增长率分别不低于70%、100%、140%，且不得低于同行业对标企业75分位值。
　　从净利润增长的要求来看，广东鸿图对未来几年每股收益和净利润有双重约束，这样的要求看似不低。不过，如果并购四维尔成行后，这样的股权激励就难以起到激励的作用了。
　　广东鸿图目前的净利润不过1亿元出头，而四维尔承诺的净利润也在亿元之上，因此两家公司基本可以各自贡献合并后半数的净利润。此次收购，广东鸿图新增股本不超过1亿股，与公司目前2.48亿的股本相比，增幅在40%以内。
　　2015年，广东鸿图的每股收益已经达到0.67元，在股本增幅不超过40%，完成业绩承诺后净利润增长50%左右的情形下，无论是每股收益还是净利润增长率，广东鸿图都将轻松完成业绩标准。
　　在业绩承诺之后的2019年和2020年，广东鸿图只要维持两家公司正常的业绩就可以轻松完成股权激励3年的业绩要求。股权激励本应是激励高管团队努力经营的动力，如今却成了白送的股份，这样的激励又有什么意义呢？</t>
  </si>
  <si>
    <t>广东鸿图收购标的说不清的盈利</t>
  </si>
  <si>
    <t>证券网</t>
  </si>
  <si>
    <t>健康元</t>
  </si>
  <si>
    <t>http://www.cninfo.com.cn/new/disclosure/detail?stockCode=600380&amp;announcementId=1202862658&amp;orgId=gssh0600380&amp;announcementTime=2016-12-07</t>
  </si>
  <si>
    <t>http://finance.ce.cn/rolling/201612/08/t20161208_18527905.shtml</t>
  </si>
  <si>
    <t>　　定增对于上市公司再融资的重要性不言而喻，但是近年来，越来越多的定增开始沦为上市公司联合大股东、各路资金侵占老股东利益、掏空上市公司的工具，饱受市场诟病。
　　对此，证监会的监管不断升级，近期更是传出上市公司定增“取消”的消息，收紧再融资已成大方向。公开资料显示，最近几个月来，定增的批文数量每个月都在下降，11月只有寥寥数家。
　　在此背景下，账面上并不缺钱的健康元（600380.SH）近日却向市场抛出了28.54亿元的定增计划，占最新一期净资产的比例高达52.27%，由此可见公司胃口不小。但是，健康元依赖自有资金、债务融资以及经营性现金流入，完全可以满足未来的资本支出需求，上市公司却选择向大股东等机构定增的方式来融资，此举将有摊薄老股东收益之嫌，而且项目未来的前景也存疑。
　　此外，健康元抛出此次定增计划之前，给市场交出了一份并不理想的成绩单。《证券市场周刊》记者分析发现，上市公司存在提前确认费用、做低利润的嫌疑。
　　不差钱的融资？
　　健康元11月24日晚间披露非公开发行预案，拟以9.49元/股向包括控股股东深圳市百业源投资有限公司（下称“百业源”）在内的不超过10名特定对象发行不超过3.01亿股，合计募资不超过28.54亿元，用于大健康产业基地等项目，其中控股股东百业源承诺认购8亿元。
　　健康元此次定增募资规模不算小。截至2016年9月30日，健康元净资产为54.6亿元，此次定增额占公司净资产的比例高达52.27%。
　　值得注意的是，健康元账面上并不怎么缺钱。截至2016年9月30日，公司账面货币资金高达39.33亿元，而其短息有息负债合计仅有21.95亿元，其中短期借款、一年内到期的非流动负债、其他流动负债（全部为短期应付债券）分别为3.5亿元、1.95亿元、16.5亿元。
　　可以看出，健康元账面上的现金完全能够覆盖短期有息负债。即使将上述所有短期有息负债全部偿还完毕，公司账面资金仍可剩余17.38亿元。
　　此外，健康元本身具有很强的造血能力，每年都有大量的经营性现金流入。依据财报，2013-2015年及2016年前3季度，公司经营活动现金净流量分别为6.36亿元、9.79亿元、12.65亿元、12.25亿元。
　　即使完全依赖未来每年的经营性现金，上市公司仅需3年就可以满足此次定增项目所需资金。为何上市公司仍然要采用股权融资方式呢？
　　健康元对《证券市场周刊》表示，截至2016年三季报，公司账面资金为39.33亿元，但其中丽珠集团(000513.SZ)期末余额为26.59亿元，健康元不可以直接动用丽珠集团的资金。
　　项目前景存疑
　　根据预案，在募集资金中，12.4亿元用于珠海大健康产业基地建设项目、9.6亿元用于海滨制药坪山医药产业化基地项目、1.54亿元用于信息化平台建设项目以及5亿元用于补充流动资金。
　　毫无疑问，珠海大健康产业基地建设项目是重中之重，该项目的产品主要包括保健品和食品以及以呼吸系统用药。健康元非常看好这一项目的市场前景，根据预案，项目建设完成后，预计年均实现销售收入为11.14亿元，年均税后净利润为2.47亿元。
　　从过往历史来看，健康元在保健品方面的经营情况不容乐观。
　　《证券市场周刊》记者翻阅最近五年财报发现，健康元保健品业务停滞不前，收入规模不增反减。2011年，健康元保健品收入为3.49亿元，而2015年却只有2.66亿元，下降23.78%；2016年上半年，公司保健品业务仍未改善，收入同比下降4.39%至1.45亿元。
　　值得注意的是，过去5年，整个保健品行业都保持较高增速水平，行业内不少上市公司更是实现了远超行业平均水平的增幅。以主要经营保健品的汤臣倍健（300146.SZ）为例，其收入规模从2011年的6.58亿元大幅增长至2015年的22.66亿元，增幅高达244.38%。
　　除了收入不佳外，健康元保健品业务的盈利能力也出现大幅下滑。
　　依据财报，2011年、2015年，公司保健品业务毛利率分别为70.74%、62.68%，下降8.06个百分点。
　　健康元的保健品业务主要由两家子公司经营，分别是深圳太太药业有限公司（下称“太太药业”）、健康药业（中国）有限公司（下称“健康药业”）。但这两家子公司并不赚钱，甚至还赔钱。财报显示，2015年、2016年上半年，太太药业净利润分别为-241万元、-815万元，健康药业净利润分别为557万元、487万元，两家子公司合计净利润分别为316万元、-328万元。
　　健康元在2015年年报中表示，公司保健品销售模式主要为经销商管理模式，目前已经在全国设立了28个省级分部，下属办事处213个；合作一级经销商合计约670家，其中药线商业达320家，食线商业商超合计约350余家，其下属二级商业及所覆盖药线食线终端约达到15万余家。
　　按照“2015年保健品收入/销售终端数”计算，健康元单个终端的年销售额仅有1773元，每天只有4.86元，这样的单店额根本无法赚到钱。
　　健康元表示，公司保健品及OTC业务（不含丽珠集团）实现销售收入3.75亿元，较上年增加0.27亿元；净利润为0.65亿元，较上年增加0.09亿元。
　　而且，相比5年之前，如今的保健品行业参与者数量大幅增加，竞争更为激烈，健康元要在整个行业中分一杯羹绝非易事。
　　2016年7月1日起，酝酿已久的保健食品注册备案制正式出台，此前保健食品的管理为审批制，要拿到“蓝帽子”标志后，才能上市销售，改成备案制后保健食品注册将极为简单，由于文号管制带来的垄断局面将打破，企业进入的成本将大大降低，未来竞争势必将更趋白热化。
　　此外，健康元此次定增募投的其他项目能否达到预计效益，仍有待后续的跟踪观察。
　　业绩下降存蹊跷
　　健康元抛出定增计划之前，给市场交出了一份并不理想的成绩单。
　　财报显示，2016年前3季度，公司实现收入73.68亿元，同比增长13.99%；净利润3.74亿元，同比减少15.13%。
　　健康元增收不增利，主要是销售费用增加所致。2016年前3季度，公司销售费用为28.34亿元，同比增长21.4%，明显高于收入增速；销售费用率38.47%，同比提升2.35个百分点。
　　值得注意的是，健康元净利率并不高，2016年前3季度仅有5.07%。因此，公司销售费用率几个点的变动，对净利润会造成非常大的影响。对此，健康元方面表示，公司的销售费用处于合理范围之内。
　　《证券市场周刊》记者注意到，健康元2016年前3季度的销售费用率创下自上市以来最高值，同时也高于最近几年的同期水平。Wind资讯显示，2011-2015年，公司前3季度销售费用率分别为25.56%、29.86%、36.73%、36.39%、36.12%。
　　相比同行，健康元明显也处于偏高水平。健康元曾在2015年年报中表示，行业内可比对象有哈药股份（600664.SH）、华润双鹤（600062.SH）、华润三九（000999.SZ）、人福医药（600079.SH），2016年前3季度上述公司的销售费用率分别为6.6%、21.97%、36.14%、14.75%。
　　健康元销售费用中，占比最大的是市场宣传及推广费，2016年上半年为17.15亿元，占当期销售费用的比例为92.7%。
　　《证券市场周刊》记者注意到，公司确认的“市场宣传及推广费”有很大一部分并没有真正支付。截至2016年6月30日，公司其他应付款账面余额为18.3亿元，占比最大的是预提费用，账面余额为11.64亿元；在预提费用中，市场宣传及推广费账面余额有10.18亿元。
　　这是否意味着，其他应付款科目可能成为了健康元的业绩蓄水池，上市公司可以通过提前或推迟确认费用来调节利润。
　　财报显示，截至2015年6月30日，健康元其他应付款中的“市场宣传及推广费”账面余额为8.01亿元。2016年3季度末其他应付款中的“市场宣传及推广费”，相比2015年同期增加27.11%，高于21.4%的销售费用增速，公司2016年存在提前确认费用、调低利润的嫌疑。
　　对此，健康元表示，公司产品采用分销模式，产品发出并经分销商签收当期公司确认销售收入，而相关费用滞后发生，为遵循收入与费用匹配原则，进行了预提。
　　对于上市公司而言，做低利润不利于二级市场股价，但是却能够让定增对象以低价拿到更多的股权，这可能是对老股东利益的一种损害。</t>
  </si>
  <si>
    <t>健康元28亿定增迷局</t>
  </si>
  <si>
    <t>300362</t>
  </si>
  <si>
    <t>天翔环境</t>
  </si>
  <si>
    <t>https://www.cs.com.cn/ssgs/gsxw/201612/t20161209_5115952.html</t>
  </si>
  <si>
    <t>　　中证网讯 天翔环境（300362）12月9日晚间公告，天翔环境成为石盘（四海）食品医药产业园工业供水厂及污水处理厂PPP项目的第一中标候选人。本项目的概算总投资约24,834万元，占公司2015年度经审计营业总收入的50.29%。其中，供水厂总投资约12,910万元，污水处理厂总投资约11,924万元。
　　石盘（四海）食品医药产业园工业供水厂及污水处理厂PPP项目位于简阳市石盘镇，规划占地面积约154亩。其中：石盘（四海）食品医药产业园工业供水厂项目占地约71亩，设计供水能力为30000m3/d，远期供水能力为50000m3/d；石盘（四海）食品医药产业园污水处理厂项目占地约83亩，设计污水处理能力近期15000m3/d，远期50000m3/d。
　　天翔环境表示，本项目是公司以PPP模式承接水务环保领域的重大项目，工业供水厂及污水处理厂远期规模均为50000m3/d，具有一定的规模效应。本项目有利于公司未来持续、全面地参与四川省、全国以及“一带一路”国家水务环保项目，对于推动公司以环保业务为主的转型升级具有重要的促进作用，并形成公司新的利润增长点。本项目拟采用德国欧盛腾公司全球先进的水务环保技术和装备，有利于公司海外并购成果在国内转化落地，为公司未来在中国以及“一带一路”国家污水处理市场开拓打下坚实的基础。</t>
  </si>
  <si>
    <t>天翔环境预中标2.48亿元项目</t>
  </si>
  <si>
    <t xml:space="preserve">14.16
</t>
  </si>
  <si>
    <t xml:space="preserve">1.84
</t>
  </si>
  <si>
    <t xml:space="preserve">1.59
</t>
  </si>
  <si>
    <t xml:space="preserve">0.27
</t>
  </si>
  <si>
    <t xml:space="preserve">57.88
</t>
  </si>
  <si>
    <t>http://www.cninfo.com.cn/new/disclosure/detail?stockCode=002310&amp;announcementId=1202871005&amp;orgId=9900009031&amp;announcementTime=2016-12-13</t>
  </si>
  <si>
    <t>https://finance.sina.com.cn/stock/t/2016-12-10/doc-ifxypizk0172536.shtml#:~:</t>
  </si>
  <si>
    <t xml:space="preserve">东方园林董事长何巧女今日在中国企业领袖年会上表示，东方园林上市时定的目标是做千亿企业，去年又定了计划用10年时间做到5000亿企业。公司今年签订合同额有700亿元，年底合同有望到千亿元，现在公司市值400亿元，明后年有望到千亿元。她提到要高效管理时间，一年只拎一个包，穿两双鞋，夏天一双，冬天一双，中午用10分钟吃饭，一周一定要好好休息一天。
</t>
  </si>
  <si>
    <t>东方园林董事长何巧女：明后年市值千亿 年底有望签千亿合同</t>
  </si>
  <si>
    <t>http://www.cninfo.com.cn/new/disclosure/detail?stockCode=300197&amp;announcementId=1202870806&amp;orgId=9900016710&amp;announcementTime=2016-12-12</t>
  </si>
  <si>
    <t>https://finance.sina.com.cn/stock/t/2016-12-12/doc-ifxypizk0312956.shtml</t>
  </si>
  <si>
    <t>12月12日讯铁汉生态(300197)12月12日晚公告，公司与中泰创展、中泰创展资产管理签署意向性《战略合作框架协议》。双方承诺在各种政府项目上形成合作，且在融资、并购、资产重组等资本市场运作中形成长期配合。同日，公司控股股东刘水将其持有的3.95%公司股份转让给中泰创展资产管理。据悉，2016年3月，中泰创展也曾接盘东方园林实控人转让的公司股份，截至10月31日持有东方园林5.66%股权。</t>
  </si>
  <si>
    <t>铁汉生态：中泰创展接盘控股股东所持3.95%股权 签署战略合作</t>
  </si>
  <si>
    <t>中电广通</t>
  </si>
  <si>
    <t>http://www.cninfo.com.cn/new/disclosure/detail?stockCode=600764&amp;announcementId=1202871288&amp;orgId=gssh0600764&amp;announcementTime=2016-12-13</t>
  </si>
  <si>
    <t>http://blog.zqrb.cn/blog/119285-1966011.html</t>
  </si>
  <si>
    <t xml:space="preserve">    12月9日，《证券日报》社主办的“第十二届中国证券市场年会——创新引领增长·改革激活市场”在北京召开，在大会讨论环节上中船重工董事张英岱分享了集团创新思路。
    军工集团上市思路创新
    “最近，最值得和大家分享的是公司上市的一个创新和调整。”张英岱表示，“我们集团过去曾有人提出整体上市的方式将资产注入中国重工，这导致中国重工除了组装造船之外还有很多大家看不明白的资产注入。今后，我们要改变整体上市的思路，把中船重工旗下资产改成分四个产业方向、十个产业板块的上市。”
    在会后的独家专访中，张英岱向《证券日报》记者表示，由于研究所花费巨大，且市场化有难度，因此，不能整体注入中国重工。而通过规划产业板块的方式，将相应产业的研究所与相关产业打包上市的话，更有利于将研究所与业务相结合。
    十大产业板块分批上市
    “关于中船重工上市的思路有两条，举集团之力将十大产业板块分批次，一个板块一个板块的上市，另外，研究所的‘边角料’作为细分市场的龙头企业，我们可以放手研究所和其它工厂制独立上市。比如华州仪器，让它们自己独立上市，成熟以后集团公司再进行分阶段考虑。”
    中船重工旗下目前上市公司中，比较知名的是中国重工，其次是中国动力。“去年，我们利用控股的风帆股份这个上市平台，把我们集团适合进入上市公司的所有动力资产重组进去，并更名中国动力。”张英岱介绍称，中国动力重组成功之后，内部还在按照专业化的方向进行重组。
    另外，中船重工还打算将中电广通打造成为船舶电子行业的上市平台。“所谓电子行业是指原料的电子，电子部后来改组为企业信息单位一个中国电子，一个中国电科，行业电子指航空电子、船舶电子这是传统的说法。”张英岱表示，集团涉足电子业务的研究所有13个，其中8个是以研究电子为主的研究所。按照国民经济统计分类列微电子类企业的有五户，目前有一户打算注入上市公司。
    据了解，为了打造船舶电子行业的上市平台，中船重工首先花30多亿元巨资从中国电子手上将中电广通买了过来，而下一步就是将集团电子信息类资产注入中电广通，如专注于舰船作战指挥系统的武汉数字工程研究所、汉光重工、海声科技等。张英岱透露，“中电广通新组建的董事会有两个董事是深大研究所的所长”。
    张英岱向《证券日报》记者透露，中船重工拟定的上市时间表是在“十三五”规划时间内完成十大产业板块的上市。目前，公司正在筹备下一个业务板块的上市平台，而这次拟上市的业务板块涉及到新能源业务。</t>
  </si>
  <si>
    <t>中船重工董事张英岱：中船重工十大产业板块分批上市 下一目标瞄准“新能源”</t>
  </si>
  <si>
    <t>http://www.cninfo.com.cn/new/disclosure/detail?stockCode=300356&amp;announcementId=1202874976&amp;orgId=9900022523&amp;announcementTime=2016-12-14</t>
  </si>
  <si>
    <t>https://www.cs.com.cn/ssgs/gsxw/201612/t20161214_5122377.html</t>
  </si>
  <si>
    <t>12月14日晚间公告，公司收到国网物资有限公司及相关代理机构发来的中标通知书，通知公司为“国家电网公司 2016 年第三次电能表及用电信息采集设备招标活动”（招标编号：0711-16OTL01122000）中标单位，公司中 5 个包，中标金额为人民币 9,691.49 万元。
      公司称，公司本次中标金额为 9,691.49 万元，占公司 2015 年营业收入的 13.69%，中标合同的履行对公司未来经营业绩产生积极的影响。</t>
  </si>
  <si>
    <t>光一科技中标9691万元合同 占2015年营业收入14%</t>
  </si>
  <si>
    <t xml:space="preserve">4.52
</t>
  </si>
  <si>
    <t xml:space="preserve">8.61
</t>
  </si>
  <si>
    <t xml:space="preserve">1.86
</t>
  </si>
  <si>
    <t xml:space="preserve">1.72
</t>
  </si>
  <si>
    <t xml:space="preserve">0.37
</t>
  </si>
  <si>
    <t xml:space="preserve">44.99
</t>
  </si>
  <si>
    <t>平治信息</t>
  </si>
  <si>
    <t>http://www.cninfo.com.cn/new/disclosure/detail?stockCode=300571&amp;announcementId=1202957148&amp;orgId=9900029947&amp;announcementTime=2016-12-26</t>
  </si>
  <si>
    <t>https://tech.sina.com.cn/i/2016-12-14/doc-ifxypipt1285917.shtml</t>
  </si>
  <si>
    <t>　　作为国内一家专业的电信增值服务内容提供商，杭州平治信息技术股份有限公司（以下简称“平治信息”；300571，SZ）最早曾于2014年12月19日披露招股书，后相继于今年7月和11月28日两次更新相关信息，最终于12月13日在深圳证券交易所创业板上市。
　　平治信息的新版招股书（11月28日版）披露，今年上半年，公司对前五名供应商的采购金额达到了5332.99万元，这一数字占据公司营业成本的比例为48.06%。但有投资者质疑其中部分供应商间存在关联关系，而平治信息未合并计算这些供应商之间的采购额。
　　《每日经济新闻》记者为此赶赴其中几家焦点供应商的注册地调查。
　　然而，记者在这些供应商的注册地址均未能寻获相应公司。向平治信息发去的采访提纲也未能获得正式回复。
　　●江苏两供应商登记住所：还没竣工
　　据平治信息新版招股书的数据显示，平治信息2016年1至6月份前五大供应商分别为上海祥钻信息科技有限公司、浙江胜握信息科技有限公司、芜湖华如源信息技术服务有限公司、杭州搜影科技有限公司和镇江金沙信息技术服务有限公司（以下简称镇江金沙），其中，镇江金沙位列第五，采购金额372.30万元，占营业成本的比例为3.36%。
　　同时，2015年度前五大供应商分别为深圳市盈华讯方通讯技术有限公司（以下简称深圳盈华讯方）、镇江金沙、上海陆佳信息科技有限公司（以下简称上海陆佳）、徐州汇合商业信息咨询有限公司（以下简称“徐州汇合”）和上饶市连创信息技术有限公司（以下简称连创信息）。其中，镇江金沙、徐州汇合和连创信息采购金额分别为751.49万元、607.87万元和575.49万元，3家公司采购金额总数占营业成本的比重超18%。
　　工商资料显示，徐州汇合成立于2014年3月26日，法定代表人为胡水虎，住所位于睢宁县经济开发区总部经济大楼F区1号，登记状态为在业。10月19日，《每日经济新闻》记者奔赴徐州汇合的工商注册所在地——睢宁县经济开发区总部经济大楼，发现该大楼目前还没有竣工投入使用，开发区管委会相关人士也表示并不知晓有这家公司。在这一注册所在地周边，记者也进行了询问查找，但也没有发现这一公司。但在回应询问时，胡水虎向记者确认，徐州汇合目前仍处于实际经营状态，公司办公地址也确实位于开发区内。
　　不过，需要注意的是，2014年6月23日，徐州汇合的法定代表人和股东发生过一次变更，在这一日期前，法定代表人和股东为沈自立。
　　另外，镇江金沙的工商资料显示，其成立于2014年10月27日，注册资本100万元，注册地址为镇江市京口区新民洲青春路67号。股东为自然人陈自杏。备案信息中，执行董事为陈自杏，监事为胡水虎。
　　10月20日，记者奔赴镇江金沙的工商注册所在地镇江市京口区新民洲青春路67号。和徐州汇合的情况相似，镇江金沙的登记住所也在一栋尚未完工的建筑内，而所属的镇江新民洲临港产业园管委会相关人士表示并不了解这家公司。
　　●上饶两公司登记住所：未寻得企业
　　据此前7月招股书披露内容显示，连新信息、连创信息分别是平治信息2013年至2015年度前五大供应商之一。2015年，平治信息向连新信息采购530.87万元；2014年，平治信息向连创信息采购了505.95万元；2013年，平治信息向连创信息采购428.37万元。
　　值得一提的是，“胡水虎”这个名字在这两家公司的工商信息中也出现了。
　　不过，在新版招股书上，连新信息已不见“踪影”，而连创信息依然出现在平治信息2013年和2015年前五大供应商名单中。而资料显示，这两家公司的股东同为胡水虎和林思思，成立时间都是2013年1月18日，住所同在江西省上饶市广丰县壶峤镇政府大院内（注：广丰县现已改为广丰区）。
　　10月11日，《每日经济新闻》记者来到连创信息和连新信息注册住所上饶市广丰区壶峤镇政府大院内，在走了一圈后，也未能发现有两家公司的身影。
　　随后，记者来到壶峤镇便民服务中心，一位工作人员告诉记者，镇政府大院内没有企业办公，镇财政所的一位工作人员也表示，从未见有公司在政府大院内办公。该镇常务副镇长黄少华向记者表示，他并不清楚镇政府大院内以前是否有企业曾经在此办公，但是他能确定，现在镇政府大院内绝没有企业在此办公。
　　但在10月12日，《每日经济新闻》记者在上饶市广丰区市场和质量技术监督局查询到，壶峤镇政府分别为连新信息和连创信息出具过住所和经营场所使用证明。
　　其中有一份证明材料是：兹有现开办的上饶市连新信息技术服务有限公司，地址在江西省广丰县壶峤镇政府大院内，共有住所面积70平方米，经营场所面积共有102平方米，以上住所和经营场所所有权系壶峤镇政府所有，属无偿使用，使用期限自2013年元月15日至2014年元月14日。后面盖着壶峤镇人民政府的印章。
　　另外一份为连创信息提供经营场所的使用证明，其信息中除面积不一样，其余都一致，使用年限都是一年。
　　●两供应商多处信息存在关联
　　工商注册信息显示，连创信息和连新信息两家公司的注册资金都是50万元，股东起初为沈自立和林思思。沈自立是连创信息的法人代表，林思思则是连新信息的法人代表。除办公地址相同外，两家公司法人信息表上留的手机号码相同，而企业登记电子邮箱也相同。
　　2014年5月23日，连创信息和连新信息同时发生股权变更，大股东沈自立将其持有的两家公司80%股权转让给同为杭州人的胡水虎，此后胡水虎的认缴出资额为40万元。
　　这两家经营网络、软件技术开发与设计、信息化平台服务以及网络推广的企业，面对主动找上门来的业务，竟然也置之不理。
　　10月11日，记者通过连新信息和连创信息在工商信息中登记的手机号码，加入该号码微信号，确定了对方就是林思思。记者随后向对方表示有电信增值方面的推广业务想跟其合作，但是对方称没有什么可以合作的。
　　针对上述相关供应商的实际办公地址、股东等相关问题，近日，《每日经济新闻》记者向平治信息相关人士进行采访，但始终未获得公司方面的正式回复。</t>
  </si>
  <si>
    <t>平治信息多家供应商实地探访 登记住所竟是未竣工大楼</t>
  </si>
  <si>
    <t>603869</t>
  </si>
  <si>
    <t>北部湾旅</t>
  </si>
  <si>
    <t>http://www.cninfo.com.cn/new/disclosure/detail?stockCode=603869&amp;announcementId=1202887673&amp;orgId=9900023784&amp;announcementTime=2016-12-19</t>
  </si>
  <si>
    <t>https://www.cs.com.cn/sylm/jsbd/201612/t20161218_5127341.html</t>
  </si>
  <si>
    <t>北部湾旅（603869）12月18日晚公告，公司与荣成市好运角旅游度假区管委会、新毅控股有限公司2016年12月16日签署《关于促进好运角旅游产业发展之战略合作框架协议》，将通过政企合作、企企合作，以好运角旅游度假区内企业与北部湾旅及新毅控股旗下企业现有业务合作为基础，加快好运角旅游度假区内旅游产业升级，携手在海洋旅游、健康养生等领域开展战略合作。将共同成立“成山通用航空机场筹备工作组”，推动好运角旅游度假区通用航空业务的发展，筹划组建好运角旅游度假区通用航空公司，开拓通用航空飞行空域；共同运作旅游并购基金（投资中心）与西霞口旅游控股有限公司进行合作；深入探讨对好运角旅游度假区内重要景区、地块的合作方式，并适时参与景区的投资开发；致力于推进其他方面的合作项目，涵盖房地产开发、物流、食品、金融、商业等多个方面。 
　　公告表示，该框架协议的签订，有利于公司在全国沿海拓展旅游业务布局，提升公司景区升级能力和产业链延伸能力。但对公司2016年度收入及利润不产生影响，但可以增加公司优质旅游资源储备，有利于公司未来营业收入和利润的提升。 
　　业内人士分析，北部湾旅新项目和合作协议不断，践行存量挖潜抓产业链延伸战略，显示出民营企业的高效率，随着其在旅游产业链在广度和深度的不断加强，其潜在增量不可小视。此次与荣成签署合作协议，是该公司在旅游景区方面的又一个扩展，由于将在多个方面开展合作甚至包括度假区通用航空公司，因此预计对上市公司的影响也是多方面的而且是持续的。从上市公司整体发展逻辑看，其海洋旅游-景区运营-智慧旅游业务环环相扣，短期海洋旅游等将对业绩实现强支撑，而长期看景区运营将为公司业绩带来较大提升空间。</t>
  </si>
  <si>
    <t>北部湾旅：签署协议合作推进好运角旅游度假区发展</t>
  </si>
  <si>
    <t>002221</t>
  </si>
  <si>
    <t>东华能源</t>
  </si>
  <si>
    <t>http://www.cninfo.com.cn/new/disclosure/detail?stockCode=002221&amp;announcementId=1202942187&amp;orgId=9900004342&amp;announcementTime=2016-12-23</t>
  </si>
  <si>
    <t>https://info.chineseshipping.com.cn/cninfo/News/201612/t20161219_1283515.shtml#:~:</t>
  </si>
  <si>
    <t>　　费率下跌对大型天然气运输船领域造成影响，船东与液化石油气进口公司起冲突。
　　两家船东因七艘超大型液化气体运输船（VLGC）拖欠租金及违约事宜对东华能源（OE）采取法律措施。
　　业内消息人士说，在深圳上市的东华能源（OE）延迟数月支付Petredec的租金，东华能源租用的是三艘超大型液化气体运输船（VLGC），即84,000-cbm 新船Sunstar、Silvio 和 Sunsovino。
　　他们表示，东华能源（OE）还欠山东海运（Shandong Shipping）麾下天然气运输公司太平洋气体船（Pacific Gas）的四艘超大型液化气体运输船“很多钱”。
　　一位液化石油气市场商家说：“我们发现公司违反干散货、集装箱船和油轮领域的租船合同。天然气领域很久没发生拖欠租金的事，东华能源（OE）可能是首例。”
　　《贸易风》获悉，东华能源（OE）从三家不同的海运公司定期租用了八艘VLGC，从Petredec租用三艘船，从太平洋气体船（Pacific Gas）租用四艘船，从日本库美艾船舶（Kumiai Senpaku）租用了一艘船。
　　据报道，这些船被租用10年，每月租金略高于100万美元。
　　但经纪人说，VLGC的费率下降了一半，每月近50万美元。
　　今年年初，东华能源把租用的六艘船，即Petredec的三艘船，太平洋气体船（Pacific Gas）的两艘船和库美艾船舶（Kumiai）的一艘船放入多利安（Dorian）的Helios LPG 联营池。
　　上个月，Petredec的VLGC撤出这家联营池。
　　目前Helios的联营池只列有一艘东华能源的船，即84,000-cbm新船PacificWeihai。
　　《贸易风》获悉，东华能源和Petredec之间关系紧张，两家公司将于明年年初去伦敦进行仲裁。</t>
  </si>
  <si>
    <t>东华能源VLGC租约瓦解</t>
  </si>
  <si>
    <t>300338</t>
  </si>
  <si>
    <t>开元仪器</t>
  </si>
  <si>
    <t>http://www.cninfo.com.cn/new/disclosure/detail?stockCode=300338&amp;announcementId=1202907121&amp;orgId=9900022196&amp;announcementTime=2016-12-20</t>
  </si>
  <si>
    <t>http://www.dzzq.com.cn/bond/35085600.html</t>
  </si>
  <si>
    <t xml:space="preserve">开元仪器公告，全资子公司长沙开元平方申请软件产品增值税退税款332.43万元，于2016年12月19日获长沙市高新区国家税务局审批通过，目前公司尚未收到该笔退税款。此外，公司的“智能化X荧光煤质在线元素分析系统”项目将获得2016年湖南省战略性新兴产业科技攻关与重大科技成果转化专项资金200万元，公司已向政府相关部门开具《财政拨款收款凭据》，但截至本公告日尚未收到该专项资金。
</t>
  </si>
  <si>
    <t>开元仪器：获专项补助200万元</t>
  </si>
  <si>
    <t>恒生电子</t>
  </si>
  <si>
    <t>http://www.cninfo.com.cn/new/disclosure/detail?stockCode=600570&amp;announcementId=1202910926&amp;orgId=gssh0600570&amp;announcementTime=2016-12-21</t>
  </si>
  <si>
    <t>http://sports.sina.com.cn/china/j/2016-12-20/doc-ifxytqqn9006704.shtml</t>
  </si>
  <si>
    <t>　　最近几天，中信国安、恒生电子（蚂蚁金服）以及西藏的一家投资公司（IDG）代表出现在中国足协，主要目的就是咨询北京国安足球俱乐部增资扩股方面的事宜。从目前的情况看，北京国安增资扩股为“三驾马车”。
　　据悉，北京国安以及恒生电子各自占36%，IDG合伙的那家西藏投资公司占28%。
　　不过，现在的问题看上去并非那么简单。多种公开的材料显示，马云和杭州恒生电子集团关系密切，恒生电子作为国安的股东，要想顺利通过足协的注册，必须用足够的证据材料来消除相关的“关联嫌疑”。只要恒生电子证明自己和其他俱乐部的股东没有关联，则北京国安的增资扩股就会顺利通过中国足协的审核，然后注册成功。
　　1、国安用增资扩股方式组成“三驾马车”。
　　2016赛季，北京国安就曾经和乐视达成协议，以增资扩股的方式引进股东，增加资金。当时，北京国安俱乐部的估值是40亿元，他们和乐视各自以50%持股比例重组董事会。后来，因为和乐视方面存在诸多分歧，也因为没有走增资扩股的手续，双方正在2016赛季结束之后，停止一切合作。
　　北京国安也一直在积极寻找新的合作者。10月份，就传出过蚂蚁金服以及相关保险企业将要增股国安的信息，只是一直没有尘埃落定。经过长时间的谈判之后，恒生电子（蚂蚁金服）和IDG的一家合作投资公司浮出水面，北京国安最终完成了增资扩股。
　　其中，北京国安的持股比例缩小到了36%，恒生电子的持股也是36%，IDG合作的一家投资公司持股占28%。
　　北京国安采取的“增资扩股”方式相对“国有股权转让”的手续简单了许多，可以在相对较短的时间内完成所有流程，且不用走公开招标的形式。
　　2、恒生电子（蚂蚁金服）横生枝节，注册须证明自己和其他俱乐部股东无关联。
　　当中国体育产业蓬勃发展，当中国足球迎来“黄金十年”的时候，社会资本关注并且喜欢投资足球是好事。但是，在投资足球的过程中，任何一个集团或者机构，不能仅仅依靠过去的经验做事。除了按照公司法和国家相关法律运作之外，还必须遵守“足球规则”，也就是行业规则。
　　对于足球来说，无论是FIFA还是亚足联、中国足协，都必须遵守足球的游戏规则。只有如此，才能真正成为足球大家庭的一员。
　　具体到恒生电子本身，从形式上讲，应该没有什么问题。但是，对于足球这个行业来说，在谈到“关联关系”的时候，并非仅仅看表面现象，必须杜绝一切可能的关联根源。因此，在中国足协新的转让规定中，第十七条明确规定：重要股权转让以及俱乐部之间是否存在关联关系将根据实质重于形式的原则进行认定。
　　根据这一条，可以从恒生电子的十大股东各自的投资关系进行查看，其第一大股东是杭州恒生电子集团有限公司，该集团的大股东是浙江融信，浙江融信的股东是蚂蚁金服，蚂蚁金服的最大股东是杭州君瀚（有限合伙），杭州君瀚的四大股东股东之一是马云。杭州君瀚的最大股东是杭州君洁股权投资合伙企业，这家企业中的20个股东之一是杭州云铂投资咨询有限公司，该公司的大股东是马云，持股比例是100%。
　　通过以上描述，可以看出马云和恒生电子（蚂蚁金服）的关系，属于“实质大于形式”的关系。马云和阿里巴巴、淘宝、支付宝的关系，大家也都很清楚。于是，在马云身上，因为淘宝和广州恒大发生了关系，又因为阿里巴巴和苏宁云商而和江苏苏宁发生了关系。
　　转让规定中明确规定：受让方及其股东、实际控制人未在其他俱乐部及其股东企业拥有股权，或拥有已将股权清理完毕的说明及保证。受让方及其股东、实际控制人未与其他俱乐部及其股东企业存在交叉经营或管理的说明及保证。
　　12月19日，中信国安、蚂蚁金服、IDG的代表一起来到足协，问询的同时，还就相关问题进行了辩论。相关的规定白纸黑字摆在那里，恒生电子只有确保自己的股东和其他俱乐部之间没有关联，其在北京国安俱乐部的股权关系才能在中国足协通过并且成功注册。
　　3、中国足协应该正确应对“关联关系”。
　　北京国安的增资扩股，以及此前马云和广州恒大、江苏苏宁的关系，都集中在了马云身上。从马云自身的角度讲，他不会想到去依靠“关联关系”破坏中超联赛的秩序。但是，对于“关联关系”而言，不管你出于什么目的，只要是“关联”，本身就违背了公平原则，是足球游戏规则中绝对不允许的。
　　中国足协此前的中超转让规定，以及现在的职业俱乐部转让规定，之所以严打“关联关系”，就是为了确保最起码的公平。正是因为新形势下各公司之间的关系错综复杂，中国足协才有了“实质大于形式”的托底条款，以确保“关联关系”无法隐身存在。
　　当年的“实德系”、“健力宝系”历历在目，所以，制度是针对任何人，而不是有选择性地执行。中国足协作为最高管理机构，必须在这方面做出正确应对，处理好此前搁置的“隐性关联”问题，才能避免新的派系扰乱和破坏中超的秩序，才能在制度层面保证对所有俱乐部的公平。</t>
  </si>
  <si>
    <t>曝国安扩股后最大股东已易主 未来话语权或旁落</t>
  </si>
  <si>
    <t>新浪财经</t>
  </si>
  <si>
    <t>http://www.cninfo.com.cn/new/disclosure/detail?stockCode=002310&amp;announcementId=1202918347&amp;orgId=9900009031&amp;announcementTime=2016-12-21</t>
  </si>
  <si>
    <t>https://www.h2o-china.com/news/251086.html</t>
  </si>
  <si>
    <t>北京东方园林环境股份有限公司（简称：东方园林）于近日收到平昌县金宝新区管理委员会发来的《中标通知书》，确认公司为平昌县金宝森林康养产业园建设项目PPP模式公开采购项目的中标供应商。
森林康养产业园位于平昌县金宝新区，占地9380.4亩，分为旅游园、生态园、科普教育区，建设内容包括园区道路、石板道路、木栈道、红色观景台、养心长廊、文展中心、文化阁楼、运动休闲广场、全民健身广场、儿童活动广场、园桥、涵洞等配套设施建设。
本项目总投资为75000万元。项目合作期限为10年，其中建设期2年，项目运营维护期8年。
东方园林称如顺利实施，将为公司持续发展提供业务支持，并为公司后续PPP项目的开拓和合作提供更多的经验，对公司未来业绩产生长期积极的影响。</t>
  </si>
  <si>
    <t>东方园林中标75000万元ppp项目</t>
  </si>
  <si>
    <t>中路股份</t>
  </si>
  <si>
    <t>http://www.cninfo.com.cn/new/disclosure/detail?stockCode=600818&amp;announcementId=1202928412&amp;orgId=gssh0600818&amp;announcementTime=2016-12-22</t>
  </si>
  <si>
    <t>https://www.cs.com.cn/ssgs/gsxw/201612/t20161221_5130590.html</t>
  </si>
  <si>
    <t>　　共享单车越来越多。
　　12月20日，共享单车市场新入局者优拜宣布，将携手76年历史的上海永久自行车，在全国多个城市推出无桩共享单车，计划于2017年初正式在上海投放，预计一年的投放量将达到10万-20万辆。
　　“根据我们的测算，上海全市的共享单车需求量大约在50万-80万辆，但现在的问题是，这些单车企业投放范围几乎都集中在市区，竞争也比较激烈。”上海市自行车行业协会秘书长郭建荣表示，共享单车的投放，一方面解决了“最后一公里”难题，方便了市民出行，但另一方面，其发展是否有序，尚需要有统一的规范和管理。
　　郭建荣还透露，上海市有关部门即将出台《上海市公共自行车发展指导意见》来规范公共自行车的管理。上海市自行车行业协会也已组织部分单车企业，着手制定统一的共享单车产品标准和服务标准，预计最快将于2017年上半年正式出台。
　　商家预测上海需100万辆共享单车
　　摩拜、ofo小黄车、小鸣……目前，上海的街头已出现越来越多的共享单车。为何永久自行车选择在此时进入这个市场？
　　“目前，上海已有共享单车15万-20万辆，但事实上，与用户需求相比，这个市场远未达到饱和状态。”余熠说。
　　与上海市自行车行业协会的测算不同，余熠称，根据测算，上海共享单车的需求量约在100万辆。优拜单车计划于2017年初正式登陆上海，并计划在一年内覆盖52座城市、投放280万辆单车，重点地区为北上广深、长三角及珠三角地区。
　　目前，优拜单车已有两款问世，座椅有S、M、L三个可调节的高度档位，能适应1.45米-1.9米的身高；车篮位置设计杯架，可放置水杯或咖啡；车身有360度的反光装置设计。
　　与其它共享单车不同的是，优拜单车与支付宝的芝麻信用达成了“免押金扫码租车”服务协议，只要芝麻信用评分达到650分以上，用户便无需押金即可租车；但低于650分的用户，则需要支付298元的押金。
　　“具体租车费用，我们会与整个行业保持差不多的水平。”余熠称，但目前尚未确定具体的费用标准。
　　有桩公共自行车也将可扫二维码开锁
　　对携手永久自行车，余熠表示，主要有两方面原因，“一方面是永久的自行车制造和供应链能力，另一方面是永久8年的公共自行车运营经验。”
　　2008年，为了解决白领的最后一公里，永久承接政府项目，在上海张江高科地铁站，投放了首批1000辆有桩公用自行车，由此成为了国内最早进行公共自行车运营的企业。目前，永久已在闵行、宝山等区的2000多个站点相继投放了约8万辆自行车。
　　“此前，租借公共自行车，必须在工作时间内去居委会等单位预约办卡，非常麻烦。”余熠表示，优拜单车将从这些公共自行车切入，打造自己的用车入口。对于目前已在上海存在的8万辆有桩公共自行车，已着手分批进行锁具改造，待改造完成后，用户同样只需要扫描车身上的二维码，便可以开锁用车，但押金和租车费用标准，仍保持不变。
　　在余熠看来，有桩的公共自行车和无桩的共享单车并不矛盾，“有桩的主要存在于宝山、闵行、松江等市郊结合部和郊区，排放很整齐；无桩的则主要集中在市区，使用更加方便。”
　　行业协会：正制定共享单车产品标准
　　“根据我们的测算，上海全市的共享单车需求量大约在50万-80万辆，但现在的问题是，这些单车企业投放范围几乎都集中在市区，竞争也比较激烈。”上海市自行车行业协会秘书长郭建荣表示，共享单车的投放，一方面解决了“最后一公里”难题，方便了市民出行，但另一方面，其发展是否有序，尚需要有统一的规范和管理。
　　郭建荣告诉澎湃新闻记者，从产品标准来说，共享单车与普通自行车是有区别的，对结构和质量的要求更高，但到目前为止，国家并没有一个专门针对共享单车而制定的产品标准。除了产品标准，作为一种服务，共享单车还需要有统一的服务标准，比如运营企业资质、维修标准、适用人群范围、如果乱停放或出现交通事故该如何处理等等。
　　对目前普遍存在的无桩单车乱停放问题，余熠称，共享单车作为一个新生行业时间还太短，难以从根本上改变用户习惯，无法完全做到规范停放，“一方面，希望政府能规划更多的共享单车停放点；另一方面，我们也会通过一定的激励和惩罚措施，更好地教育用户，比如加减信用值等。”
　　针对共享单车被盗问题，他表示，将运用可追溯、可定位的技术手段，一旦车辆被盗窃，车辆本身会报警，后台也可以监控。
　　余熠认为，随着共享单车的发展，未来将通过多种措施规范用户行为，如：制定相应规则去约束一些不良行为，培养用户良好的用车习惯；政府将在路边等公共场所为自行车提供专门的停放位置，并辅以相应的规范改善现状；此外，通过后期线下的运营维护将损坏比例控制在一定范围之内等。
　　他表示，与摩拜等其它共享单车一样，正确履约使用优拜单车还会提升用户信用，而恶意滥用、损毁车辆，则会给用户的信用记录带来不良影响。
　　“公共自行车虽然发展时间不长，但暴露了许多问题。”郭建荣表示，上海市有关部门未雨绸缪，即将出台《上海市公共自行车发展指导意见》来规范公共自行车的管理。上海市自行车行业协会也已组织部分单车企业，着手制定统一的共享单车产品标准和服务标准，预计最快将于2017年上半年正式出台。</t>
  </si>
  <si>
    <t xml:space="preserve">上海永久宣布入局共享单车全国投280万辆 市场会饱和吗？
</t>
  </si>
  <si>
    <t>https://finance.sina.com.cn/stock/t/2016-12-23/doc-ifxyxqsk6459347.shtml</t>
  </si>
  <si>
    <t xml:space="preserve">12月23日讯铁汉生态(300197)12月23日晚间公告，公司与广东省南兴建筑工程有限公司组成的投标联合体，预中标河南省伊河嵩县城区水生态治理PPP项目。该项目总投资额约3.58亿元，建设期为2年，其中铁汉生态承接金额约3.50亿元，占铁汉生态2015年度营收26.13亿元的13.41%，预计利好2017年及今后年度经营业绩。
</t>
  </si>
  <si>
    <t>铁汉生态：预中标3.50亿河南水利治理PPP项目</t>
  </si>
  <si>
    <t>先锋新材</t>
  </si>
  <si>
    <t>http://www.cninfo.com.cn/new/disclosure/detail?stockCode=300163&amp;announcementId=1202966173&amp;orgId=9900016229&amp;announcementTime=2016-12-28</t>
  </si>
  <si>
    <t>https://www.jiemian.com/article/1033737.html</t>
  </si>
  <si>
    <t>先锋新材(300163.SZ)于9月下旬发布了《发行股份及支付现金购买资产并募集配套资金暨关联交易报告书（草案）(修订稿)》（以下简称“草案”），拟向开心投资发行股份及支付现金购买其持有的四明投资100%股权和梵帝贸易100%股权，交易金额合计11.83亿元。本次交易完成后，四明投资和梵帝贸易均将成为先锋新材的全资子公司。
在此次交易中，两家被收购标的均按资产基础法（成本法）进行评估，评估值分别相较其净资产增值2.63%和0。从评估方式看，此次评估与以往上市公司资产重组喜欢选用收益法进行评估的模式截然不同,似乎是在保护投资者的利益。然而，《红周刊》记者在研究该份草案后发现，此次资产评估的背后其实隐藏着不被投资者关注的商誉问题，与此同时，被收购标的四明投资的业绩表现也不理想，不仅毛利率低下，且经营业绩也出现持续下滑的现象。
资产评估中的秘密
收购草案披露，截至2016年6月30日，按资产基础法（成本法）评估，被收购标的四明投资估值达11.76亿元，较原资产净值11.45亿元增值3000多万元，增值率为2.63%；梵帝贸易的资产评估值为-2.06万元，增值率为0。就此来看，先锋新材在此次收购中，主要目标就是四明投资。
资料显示，四明投资于2015年12月9日在香港注册成立，设立初衷就是以收购境外资产为特殊目的，其资产和负债主要来自于Moon Lake收购的VDL经营性资产与经营性负债。
作为四明投资在澳大利亚用于接收VDL相应业务而专门成立的公司，Moon Lake在2016年3月31日以2.75亿澳元的协议价完成了有关VDL业务的所有交割手续，开始全面承接并继续开展VDL所拥有的奶牛养殖和原奶生产等经营业务。草案披露，在那次收购中，Moon Lake给出的收购价较VDL经营性资产账面价值增值较多，根据企业会计准则，Moon Lake本次购买VDL经营性资产比照企业合并处理，交易对价超出可辨识净资产公允价值的部分将确认为商誉，上述交易于购买日产生商誉 3.03亿元，增值率达34.43%。
根据相关规定，在资产评估中，商誉价值是不做资产评估的，这意味着在半年后先锋新材对四明投资进行收购时，对Moon Lake净资产进行评估时应当剔除此次商誉部分价值，而事实上，此次收购草案中，先锋新材也明确表示剔除了此前商誉的影响，不过在对Moon Lake无形资产进行评估时，对其土地价值评估却有了一定增值，其增值部分金额大致等同于此前需要剔除的商誉价值部分。
收购草案披露，MoonLake无形资产一项的账面原值为16864.8万澳元，而以2016年6月30日为基准日按照资产基础法评估后，这部分无形资产部分（按照草案的介绍，该无形资产评估值为土地和土地上的房屋及建筑物合并确定评估值）却变成了22990.00万澳元，增值6125.12万澳元，增值率达36.32%，折合人民币2.98亿元（按照2016年6月30日银行间外汇市场澳元汇率中间价1澳元=4.8599人民币元计算）。
对于Moon Lake无形资产的大幅增值，公司在草案中解释为：账面价值的形成时间为2014年5月，其后未对账面价值进行评估调整，距今已经超过2年，而这段时间土地价值有所增值。评估机构按照评估要求，在评估基准日2016年6月30日对标的资产进行评估，无形资产（主要为土地使用权）在基准日的市场评估值为22990.00万澳元。
姑且不论澳洲官方是如何确定土地价值的，但就本次土地评估中增值而言，短短3个月时间，该块土地就升值了6125.12万澳元，增值率达36.32%，增值之快让人惊奇！与此同时，对于如此大额的土地增值情况，VDL在变卖资产时却无任何表示，这显得正常吗？让人质疑的是，VDL在变卖资产时不需要对自己的资产进行价值评估，而让Moon Lake从中“捡漏”？更为奇怪的是，此次土地增值金额为何会如此接近此前需要剔除的商誉价值？这其中又有什么秘密呢？
标的资产未来盈利存不确定性
收购草案披露，在近几年的经营中，Moon Lake经营状况一直处于下滑状态，模拟合并报表的数据为：2014年、2015年和2016年1~6月的营业收入分别为2.68亿元、2.34亿元和1.13亿元；净利润分别为3330.71万元、521.02万元和-1213.23万元。与此同时，在与同行业中鼎联合、原生态牧业和中国圣牧三家公司做对比时，Moon Lake的毛利率在2014年、2015年和2016年1~6月中，分别仅有24.38%、11.41%和12.62%，而可比的三家公司的毛利率平均值却分别为38.06%、34.99%、35.16%。
对于四明投资毛利率远低于同行业公司的原因，先锋新材在草案中解释为：一是中鼎联合及原生态牧业的牧场在国内，原奶主要销售给国内乳品大厂，如蒙牛、伊利、飞鹤等，国内原料奶的收购价格明显高于恒天然的原奶收购价格；二是中鼎联合、原生态牧业等在牛群饲养方面，采用卧床式喂养方式，而Moon Lake公司的牛群采用放养方式，单牛的年产奶量较国内牧场的单牛产奶量低。
仅从上述理由看，四明投资想要在短期内改变这种低毛利率困局似乎还是有些难度，因为收购草案披露，Moon Lake公司长期以来只有一家客户——恒天然，这意味着其销售对象存在惟一性，经营上明显有大客户依赖情况。需要注意的是，与此前经营中，与恒天然签订合作协议的是VDL，而不是MoonLake，如今随着四明投资的入局，恒天然是否与其继续合作存在着很大不确定性。对此，草案中也特别提到，Moon Lake在收购VDL之后与恒天然就原奶供应协议的具体事项正在进行积极磋商谈判，目前尚未签署相应的正式协议。
此外，按照先锋新材的规划，标的资产未来会进行鲜奶的产销业务，但从现有经营模式来看，这一愿望的实现仍需要取得恒天然的同意，如果恒天然拒绝其拓展鲜奶业务，将会给双方的合作关系带来较大影响，继而也会影响到标的资产的业务开展。对此，收购草案在风险披露环节中也特意披露，“目前标的资产鲜奶销售处于起步阶段，其拟委托的加工厂商为国际知名企业集团旗下企业，且已开始部分试生产，但与该鲜奶加工厂商尚未签署正式的委托加工合同。由于双方就合作事宜尚未最终商定，所以拟委托的鲜奶加工厂商尚未最终确定。若鲜奶加工厂商在较长时间无法最终确定，将会影响到标的资产鲜奶业务的顺利推进。因此，标的资产未来盈利能力具有较大不确定性”。
看不懂的重组并购
对于上市公司而言，其投资项目的最终目的不仅是做大，更主要的是能够获得持续盈利能力，而先锋新材自上市以来,不仅募集资金项目投产后未能全部达到预期，且最近两年所进行的并购也未达到预期效果。
草案披露，先锋新材当初上市时，其募集资金投入项目有600万平方米高分子复合工程新材料扩产项目、全遮光泡沫涂层产品生产线项目等八个项目，按照上市时预期承诺，600万平方米高分子复合工程新材料扩产项目达产后，将每年新增销售收入15141万元，年新增净利润5034万元；全遮光泡沫涂层产品生产线项目达产后，年销售收入达到4500万元、销售利润达到1350万元左右。可事实上，结果与预期大相径庭，600万平方米高分子复合工程新材料扩产项目达产后，2013年至2016年6月期间，共实现的效益总金额仅有4091万元，全遮光泡沫涂层产品生产线项目达产后在2013年到2016年6月期间，合计实现效益也仅有142.99万元。或许正是募投项目不达标，才导致先锋新材在近两年中积极寻找新的发展方向，但让人失望的是，这两年的并购结果始终不尽如人意。
2014年7~8月，先锋新材以共计2263.63万澳元（按2014年8月底汇率折合人民币约1.3亿元）的价格，通过在香港设立的全资子公司圣泰戈（香港）贸易有限公司，完成对澳大利亚上市公司KRS公司的收购，实现了对该公司的绝对控股。2015年9月，先锋新材又以6300万元的价格收购了盖世汽车网60%的股权，开始开拓汽车后市场业务。然而并购的事实结果却是，在合并报表营业收入环节，营收虽然从2014年的4.48亿元大幅增长到2015年的7.43亿元，但净利润却从2014年的3117万元下降到2015年的2981万元。2016年上半年，净利润在表面上虽然达到了3332万元，但如剔除上海盖世网络技术有限公司管理层给出的业绩补偿，则业绩出现了进一步下滑。
在上海盖世网络技术有限公司的并购方案中，上海盖世网络技术有限公司的管理层曾承诺，2015年、2016年公司经审计后净利润分别为650万元、900万元，如果无法达到上述业绩，差额部分由股东陈文凯先生现金补足。正是因此承诺，2015年度经审计后净利润亏损了466万元的上海盖世网络技术有限公司依照此前协议约定，向先锋新材缴纳进行了业绩补偿，本息共计1121万元。
如今，公司选择对业绩持续下滑、且对公司现有主营业务并不存在互补的四明投资进行并购，并购预期的结果是，大股东卢先锋在上市公司中的持股比例从并购前的29.15%上升至并购后的36.49%,而上市公司业绩则在并购后，2016年上半年的净利润将下降36.59%，销售毛利率由并购前的47.46%下降到并购后的39.46%，基本每股收益也由并购前的每股0.07元下降到并购后的0.03元。
如此来看，先锋新材对四明投资的并购行为实在让人质疑，其目的到底是让上市公司做大做强？还只是让个别大股东自己获益？</t>
  </si>
  <si>
    <t>先锋新材进军乳业 并购结果“肥”了谁？</t>
  </si>
  <si>
    <t>300500</t>
  </si>
  <si>
    <t>苏州设计</t>
  </si>
  <si>
    <t>http://www.cninfo.com.cn/new/disclosure/detail?stockCode=300500&amp;announcementId=1202958145&amp;orgId=9900024909&amp;announcementTime=2016-12-26</t>
  </si>
  <si>
    <t>https://www.cs.com.cn/ssgs/gsxw/201612/t20161226_5135401.html</t>
  </si>
  <si>
    <t>　　中证网讯 苏州设计（300500）12月26日晚间公告，公司拟以自有资金投资设立全资子公司苏州设计工程管理有限公司和苏州设计园林景观有限公司（暂定名，以工商登记为准），注册资本均为600万元，苏州设计持有100%的股权。
　　苏州设计工程管理有限公司经营范围为：工程设计、工程项目管理、建筑工程施工总承包。以上信息均以工商登记机构登记为准。苏州设计园林景观有限公司经营范围：园林景观设计业务及相应的工程咨询。以上信息均以工商登记机构登记为准。
　　公司称，本次对外投资的目的为：本次设立子公司的目的在于，通过子公司的业务平台开展工程管理、园林设计业务，进一步扩大业务领域，延伸业务链条，符合公司的长期战略规划。</t>
  </si>
  <si>
    <t xml:space="preserve">苏州设计拟1200万元设立两子公司
</t>
  </si>
  <si>
    <t>http://www.cninfo.com.cn/new/disclosure/detail?stockCode=600485&amp;announcementId=1202959491&amp;orgId=gssh0600485&amp;announcementTime=2016-12-27</t>
  </si>
  <si>
    <t>https://www.cs.com.cn/ssgs/gsxw/201612/t20161226_5134720.html</t>
  </si>
  <si>
    <t xml:space="preserve">处于舆论漩涡和股价大跌中的信威集团要停牌了。信威集团12月25日晚公告称，公司收到上交所问询函并于26日停牌一天。
　　被要求核实董事长履历情况
　　信威集团实际控制人为“神秘商人”王靖，他于2010年入主公司后，为其引入柬埔寨电信业务，经营情况迅速好转。2014年，信威集团成功借壳上市，其更因“500亿美元建尼加拉瓜运河”等消息而著称于世。
　　近日，有媒体发布报道指出，信威集团的辉煌业绩背后疑点重重，信威集团的部分神秘股东已经通过减持套现巨额财富，引发外界关注。
　　据信威集团此前披露，柬埔寨信威为其重要客户，与公司不存在关联关系，但报道称柬埔寨信威“是信威集团的境外子公司”、“柬埔寨信威2012-2015年累计营收为1.02亿元，同期累计亏损达11.4亿元”等内容。
　　对于媒体质疑，信威集团予以明确否认，“大部分篇幅是胡编乱造、主观臆断的，没有经过我们当事人的证实，也没有给我们发采访函”。其昨晚在公告中再次表示，公司已就上述不实报道出现当日向有关部门进行了举报，并发送了律师函。
　　就此，上交所在问询函中称，请公司核实柬埔寨信威的主要股东及实际控制人情况，与公司是否存在同一控制或其他关联关系，以及柬埔寨信威的实际经营情况。
　　针对有报道“王靖的履历及其财富来源，一直像一个谜一样”，上交所要求信威集团对照报道质疑内容，核实公司董事长及实际控制人王靖先生的个人履历情况，与公司前期披露的相关信息是否一致。
　　信威集团则承诺，在公司和中介机构完成《问询函》所要求的必要核查程序后，会及时履行信息披露义务。
　　质押款或已跌破平仓线
　　12月以来，信威集团已经跌破17元并持续低迷，而上述媒体质疑再次令其股价承压。12月23日午后，信威集团跌停，收盘报14.6元/股。
　　根据信威集团此前公告披露，其控股股东王靖在2015年7月29日将持有的上市公司4亿股限售流通股质押给国家开发银行股份有限公司，占公司总股本的13.68%。
　　有媒体称，经过计算，这笔质押的警戒线在17.4元，平仓线在15.08元，这笔质押或已跌破平仓线。
　　昨晚，信威集团表示，鉴于《问询函》中所提及报道之描述与公司实际情况严重不符，对公司造成了大的负面影响，为避免公司股票和公司债券价格异常波动，经公司申请，公司股票12月26日全天停牌。
　　根据胡润此前发布的榜单，信威集团前十大股东杨全玉自去年7月至今通过减持信威集团股份累计套现41亿元，李晓波自去年下半年至今通过减持信威集团股份累计套现37亿元，两人目前都已不在前十大股东之列。
</t>
  </si>
  <si>
    <t>信威集团实控人王靖质押项或已跌破平仓线 今日停牌</t>
  </si>
  <si>
    <t>健盛集团</t>
  </si>
  <si>
    <t>http://www.cninfo.com.cn/new/disclosure/detail?stockCode=603558&amp;announcementId=1202958304&amp;orgId=GD040373&amp;announcementTime=2016-12-27</t>
  </si>
  <si>
    <t>http://finance.ce.cn/rolling/201612/26/t20161226_19118096.shtml</t>
  </si>
  <si>
    <t>　　国内知名体育用品企业乔丹体育，因涉及侵权纠纷遭美国篮球巨星迈克尔·乔丹起诉一事街知巷闻，也导致企业上市进程受阻。无独有偶，采用ODM、OEM 方式，为ADIDAS、PUMA、FILA等知名品牌以及优衣库、迪卡侬、无印良品等全球知名零售商生产各类棉袜的上市公司浙江健盛集团股份有限公司（简称“健盛集团”，603558.SH），也正身陷涉嫌“商标侵权”的争议。
　　《华夏时报》记者获悉，健盛集团内销的自营品牌“健盛”被指涉嫌商标侵权，且迄今尚没有最终裁定结果。而商标产生侵权争议的时间恰好是在健盛集团IPO并披露招股说明书期间，但企业对此事只字未提，即便在上市成功之后，对于商标涉嫌侵权争议的后续情况也没有做任何信息披露。
　　对此，法律界人士认为，健盛集团的行为已经涉嫌信披违规和信披隐瞒。健盛集团方面回应称，企业不存在信披隐瞒的行为，也不认为“健盛”商标涉嫌侵权和存在争议。
　　“健盛”商标被他人注册
　　《华夏时报》记者获得的一份律师函显示，一名叫王俊林的自然人，称自己是第11512892号“健盛”、第11512891号“健盛织造”商标的权利人。根据调查和公证处公证，健盛集团在没有王俊林合法授权许可下，擅自在“袜子”等同类商品生产销售中突出醒目使用“健盛”商标和品牌，侵犯了王俊林的商标使用权。销售的渠道除了实体店，还包括京东、淘宝、天猫、一号店、苏宁易购等。健盛集团被要求立刻停止生产、销售含有侵犯王俊林商标使用权的商品，并保证今后不再生产和销售。
　　本报记者获得的另一份由国家工商总局商标局下发的第11512892号“健盛”商标准予注册的决定【（2015）商标异字第0000039311号】显示，认定被异议商标“健盛”指定使用的商品为第25类“袜”，异议人健盛集团引证的“健盛”商标申请日期晚于被异议商标，不构成被异议商标获准注册的在先权利障碍。健盛集团称王俊林侵犯其商号权缺乏事实依据，不予支持。同时依据《商标法》，对“健盛”商标准予注册。
　　王俊林方面告诉记者，简单说来就是他在注册“健盛”商标的时候，健盛集团提出异议，认为不应该给予注册，但被商标局驳回，商标准予注册。
　　健盛集团董秘张望望向记者表示，健盛集团前身成立于1993年，当时自己卖的袜子就叫“健盛”牌，还被评为“消费者信得过品牌”，只是因为疏忽，直到2013年的时候想到要申请注册“健盛”商标。在注册前需要先查询是否已被注册，发现一个叫王俊林的自然人早企业几个月申请注册“健盛”商标，于是企业提出了异议，但最后还是被王俊林注册成功。
　　IPO未披露商标争议
　　本报记者注意到，健盛集团是于2015年1月27日在上交所上市。上市前的招股书披露以及更新有过两次，第一次招股书形成是2014年5月5日，5月6日披露；第二次更新是2014年9月17日，披露更新的日期是2014年10月11日。
　　王俊林是于2012年9月19日开始申请注册“健盛”商标，健盛集团于2014年2月19日申请商标异议，商标局于2015年9月24日做出准予王俊林注册的决定。从时间上来看，健盛集团对于“健盛”商标提出争议的时候，正好是IPO招股书披露并完成上市期间。
　　但在两份招股书里面，对于商标的争议均没有提及。在“重大诉讼和仲裁事项”这一项里面，企业表示“截至本招股说明书签署日，未发生对公司的财务状况、经营成果、声誉、业务活动、未来前景等可能产生较大影响的诉讼或仲裁事项”。
　　上海天铭律师事务所副主任、合伙人宋一欣律师认为，健盛集团的做法涉嫌信披违规。宋一欣认为，对于商标的争议，严格意义上来说，应该在招股书里披露，因为“公众有知情权”。
　　上海严义明律师事务所创始人严义明律师认为，健盛集团的行为属于“信披隐瞒”。披露虚假信息有几个方面：一种是捏造虚假的事实；一种是重大隐瞒。商标争议如果对企业内销的自有品牌业绩有影响，应该属于重大事项，没有披露就属于重大隐瞒。
　　在严义明看来，健盛集团这样的行为，如果外界或者投资者提出质疑的话，可以要求证监会进行调查和处理，如果立案调查后属实的话，应该给予行政处罚，投资者如果由此受损失的，可以要求赔偿。
　　企业称未对市场造成影响
　　2016年半年报显示，健盛集团总资产近21.38亿。根据公司“智慧制造+新营销”的发展规划，公司将致力于成为国内贴身衣物的领导品牌，产品品类将从棉袜扩展到丝袜、文胸内衣为主打的贴身衣物全品类。报告期内，公司已在浙江省内开设了4 家线下店铺，计划在2016 年新增线下店铺 50 家。
　　张望望接受《华夏时报》记者采访时表示，根据他对企业的了解，王俊林是一个商标注册专业户，他是抢注了“健盛”商标。根据《商标法》，企业自1993年成立后就在使用“健盛”商标，1996年还获得消费者信得过品牌，所以“健盛”商标理应归企业所有，也不涉及构成侵权，目前没有对市场造成影响。
　　对于为何IPO时不披露“健盛”商标争议的情况，张望望称招股书披露的是企业已经拥有的商标，而不是披露没有拥有此商标。他还表示，目前浙江省工商局已经裁定王俊林的注册不合理，但张望望没有出示裁定书，且称浙江省工商局正在下文过程中。此外，健盛集团已经于今年7月向国家工商总局商标局申请对王俊林注册的“健盛”商标做无效宣告，并保留必要时起诉王俊林抢注的行为。张望望表示，健盛集团是一定要把“健盛”商标拿回来的。
　　严义明律师表示，作为上市公司，7月份向商标局提出申请的行为，也应该对外进行公告。不过记者查询发现，健盛集团对此未进行信披。
　　记者另外了解到，王俊林向健盛集团所在地杭州市萧山区市场监督管理局投诉举报健盛集团商标侵权一事，12月2日获得萧山市场监管局告知，称经核查，被举报人（健盛集团）涉嫌违法，监管局决定立案调查。本报记者也将继续关注此事。</t>
  </si>
  <si>
    <t>袜业大亨陷商标侵权争议 健盛集团IPO或涉嫌信披隐瞒</t>
  </si>
  <si>
    <t>http://www.cninfo.com.cn/new/disclosure/detail?stockCode=300145&amp;announcementId=1202958881&amp;orgId=9900015667&amp;announcementTime=2016-12-26</t>
  </si>
  <si>
    <t>https://www.h2o-china.com/news/251440.html</t>
  </si>
  <si>
    <t>12月26日，南方中金环境股份有限公司(以下简称“中金环境”)发布公告，称为加快推进桃源县重大水利基础设施项目建设，促进社会经济发展，中金环境与桃源县人民政府根据法律、政策，就沅水桃源段上游及小流域治理项目达成合作意向，签署了《项目合作意向协议书》，预计总投资10亿元。
据了解，本次所签署的项目是沅水桃源段上游重点集镇防洪圈建设及小流域治理项目，预计总投资10亿元。第一阶段主要新建剪市防洪圈，新建排涝等配套设施，沅水岸线景观绿化。本项目采取PPP模式或政府购买服务模式，在项目具体实施时经双方协商一致可以采用其他模式，具体以桃源县人民政府公开招标确定的模式为准。
中金环境(含其子公司及控股公司)负责项目规划、咨询、设计等前期工作，桃源县人民政府依法为中金环境投资给予相关优惠政策。中金环境应参与桃源县人民政府组织的项目投资建设招投标活动，按法定程序确认项目投资建设业主身份。
点评：本次签署的《项目合作意向协议书》属于意向性协议，具体合作事项需待中金环境按照法定程序被确认为PPP项目社会资本方后，双方签订正式协议并履行必要的内部决策程序后确定。因此以上事项存在一定的不确定性，请投资者谨慎决策，注意投资风险。</t>
  </si>
  <si>
    <t>中金环境与桃源县人民政府签署PPP项目合作意向书</t>
  </si>
  <si>
    <t>科达洁能</t>
  </si>
  <si>
    <t>http://www.cninfo.com.cn/new/disclosure/detail?stockCode=600499&amp;announcementId=1202998563&amp;orgId=gssh0600499&amp;announcementTime=2017-01-07</t>
  </si>
  <si>
    <t>https://www.nbd.com.cn/articles/2017-01-05/1067683.html</t>
  </si>
  <si>
    <t>1月5日，科达洁能（600499，SH）对外公告称，公司董事会已于日前审议通过以合计约4.74亿元的价格，受让青海佛照锂能源开发有限有限公司（以下简称青海佛照锂）62%股权以及青海威力新能源材料有限公司（以下简称青海威力）53.62%股权，交易完成后，科达洁能将间接控制青海盐湖佛照蓝科锂业股份有限公司（以下简称蓝科锂业）27.69%股权。
《每日经济新闻》记者注意到，无论是交易方青海天际稀有元素科技开发有限公司（香港）（以下简称青海天际）、西藏美星富能创业投资管理有限公司（以下简称西藏富能）、智新法、钟永晖、钟永亮和寿永军，还是交易标的青海佛照锂、青海威力，抑或是交易方主要资产蓝科锂业，均出现佛山照明（000541，SZ）前董事长钟信才及其两子钟永亮（大儿子）、钟永晖（次子）的身影。
间接入股蓝科锂业
根据公告，青海佛照锂62%股权作价约3.1亿元，青海威力53.62%股权作价约1.64亿元，出资来源均为科达洁能自有资金。财务数据显示，青海佛照锂2016年1至11月净利润为2065.28万元，而2015年则亏损944.69万元，青海威力2016年1至11月净利润为1275.2万元，而2015年则亏损689.12万元。
在估值方面，青海佛照锂股东全部权益账面价值7325.27万元，评估值4.99亿元，增值率为581.66%；青海威力股东全部权益账面价值3340.38万元，评估值3.06亿元，增值率为817.05%。
对于上述两标的公司估值暴增，公告中也解释称，主要是因为其持有的蓝科锂业发展前景较好。《每日经济新闻》记者注意到，青海佛照锂基于现金及专利权出资，持有蓝科锂业16.91%股份，青海威力基于专利权出资，持有蓝科锂业10.78%股份，受让青海佛照锂和青海威力部分股权，科达洁能将间接控制蓝科锂业27.69%股权。
蓝科锂业主营业务为从青海省察尔汗盐湖卤水中提取碳酸锂并销售，自称拥有独特的锂镁分离工艺与技术、突出的资源优势和盈利前景。科达洁能方面表示，此次交易符合公司积极加大锂电材料业务投入的发展战略。在此之前，科达洁能就拟募资近12亿投向锂电池系列负极材料等项目。
一位锂电行业分析师告诉记者，目前生产碳酸锂主要分为盐湖提锂和矿石提锂。由于我国盐湖主要集中在青海、西藏等地，进入冬季盐湖提锂装置受到限制。此外，盐湖提锂技术在业内也受到不少争议，盐湖提锂的杂质要高于矿石提锂，而要生产汽车用的锂电池，则需要纯度要求很高的电池级碳酸锂。 
对于外界疑惑，记者致电科达洁能董秘办，相关人士表示董秘和证代均在外出差，暂无法回应。值得一提的是，盐湖股份（000792，SZ）通过全资子公司盐湖科技间接持有蓝科锂业51.42%股权。根据其披露的数据，去年上半年，蓝科锂业营业收入4384.98万元，净利润为1653.38万元。不久前，盐湖股份还与比亚迪共同公告称，双方与第三方合作在青海成立新公司，而新公司成立后还将收购盐湖股份持有的蓝科锂业51.42%股权。
钟信才两子获利4939.9万
截至目前，佛山照明拥有青海佛照锂38%股权。广东环宇京茂律师事务所律师刘华浩告诉记者，根据公司法规定，有限责任公司的股东享有优先购买权，这是法定权利，即在享有的同等条件下优先购买其他股东拟转让股权的权利。
公告显示，青海佛照锂属于有限责任公司。此次62%股权落入科达洁能也意味着佛山照明放弃了优先购买权。
事实上，从2013年开始，佛山照明就明确要放弃锂电业务，先后注销广东佛照国轩动力电池有限公司、转让青海佛照锂电正极材料有限公司51%的股权。去年的12月9日，佛山照明还公告称减持国轩高科股票2927万股获利8.5亿元，同时表示不排除在未来12个月内继续减持的可能。 
逐步“砍”掉新能源业务的佛山照明，未来是不是也会择机考虑转让青海佛照锂38%股权？佛山照明董秘办相关人士表示，目前董秘和证代均在开会，暂无法回答相关问题。而截至发稿，记者未能从佛山照明获得回应。
《每日经济新闻》记者还留意到，此次交易中，还出现了佛山照明前董事长钟信才及其两子的身影。比如，青海佛照锂的法定代表人为钟信才；西藏富能、青海威力的法定代表人均为钟永晖；钟永晖和钟永亮还分别在蓝科锂业认缴出资884.27万元、571.73万元。
此次青海威力股权转让前，钟永晖和钟永亮分别持有青海威力各31.25%股权，转让后，钟永晖和钟永亮仍然持有青海威力各23.19%股权，转让价均为2469.95万元。</t>
  </si>
  <si>
    <t>科达洁能4.7亿收购两公司股权 交易方现佛山照明前高管两子</t>
  </si>
  <si>
    <t>神马股份</t>
  </si>
  <si>
    <t>http://www.cninfo.com.cn/new/disclosure/detail?stockCode=600810&amp;announcementId=1203011281&amp;orgId=gssh0600810&amp;announcementTime=2017-01-13</t>
  </si>
  <si>
    <t>https://finance.sina.com.cn/stock/s/2017-01-09/doc-ifxzkfuk3080394.shtml</t>
  </si>
  <si>
    <t>　　1月9日，上海明伦律师事务所王智斌律师告诉21世纪经济报道记者，其所代理的首批13位投资者的起诉材料已于2017年1月9日递交郑州市中级人民法院并当场获得法院受理，该13位投资者共计索赔302万元，包括投资差额损失、佣金损失、印花税损失以及利息损失。
　　此前于2016年12月22日，神马股份公告收到证监会《行政处罚决定书》，此时，据其公告收到《行政处罚事先告知书》仅过去14天。经记者不完全统计，处罚事先告知到正式处罚，通常需要数月的周期，神马股份在事先告知14天后就收到正式处罚，并无先例。
　　根据证监会认定的事实，神马股份虚增2014年度及2015年半年度高达78亿营业收入，其中，虚增2014 年年度营业收入 5，343，419，931.06元， 2015 年 半 年 度 报 告中 虚 增 营 业 收 入2，512，108，098.07 元。除此之外，神马股份还存在未按规定披露2014 年度以及2015年上半年关联交易的行为。
　　行政处罚决定书显示，证监会对神马股份处以人民币40万元的罚款，对相关责任人员处以3至5万不等的罚款。对此，上海明伦律师事务所王智斌律师表示，根据《证券法》第193条的规定，对于虚假陈述行为的顶格罚金为人民币60万元，神马股份财务造假金额史无前例，完全达到了顶格处罚的标准，证监会仅处以40万元的罚款，执法标准确显宽松。
　　“这仅是首批起诉的投资者，目前还有大量投资者正在准备诉讼材料，预计神马股份会遭遇数千万级别的投资者索赔诉讼”王智斌说，“我们将很快提交后续批次投资者的索赔资料”。
　　王智斌认为，神马股份虚增业绩的行为显然对投资者构成了误导，基于合理信赖而买入神马股份的投资者，有权就其损失向上市公司主张赔偿责任。2015年4月25日至2015年12月3日期间买入神马股份且至2015年12月3日仍持有该股票的投资者，其损失与神马股份虚增业绩行为之间存在因果关系，该部分投资者依法可以提起索赔诉讼。</t>
  </si>
  <si>
    <t>神马股份涉78亿财务造假 首批投资者起诉索赔获受理</t>
  </si>
  <si>
    <t>300281</t>
  </si>
  <si>
    <t>金明精机</t>
  </si>
  <si>
    <t>http://www.cninfo.com.cn/new/disclosure/detail?stockCode=300281&amp;announcementId=1203001582&amp;orgId=9900021558&amp;announcementTime=2017-01-09</t>
  </si>
  <si>
    <t>https://www.industrysourcing.cn/article/328923</t>
  </si>
  <si>
    <t>1月9日，广东金明精机股份有限公司发布了关于成功研制 PVDC技术应用设备并拟投放市场的公告。
广东金明精机股份有限公司与美国陶氏化学公司于 2014 年 8 月 5 日签署了《许可协议》，陶氏化学与金明精机达成合作，独家授权金明精机制造、使用、销售 PVDC 包裹技术应用机械。金明精机经过多次技术沟通、知识成果消化、工作改进、设备装配和测试，于近期成功研制 PVDC 技术应用设备，并完成设备样机生产。本次金明精机自主研发的新型设备机组采用预包裹技术加工 PVDC材料，用于生产高阻隔复合共挤膜产品。根据终端膜产品的指标测试结果，该新型设备所产薄膜的各项参数及指标已达到预期目标，具备市场销售条件，后续拟由研发阶段逐步转入产能提升和市场开拓阶段。
PVDC 多层共挤高阻隔薄膜专用吹塑机组的成功研制为金明精机在高端装备领域打开新的市场空间，标志着金明精机成为亚太地区第一家掌握 PVDC 预包裹加工技术的设备生产企业。当前，国际、国内市场对高端阻隔膜产品的需求渐长，金明精机研制的 PVDC 技术应用设备能够填补国内高端膜制造领域空缺，其生产的终端膜产品能够符合新时代产品包装对阻湿、阻氧、防潮、耐酸碱、耐油浸和耐多种化学溶剂等功能的要求，市场前景广阔。
同时，它也为金明精机在高端装备领域，特别在 PVDC 包裹技术领域实现了技术积累。公司成立 30 年以来，金明精机一直秉持“科技振兴企业”的宗旨，重视研发创新，专注于持续不断的技术更新及新产品开发。经过多年的技术沉淀与发展，金明精机已成为行业内少数具备提供全系列薄膜装备及方案的领导品牌。金明精机本次成功研制的 PVDC 技术应用设备将进一步丰富公司的高端薄膜装备生产线，增进金明精机在阻隔包装领域提供解决方案的能力，从而进一步提升公司核心竞争力，并为后续拓展高端膜市场业务提供经验积累，符合公司实现“智慧金明”的战略规划。</t>
  </si>
  <si>
    <t>金明精机成功研制PVDC技术应用设备并拟投放市场</t>
  </si>
  <si>
    <t>http://www.cninfo.com.cn/new/disclosure/detail?stockCode=300362&amp;announcementId=1203001435&amp;orgId=9900022325&amp;announcementTime=2017-01-09</t>
  </si>
  <si>
    <t>https://stock.stockstar.com/SS2017011000000542.shtml</t>
  </si>
  <si>
    <t>天翔环境(300362)1月9日晚间公告，为实施石盘(四海)食品医药产业园工业供水厂及污水处理厂PPP项目建设，简阳市人民政府指定简阳市现代工业投资发展有限公司(以下简称：“现代工投”)和公司共同组建项目公司，实施项目的投资、建设、运营维护和管理。公司拟以自有资金与现代工投共同出资成立简阳市天翔供排水有限公司(以下简称：“天翔供排水”)，天翔供排水注册资本为4,970万元，其中公司出资4,870.6万元人民币，持有其98%的股权；现代工投出资99.4万元，持有其2%的股权。
公司称，本次对外投资的目的为：为顺利实施石盘(四海)食品医药产业园工业供水厂及污水处理厂PPP项目建设，公司与简阳市现代工业投资发展有限公司共同组建天翔供排水公司，以实施PPP项目的投资、建设、运营维护和管理；本次对外投资项目组建项目公司是根据PPP项目投资建设有关法律法规的要求及PPP项目合同条款约定，是推进PPP项目合同顺利执行，并将PPP项目投资、建设、运营维护和管理予以具体实施和落实的保证。</t>
  </si>
  <si>
    <t>天翔环境拟出资4871万元设立PPP项目公司</t>
  </si>
  <si>
    <t xml:space="preserve">3.70
</t>
  </si>
  <si>
    <t xml:space="preserve">8.57
</t>
  </si>
  <si>
    <t xml:space="preserve">1.55
</t>
  </si>
  <si>
    <t xml:space="preserve">1.27
</t>
  </si>
  <si>
    <t xml:space="preserve">0.20
</t>
  </si>
  <si>
    <t xml:space="preserve">42.25
</t>
  </si>
  <si>
    <t>000533</t>
  </si>
  <si>
    <t>万家乐</t>
  </si>
  <si>
    <t>http://www.cninfo.com.cn/new/disclosure/detail?stockCode=000533&amp;announcementId=1203008802&amp;orgId=gssz0000533&amp;announcementTime=2017-01-12</t>
  </si>
  <si>
    <t>https://www.cs.com.cn/ssgs/gsxw/201701/t20170111_5152412.html</t>
  </si>
  <si>
    <t xml:space="preserve">万家乐11日晚间公告，公司与浙江翰晟携创实业有限公司及其全体股东签订了《广东万家乐股份有限公司与浙江翰晟携创实业有限公司及其全体股东之投资框架协议》。公司拟使用自有资金不超过人民币3.04亿元收购标的公司的50%股权，并拟使用自有资金不超过人民币1.52亿元认缴标的公司新增的1,250万元注册资本。收购股权和增资标的公司完成后万家乐将持有标的公司60%的股权。公司股票1月12日起复牌。
　　浙江翰晟是一家从事大宗商品贸易和供应链管理服务相结合的企业，主营石化、金属等大宗商品贸易和围绕大宗商品贸易项下的供应链管理服务。
　　公司表示，本次交易完成后，标的公司将纳入公司合并报表范围，公司业务规模将得以扩大，持续盈利能力将得到提高。
</t>
  </si>
  <si>
    <t>万家乐拟4.56亿元收购及增资浙江翰晟</t>
  </si>
  <si>
    <t>*ST景谷</t>
  </si>
  <si>
    <t>http://www.cninfo.com.cn/new/disclosure/detail?stockCode=600265&amp;announcementId=1203012106&amp;orgId=gssh0600265&amp;announcementTime=2017-01-13</t>
  </si>
  <si>
    <t>https://finance.sina.com.cn/stock/s/2017-01-12/doc-ifxzqnip0753340.shtml</t>
  </si>
  <si>
    <t>　　*ST景谷（600265）最近虽然面临二股东巨量减持计划压力，但伴随着强烈的脱星摘帽预期，公司股价也在1月11日盘中创下历史新高，已成为ST板块中的第一高价股。
　　整个ST板块，近期的表现也可圈可点。\*ST黑豹、\*ST济柴都将通过重组涅槃重生。同时2016年年底大量*ST公司保壳成功，不少ST公司的身价也“水涨船高”，目前30亿市值已经成为一家“净壳”公司的平均水平。
　　*ST景谷恰好就是一家“净壳”公司。公司现有的林木等资产已经确定将被剥离，2016年底，依靠来自财政补助的1380万元，以及公司控股股东小康控股对公司6600万元债务的豁免，公司不仅有望在2016年度取得大幅盈利，而且原本在2016年三季度为负的净资产也有望转正，满足了保壳的财务要求。
　　股东层面，*ST景谷也处于较为和谐的局面。在2015年之前，公司的第一、第二大股东景谷森达和中泰信用曾一度陷入水深火热的斗争局面。随后两大股东先后变更，小康控股成为*ST景谷控股股东，广东宏巨位列第二大股东。广东宏巨似乎对控股权并无觊觎之意，而是甘当财务投资者，在持股一年多浮盈逾四成之际主动寻求退出。
　　2016年11月9日，*ST景谷披露一项股东减持计划，广东宏巨拟通过大宗交易方式减持公司15%的股份，或通过协议转让方式减持不超过其所持公司全部剩余股票，合计占公司总股本的24.42%。随后，广东宏巨在2016年12月6日至2016年12月22日期间减持649万股股份，占公司总股本的5%。
　　眼下，*ST景谷可能随时面临广东宏巨的新一轮减持。但公司股价不跌反涨，在11日盘中创下历史新高，公司市值也升至42亿元以上。
　　*ST景谷的控股股东小康控股曾在2016年2月对*ST景谷董事会进行了一番大换血，并主导了公司董事会席位。当时曾令市场一度产生这样的预期：小康控股可能将旗下的核心资产——从事汽车生产的小康工业注入。不过，随着2016年6月小康工业启动IPO，这一预期随之破灭。
　　未来小康控股将会针对*ST景谷如何运作，目前仍未明朗化。值得一提的是，小康控股取得控股权的成本不低。当时小康控股从景谷森达手中受让*ST景谷股份的价格就高达25.37元/股，加上最近一年多对*ST景谷的财务援助以及债务豁免，最新的成本只会更高。
　　不过，当初作为国资背景的景谷森达在公开征集受让方时曾经订下苛刻的条件，其中包括受让方需在景谷已有投资不少于2亿元或承诺未来三年内在景谷县投资总额不少于3亿元。
　　公开资料显示，作为云南西南部的欠发达地区，景谷全县人口仅30.6万人，该地区2012年全GDP总额仅为61.3亿元。有分析人士认为，景谷森达虽然卖壳，但并不希望*ST景谷从当地迁走，仍希望该公司能够对景谷当地的经济、就业和税收起到推动作用。</t>
  </si>
  <si>
    <t>重组预期尚未明朗 *ST景谷股价创历史新高</t>
  </si>
  <si>
    <t>002153</t>
  </si>
  <si>
    <t>石基信息</t>
  </si>
  <si>
    <t>http://www.cninfo.com.cn/new/disclosure/detail?stockCode=002153&amp;announcementId=1203018403&amp;orgId=9900003424&amp;announcementTime=2017-01-16</t>
  </si>
  <si>
    <t>https://company.cnstock.com/company/scp_gsxw/201701/4007094.htm#:~:text=%E4%B8%AD%E5%9B%BD%E8%AF%81%E5%88%B8%E7%BD%91%E8%AE%AF%EF%BC%88%E8%AE%B0%E8%80%85%20%E8%A6%83%E7%A7%98%EF%BC%89%E7%9F%B3%E5%9F%BA%E4%BF%A1%E6%81%AF1%E6%9C%8816%E6%97%A5%E5%8D%88%E9%97%B4%E5%85%AC%E5%91%8A%EF%BC%8C%E5%85%AC%E5%8F%B8%E5%85%A8%E8%B5%84%E5%AD%90%E5%85%AC%E5%8F%B8%E7%9F%B3%E5%9F%BA%E9%A6%99%E6%B8%AF%E6%8B%9F%E4%B8%8EReview,Rank%20S.A.%E5%85%AC%E5%8F%B8%EF%BC%88%E7%AE%80%E7%A7%B0%E2%80%9CRRSA%E5%85%AC%E5%8F%B8%E2%80%9D%EF%BC%89%E7%8E%B0%E6%9C%8927%E5%90%8D%E8%82%A1%E4%B8%9C%E5%8F%8A%E6%A0%87%E7%9A%84%E5%85%AC%E5%8F%B8%E7%AD%BE%E7%BD%B2%E3%80%8A%E8%82%A1%E6%9D%83%E8%B4%AD%E4%B9%B0%E5%8D%8F%E8%AE%AE%E3%80%8B%EF%BC%8C%E4%BB%A52636%E4%B8%87%E6%AC%A7%E5%85%83%E8%B4%AD%E4%B9%B0RRSA%E5%85%AC%E5%8F%B879.47%25%E8%82%A1%E6%9D%83%E3%80%82</t>
  </si>
  <si>
    <t>石基信息1月16日午间公告，公司全资子公司石基香港拟与Review Rank S.A.公司（简称“RRSA公司”）现有27名股东及标的公司签署《股权购买协议》，以2636万欧元购买RRSA公司79.47%股权。
　　据披露，石基香港拟以现金2026万欧元（约合人民币1.5 亿元）购买标的公司原股东转让股份合计733,377 股，占标的公司现有股本总数的63.43%；此后，石基香港拟以610万欧元（约合人民币4500万元）认购标的公司新发行股份903,344 股。综上，石基香港拟以2636万欧元合计获授标的公司1,636,721 股，占标的公司增发后股本总额的79.47%。交易完成后，同时在RRSA公司满足规定条件的前提下，石基香港享有分三期认购标的公司三位创始人股东售出剩余股票期权的权利。
　　公告介绍，RRSA为一家注册于西班牙巴塞罗那的公司，主要从事酒店业客房智能技术解决方案等业务，为酒店业提供客户情报解决方案的领导者。公司的云计算解决方案能够让客户更深入地了解其声誉表现，以及运营/服务的优势和劣势。公司可以通过提供可执行的洞察数据，来提高客户满意度和在评论网站/在线旅行社上的排名，并最终提高收益。</t>
  </si>
  <si>
    <t>石基信息2636万欧元控股RRSA</t>
  </si>
  <si>
    <t>000767</t>
  </si>
  <si>
    <t>漳泽电力</t>
  </si>
  <si>
    <t>http://www.cninfo.com.cn/new/disclosure/detail?stockCode=000767&amp;announcementId=1203022559&amp;orgId=gssz0000767&amp;announcementTime=2017-01-18</t>
  </si>
  <si>
    <t>https://www.cs.com.cn/ssgs/gsxw/201701/t20170116_5156016.html</t>
  </si>
  <si>
    <t>　　漳泽电力是一家以火电为主营业务的上市公司，控股股东为大同煤矿集团。近日，有山西河津当地居民反映，漳泽电力河津发电分公司将不达标的工业废水直接排入黄河，污染当地环境，隐患极大。对此，证券时报·e公司记者来到河津发电分公司的污水排放口进行实地采访并采集水样送检，发现水样多项排放物指标严重超标，而随着记者采访的深入，发现事实的真相更令人震惊。
　　白色污水直排黄河
　　山西省河津市是位于陕西、山西交界的一座小城，咆哮的黄河从陕晋大峡谷中奔腾而出，在此地的龙门转了个弯，进而向南流去。著名的“鲤鱼跳龙门”的故事，就发生在这里。黄河的东岸是河津市，河西则是陕西韩城市，两座城市均是因能源工业而兴的经济强市。
　　2016年12月，山西河津市当地居民反映，漳泽电力河津发电分公司将不达标的工业废水直接排入黄河，污水的颜色有时是乳白色，有时灰色，当地居民担忧，长此以往会导致附近土壤受到污染，而且将不达标工业废水排入黄河，也势必会对黄河中下游地区造成污染。
　　对此情况，2016年12月17日证券时报记者来到河津发电分公司进行实地采访。当地人称这家公司为“河津电厂”，河津电厂是河津市首屈一指的大企业，车子从京昆高速上驶过，便能看到河津电厂的两座几十米高的冷凝塔正在冒着白烟。资料显示，河津电厂是“九五”期间山西省的重点工程，是晋南唯一一座大型火力发电厂。一期工程为两台35万千瓦日本三菱机组，两台机组分别于2000年8月、11月投入试生产，2001年5月进入商业化运营。2003年，该厂被国家电力公司命名为“一流火力电厂”。
　　根据该公司提供的材料，自投产以来，漳泽电力河津发电分公司先后被授予“国家环境保护百佳工程”，企业环境行为等级被认定为“绿色”企业。
　　进入河津电厂厂区附近，记者发现这里同时也分布着钢铁厂、水泥厂、砖厂等不同的工业企业。据知情人称，河津电厂的污水排水管道长达数公里，经过沿线的多个村庄，最终的排水口在黄河河滩。记者沿此排污管道来到排污口，发现排污口是一根直径约一米多的混凝土圆管。记者看到白色的废水正在流出，伴随的是白色泡沫。记者观察发现，这条排水沟的沟底土壤颜色呈明显的黝黑色，和周围的黄沙土质形成了明显的区别。排水沟穿过一人多高的野草丛，通向了黄河河床。
　　记者经过在排污口分批次两次取样后，将水样送至西安国联质检检测技术股份有限公司进行检测。
　　水样检测严重超标
　　河津电厂的污水按一级排放标准执行。而此次水样的检测结果是：化学需氧量(COD)327.22/mg/L；五日生化需氧量(BOD5)35.7/mg/L；悬浮物74.0/mg/L。根据检测报告，河津电厂污水排放口的水样严重超标。
　　记者经查询发现，化学需氧量反映了水中受还原性物质污染的程度，化学需氧量越大，说明水体受有机物的污染越严重。化学需氧量高意味着水中含有大量还原性物质，其中主要是有机污染物。
　　BOD5是水体中的好氧微生物在一定温度下将水中有机物分解成无机质，这一特定时间内的氧化过程中所需要的溶解氧量。BOD5越高说明好氧微生物消耗的氧量越高，微生物生长越快。在特定的时间内微生物的生长与水体中有机物的成分成正比，BOD5越高说明水体受到有机物的污染越严重。
　　悬浮物指悬浮在水中的固体物质，包括不溶于水中的无机物、有机物及泥砂、黏土、微生物等。水中悬浮物含量是衡量水污染程度的指标之一。悬浮物是造成水浑浊的主要原因。水体中的有机悬浮物沉积后易厌氧发酵，使水质恶化。
　　既然抽样取水检测的结果严重超标，那么，河津电厂对此不知情？记者就此联系了漳泽电力河津发电分公司的环保负责人。该负责人称，该公司一直严格执行排污标准，“能保证电厂工业污水在电厂的污水处理厂处理之后，进入排放口时是达标的。”
　　三问漳泽电力
　　根据漳泽电力河津发电分公司提供的材料，该公司称配套建设的废水处理系统有生活污水处理系统、含煤污水处理系统和废水回收处理系统。生活污水、含煤污水等经物化法处理后回用，循环冷却水排水经排水管线排入黄河。各种污废水处理后完全满足《污水综合排放标准》中一级排放标准。
　　记者多次向漳泽电力河津发电分公司的环保负责人提出要求，查看该厂的环境评估报告。但该负责人一直没有拿出，他称“电厂是一级排放标准，我们每年的排放都是达标的。山西省环保厅、黄河水利委员会两部门同时对公司的污水排放进行定时监测，但一直没有发现异常”。
　　该公司在回复证券时报·e公司记者的材料中称，“公司设立环保实验室，并通过山西省环保厅认证，按照环保部门要求频次，对总排放口COD、氨氮进行检测，确保外排水质达标排放。”该公司还称，“从2008年起，黄河水利委员会三门峡库区水文水资源局水环境监测中心，每月对总排口的废水进行监督检测，并接受黄河流域水资源保护局的监督检查。从2015年7月起，按照环保部门要求委托山西某环境监测公司每月对外排废水的COD、氨氮进行检测，并在环保部门网站上公示，接受公众的监督。”
　　那么，既然工业废水在进入排放口时是达标的，那么为什么在流出排放口时却严重超标呢？据知情人称，河津电厂的污水排水管并不是自身一家在用，沿途的其他工厂诸如钢铁厂、水泥厂等等，因为严重污染，在环保部门根本批不下来排污管道，只好借用河津电厂的排污管道，因而导致了各个时段排出的水颜色不一样。
　　当地知情人士称，几家工业企业将超标污水通过漳泽电力的污水管道排入黄河，在当地早就存在，已成为公开的秘密。当地的山西省河津市环保局对此并没有采取措施，而是默许了企业的行为。
　　对此，我们不禁要提出三个疑问：漳泽电力河津发电分公司的工业废水真的如其所说的达标吗？究竟是哪些企业的工业超标污水排入了中华民族的母亲河——黄河？当地政府和环保部门为何未能及时发现问题并予以制止和处罚？证券时报·e公司记者将对此做进一步关注。</t>
  </si>
  <si>
    <t>三问漳泽电力：是谁将超标污水直接排入黄河？</t>
  </si>
  <si>
    <t>300007</t>
  </si>
  <si>
    <t>汉威电子</t>
  </si>
  <si>
    <t>http://www.cninfo.com.cn/new/disclosure/detail?stockCode=300007&amp;announcementId=1203025450&amp;orgId=9900008312&amp;announcementTime=2017-01-18</t>
  </si>
  <si>
    <t>http://finance.china.com.cn/news/20170118/4073996.shtml</t>
  </si>
  <si>
    <t>　　中国网财经1月18日讯 汉威电子今日午间发布公告，称公司近期收到《兴义市智慧水务综合管理平台系统建设工程项目中标通知书》，中标金额为1.02亿元，占公司2015年度营业收入的13.66%。汉威电子表示，若项目能顺利实施，将对公司2017年及其以后年度的经济效益将产生积极影响。
　　汉威电子表示，智慧水务业务是公司智慧城市板块的重点业务之一，公司以子公司郑州高新供水有限责任公司为主体，建立起了成熟的“智慧水务管控一体化平台”示范性应用标杆，在行业内起到了良好的宣传和示范作用。目前，公司主要通过项目订单推广的方式，将“智慧水务管控一体化平台”系统在全国行业客户内进行外延复制。公司本次中标兴义市智慧水务综合管理平台系统建设工程项目，将进一步开拓市场空间，增强行业客户的认可度，彰显智慧水务行业标杆的示范效应。</t>
  </si>
  <si>
    <t>汉威电子中标1.02亿元智慧水务平台项目</t>
  </si>
  <si>
    <t>002460</t>
  </si>
  <si>
    <t>赣锋锂业</t>
  </si>
  <si>
    <t>http://www.cninfo.com.cn/new/disclosure/detail?stockCode=002460&amp;announcementId=1203023475&amp;orgId=9900013787&amp;announcementTime=2017-01-18</t>
  </si>
  <si>
    <t>https://news.bjx.com.cn/html/20170118/804229.shtml</t>
  </si>
  <si>
    <t>1月18日晚，赣锋锂业(002460)连发公告称，公司第三届董事会第二十七次会议审议通过了《关于全资子公司赣锋国际收购美洲锂业 19.9%股权的议案》、《关于全资子公司赣锋国际为美洲锂业提供财务资助的议案》。
在关于全资子公司赣锋国际收购美洲锂业 19.9%股权的议案中，赣锋锂业全资子公司赣锋国际拟以自有资金4900 万美元认购 Lithium Americas Corp.(下称“美洲锂业”)7500 万股的新增股份；本次交易完成后，赣锋国际将持有美洲锂业 19.9%的股权，成为美洲锂业第一大股东。
根据2016财务数据显示，经审计2016 年 9 月 30 日美洲锂业资产总额5053.7万美元，净资产480.98万美元；2016年12月31日，未经审计其资产总额达4480.02万美元，净资产480万美元。经审计2015年10月-2016年9月，其净利润为-2212.7万美元；未经审计，2016年10月-2016年12月净利润为-372.3万美元。
据了解，美洲锂业是加拿大的一家资源公司，加拿大多伦多证券交易所代码为 LAC，公司前身为 Western Lithium USA Corp.，拥有阿根廷 Jujuy 省的 Caui-Olaroz 锂项目 50%的权益，和位于美国内华达州的 Lithium Nevada 项目。
公告显示，美洲锂业和智利 SQM 公司各自享有 Caui-Olaroz 锂项目 50%的产品包销权。赣锋国际将参照与智利 SQM 公司同样的市场价格包销 Caui-Olaroz 锂项目自投产日起前 20 年美洲锂业享有部分的20%的锂盐产品。
赣锋锂业称，本次交易是为了延伸公司在锂产业链的布局完整性和增强公司长久竞争力，将直接为公司发展提供所需的锂资源。
在关于全资子公司赣锋国际为美洲锂业提供财务资助的议案中，赣锋锂业同意全资子公司赣锋国际在不影响自身正常经营的情况下，为美洲锂业提供总额不超过 12500万美元的开发贷款。
其实，赣锋锂业早于2015年便迈出海外扩张步伐。2015年7月份左右，赣锋国际拟以不超过6100万美元分期收购RIM公司不超过49%的股权。而最近的一次海外并购案发生于2016年12月2日，赣锋国际以自有资金以每股0.153加元的价格从TNR购买国际锂业200万股的股份。
从锂矿全球储量来看，中国锂储量较丰富，全球占有率13.6%，但国内85%的锂资源是盐湖资源，其余的为锂辉石和锂云母。目前全球来看得到充分开采的是锂辉石头和盐湖资源。国内盐湖提锂技术较落后，因此开采力度并不高。
高工产研锂电研究所(GGII)分析师高小兵认为，国内企业走出去的原因有：1)国内锂资源已经被瓜分得差不多，如天齐锂电、西部资源、西藏矿业、青海锂业等；2)目前国内资源开采难度大，而金属品位较低。2016年以来，受到下游市场需求带动，碳酸锂价格一直处于高位，尽管目前已经开始逐步回落，但受制于主流企业产能限制，预计未来几年会持续维持处于高位，因此存在较大的利润空间。</t>
  </si>
  <si>
    <t>赣锋锂业4900万美元认购美洲锂业19.9%股权</t>
  </si>
  <si>
    <t>伊力特</t>
  </si>
  <si>
    <t>http://www.cninfo.com.cn/new/disclosure/detail?stockCode=600197&amp;announcementId=1203025408&amp;orgId=gssh0600197&amp;announcementTime=2017-01-18</t>
  </si>
  <si>
    <t>https://m.jiemian.com/article/1076917.html#:~:</t>
  </si>
  <si>
    <t>导读：伊力特能否通过此次定向增发实现腾飞？
酒业家记者获悉，新疆伊力特实业股份有限公司（下简称伊力特，股票代码600197.SH）于近日召开了经销商年会，会上党委书记、董事长陈智做了《聚力前行，共赢未来》的讲话，陈智表示，伊力特未来五年，公司将紧紧围绕白酒主业做大做强的发展战略。
值得注意的是，陈智提到，伊力特的主要战略有，计划成立酒类营销运营中心，弥补营销短板；与大型酒商深度合作，主攻内地市场，有效盘活资产，扩大公司规模；利用上市公司的融资功能，将经销商、投资人以及资本捆绑到一起，形成紧密的战略合作伙伴关系，实现长效的经营机制，坚守标准与质量两条红线，确保伊力特品质稳步提升。
一位与伊力特高管极为熟悉的人士对酒业家记者确认，伊力特将会进行定向增发，但作为上市公司，这些还未公开。
据酒业家了解，外界普遍看好伊力特的此次定向增发。国金证券近日发布的调研报告分析称，此次伊力特在经销商大会上宣布筹备全国运营中心，计划由公司控股、拟邀请经销商参股，这是董事长陈智求变思路之下、利用本轮白酒复苏机会的新一轮疆外扩张之举。
数据显示，伊力特在疆内市占率超过40%,市场已接近饱和，难以再有大的突破，建立运营公司的目的，是为了拓展疆外市场。国金证券认为，伊力特董事长陈智改革意愿强烈，对公司问题认识清晰，伊力特2017年必走改革之路。
据酒业家记者了解，2016年7月伊力特完成换届，陈智担任新董事长，陈智曾任新疆伊帕尔汗香料股份有限公司董事长、总经理，新疆伊力特实业股份有限公司党委书记，被外界认为个人能力十分突出。
陈智在50岁正当盛年接棒伊力特，处于春秋鼎盛时期，根据此次经销商会议上的战略部署，业内人士分析，他可能非常希望实现自己的人生价值,带领伊力特走的更远。
伊力特此前虽然经营战略偏保守，但潜力不容小觑。据相关数据显示，2012年以来伊力特每年保持营业收入高于16亿元，大幅高于新疆本地市场主要竞争对手肖尔布拉克和第一窖古城。2016前三季度，公司已实现营收11.87亿元，利润总额3.28亿元，营收约占全年计划的72%。
酒业家曾在2016年12月独家报道伊力特上调产品价格的信息，伊力特在当月对现有主力产品先后进行了提价，幅度在10%以内。而上一次全面提价还是在2012年，此举显示了伊力特信心的明显恢复。
一位熟悉伊力特的行业人士今日对酒业家记者表示，如果伊力特能顺利完成这次定向增发，在公司发展史上应该是极为重要的一件事情，“这显示出新任掌门人陈智还是挺有魄力的”。
不过，上述人士认为，这两年行业中白酒上市公司进行定向增发的，如五粮液、老白干酒都把员工和高管利益捆绑进去，“大家都真金白银掏钱，五粮液这些高管都掏了五六百万，希望这次定向增发能将员工和高管考虑进去，这样大家会觉得管理层和资本市场是一条心”。
上述人士认为，过去多年，伊力特在发展中留下了不少问题和遗憾，不过这也是未来的机会。
第一、伊力特产品上相对单一，销售业绩实现以经销商包销制为主，这种方式下，伊力特公司对产品、品牌、价格各方面控制力是不够的，现在行业内的其他名酒很少是这样操作的，与其类似的西凤酒这六年一直努力希望能够培育好自己的产品，“伊力特变成了行业的少数派”。
第二、产品上来看，作为区域龙头，他在新疆本地市场上价格体系过低，价位上应该向上延伸，“洋河是一个好榜样”。
第三、伊力特是新疆的名酒，其实也是西北的名酒，西北的少数民族地区，其实没有特别有特色的白酒产品，西北的白酒上市公司就更少了，伊力特不应该把自己定位为新疆名酒、而是有西北辐射能力</t>
  </si>
  <si>
    <t>伊力特拟定向增发股票融资，加速全国扩张步伐</t>
  </si>
  <si>
    <t>http://www.cninfo.com.cn/new/disclosure/detail?stockCode=603636&amp;announcementId=1203031593&amp;orgId=9900023642&amp;announcementTime=2017-01-20</t>
  </si>
  <si>
    <t>https://www.cs.com.cn/ssgs/gsxw/201701/t20170119_5160671.html</t>
  </si>
  <si>
    <t>　　中证网讯 南威软件（603636）1月19日晚间发布公告，公司于2016年12月30日披露了《关于重大项目预中标的提示性公告》，提示公司为“福建省应急通信工程宽带集群通信系统建设项目”的第一中标候选人。2017年1月19日，公司收到该项目招标代理机构发出的《中标通知书》，确定公司为中标供应商。项目名称：福建省应急通信工程宽带集群通信系统建设项目；中标金额：15,900万元。
　　公司表示本次项目的中标展现了公司在智慧城市领域的竞争优势，彰显了公司核心竞争力，同时有利于巩固公司在该细分领域的行业地位。本项目顺利实施后，将对公司经营业绩产生积极影响。</t>
  </si>
  <si>
    <t>南威软件中标福建省应急通信工程宽带集群通信系统建设项目</t>
  </si>
  <si>
    <t>002205</t>
  </si>
  <si>
    <t>国统股份</t>
  </si>
  <si>
    <t>http://www.cninfo.com.cn/new/disclosure/detail?stockCode=002205&amp;announcementId=1203030462&amp;orgId=9900004002&amp;announcementTime=2017-01-20</t>
  </si>
  <si>
    <t>https://www.cs.com.cn/ssgs/gsxw/201701/t20170119_5160816.html</t>
  </si>
  <si>
    <t>国统股份（002205）1月19日晚公告，公司与中交隧道工程局组成的联合体，中标“桐城市同安路和盛唐路延伸段地下综合管廊PPP项目”，涉及金额7.68亿元，占公司2015年营业总收入的195.32%。
　　根据公告，本项目目前处于中标公示期，待正式中标结果确定后，项目进入合同谈判及签署阶段，公司将进一步披露联合体在项目中的具体收益情况。本项目地下管廊工程合作期22 年（建设期为2 年，运营期为20 年），道路工程合作期12 年（建设期为2 年，运营期为10 年）。
　　分析指出，本项目合同正式签订并顺利实施后，将为公司后续的PPP项目的开拓和合作提供经验，对公司未来业绩和市场形象产生长期有利影响。工程建设完成后，运营期收益将对公司未来业绩产生积极影响。
    目前来看，PPP仍将是国家推动基建的重要模式，国家接连出台PPP政策如项目管理实施办法、资产证券化等推动PPP模式发展。财政部要求第一批、第二批、第三批示范项目要在2016年底、2017年3月、2017年9月前完成采购，预计明年是项目落地高峰期。随着“六盘水”及“龙海市”PPP项目合同签订，预计未来公司项目将逐渐落地，带动公司营收快速增长。</t>
  </si>
  <si>
    <t>国统股份：联合中标7.68亿地下管廊PPP项目</t>
  </si>
  <si>
    <t>海南航空</t>
  </si>
  <si>
    <t>http://www.cninfo.com.cn/new/disclosure/detail?stockCode=600221&amp;announcementId=1203032128&amp;orgId=gssh0600221&amp;announcementTime=2017-01-20</t>
  </si>
  <si>
    <t>https://caijing.chinadaily.com.cn/finance/2017-01/19/content_27997629.htm</t>
  </si>
  <si>
    <t>“信息披露不一致”一直是市场关注的焦点之一。
日前，在天津航空有限责任公司（下称天津航空）新近发行的一份票据募集说明书中，竟然针对其2014年度的财务数据，有三家审计机构前后出具了三份数据截然不同的审计报告。
值得注意的是，作为A股上市公司海南航空旗下的控股子公司，天津航空此次涉事的其中一份财务数据更是2015年12月其被海南航空收购时所披露的数据。
这三份均在市场做了公开披露的审计报告不仅在营业收入上存在重大差异，在众多同一科目下的数据也存在出入。审计报告的可靠性和其中披露财务数据的真实性不禁令人产生质疑。
这三份出现较大数据偏差的财务报告分别出自于《海南航空有限公司非公开发行A股股票预案（第二次修订稿）》（下称《预案》）、《天津航空有限责任公司2016年度第一期中期票据募集说明书》（下称《第一期中票募集说明书》）、《天津航空有限责任公司2016年度第三期中期票据募集说明书》（下称《第三期中票募集说明书》），这三者所披露的天津航空2014年的财务数据存在多处不一致的情形。针对营业利润一项，不同报告更是出现了盈利和亏损的巨大差别。
据公开信息显示，《预案》、《第一期中票募集说明书》和《第三期中票募集说明书》的公开披露时间分别为2015年12月、2016年3月和2016年9月。审计机构分别为普华永道中天会计事务所、中兴财光华会计师事务所、亚太（集团）会计师事务所。
具体来看，在天津航空2014年资产负债表中，《预案》显示，资产总计为310.07亿元，而这一数据在《第一期中票募集说明书》和《第三期中票募集说明书》则分别显示为300.70亿元和309.66亿元。三者显示的负债合计分别为197.52亿元、186.38亿元和197.13亿元；所有者权益合计分别为112.54亿元、114.31亿元和112.53亿元。
而在天津航空2014年利润表中，三份报告所显示出的差异更为令人诧异。
三份报告披露的天津航空2014年营业利润分别为-1.26亿元、1.22亿元和-1.26亿元，因此2014年天津航空的净利润在不同报告中也存在着巨大的差别，三者显示的净利润分别为1.20亿元、2.53亿元和1.20亿元。
此外，现金流量表中的经营活动产生的现金流量净额、投资活动产生的现金流量净额、筹资活动产生的现金流量净额、现金及现金等价物净增加额、期末现金及现金等价物余额等科目也存在多处差异。
为调查清楚究竟是何原因导致针对天津航空2014年审计报告中财务数据的巨大差异，记者致电了各相关方，但疑虑却并未得到打消。
21世纪经济报道记者1月16日致电了天津航空，一位称自己负责债券事宜的员工表示，“涉及到具体财务数据，我们不方便发表看法。”
就财务数据打架一事，21世纪经济报道记者也致电了彼时负责审计工作的普华永道中天会计事务所和中兴财光华会计师事务所。
上述两家会计师事务所工作人员均表示，由于不清楚是哪位员工当时负责的天津航空审计项目，所以无法回答相关问题。
事实上，21世纪经济报道记者发现，天津航空及其前后三家审计机构在公开渠道也并未给出任何公开正式理由对财务数据打架一事做出相应解释。
“同一家公司，都用的是中国会计准则，2014年审计数据差异这么大却没有任何解释，我们也觉得很夸张。”一位作为天津航空债券投资者日前向21世纪经济报道表示。
有一些小的差异是正常的，但是正常情况下，两份报告不应该有太大的差异。因为公司的基本情况没变，大的会计规则没变，所以最终报告的结果应该是基本一致的。
“在会计准则和审计规则固定的前提下，不同审计机构可能对一些细节判断有差异，所以结果可能有小差别。但是不同报告不应该有太大的差异。”一位北京地区会计师事务所注册会计师1月17日接受21世纪经济报道记者采访时表示。
值得一提的是，在《第三期中票募集说明书》中天津航空表示，“审计机构更换均合规、合法。2016年，由于发行人上级管理机构海航航空集团有限公司统一安排，审计机构由中兴财光华会计师事务所（特殊普通合伙）调整为亚太（集团）会计师事务所（特殊普通合伙）审计，并进行了2013-2015年三年连审。”</t>
  </si>
  <si>
    <t>海南航空子公司财报上演无厘头 三份数据打架谜题难解</t>
  </si>
  <si>
    <t>至纯科技</t>
  </si>
  <si>
    <t>http://www.cninfo.com.cn/new/disclosure/detail?stockCode=603690&amp;announcementId=1203037676&amp;orgId=9900023872&amp;announcementTime=2017-01-21</t>
  </si>
  <si>
    <t>http://finance.ce.cn/rolling/201701/20/t20170120_19740905.shtml</t>
  </si>
  <si>
    <t>2017年1月13日，上海至纯洁净系统科技股份有限公司（以下称“至纯科技”，股票代码603690）在上交所挂牌上市，保荐机构为兴业证券。首次公开发行5,200万股，全部为新股发行，无老股转让。本次发行募集资金总额为8996.00万元，扣除发行费用后，募集资金净额为7,143.53万元，分别用于“高纯工艺系统模块化生产项目”、“医药类纯水配液系统项目”、“补充流动资金”。
　　公开资料显示，至纯科技于2016年12月30日发布最新招股说明书，2016年11月30日首发申请获通过。2017年1月13日，至纯科技启动申购，发行价格为1.73元/股。回拨机制启动前，网下初始发行数量为3,120万股，占本次发行总股数的60.00%；网上初始发行数量为 2,080万股，占本次发行总股数的40.00%。回拨机制启动后，网下发行数量为520万股，占本次发行总股数的10.00%；网上发行数量为4,680万股，占本次发行总股数的90.00%，网上发行最终中签率为0.03725960%，56,175股遭弃购。股价走势来看，至纯科技1月13日上市以来连续五个交易日涨停，截止1月19日，收报3.64元。
　　根据招股书，2013年至2016年6月，公司实现营业收入分别为20,223.41万元、20,181.48万元、20,750.68万元、10,840.20万元；归属于母公司股东的净利润分别为2,494.60万元、2,626.59万元、1,769.87万元、2,386.77万元。2016年1-9月，公司实现营业收入 17,895.33 万元、归属于母公司股东净利润3,584.38 万元。
　　至纯科技在招股书中表示，公司所处的高纯工艺系统行业在我国尚属新兴行业，然而，至纯科技近年来的业绩表现并没有展示出新兴产业该有的迅猛势头。
　　2013年、2014年、2015年，公司收入增长率分别为25.22%、-0.21%、2.82%，净利润增长率分别为 4.19%、0.79%、-32.53%。公司表示，收入规模增速趋缓主要系因为公司为应对光伏行业调整期，自2012年起将客户重心转移至医药、半导体、LED等行业，另一方面系因光伏类客户应收账款余额较大。
　　根据招股书，2013年至2016年6月，公司应收账款净额分别为16,154.50万元、16,910.71万元、18,571.69万元、22,171.77万元，占资产总额的比重分别为38.04%、40.06%、37.23%、42.31%，占流动资产的比例分别为45.43%、54.73%、52.43%、57.57%。应收账款坏账准备余额分别为2,751.72万元、3,527.07万元、4,903.39万元、4,901.61万元。应收账款周转率分别为1.26、1.03、0.95、0.43。
　　2013年至2016年6月，公司存货账面价值分别为9,824.63万元、7,386.89万元、7,362.36万元、7,641.45万元，占资产总额的比重分别为23.14%、17.50%、14.76%、14.58%，占流动资产比重分别为 27.63%、23.91%、20.79%、19.84%。存货周转率分别为1.69、1.48、1.70、0.95。
　　投资者报在报道中指出，随着光伏行业出现产能过剩和产业危机，至纯科技的业绩也开始急转直下。即使公司在2012年开始调整客户中心，但是这一“苦果”到现在还一直影响着至纯科技。公司的应收账款和坏账计提飙升。至纯科技一直背着这些占资产比重高达40%的“大包袱”，难免对其未来发展造成很大“拖累”。
　　中国经济网记者就上述问题向公司董事会秘书办公室发去采访函，截至发稿未收到回复。
　　高纯工艺系统提供商登陆上交所
　　根据招股书，至纯科技主要为电子、生物医药等行业的先进制造业企业提供高纯工艺系统的整体解决方案，业务包括高纯工艺系统与高纯工艺设备的设计、加工制造、安装以及配套工程、检测、厂务托管、标定和维护保养等增值服务。该领域产业技术涉及物理、半导体物理、物理化学、电化学等多种基础科学和化工、机械、材料、 表面处理等多种工程学科，属于多学科交叉行业。
　　公司总部位于国家高新技术产业开发区——上海紫竹科学园区内。公司拥有至砾机电、诺同电子、驭航信息、至渊科技、鸿宝医疗、上海天鼎六家全资子公司 以及一家参股子公司致淳信息。
　　公司的客户均是各所属行业的领军者或主要企业，如电子行业的中国 电子科技集团公司第 48 研究所，光伏领域的晶澳太阳能控股有限公司、英利能 源（中国）有限公司、晋能集团有限公司、苏州盛康光伏科技有限公司，LED 领域的上海和辉光电有限公司、湘能华磊光电股份有限公司、佛ft市国星半导体 技术有限公司，半导体领域的上海新进芯微电子有限公司、爱思开海力士半导体（重庆）有限公司，LCD 领域的北京京东方光电科技有限公司，生物制药领域 的中信国健药业股份有限公司、扬子江药业集团有限公司、华瑞制药有限公司、 深圳迈瑞生物医疗电子股份有限公司、上海东富龙科技股份有限公司、浙江易健 生物制品有限公司。
　　公司控股股东为蒋渊、陆龙英、由陆龙英控制的尚纯（上海）投资咨询中心（有限合伙），其中陆龙英系蒋渊的母亲，尚纯投资系由陆龙英控制并担任执行事务合伙人的有限合伙企业。公司的实际控制人为公司董事长兼总经理蒋渊。本次发行前，蒋渊持有公司48.72%的股份，陆龙英持有公司17.86%的股份，尚纯（上海）投资咨询中心（有限合伙）持有公司8.12%的股份。此外，陆龙英的侄子陆磊任公司财务总监，并持有尚纯投资出资额的1%。
　　根据招股书，2013年至2016年6月，公司实现营业收入分别为20,223.41万元、20,181.48万元、20,750.68万元、10,840.20万元；归属于母公司股东的净利润分别为2,494.60万元、2,626.59万元、1,769.87万元、2,386.77万元。2016年1-9月，公司实现营业收入 17,895.33 万元、归属于母公司股东净利润3,584.38 万元。
　　至纯科技预计2016年度营业收入为24,220.57万元至26,770.10万元，与2015年度的20,750.68万元相比，变动幅度为16.72%至29.01%；归属于母公司股东的净利润为4,207.91万元至4,866.00万元，与2015年度的 1,769.87万元相比，变动幅度为137.75%至174.94%；扣除非经常性损益后归属于母公司股东的净利润为 3,144.75万元至3,802.84万元，与2015年度的1,572.14万元相比，变动幅度为100.03%至141.89%。
　　2013年至2016年上半年，公司的总体毛利率水平分别为34.90%、36.79%、39.73%和34.52%。主要产品高纯工艺系统的毛利率分别为34.63%、38.43%、42.50%和35.05%。目前能获得公开财务数据的公司中，只有朗脉股份（已被常铝股份合并）、 正帆科技与公司的业务最为相近，而朗脉股份的洁净系统业务仅针对医药行业。比较如下：
（截图自至纯科技招股书）
　　公司表示，报告期内，公司的毛利率水平要高于正帆科技、朗脉股份（医疗洁净分部）， 这主要是因为公司的业务结构与上述两家存在差异，公司以技术难度较高的电子类高纯工艺系统起家，转型进入医药类行业后得以利用以往积累的技术经验在损耗较小的情况下完成医药类高纯工艺系统的配置，降低了成本，保持了较高的毛利率水平。
　　至纯科技本次在上交所挂牌上市，公开发行5,200万股新股，募集资金净额为7,143.53万元，分别用于“高纯工艺系统模块化生产项目”、“医药类纯水配液系统项目”、“补充流动资金”。
　　控制人家族控股权集中遭问询
　　2016年10月26日，证监会公布了至纯科技首次公开发行股票申请文件反馈意见，部分问询如下：
　　据招股书披露，公司控股股东为蒋渊、陆龙英、由陆龙英任执行事务合伙人的尚纯（上海）投资咨询中心（有限合伙），同时蒋渊还为公司实际控制人、董事长兼总经理。蒋渊持有公司48.72%的股份，蒋渊的母亲陆龙英持有公司17.86%的股份，尚纯（上海）投资咨询中心（有限合伙）持有公司8.12%的股份。同时，陆龙英的侄子陆磊任公司财务总监，并持有尚纯投资出资额的1%。请保荐机构及发行人律师核查发行人公司治理情况，特别是关联交易过程中是否履行了必要的审议及回避措施，并对控制人家族控股权集中是否影响公司治理结构的有效性发表意见。请陆磊比照实际控制人进行股份锁定。
　　根据招股说明书披露，2012至2014年，公司主营业务高纯工艺系统的毛利率分别为44.20%、34.63%和38.43%，呈一定下降趋势。请在招股说明书“管理层讨论与分析”章节按客户所处行业不同补充披露各类客户销售收入毛利率水平，并分析变动情况和原因。
　　根据招股说明书披露，从提供的产品和服务上看，高纯工艺系统与增值服务的利润水平较高，配套工程的利润水平较低。2012至2014年，发行人配套工程销售额下降88.5%，2012至2014年配套工程毛利率分别为26.42%、71.74%、62.64%，其中2013年和2014年配套工程毛利率远高于高纯工艺系统毛利率。请在招股说明书“业务与技术”、“管理层讨论与分析”章节中结合公司业务开展情况，补充披露配套工程在毛利率提高情况下，业务收入减少的原因。请保荐机构、会计师结合配套工程差异性说明公司配套工程毛利率水平大幅变动的原因。请保荐机构补充说明招股说明书对配套工程的利润水平前后披露不一致的原因。
　　根据招股说明书披露，2012至2014年各年末，公司应收账款的账面价值分别为11,063.22万元、16,154.50万元和16,910.71万元，占资产总额的比重分别为40.33%、38.04%和40.06%。其中，质保金余额分别为2895.17万元、3915.81万元和4620.06万元。公司应收账款坏账准备计提方法采用账龄分析法和个别认定法。请在“管理层讨论与分析”章节中：（1）结合营业收入的变动情况和信用政策，量化分析公司应收账款余额持续增长的原因；（2）补充披露报告期各期末主要欠款客户应收账款形成时间、合同规定结算周期，相关收入确认的具体依据，期后还款情况等相关信息；（3）补充披露制定应收账款坏账准备政策的依据，按照个别认定法对不同客户计提坏账比例的具体依据，扣减抵债商品价值后对不同客户应收账款余额采取不同的坏账准备计提方式的原因；（4）补充披露报告期各期末光伏企业的应收账款余额、账龄、占营业收入、应收账款总额的比例；（5）补充披露质保金的计提标准，说明质保金具体用途是质量保修金还是质量保证金，报告期内无法按时收回的质保金的金额及原因。
　　根据招股说明书披露，公司存货构成主要包括生产用原材料、未完项目成本和以货抵债货物。2012至2014年，公司未完项目存货余额分别为1664.88万元、4988.62万元和3685.84万元，占存货总额比例分别为29.49%、50.78%和52.34%。请在“管理层讨论与分析”章节补充披露：（1）公司对各项目生产、安装等相关控制程序及实施情况，如何保证能够准确及时核算未完工项目成本的最新会计数据；（2）未完工项目与合同订单、合同约定完工进度的匹配情况；（3）未完工项目中已经符合验收条件的存货金额及占比情况，不符合验收条件的项目的完工状态，后续完工进度情况；（4）客户以货抵债中货物价值的评估依据，会计计量依据，报告期各期末未出售抵债货物的期末余额，计提的存货跌价准备金额。
　　根据招股说明书披露，公司提供的高纯工艺系统、配套工程均不是标准化产品，产能难以量化。2012至2014年，公司专用设备自产数量比例分别为89.75%、71.95%和76.43%。高纯工艺系统及配套工程现场作业主要依靠人工的投入。2012至2014年，在销量增长的情况下，公司的员工数量在2014年大幅度减少。请在招股说明书“业务与技术”章节中：（1）补充分析并披露专用设备生产产能及产能利用率；（2）请根据不同系统、工程安装差异性补充披露人工配备数量与销量的配比是否合理。
　　2016年11月30日，主板发审委2016年第174次会议召开，根据审核结果公告，发审委对至纯科技提出如下问询：
　　请发行人代表进一步说明：（1）公司业绩未增长的情况下，应收账款占比较大且持续增长的原因，信用政策的变化情况及其对销售收入和应收账款的影响，收入的确认依据是否充分，应收账款的坏账计提是否充分；（2）结合公司新增客户收入占当年总体收入的比重较高的情况，公司持续经营所面临的风险，是否对重大不确定性的客户存在依赖；（3）过期的质保金余额较大的原因，是否存在因工程质量问题而导致无法收回质保金的情况和风险；（4）发行人与客户就应收账款发生的数起诉讼的进展情况和执行情况，相关坏账计提是否充分；（5）发行人目前在手订单履行情况，是否存在客户不履行或延缓履行订单的情况；结合公司目前在手订单情况补充说明公司未来业绩是否存在大幅下滑的风险；（6）2015年度及2016年1—6月份发行人从新增客户实现的销售收入占比环比大幅下降的原因，发行人及下游客户所处行业的经营环境是否已经或将要发生重大变化，发行人在持续盈利能力方面是否存在重大不确定性，公司的相关信息和经营风险是否在招股说明书中充分披露。请保荐代表人发表核查意见。
　　请发行人代表从客户背景、货物运输、付款情况、最终使用等方面进一步说明对马来西亚碧海永乐净化科技有限公司销售的真实性、价格的合理性以及业务的可持续性；进一步说明近两年前十大客户变动较大的原因。请保荐代表人说明核查程序并发表核查意见。
　　请发行人代表进一步说明对主要客户浙江易健生物制品有限公司、广州市孚德工程技术有限公司应收账款余额较高的原因，合同付款条件是否符合正常信用政策，截止目前的回款情况和下一步回款计划，坏账准备计提的充分性，收入确认是否符合《企业会计准则》的规定，相关信息和风险是否充分披露。请保荐代表人说明核查过程、依据和结论。
　　请发行人代表进一步说明2014年员工人数大幅减少的原因，离职人员的类型、离职原因以及支付薪酬福利、经济补偿费用的情况，员工离职对生产经营是否产生不利影响，是否符合有关劳动法规的规定，是否存在劳动纠纷，与员工离职相关的费用确认是否充分，相关信息披露是否充分。请保荐代表人发表核查意见。
　　应收账款持续增长
　　公开资料显示，至纯科技于2016年12月30日发布最新招股说明书，2016年11月30日首发申请获通过。2017年1月13日，至纯科技启动申购，发行价格为1.73元/股。回拨机制启动前，网下初始发行数量为3,120万股，占本次发行总股数的60.00%；网上初始发行数量为 2,080万股，占本次发行总股数的40.00%。回拨机制启动后，网下发行数量为520万股，占本次发行总股数的10.00%；网上发行数量为4,680万股，占本次发行总股数的90.00%，网上发行最终中签率为0.03725960%，56,175股遭弃购。股价走势来看，至纯科技1月13日上市以来连续五个交易日涨停，截止1月19日，收报3.64元。
　　根据招股书，2013年至2016年6月，公司应收账款净额分别为16,154.50万元、16,910.71万元、18,571.69万元、22,171.77万元，占资产总额的比重分别为38.04%、40.06%、37.23%、42.31%，占流动资产的比例分别为45.43%、54.73%、52.43%、57.57%。应收账款坏账准备余额分别为2,751.72万元、3,527.07万元、4,903.39万元、4,901.61万元。应收账款周转率分别为1.26、1.03、0.95、0.43。
　　2013年至2016年6月，公司存货账面价值分别为9,824.63万元、7,386.89万元、7,362.36万元、7,641.45万元，占资产总额的比重分别为23.14%、17.50%、14.76%、14.58%，占流动资产比重分别为 27.63%、23.91%、20.79%、19.84%。存货周转率分别为1.69、1.48、1.70、0.95。
　　2013年、2014年、2015年，公司收入增长率分别为25.22%、-0.21%、2.82%，净利润增长率分别为 4.19%、0.79%、-32.53%。公司表示，收入规模增速趋缓主要系因为公司为应对光伏行业调整期，自2012年起将客户重心转移至医药、半导体、LED等行业，客户重心的转移影响了公司的短期盈利表现；净利润增速下滑一方面系收入规模增速趋缓，另一方面系因光伏类客户应收账款余额较大，公司按账龄法计提了相应的坏账准备，并根据客户的实际经营情况对部分客户按个别认定法计提了特别坏账准备，以谨慎反映公司业绩。
　　2013年至2016年上半年，公司执行的企业所得税税率均为15%，其享受的所得税优惠金额分别为 303.44万元、289.92万元、251.98万元和285.90万元，占利润总额的比例分别为9.91%、9.68%、12.74%和10.35%。
　　陷足光伏泥潭被迫转型
　　据投资者报报道，至纯科技据公司招股书称，公司业务领域为新兴产业，没有其他同业公司作为参照物。但至纯科技近年来的业绩表现并没有展示出新兴产业该有的迅猛势头。2013年至2015年，公司营收增长率分别为25.2%、-0.2%、2.8%，净利润分别为2494万元、2626万元、1769万元、增长率分别为4.1%、0.7%，2015年甚至大幅下滑32.5%。
　　究其原因，这与公司曾投资的光伏产业带来的“副作用”有很大关系。
　　2011年，至纯科技正追逐被热捧当时很火的光伏产业，营业收入也主要集中在光伏领域，占总收入比重一度达到84%。由于当时光伏行业投资需求旺盛，公司取得了突破性增长，当年营业收入增长91%，净利润增长62%。
　　不过，成也萧何，败也萧何，曾经一度火爆的光伏产业成就了至纯科技的高速成长，但随着光伏行业出现产能过剩和产业危机，至纯科技的业绩也开始急转直下。
　　随着2011年一季度后光伏行业陆续遭遇“补贴政策调整”、“欧债危机”、“美国双反调查”等不利因素，光伏产业深受打击，表现为光伏企业出现了不同程度的销售下降、资金紧张，至纯科技也未能幸免。虽然其主动调整了客户重心，但业绩仍然在2012年出现大逆转，营业收入下降1.8%，净利润下降30%。
　　即使公司在2012年开始调整客户中心，但是这一“苦果”到现在还一直影响着至纯科技。公司的应收账款和坏账计提飙升，2013年至2016年上半年，公司应收账款的账面价值分别达到1.61亿元、1.69亿元、1.85亿元和2.21亿元，占资产总额的比重分别高达为38%、40%、37%、42%。坏账计提分别为2751万元、3527万元、4903万元、4901万元。至纯科技一直背着这些占资产比重高达40%的“大包袱”，难免对其未来发展造成很大“拖累”。
　　而且，就目前的情况来看，这些账款收回的可能性非常小，欠款的客户很多都处于破产或停业状态。比如昔日光伏巨头赛维LDK在2011年曾是至纯科技的第一大客户，当年赛维LDK亏损了6亿美元，2012年又亏损10亿美元，如今处在破产边缘。前5家欠款客户中的另外3家也均为停产的光伏企业。
　　对此，至纯科技坦言，“虽然国家出台一些光伏产业补助措施，但是光伏企业全面复苏尚需时日，其资金紧张局面也可能继续存在一段时间，未来公司应收账款的回收仍然存在不确定性。如果大量应收账款无法收回，将给公司造成重大坏账损失，甚至出现业绩下降超50%。”</t>
  </si>
  <si>
    <t>至纯科技小蜗牛背应收账款大包袱 新兴产业名不副实？</t>
  </si>
  <si>
    <t>http://www.cninfo.com.cn/new/disclosure/detail?stockCode=600530&amp;announcementId=1203037420&amp;orgId=gssh0600530&amp;announcementTime=2017-01-21</t>
  </si>
  <si>
    <t>https://www.cs.com.cn/ssgs/gsxw/201701/t20170120_5161078.html</t>
  </si>
  <si>
    <t>　　1月9日，《每日经济新闻》记者在交大昂立(600530，SH)股吧发现一篇名为“对新南洋(600661，SH)违规大规模减持交大昂立股票相关情况的举报”的信函。该信函称，2016年下半年来，尤其在2016年12月底，由于交大昂立大股东新南洋及其一致行动人超出承诺范围，通过股托于二级市场大规模减持交大昂立股票，造成了交大昂立股票价格严重下跌。
　　就此文章所述内容，1月12日，《每日经济新闻》记者联系上一名接近交大昂立的权威知情人士，对方证实了前述信函的存在，并表示目前关于交大昂立大股东减持存在诸多疑问。针对投资者所关注的上述疑问，记者于近日采访了交大昂立及新南洋的相关负责人，对方也作出正面解答。
　　质疑一大股东及一致行动人减持有违承诺？
　　上述举报信函内容首先认为，新南洋及其一致行动人违反承诺，超比例减持交大昂立股票。
　　2016年12月30日，交大昂立发布了《关于股东减持公司部分股份的公告》，披露新南洋“自2016年7月15日至2016年12月28日通过大宗交易方式累计减持公司股份2200万股，占公司总股本的2.82%。”
　　此外，上海交大产业投资管理(集团)有限公司(以下简称“交大产业”)于2016年12月29日通过上海证券交易所大宗交易系统减持了公司股份300万股，占公司总股本的0.385%。
　　而在交大昂立2016年6月18日发布的《关于持股5%以上股东减持股份计划的更正公告》中，新南洋彼时披露的减持计划指出，自这一减持计划公告之日起15个交易日后的6个月内——即2016年7月11日至2017年1月10日，新南洋将通过集中竞价交易、大宗交易等方式减持不超过公司总股本比例3%的股票，任意3个月内通过集中竞价方式减持的股份总数不超过公司总股本比例的1%。
　　不过，上述举报信函据此指出，根据该减持计划，该期间内减持股数应不超过交大昂立总股本7.8亿股的3%，即2340万股。而新南洋2016年10月底公布的三季报显示，上海交大产业投资管理(集团)有限公司(以下简称“交大产业”)持有新南洋23.84%股份，为新南洋实际控制人，双方构成一致行动关系。
　　“综上，新南洋及其一致行动人于减持计划承诺期间，合计减持交大昂立股数达到2500万股，超过了前述减持计划上限2340万股，违背了5%以上股东减持计划承诺的上限。”上述信函这样称。
　　另据证监会在一致行动人释义上的第十二条指出，一致行动人应当合并计算其所持有的股份。投资者计算其所持有的股份，应当包括登记在其名下的股份，也包括登记在其一致行动人名下的股份。
　　公司回应：两者相加得出超3%的结论有些牵强
　　1月17日，《每日经济新闻》记者对此采访了交大昂立董秘。对方表示，两者相加是不必要的。他还补充说道：“这个减持计划仅是新南洋自己减持3%以内，它现在是2.82%，没有超过。它的一致行动人是产业集团(注：即交大产业)，产业集团如果是通过集中竞价交易是需要它自己出计划的，但现在是通过大宗交易，按照法规是可以不出减持计划的。”
　　1月19日，新南洋董秘也接受了记者采访。“我们在做这个事情的时候先是做了一个计划，如果仅仅是做大宗是可以不出计划的，但出于谨慎，我们还是出了这样一个计划。完成后也告知了投资者。”新南洋董秘表示，在针对交大昂立的减持上涉及到上市公司做市值管理一事，而其股东大会的授权比例是5%。“但是觉得今年3%差不多了，这个公告是我们上市公司给投资者的一个告知。”其表示，把交大产业的减持同其联系起来，认为超过3%的结论有些牵强。“我们尽量是往规范的层面约束自己。”
　　新南洋方面还表示，交大产业持有的交大昂立的股份实则是去年从上海交通大学划转而来，本身比例较小，划转完成后才有了减持一事，“这个事情是串在一起的”。
　　律师观点
　　知名维权律师严义明表示，减持时一致行动人是不是一定计算在内比较难说。但涉及到有股份上控制和被控制关系，则应当要合并计算。
　　浙江裕丰律师事务所资深证券维权律师认为：“《证券法》第86条规范的对象包括一致行动人，证监会《上市公司收购管理办法》中也明确界定了一致行动人的概念和范围，规定一致行动人所持股份应当合并计算。根据上述规定，我们认为，在减持股份时，一致行动人所持股份也需要合并计算。”这名律师同时表示，但最终如何认定还是要看监管部门。
　　质疑二大宗交易被疑为集中抛售
除减持疑问外，上述举报信函还质疑了新南洋及其一致行动人的减持方式。
　　据交大昂立公告显示，新南洋前述减持分别是在2016年的7月15日、12月27日、12月28日，通过大宗交易转让了700万、800万和700万股，据当时股价可知，三笔减持共套现1.78亿元。
　　而其一致行动人，交大产业则是于2016年12月29日通过大宗交易转让了300万股，交大昂立在2016年12月29日的股价最高为7.69元/股，最低7.48元/股，若按平均价计算，交大产业套现约2200万元。交大产业与一致行动人新南洋，两者前后套现约2亿元。
　　该信函还进一步猜测认为，“根据交大昂立的股东情况，持股700万股应跻身前十大流通股东之列，但是，根据交大昂立三季报披露，截至2016年9月30日，该大宗交易对象并未出现在前十大股东和前十大流通股东之列，期间也并未发生其他大宗交易或协议转让，说明其在短期内进行了大规模二级市场减持。”
　　举报信函凭此推演认为，新南洋及其一致行动人实际上或是短期内于二级市场抛售，因而造成同期交大昂立股价大幅下跌，违背了“任意3个月内通过集中竞价方式减持的股份总数不超过公司总股本比例的1%”的承诺，损害了中小股东的利益，以及违背了《上市公司大股东、董监高减持股份的若干规定》相关文件。
　　《每日经济新闻》记者注意到，在去年12月27日到29日，交大昂立的股价出现连续下滑，3天的跌幅分别达0.5%、3.86%和2.98%。与之对应的，其股价从27日开盘的8.08元/股跌到了29日收盘的7.49元/股，到了12月30日更是一度低至7.45元/股。
　　“看看股价走势就知道，大宗交易接下就跑掉了。减持没有问题，但是要找一些长线的投资者接盘。”前述权威知情人士向记者指出。不过其亦称，目前并无直接证据可以证明这一情况，只能说是有这样的嫌疑。“按我们现在的手段没法查，但证监会一定有办法。”
　　新南洋：不清楚接盘机构后续动作
　　对是否存在前述举报材料中所说的情况，交大昂立董秘称并不清楚。“这个我们也会问一下我们的股东，大宗交易对方是谁，但他们可能是通过券商，也没有明确透露交易对方。这个要咨询下新南洋，减持都是他们自己做，都是事后才通知我们发下公告。交大昂立也希望维护自己的股价，也不希望大股东减持，但他们可能也有自己的考虑吧。”
　　新南洋董秘则表示，大宗交易是找了专门的机构接盘，但对方后续的动作其并不清楚。
　　律师观点
　　针对前述事情，上述证券维权律师表示：“投资者这种只能说是一种合理的怀疑。这种大宗交易的减持至少表面上是合规的，至于背后有什么其他问题，还是有待监管部门调查认定。”
　　这位律师还表示，普遍来讲，作为上市公司大股东，出尔反尔的行为对公司长远经营、对投资者信心以及上市公司股价均会有影响。
　　严义明亦认为，在法律规定的范围内，持股人抛售自己的股票原则上是可以的，当然抛售的过程也要遵守法律规定。
　　还有问题关联公司资金使用未走“程序”？
　　除了关乎大股东减持涉及的上述问题外，《每日经济新闻》记者从上述知情人士处了解到，交大昂立还有一点受到投资者的质疑：或存在关联交易超公司上一年净资产5%但未经股东大会通过的情况。此事涉及的公司为苏州兆元置地有限公司(以下简称“苏州兆元”).
　　工商资料显示，苏州兆元的两个股东分别为上海昂立实业有限公司和上海交大南洋房地产(集团)有限公司，两者所占股份比例为别为30%和70%。其中，上海昂立实业有限公司的全资股东为交大昂立，故后者间接持有苏州兆元30%的股份。
　　2014年年报显示，苏州兆元的暂借款为8400万元，占其他应收款期末余额合计数的76.76%。而在2013年底，交大昂立归属于上市公司股东的净资产为13.24亿元，若按比例来算，2014年苏州兆元的借款已超过了交大昂立上一财年净资产的5%。
　　而按照《上海证券交易所上市公司关联交易实施指引》第四章第20条，交易(上市公司提供担保、受赠现金资产、单纯减免上市公司义务的债务除外)金额在3000万元以上，且占上市公司最近一期经审计净资产绝对值5%以上的重大关联交易，除应当及时披露外，还应当提交董事会和股东大会审议。
　　虽然借款已还清，但前述知情人士称，交大昂立当时并未就此事进行及时披露，也未召开相应的股东大会等。
　　公司说法：系按比例出资
　　1月17日，交大昂立董秘就这一质疑回应说，对苏州兆元的“借款”，是交大昂立和控股方上海交大南洋房地产(集团)有限公司的按比例出资，并非真正意义上的借款。“当初这个是房产项目，需要资金比较集中，当初股东方可能都有借款约定，如果需要资金股东则按比例出资。我们是30%，对方是70%。”
　　对于具体信息，交大昂立董秘表示需要询问后回应。1月18日下午，《每日经济新闻》记者再度致电交大昂立董秘，这次董秘仅表示：关于资金问题年报中都有披露，证监局在进行年报审核时针对相关事项的问询，公司每年都会进行解释。
　　律师观点
　　“对于普通投资者来说，上市公司要依法合规地披露，如果是股东同比例出资，当时就应该告知大家。”上述证券维权律师认为，“信批在时间节点和程序上都有要求。达到披露节点在当时就应该披露，而不是到了年底在年报里披露。另外，如果是关联交易，上交所的上市规则是有明确规定的，怎么定义关联关系，达到多少需要股东大会、董事会审议等。年底的时候披露了，但没有按照股东大会、董事会审议，仍然涉嫌信息披露违规。”</t>
  </si>
  <si>
    <t>交大昂立两股东减持套现两亿 股价骤跌引出投资者两大质疑</t>
  </si>
  <si>
    <t>振芯科技</t>
  </si>
  <si>
    <t>http://www.cninfo.com.cn/new/disclosure/detail?stockCode=300101&amp;announcementId=1203076398&amp;orgId=9900011989&amp;announcementTime=2017-02-13</t>
  </si>
  <si>
    <t>http://finance.ce.cn/rolling/201701/25/t20170125_19867870.shtml</t>
  </si>
  <si>
    <t>　　记者1月24日获悉，公安机关近期再度调查振芯科技实际控制人何燕，具体事项不明。
　　与此同时，振芯科技近期定增终止、业绩大降的表现，已让资本市场浮想联翩。
　　2013年7月18日，何燕因个人涉嫌非法经营接受湖北省宜昌市公安机关调查。半年后，何燕被正式批捕。2014年1月16日，国腾电子发布公告称，公司实际控制人何燕因涉嫌挪用资金罪，被检察院批准逮捕。
　　2016年10月，振芯科技披露公司收到的相关法律文书称，公司实际控制人何燕因犯挪用资金罪、虚开发票罪，被判处有期徒刑五年，并处罚金人民币三十万元。
　　何燕为振芯科技实际控制人，其通过成都国腾电子集团有限公司持有振芯科技2.13亿股，占比38.33%。何燕直接持有成都国腾电子集团有限公司51%股权。
　　何燕作为上市公司实际控制人，因受到刑事处罚，对振芯科技的负面影响近期逐渐显现。
　　2016年11月1日，振芯科技称，鉴于资本市场环境发生变化，公司综合考虑融资环境、内部生产经营需要等诸多因素，拟终止非公开发行A股股票事项，并向中国证监会申请撤回相关申报文件。依据此前披露的预案，振芯科技原计划非公开发行的股票数量不超过6500万股，募集资金总额不超过11.65亿元，扣除发行费用后拟全部用于北斗研发基地建设。中国证券报记者近期到实地查看了解到，该项目仍无开工迹象。
　　2017年1月10日，公司发布2016年度业绩预告，预计去年实现净利润3913.59万元-6261.74万元，同比下降20%-50%。公司称，报告期内，受行业订货减少的影响，核心器件、设计服务、北斗终端销售及运营服务收入较上年同期下降。
　　尽管公司将原因归咎为外部因素，但多位受访者告诉中国证券报记者，无论是定增终止，还是业绩大降，均与何燕关系很大，实际控制人受刑罚已经影响到上市公司的生产经营和资本运作，上市公司实际控制人所引发的各类风险不可小觑。</t>
  </si>
  <si>
    <t>振芯科技实控人事件余波未了</t>
  </si>
  <si>
    <t>300363</t>
  </si>
  <si>
    <t>博腾股份</t>
  </si>
  <si>
    <t>https://www.cs.com.cn/ssgs/gsxw/201701/t20170126_5166319.html</t>
  </si>
  <si>
    <t>博腾股份（300363）1月25日晚间发布公告，公司全资子公司Porton USA, L.L.C.（博腾美研有限公司）拟以不超过2600万美元的价格现金收购位于美国新泽西州南普莱恩菲尔德的化学服务公司J-STAR Research,Inc.100%股权。
　　资料显示，J-STAR成立于1996年，是一家拥有二十余年医药外包服务经验的合同定制研发企业，其核心业务包括医药定制研发及其相关工艺开发、分析服务和cGMP公斤级实验室生产服务，API成盐及结晶服务，主要服务于全球大中型创新药公司，主要客户为美国本土的各种创新药公司。目前，J-STAR拥有40余名员工，其中博士30余名，在化学合成、工艺分析、结晶技术等方面有着丰富的经验。
　　博腾股份表示，收购J-STAR有利于公司快速切入创新药API业务领域，实现一站式创新药定制研发生产平台的战略目标，J-STAR将与博腾美国研发中心在市场和运营方面形成协同，提升博腾美研的整体运营效率，为公司带来更多业务机会。
　　基于对博腾股份未来发展前景的信心和对公司价值的认可，公司控股股东、实际控制人居年丰先生、张和兵先生、陶荣先生计划自2016 年12 月28 日起六个月内增持公司股份数量合计不超过800万股，增持金额合计不超过1.8亿元人民币。根据最新的增持股份进展公告，在不到一个月时间，其合计累计增持公司股份已经超过300万股，合计累计增持金额6000万元。</t>
  </si>
  <si>
    <t>博腾股份拟收购J-STAR100%股权 切入创新药API业务领域</t>
  </si>
  <si>
    <t>300385</t>
  </si>
  <si>
    <t>雪浪环境</t>
  </si>
  <si>
    <t>http://www.cninfo.com.cn/new/disclosure/detail?stockCode=300385&amp;announcementId=1203070496&amp;orgId=9900022798&amp;announcementTime=2017-02-08</t>
  </si>
  <si>
    <t>https://finance.sina.com.cn/stock/t/2017-02-08/doc-ifyafczx8719287.shtml</t>
  </si>
  <si>
    <t>雪浪环境(300385)2月8日晚间公告，公司收到《中标通知书》，通知公司为深圳市东部环保电厂烟气净化系统设备采购项目的中标单位。中标价格为2.2亿元，占公司2015年度经审计营业收入的37.96%。公告称，若公司能够签订正式项目合同并顺利实施，将对公司经营业绩产生积极影响。</t>
  </si>
  <si>
    <t>雪浪环境：中标2.2亿元烟气净化系统设备采购项目</t>
  </si>
  <si>
    <t>http://www.cninfo.com.cn/new/disclosure/detail?stockCode=601179&amp;announcementId=1203068752&amp;orgId=9900010350&amp;announcementTime=2017-02-08</t>
  </si>
  <si>
    <t>https://news.bjx.com.cn/html/20170208/806973.shtml</t>
  </si>
  <si>
    <t xml:space="preserve"> 菲律宾《马尼拉时报》1月16日消息：中国西电下属西电国际菲律宾分公司和一家新加坡财团将投资5亿美元在菲律宾北伊罗戈省（Ilocos Norte）建设一个新的232兆瓦的风力和太阳能发电项目。
西电国际菲律宾分公司和新加坡财团于去年12月份收购了菲律宾Energy Logics公司，使其成为后者的主要股东。Energy Logics公司在北伊罗戈省（Ilocos Norte）拥有太阳能和风能服务合同。
此次交易是西电国际菲律宾分公司与Delgado集团下属Energy Logics公司之间的战略合作，两者于去年12月16日签署了股份收购协议。收购成功后，Energy Logics正在推进该可再生能源项目，完成时间定于2018年中期。
据称该投资是去年10月杜特尔特总统成功访华后的一项成果。西电国际菲律宾分公司负责人称，公司计划于3月开始建设可再生能源项目，目前他们正从事工程、采购和施工合同。预计项目在施工期间将创造2000个工作岗位，并在其运营和维护期间产生500个工作岗位。该项目不仅确保吕宋地区的电力需求，也通过创造就业和谋生机会帮助推动菲律宾经济的发展。该公司计划通过股权和地方融资为项目建设融资。
该负责人年还称，232兆瓦可再生能源项目是西电控股将于2020年完成的500兆瓦可再生能源投资的组成部分，总投资中可能还包括水电项目的投资。他希望其他中国投资者也到菲律宾投资可再生能源项目，如太阳能电池板和设备制造业等。</t>
  </si>
  <si>
    <t>中国西电将在菲律宾投资5亿美元建设232MW风光项目</t>
  </si>
  <si>
    <t>600552</t>
  </si>
  <si>
    <t>凯盛科技</t>
  </si>
  <si>
    <t>http://www.cninfo.com.cn/new/disclosure/detail?stockCode=600552&amp;announcementId=1203066565&amp;orgId=gssh0600552&amp;announcementTime=2017-02-07</t>
  </si>
  <si>
    <t>https://www.163.com/money/article/CCQ8ALKF002580S6.html</t>
  </si>
  <si>
    <t>2月7日，中国建材集团旗下上市公司凯盛科技发布了一份《关于终止重大资产重组的公告》，称由于“重大资产重组标的企业之一中建材浚鑫科技股份有限公司下属企业层级多、数量大、分布地域广，而且在海外有多家子公司，涉及长期股权投资、土地、房产等众多资产，资产类型复杂，本次重组相关尽职调查、审计、评估等工作量较大，公司预计无法在规定的停牌期间内完成”，因此，“公司董事会决定终止本次重大资产重组事项。待相关条件完备，公司将择机重新启动重大资产重组。”
上述提及的重大资产重组为2016年9月7日，凯盛科技筹划购买资产重大事项——通过发行股份收购中国建材国际工程集团有限公司、浚鑫太阳能（香港）有限公司、永捷香港投资有限公司和江苏浚鑫投资有限公司共同持有的中建材浚鑫科技股份有限公司100%股权，以及蚌埠玻璃工业设计研究院和卢育发合计持有的安徽天柱绿色能源科技有限公司100%股权并募集配套资金，随即（9月8日），公司申请了停牌。
不过，无论从公告表述上，还是公司表态上看，这一收购并未夭折，2月7日上午，据媒体报道，凯盛科技方面在投资者说明会上称，“两个月后将择机重启重组工作。”
凯盛科技拟重组中建材光伏资产
公开资料显示，凯盛科技拟收购的标的资产之一是中建材浚鑫科技股份有限公司，经营范围为“研发高科技绿色太阳能电池、光电子器件、硅太阳能电池组件，生产高科技绿色太阳能电池、光电子器件（仅限晶体硅片）、硅太阳能电池组件；从事硅太阳能电池、组件及其辅料、晶体硅材料、太阳能应用产品的批发业务。从事太阳能光伏工程的建设、施工。”其实际控制人为中国建材集团有限公司。
而标的资产之二是安徽天柱绿色能源科技有限公司，经营范围为“绿色能源科技产品的应用研究和生产；绿色能源项目的咨询、设计、节能评估和建设工程总承包；节能环保项目改造；光伏电站的运营维护；机电产品销售和技术服务；装饰工程的设计和施工；教学设备研发和生产。其实际控制人同样为中国建材集团有限公司。
据了解，2016年12月7日，凯盛科技与中建材浚鑫科技股份有限公司全体股东签订《发行股份购买资产框架协议》，就公司向浚鑫科技全体股东购买资产达成初步意向；还与安徽天柱绿色能源科技有限公司全体股东签订《发行股份购买资产框架协议》，就公司向天柱能源全体股东购买资产达成初步意向。根据上述框架协议规定：“如本框架协议签订后的60日内双方未就本次收购的具体内容达成一致意见并签署正式协议，则本框架协议自该 60日期限届满之后自动终止。”
两个月内将不再筹划重组事宜
然而，2017年2月3日，《发行股份购买资产框架协议》60日期限即将届满，双方未就本次收购的具体内容达成一致意见并签署正式协议，上述框架协议自动终止。凯盛科技还透过公告表示，“本次重组相关尽职调查、审计、评估等工作量较大，公司预计无法在规定的停牌期间内完成。经公司管理层论证，认为继续推进本次重大资产重组将面临较大不确定性，从保护上市公司全体股东及公司利益的角度出发，公司决定终止筹划本次重大资产重组”。
据报道，2月7日上午，凯盛科技就终止重组一事召开投资者说明会，在针对投资者“接下来是否会重启整合中建材集团旗下光伏资产的重组”等问题时，凯盛科技表示，按照交易所相关要求，公司在未来两个月内将不再筹划重组事宜，将在条件完备后，择机重新启动重组工作。
此外，公司还表示，未来在发展主业、增强企业核心竞争力、提升公司内在价值的基础上，积极通过内生式和外延式发展相结合的方式寻求更多的发展机会。</t>
  </si>
  <si>
    <t>凯盛科技终止重大资产重组 2个月内不再筹划重组</t>
  </si>
  <si>
    <t>保千里</t>
  </si>
  <si>
    <t>http://www.cninfo.com.cn/new/disclosure/detail?stockCode=600074&amp;announcementId=1203076747&amp;orgId=gssh0600074&amp;announcementTime=2017-02-11</t>
  </si>
  <si>
    <t>https://www.cs.com.cn/sylm/jsbd/201702/t20170209_5172640.html</t>
  </si>
  <si>
    <t>2月9日，保千里发布消息称，公司旗下国家级高新技术企业图雅丽特种技术有限公司按照国家军用标准GJB9001B-2009要求，在多功能夜视智能成像设备的设计开发、生产和服务方面顺利通过了质量管理体系认证，获得了《武器装备质量管理体系认证证书》，有效期为2017年1月17日-2021年1月16日。此举标志着图雅丽多功能夜视智能成像设备的设计开发、生产和服务能力完全能满足军方市场需求，可承接高端定制化开发任务，对图雅丽在军用装备配套市场的发展具有重大意义。 
　　据了解，GJB 9001B-2009质量管理体系标准是中华人民共和国国家军用标准，由中国人民解放军原总装备部批准发布。图雅丽拥有微光及主动红外夜视核心技术优势，在夜视领域从镜头、镜片和机芯等核心部件都拥有自己的专利技术和知识产权，已申请数10项相关的发明专利、实用新型专利、计算机软件著作权，打破了国外对夜视领域技术垄断的局面，可为军方夜间侦察、部队运输、战略调动等提供定制化的高端产品及解决方案。图雅丽通用军车夜视安全系统可保障夜间及特殊环境下的行车安全性，满足有关部门行动保密性的特殊需求，为驾驶员提供实时路况信息，帮助驾驶员实现恶劣环境下的安全驾驶。可为野战部队在全黑环境、戈壁沙漠等恶劣地形条件下，闭灯行驶、隐蔽开进等方面发挥重要的安全作用。 
　　有分析人士认为，许多实力深厚的巨头企业纷纷“参军”，为公司未来业绩成长寻找新支点。此次获得认证对保千里图雅丽来讲，意味着其在特种装备领域取得重大突破，相当于拿到了一张正式进军军工市场的入场券。 
　　保千里副总裁陈杨辉在接受记者采访时表示，此次取得《武器装备质量管理体系认证证书》，代表图雅丽夜视核心技术得到军方认可，也为进一步拓宽军用民用市场奠定了坚实基础。公司将不断提升公司核心竞争力，继续专注夜视技术研发，进一步提高自主创新能力，以军工品质服务客户。 
　　随着全球化进程的不断推进，党中央把军民融合发展上升为国家战略，设立中央军民融合发展委员会，并将打造全要素、多领域、高效益的军民融合深度发展新格局。特种装备行业是军民融合方针下的优势行业，受益于国家政策红利的释放和行业内持续的技术创新，图雅丽所在的特种装备行业正迎来市场化发展的春天。    
　　值得注意的是，保千里1月17日发布业绩预告，预计2016年度实现净利润约8.23亿元至9.71亿元，同比增长120%至160%。</t>
  </si>
  <si>
    <t>保千里图雅丽获武器装备质管体系认证</t>
  </si>
  <si>
    <t>300133</t>
  </si>
  <si>
    <t>华策影视</t>
  </si>
  <si>
    <t>http://www.cninfo.com.cn/new/disclosure/detail?stockCode=300133&amp;announcementId=1203075325&amp;orgId=9900013428&amp;announcementTime=2017-02-10</t>
  </si>
  <si>
    <t>https://company.cnstock.com/company/scp_gsxw/201702/4024032.htm</t>
  </si>
  <si>
    <t>10日早间，华策影视公告披露《功夫瑜伽》票房，该影片上映11日票房达13.65亿元，不过，公司预计参与发行的子公司华策影业就该影片取得的财务收入对公司业绩的影响较小。
　　据公告，公司全资子公司华策影业（天津）有限公司（以下简称“华策影业”）参与发行的《功夫瑜伽》自1 月28 日起在中国大陆地区公映。据不完全统计，截至2 月7 日24 时，影片在中国大陆地区上映11 日，票房成绩超过人民币13.65亿元（最终结算数据可能略有误差），超过公司最近一个经审计会计年度营业收入的50%。
　　华策影业作为该影片的联合发行方，负责与其他发行方共同执行该影片在中国大陆地区院线发行的部分工作，同时享有“联合发行”的署名权。目前该影片还在上映中，该影片在中国大陆地区的票房收入以中国大陆地区各地电影院线正式确认的结算单为准。
　　公告称，根据华策影业与该影片发行方霍尔果斯太合数码文化发展有限公司（以下称“太合数码”）签署的合同，太合数码负责收取该影片发行收入并拥有该影片大部分发行收益，预计华策影业就该影片取得的财务收入对公司业绩的影响较小。</t>
  </si>
  <si>
    <t>华策影视：《功夫瑜伽》上映11日票房13.65亿元</t>
  </si>
  <si>
    <t>http://www.cninfo.com.cn/new/disclosure/detail?stockCode=601186&amp;announcementId=1203076706&amp;orgId=9900004347&amp;announcementTime=2017-02-11</t>
  </si>
  <si>
    <t>https://www.zhitongcaijing.com/content/detail/42448.html</t>
  </si>
  <si>
    <t>中国铁建(01186)发布公告，2016年8月，该公司下属中铁十八局集团与中国铁建电气化局集团组成的联合体收到尼日利亚卡诺州工程、房屋与交通部发来的《卡诺市轻轨(1，2，3，4号线)项目临时授标函》，近日，十八局联合体与卡诺市交通管理局正式签署该项目商务合同，合同金额约18.51亿美元，详见公司2016年8月30日《中国铁建海外重大项目中标公告》。</t>
  </si>
  <si>
    <t>中国铁建(01186)联合体签署18.51亿美元卡诺市轻轨合同</t>
  </si>
  <si>
    <t>http://www.cninfo.com.cn/new/disclosure/detail?stockCode=002310&amp;announcementId=1203075494&amp;orgId=9900009031&amp;announcementTime=2017-02-10</t>
  </si>
  <si>
    <t>https://company.cnstock.com/company/scp_gsxw/201702/4024606.htm</t>
  </si>
  <si>
    <t>东方园林10日午间公告“报喜”，公司于近日收到贵州省独山县水务局发来的《中标通知书》，确认公司为独山县九十九滩水环境综合治理工程PPP项目的中标联合体。
　　公告显示，本次中标联合体牵头人为公司，联合体成员包括北京东方利禾景观设计有限公司、东方丽邦建设有限公司、中国十九冶集团有限公司。本次项目主要建设内容为挡水坝建设、湿地建设、污水处理等。采购预算价45.65亿元，全投资回报率7.5% ，项目期限24年(含建设期5年)。
　　东方园林称，本项目签订正式合同并顺利实施后，将为公司持续发展提供业务支持，并为公司后续PPP 项目的开拓和合作提供更多的经验，对公司未来业绩产生长期积极的影响。</t>
  </si>
  <si>
    <t>东方园林联合体中标贵州45亿PPP项目</t>
  </si>
  <si>
    <t>云煤能源</t>
  </si>
  <si>
    <t>http://www.cninfo.com.cn/new/disclosure/detail?stockCode=600792&amp;announcementId=1203076165&amp;orgId=gssh0600792&amp;announcementTime=2017-02-11</t>
  </si>
  <si>
    <t>https://huanbao.bjx.com.cn/news/20170210/807629.shtml</t>
  </si>
  <si>
    <t>随着人工煤气逐渐被天然气取代，昆明传统的焦化产业也逐渐退出人们视线。日前，昆明钢铁控股有限公司与武汉万吨冷储物流有限公司签下协议，将联手打造昆明宝象临空国际产业园冷链物流项目，建设西南“一带一路”最大的“互联网+”冷链物流基地。
昆焦公司执行董事杨勇介绍，昆焦作为昆钢控股公司名下上市公司云煤能源的子公司，昆钢控股公司为妥善处置现有资产，确保国有资产的保值增值和在岗人员的安置，同时分析昆焦紧邻中国第四大的昆明长水国际机场，是空港经济区核心区，结合省委、省政府要求决定，不再搬迁建设焦化厂，而是在原址基础上转型发展，打造临空“互联网+”产业示范城。“总投资达185.45亿，含建设期在内预计税后投资回收期为11.1年。”
武汉万吨冷储物流有限公司副总张相东介绍，一期项目总投资为25亿，项目总用地面积约700亩，总建设规模70万平方米，将建设10万吨低温冷库，全球食品体验展示中心。“到时候消费者能在展示中心体验到像‘万达广场’那样集购、吃、体验一体的商业综合体，不但有来自全球的冷冻食品，而且在价格上还有批发价优势。”
张相东告诉记者，一期项目计划于6月破土动工，2018年6月份建成投产，届时将无缝承接昆明食品(集团)冷冻冷藏有限公司冻品交易市场的搬迁，实现政府提出的疏解昆明冷冻厂冻品交易市场的目标。项目达产后，年产值将达到500亿元以上，可拉动就业1万多人，项目将为昆明及西南地区国际国内贸易、农业产业化、农产品生产、加工、储存、交易、配送等提供一站式冷链解决方案，也将为老百姓菜篮子、饭桌子提供更平价、更安全、更放心的食品。</t>
  </si>
  <si>
    <t>投资185亿打造“互联网+”产业示范城 昆明焦化厂转型为西南最大冷链物流基地</t>
  </si>
  <si>
    <t>中珠医疗</t>
  </si>
  <si>
    <t>http://www.cninfo.com.cn/new/disclosure/detail?stockCode=600568&amp;announcementId=1203082943&amp;orgId=gssh0600568&amp;announcementTime=2017-02-15</t>
  </si>
  <si>
    <t>https://finance.sina.com.cn/roll/2017-02-11/doc-ifyamkzq1233659.shtml#:~:</t>
  </si>
  <si>
    <t>　　北京地区部队全面停止有偿服务已经启动，军队医院的有偿服务、与医疗机构共建治疗中心等问题备受关注。
　　2月7日，北京地区部队全面停止有偿服务军地协调工作领导小组召开第一次联席会议，领导小组组长、北京市委副书记、市长蔡奇强调，要抓紧梳理相关情况，把基础工作做扎实，列出任务清单，稳步有序推进“停偿”工作。
　　据了解，2016年2月，中央军委印发《关于军队和武警部队全面停止有偿服务活动的通知》指出，中央军委计划用3年左右时间，分步骤停止军队和武警部队一切有偿服务活动。其中，医疗机构等利用军队资源开展的一切以创收盈利为主要目的的对外有偿服务活动首当其冲。
　　数据显示，中珠医疗控股股份有限公司（以下简称“中珠医疗”，600568.SH）通过此前收购的子公司深圳市一体医疗科技有限公司（以下简称“一体医疗”）与军队医院和民营医院等共建肿瘤医联体，其中，部分相关治疗中心尚有28 家正常运营。
　　有业内人士担忧，受“军队和武警部队全面停止有偿服务活动”政策的影响，中珠医疗部分相关治疗中心或受较大冲击。
　　2月9日，中珠医疗董秘陈小峥在接受《中国经营报》记者采访时表示，客观来讲，部队停止有偿服务对公司业务开拓存在影响，这个政策也有过渡期，公司前期合作都是合法的，合作并不是一刀切式的停止。中珠医疗未来通过不断收购民企和与民营医院的肿瘤中心合作来实现公司抗肿瘤全产业链的战略发展目标。
　　“腾笼换鸟”
　　中珠医疗高层曾先后在不同场合表态，计划未来3年左右陆续退出房地产业务，将公司打造成为肿瘤防治领域集研发、生产、预防、治疗、康复、互联网大数据医疗于一体的全产业链的“领航者”，实现公司可持续发展。
　　2016年12月2日，中珠医疗公告称，以 4.9 亿元总价向大股东珠海中珠集团转让所持下属三家地产子公司全部股权，分别是潜江中珠 100%，阳江浩晖 100%和郴州高视伟业 51%。据了解，上述三家公司所持有项目为三四线城市地产和基建项目。
　　券商人士分析称，本次转让后，可以清理 8.4 亿元房地产存货， 公司也将获得约 7900 万元的税前收益，为转型医疗大健康产业腾笼换鸟。
　　据了解，自2015年底以来，中珠医疗已经向大股东中珠集团多次转让非核心资产，包括2015年 12月转让四家建材、房地产营销、园林绿化和装饰工程子公司，还有2016年年初剥离公司所持鸿润丰煤业 70%股权等。
　　不过，记者梳理发现，受2016年房地产市场火热影响，房地产业务收入仍是中珠医疗的营收主力。据了解，目前公司在珠海及深圳等地尚有多个房地产储备项目。
　　据2016年半年报，企业上半年营收为7.78亿元，同比增长139.02%，其中大部分来自房地产业务，营收达到5.83亿元，同比大幅增长687.70%，而医药业务的营收则大幅下滑49.14%，仅实现1676万元。2016 年年报显示，除心肾外，包括精神神经、抗感染、五官、消化在内的医药治疗领域均出现大幅下滑。
　　“我估计2017年房地产业务依然会为公司贡献较大营收，”一位不愿具名的医药行业证券分析师告诉记者，“目前公司退出的都是位于三四线城市、去库存压力大的房地产项目，预计会通过卖房、去化，而非整体变卖资产来继续保存优质的房地产项目。”
　　不过，中珠医疗负责人重申，公司仍会逐步退出房地产业务，向肿瘤治疗产业转型的方向不会改变。
　　未来将收购更多民企
　　剥离房地产等非核心业务的背后，显示了中珠医疗布局肿瘤全业务链，转型医疗大健康产业的决心。
　　据了解，通过收购以肿瘤治疗设备研发和生产为主营业务的一体医疗，牵手民营三级综合医院哈尔滨嘉润医院共建肿瘤放疗中心等方式，中珠医疗希望全方位涉足肿瘤疾病服务全价值链，包括肿瘤早期筛查、肿瘤治疗以及肿瘤的康复。
　　中珠医疗在肿瘤医联体建设方面发展迅速。数据显示，截至2016年底，公司在军队体系的治疗中心尚有28 家正常运营，公司计划3年左右时间落地100 家肿瘤治疗中心和30 家肿瘤专科医院。
　　不过，有业内人士担忧，受“军队和武警部队全面停止有偿服务活动”政策的影响，中珠医疗在军队体系的治疗中心或受较大冲击。
　　2016年2月，中央军委印发《关于军队和武警部队全面停止有偿服务活动的通知》指出，中央军委计划用3年左右时间，分步骤停止军队和武警部队一切有偿服务活动。
　　据了解，从2015开始，停止有偿服务就一直是中央军委深化改革的一项重大工作，特别是“魏则西事件”发生以来，军队医院的有偿服务一直处在改革的风口浪尖上。
　　“自《通知》下发之日起，所有单位一律不得新上项目、新签合同开展对外有偿服务活动，凡已到期的对外有偿服务合同不得再续签，能够协商解除军地合同协议的项目立即停止。”据了解，全面停止军队和武警部队有偿服务活动，涉及包括原政策允许的医疗等行业，利用军队资源开展的一切以创收盈利为主要目的的对外有偿服务活动。
　　“客观来讲，部队停止有偿服务对公司业务开拓存在影响，这个政策也有过渡期，公司前期合作都是合法的，合作并不是一刀切式的停止。中珠医疗未来通过不断收购民企和与民营医院的肿瘤中心合作来实现公司抗肿瘤全产业链的战略发展目标。”2月9日，中珠医疗董秘陈小峥在接受《中国经营报》记者采访时表示，一体医疗是国内在肿瘤治疗领域获得认证的高新技术企业，其在肿瘤治疗领域的放射性疗法与魏则西事件中的免疫疗法具有本质区别，公司与莆田系也不存在任何关联。</t>
  </si>
  <si>
    <t>部队全面停止有偿服务正式启动 中珠医疗等项目或受冲击</t>
  </si>
  <si>
    <t>600610</t>
  </si>
  <si>
    <t>中毅达</t>
  </si>
  <si>
    <t>http://www.cninfo.com.cn/new/disclosure/detail?stockCode=600610&amp;announcementId=1203079833&amp;orgId=gssh0600610&amp;announcementTime=2017-02-14</t>
  </si>
  <si>
    <t>https://finance.sina.com.cn/stock/t/2017-02-13/doc-ifyamkra7253979.shtml</t>
  </si>
  <si>
    <t>中毅达（600610）2月13日晚公告，公司为贵阳市观山湖区西部现代制造产业园第一批PPP合作项目第一中标候选人；项目总投资约35.29亿元。如项目中标，合同的履行预计对公司未来的经营业绩将产生重大积极影响。</t>
  </si>
  <si>
    <t>中毅达：中标贵阳PPP项目候选人 项目总投资预计35亿</t>
  </si>
  <si>
    <t>http://www.cninfo.com.cn/new/disclosure/detail?stockCode=600068&amp;announcementId=1203079829&amp;orgId=gssh0600068&amp;announcementTime=2017-02-14</t>
  </si>
  <si>
    <t>https://www.cs.com.cn/ssgs/gsxw/201702/t20170213_5175922.html</t>
  </si>
  <si>
    <t>　　中证网讯  葛洲坝（600068）2月13日晚间发布公告，中国葛洲坝集团股份有限公司近期收到湖北省科学技术厅、湖北省财政厅、湖北省国家税务局、湖北省地方税务局联合颁发的《高新技术企业证书》，公司被认定为“高新技术企业”。证书载明的证书编号为GR201642001804，发证时间为2016年12月29日，有效期为三年。 
　　根据《中华人民共和国企业所得税法》等有关规定，中国葛洲坝集团股份有限公司自获得高新技术企业认定后连续三年内可申请享受国家关于高新技术企业的相关优惠政策，按15%的税率缴纳企业所得税。</t>
  </si>
  <si>
    <t>葛洲坝获得高新技术企业认定</t>
  </si>
  <si>
    <t xml:space="preserve">5.47
</t>
  </si>
  <si>
    <t xml:space="preserve">6.82
</t>
  </si>
  <si>
    <t xml:space="preserve">1.35
</t>
  </si>
  <si>
    <t xml:space="preserve">0.65
</t>
  </si>
  <si>
    <t xml:space="preserve">0.63
</t>
  </si>
  <si>
    <t xml:space="preserve">72.67
</t>
  </si>
  <si>
    <t xml:space="preserve">34.10
</t>
  </si>
  <si>
    <t>http://www.cninfo.com.cn/new/disclosure/detail?stockCode=600351&amp;announcementId=1203088470&amp;orgId=gssh0600351&amp;announcementTime=2017-02-17</t>
  </si>
  <si>
    <t>http://finance.china.com.cn//news/20170213/4096542.shtml</t>
  </si>
  <si>
    <t>　　中国网财经2月13日讯 国家食药监总局药品化妆品监管司日前向山西、吉林、江苏、山东省食药监局下发“关于通报吉林省东北亚药业股份有限公司等6家企业珍菊降压片质量风险的函”，称接山东省食品药品检验研究院报告，反映在2016年国家药品抽验中，发现吉林省东北亚药业股份有限公司、江苏云阳集团药业有限公司、雷允上药业有限公司、山东沃华医药科技股份有限公司、苏州华葆药业有限公司、亚宝药业集团股份有限公司生产的珍菊降压片氢氯噻嗪含量偏低，存在风险隐患。
　　国家食药监总局药品化妆品监管司要求以上省食药监部门结合日常监督检查工作，有针对性地加强对相关企业的风险管理；督促企业围绕问题认真排查可能存在的隐患，对确实存在问题的，及时采取整改措施。
　　山东省食品药品检验研究院“关于珍菊降压片检验有关问题的报告”显示，在检验过程中，发现部分样品性状异常，药效成分氢氯噻嗪含量偏低。进一步研究发现，问题样品中氢氯噻嗪主要降解产物——4-氨基-6-氯-1,3-苯二磺酰胺均进行了严格控制，而珍菊降压片现行标准却均没有相关质量控制项目，发现的问题样品存在重大安全隐患。
　　针对上述发现的问题，研究建立了珍菊降压片氢氯噻嗪有关物质补充检验方法。采用补充检验方法对收集到的16家企业208份样品进行检验，结果6家生产企业的13份样品超过了规定限度，包括吉林省东北亚药业股份有限公司1份、江苏云阳集团药业有限公司2份、雷允上药业有限公司1份、山东沃华医药科技股份有限公司1份、苏州华葆药业有限公司4份、亚宝药业集团股份有限公司4份。其中江苏云阳集团药业有限公司和亚宝药业集团股份有限公司生产的样品，超标严重，分别高达限度的4.5倍、4.7倍！苏州华葆药业有限公司生产的12份样品中4份超过了规定限度，不合格率33.3%,不合格率最高。
　　在原因分析上，报告称，亚宝药业集团股份有限公司生产的同一生产批次的4份样品，在山东省抽取的2份，4-氨基-6-氯-1,3-苯二磺酰胺含量远低于限度，而在广东省和广西省抽取的2份则超过了规定的限度。13份不合格样品中，9份在我国高温高湿的南方省份抽取，约占不合格样品的70%，其中超限最严重的两份样品分别在湖南省和江西省抽取。
　　加速试验(温度40℃，相对湿度75%)考察发现，亚宝药业集团股份有限公司和江苏云阳集团药业有限公司以铝塑板包装的样品片重增加、性状改变明显，氢氯噻嗪含量显著降低(分别从91.4%降低到83.4%，90.0%降低到81.8%)，降解产物4-氨基-6-氯-1,3-苯二磺酰胺迅速增加(分别从0.37%增加到3.48%，0.88%增加到4.53%)，上述情况与这两家企业市场抽样发现的问题一致。以上研究表明：珍菊降压片中氢氯噻嗪在高温高湿的环境下容易发生降解，贮藏条件、包装材料不合适可能是导致氢氯噻嗪降解产物增加的主要原因。</t>
  </si>
  <si>
    <t>亚宝药业等6企业珍菊降压片氢氯噻嗪含量偏低 存风险隐患</t>
  </si>
  <si>
    <t>四川金顶</t>
  </si>
  <si>
    <t>http://www.cninfo.com.cn/new/disclosure/detail?stockCode=600678&amp;announcementId=1203094808&amp;orgId=gssh0600678&amp;announcementTime=2017-02-21</t>
  </si>
  <si>
    <t>https://news.cnstock.com/paper,2017-02-14,780297.htm</t>
  </si>
  <si>
    <t>　　意为专一、纯粹的“朴素至纯”，其入主四川金顶的操盘手法却难言“朴素”，其收购资金的来源也更非“至纯”。
　　上证报记者近日获悉，作为近期最受关注的私募入主上市公司案例，朴素资本旗下的朴素至纯在宣布入主四川金顶之时，其掌控的私募产品仍在市场上以该事项为由兜售基金份额，并抛出一系列可能对四川金顶展开的资本运作计划，试图吸引更多投资者。而面对上交所关于收购资金来源的相关问询时，朴素至纯方面本应在2月13日前做出的回复，也因相关资料需进一步核实而延期至2月16日。
　　“在监管层严控杠杆易主，高度关注收购资金来源的背景下，朴素资本‘边凑钱边买壳’、甚至以入主为由头卖产品的做法，似乎与监管趋势并不合拍。”有分析人士表示。
　　披露易主却还在“凑钱”
　　回溯公告，四川金顶2月7日宣布，公司控股股东海亮金属于1月26日与朴素至纯签署了《股份转让协议》，将其持有的全部7155.35万股股份以12亿元的价格转让给朴素至纯，占公司总股本的20.5%。交易完成后，朴素至纯将成为公司新的控股股东，梁斐将成为公司新的实际控制人。
　　从公开资料来看，梁斐及朴素至纯似乎并非泛泛之辈。朴素资本官网显示，其已发起设立多个基金，重点投资于主营业务在国内市场的成长型、扩张型企业。在对外宣传资料中，朴素资本则宣称，在成立的一年半时间里，其管理规模已超过30亿元。
　　成长迅速，又即将入主上市公司，朴素资本表面看来颇具实力。可记者在调查中发现，几乎在宣布入主四川金顶的同时，朴素资本还在市场上以“上市公司收购专项基金”的名义兜售创兴3、4号的产品份额。
　　记者获得的一份名为《朴素资本上市公司收购专项基金（创兴3、4号）募集说明书》（下称《募集说明书》）显示，创兴3、4号均用于收购某沪市上市公司约21%的股权，并成为第一大股东及实际控制人，且该沪市公司市值为56亿元，该方案于2017年1月中旬启动，后期通过向上市公司进行优质资产注入等资本运作方式实现盈利及退出。
　　简单对照便能发现，创兴3、4号所收购股权的上市公司应正是刚刚宣布“易主”的四川金顶。
　　外募资金或占“半壁江山”
　　由此，一条较为清晰的操作路径得以揭开：朴素资本决意入主四川金顶之时，就开始以此为名兜售旗下私募基金产品，而这些募集而来的产品加上茂盛投资、鑫泓投资、前海飞晟等共同组成了朴素至纯的有限合伙人，即有一定分红权利的“资金弹药”。
　　《募集说明书》显示，创兴3、4号规模合计4亿元。另据上市公司公告显示，由朴素资本管理、共同投资朴素至纯的六只基金合计出资为2.596亿元。这意味着，12亿元的收购资金已通过旗下基金“解决”了大半。
　　值得一提的是，创兴3、4号并未出现在四川金顶权益变动报告书所列示的六个参投基金名单上，而截至1月20日，朴素至纯的认缴出资额仅为7.406亿元，仅满足首期、第二期总计6亿元的付款要求，距离12亿元的收购价格还有不小的差距。或许，创兴3、4号就是4.594亿元差额的一部分。
　　更有意思的是，权益变动报告书不仅没有提到创兴3、4号，对于六个参投基金的资金来源，其也仅以“所支付资金全部来自于自有资金、自筹资金和普通合伙人朴素资本受托管理的资金”，而这也成了上交所问询的重点。在问询函中，上交所直接要求朴素至纯“详细列明总交易金额中自有资金、自筹资金和普通合伙人朴素资本受托管理的资金的所占比例，说明与非自有资金的实际提供方是否存在（对）相关公司股权、人事及未来发展等的相关安排”。
　　后续重组含金量几何？
　　2016年下半年，“易主”概念曾在A股甚嚣尘上，各路资金竞相追捧也正是看重后续可能的重组机会。此次，朴素资本也为入主四川金顶后设计了翔实的资产注入计划。
　　然而，记者在对照公开资料后发现，朴素资本拟推进的新能源汽车产业链整合方案未及实施，便已存有众多不确定性。《募集说明书》显示，朴素资本拟将某锂电池科技有限公司、某新能源汽车技术公司、某新能源汽车连接系统企业、某碳酸锂开发及冶炼企业，总计四项储备资产注入四川金顶。
　　对照朴素资本在官网上披露的已投项目，与对上述四项资产的描述相符合的寥寥无几。例如，其描述某锂电池科技有限公司为“中国领先的大型锂离子聚合物电池研发、生产、销售企业”、“在汽车、无人机、航模航拍以及农机等领域达到国内领先水平”、“2016年实现净利润约6000万元”。
　　而据公司披露，朴素资本目前投资了两家锂电公司——迈科科技和海盈科技。然而，迈科科技的产品目前只在电子设备及储能领域使用，并未涉及无人机、农机等；海盈科技虽然业务范围涵盖上述领域，但其2014年、2015年仅分别实现258.26万元、1569.25万元净利润，2016年上半年净利润为773.04万元，远不及《募集说明书》提及的6000万元。至于颇为关键的某碳酸锂开发及冶炼企业，在朴素资本官网披露的信息中更是不见踪影。</t>
  </si>
  <si>
    <t>边凑钱边买壳 四川金顶新东家既不“朴素”也难言“至纯”</t>
  </si>
  <si>
    <t>海润光伏</t>
  </si>
  <si>
    <t>http://www.cninfo.com.cn/new/disclosure/detail?stockCode=600401&amp;announcementId=1203083019&amp;orgId=gssh0600401&amp;announcementTime=2017-02-15</t>
  </si>
  <si>
    <t>https://www.cnmn.com.cn/ShowNews1.aspx?id=366288</t>
  </si>
  <si>
    <t>　　官司缠身的海润光伏公告预亏4.8亿，如果抵扣此前的政府补贴1.5亿则该公司16年亏损超过6亿，而前三季度该公司尚且盈利4528万元，对比去年同期，公司盈利9608万元，业绩变脸的故事再次上演，“官司之王”变身亏损之王。
　　2016年7月16日，海润光伏公告显示：公司共收到519起证券虚假陈述股民索赔案件，诉讼金额共计约人民币12308.12万元，上述519起股民索赔案件中，107起案件已和解，涉及金额合计人民币2，367万元；另有243起案件已开庭审理，尚未结案；其余169起案件尚未开庭审理。从此，海润光伏光荣加冕A股“官司之王”。
　　如此称王倒也罢了，但该股还是给了小散们更多的“惊喜”。海润光伏1月26日公告，经公司财务部门初步测算，预计2016年度经营业绩将出现亏损，2016 年年度实现归属于上市公司股东的净利润预计为人民币-3.8 亿元～-4.8 亿元。而前三季度尚且盈利4528万元，对比去年同期，公司盈利9608万元，业绩大变脸的把戏在该股的历史上早已有之。
　　业绩变脸变成被告
　　具有“光伏教父”之称的杨怀进及其带领的海润光伏科技股份有限公司（下称“海润光伏”）自2011年借壳上市以来，始终风波不断。
　　公开资料显示，2011年，为了顺利实现借壳上市，公司曾经的大股东江苏阳光集团做出了三年的高额业绩承诺。不过，让人大跌眼镜的是，这个承诺仅仅在当年稍稍有些作用，此后的2012年、2013年、2014年连续亏损，且亏损额从2012年的4399万元，到2013年的2.87亿元，再到2014年的9.33亿元。
　　公司实际控制人杨怀进一直备受业内及外界舆论推崇，被称为光伏产业的“开垦者”，具有产业抱负的“理想主义者”及“光伏教父”。2015年1月23日，海润光伏公告称，前三大股东杨怀进、九润管业、紫金电子提议，2014年利润分配将以资本公积金向全体股东每10股转增20股。作为重大“利好”，当日股价涨停。
　　趁利好时期，14年1月27、28两日之内，杨怀进迅速减持了1.74亿股，约占总股本的2.16%，累计套现金额接近5亿元，前三大股东共套现近26亿元。随后，令人吃惊的是，海润光伏突然自曝2014年将巨亏8亿元，并可能因连亏损两年而被*ST。这令众多中小股东被高位套牢，有数据显示套牢资金高达约50亿元。
　　值得注意的是，2014年，公司前三季度业绩虽还没有扭亏，但同比已出现好转，其营收为48.4亿元，同比增长32%，净利润亏损是4198万元，与上年2.87亿元的亏损相比已大幅缩减，不过到了第四季度，形势急转直下，爆出巨亏近9亿元。
　　这一行为立刻引来证监会问询，并对公司因误导性陈述处罚40万元，并记公司董事长杨怀进警告处分，记录在上市公司信用档案。而且，这件事也引发了广大投资者的极大不信任，并对当时参与投资者做出赔偿。据公司2015年年报显示，此事或为公司带来5126.53万元的赔偿支出。截至2016年4月份，首批17位股民诉海润光伏证券虚假陈述案已经和解，第一期赔款额为67.64万元。
　　2016年10月上旬，海润光伏发布《涉及诉讼的进展公告》，称共收到646起证券虚假陈述股民索赔案件，诉讼金额共计人民币13531.13万元。
　　频繁违规海润光伏5年遭8次监管处罚
　　据公司于16年7月22日发布的《关于最近5年被证券监管部门和交易所处罚或采取监管措施的情况以及相应整改措施的公告》（简称“整改公告”）显示，近5年公司共受到证券监管部门大的处罚就有8次，其中，从子项来看，信息披露方面共4次，财务核算方面共5次，三会运作方面共4次。
　　年报业绩巨亏4.8亿有猫腻
　　海润光伏前三季度尚且盈利4528万元，但年报预亏4.8亿已经让人大跌眼镜，还有更奇葩的。12月22日公告，显示公司收到政府补贴1.5亿元。高邮经济开发区管理委员会根据公司在高邮辖区内落户行为给予1.5亿元的奖励资金。这意味着公司收到的补贴是前三季度利润的三倍，扣除这部分的补贴受益，该公司全年亏损超过6亿。
　　公司年报预告解释亏损原因有三，（1）2016 年下半年光伏市场行情大幅下滑，公司主要产品销售毛利率下降；（2）由于下半年美元汇率大幅上升导致汇兑损失激增；（3）公司调整业务结构，收缩EPC 工程总承包业务，减少了毛利来源。
　　查阅该公司财报发现，其主要经营产品毛利率，组件、电池片及发电收入16年中的毛利分别是49%、10%、16%，于15年底相比还略有提高，公司主要产品销售毛利率下降根本站不住脚。
　　此外，每年的第四季度，是国内电站、并网和结算的高峰期，很多企业都在第四季度业绩大涨，海润光伏却反其道而行之，在第四季度业绩出现巨额亏损，不免让人生疑。</t>
  </si>
  <si>
    <t>A股“官司之王”海润光伏业绩又变脸 5年遭8次监管处罚</t>
  </si>
  <si>
    <t>002755</t>
  </si>
  <si>
    <t>东方新星</t>
  </si>
  <si>
    <t>http://www.cninfo.com.cn/new/disclosure/detail?stockCode=002755&amp;announcementId=1203087925&amp;orgId=9900022950&amp;announcementTime=2017-02-17</t>
  </si>
  <si>
    <t>https://finance.sina.com.cn/stock/s/2017-02-16/doc-ifyarrcf4204179.shtml</t>
  </si>
  <si>
    <t>2月16日消息，东方新星（002755）2月16日晚公告，公司近日中标“山西潞安高硫煤基清洁利用油化电热一体化项目储运区注浆防渗工程专业分包”项目，中标金额暂定9985万元，占公司2015年度营收的35.9%。项目顺利履行预计会对公司2017年及以后年度的经营业绩产生积极影响。</t>
  </si>
  <si>
    <t>东方新星：中标9985万元工程项目 对2017年业绩产生影响</t>
  </si>
  <si>
    <t>http://www.cninfo.com.cn/new/disclosure/detail?stockCode=600810&amp;announcementId=1203091289&amp;orgId=gssh0600810&amp;announcementTime=2017-02-18</t>
  </si>
  <si>
    <t>http://www.dzzq.com.cn/zl/35384238.html</t>
  </si>
  <si>
    <t xml:space="preserve">首批 13名投资者诉神马股份(600810)证券虚假陈述责任纠纷案将于近日开庭。此前，公司还专门出公告澄清，表示未收到有关该案的应诉通知。而法院方面已发出传票，定于4月14日开庭审理此案。维权律师预计，后续还有大批投资者要参与进来，该案索赔额将达到千万元级别。
首批案件将于近日开庭
大众证券报和财信网记者从上海明伦律师事务所王智斌律师处了解到，他昨日刚刚收到郑州市中院发来的传票。传票上显示，法院通知阮其云等13人在4月14日到庭，法院将开庭审理神马股份证券虚假陈述纠纷案。
值得注意的是，神马股份曾发澄清公告，否认被投资者起诉的事情。“大众维权易”栏目记者从王智斌处了解到，他早在1月4日向法院递交了材料。而神马股份1月13日发出澄清公告表示，关于13位投资者起诉公司一事，公司尚未收到法院相关应诉通知。
记者了解到，后续还将有大批投资者起诉该公司要求赔偿损失。首批起诉13位涉及金额约300万元，第二批投资者近50余人的诉讼材料将在3月份提交，其中24人的起诉金额近600万元，其余投资者的索赔金额还在核算，预计第二批总的起诉金额接近千万元。除此之外，还有近百位投资者正在准备诉讼材料。
造假损失可要求赔偿
此前，神马股份2015年12月4日收到调查通知书，经证监会历时一年时间查明，公司于2014年年报及2015年半年报中，累计虚增营收约78亿元，未按规定披露的关联销售和关联采购累计达31.7亿元68亿元。对此，河南监管局对神马股份处以40万元罚款，对时任董事长王良处以5万元罚款，对时任财务总监赵运通以及时任副总经理段文亮分别处以3万元罚款。
在收到调查书后，公司股价就连续大幅下跌，让不少投资者遭受损失。王智斌说：“从证监会认定的事实来看，神马股份虚增业绩的行为显然对投资者构成了误导，基于合理信赖而买入神马股份的投资者，有权就其损失向上市公司主张赔偿责任。”
本报维权易栏目正在征集神马股份受损股民参与诉讼索赔，根据法律规定和司法实践，凡是在2015年4月25日至2015年12月3日期间买入神马股份且至2015年12月3日仍持有该股票的投资者，其损失与神马股份虚增业绩行为之间存在因果关系，该部分投资者可与本报025-84686896、84686862联系，我们将帮助您依法提起索赔诉讼，并承诺在索赔成功前无任何费用。
近年来，上市公司财务造假被索赔的案例并不鲜见，我们成功帮助过的莲花健康(原“莲花味精”)、南纺股份的投资者维权。这些公司的财务造假金额远小于神马股份，当时参加诉讼的投资者最终都通过司法程序获得了赔偿。因此，证券维权律师对神马股份的投资者最终获得赔偿充满信心。
</t>
  </si>
  <si>
    <t>神马股份近期将开庭 公司曾否认被投资者起诉</t>
  </si>
  <si>
    <t>苏州高新</t>
  </si>
  <si>
    <t>http://www.cninfo.com.cn/new/disclosure/detail?stockCode=600736&amp;announcementId=1203094918&amp;orgId=gssh0600736&amp;announcementTime=2017-02-21</t>
  </si>
  <si>
    <t>https://cj.sina.com.cn/article/detail/1879949472/168180</t>
  </si>
  <si>
    <t>本周五（2月17日），苏州高新在停牌了近一个月后，公告出资参与九州证券增资扩股的事项，拟现金出资2亿元参与认购，认购价格为3.6元/股，预计占完成增资扩股后九州证券总股本的0.84%。
苏州高新在公告里解释：“九州证券拥有较强的股东背景和项目资源，公司投资入股九州证券有助于公司拓展金融股权投资，有利于扩大投资收益来源，并建立与九州证券进一步合作的基础。”
这看似是一笔极普通的对外投资，但苏州高新这笔买卖却让我们匪夷所思，这是为什么呢？
疑点就在这个认购价格上。
要知道，九州证券增资扩股的买家不止一家，除了苏州高新外，另外一个重量级买家是中国石化。
关于中石化入股九州证券的事，从去年上半年就有媒体大批报道，据说九州证券原来的再融资计划是300-500亿的，其中还透露中石化要投资50亿。
可是风放出去了，一直就是不下雨，直到去年底，九州证券再融资才终于有了眉目，中石化果然没有放鸽子，但是投资额却不是50亿，而只有4.07亿。
这倒不是重点。
今年1月17日，根据青海证监局发布的核准信息，九州证券注册资本由30亿元变更为33.7亿元，中石化持股3.7亿股，持股比例10.98%。
也就是说，中石化花了4.07亿买到九州证券3.7亿股，折合每股价格为1.1元。
同样是九州证券，苏州高新的认购价竟然是中石化的3.27倍。此时此景，我们真的好想静静。
同样一次增资扩股，竟然出现了两个价格，性质很严重，如果按照中石化价格，那九州证券的估值就只有37亿，若按照苏州高新的价格，九州证券的估值就高达417亿。
为毛出现这种情况呢？我们认为原因可能有三种：
第一，九州证券是看人下菜碟，央企可以拿到内部折扣价？
第二，如果不是这样，那苏州高新一定是买到了假股权。
第三，中石化和苏州高新参加的不是同一次增资扩股，也就是说中石化刚刚一块一增资，股价立刻就涨到三块六。
苏州高新认购价比其他股东高这么多，难道是把苏州高新当凯子吗？这是严重损害上市公司股东利益的行为，我们也希望苏州高新能够出来给大家一个合理的解释。
九州证券的来头
公开资料显示，九州证券前身为天源证券，2015年初，九鼎集团对天源证券增资扩股，成为其控股股东。2015年4月1日，天源证券更名为九州证券。九鼎集团入主之后，九州证券发展可谓生猛，目前以投资银行业务为龙头，固定收益、资产管理、证券经纪、证券交易等其他业务同步发展，构建了极具竞争力的全业务链体系。
据券商中国报道，2016年，九州证券从业人员增长数位居券商之首，增员4637人，其中证券经纪人的数量增加最明显：出年初的20人猛增至3483人，净增加3463人。
在业务发展方面，九州证券主承销金额从2015年业内排名85位上升至2016年年末的52位，上升33个名次，债券总承销额排名由2015年第的75名上升至2016年末的第43名。另外，在新三板做市业务方面，九州证券为去年一年以来新增做市股票数量最多的券商。</t>
  </si>
  <si>
    <t>苏州高新参股九州证券，价格竟是中石化三倍！</t>
  </si>
  <si>
    <t>300116</t>
  </si>
  <si>
    <t>坚瑞沃能</t>
  </si>
  <si>
    <t>http://www.cninfo.com.cn/new/disclosure/detail?stockCode=300116&amp;announcementId=1203093915&amp;orgId=9900013442&amp;announcementTime=2017-02-20</t>
  </si>
  <si>
    <t>https://www.nbd.com.cn/articles/2017-02-20/1077773.html</t>
  </si>
  <si>
    <t>在经过几年的高速发展后，新能源汽车行业似乎已经步入稳定发展期。虽然超高增速的产销量难以再现，但是该行业的“造富”能力依然不可小觑。
2月20日晚间，坚瑞沃能（300116，SZ）发布公告称，以公司全资子公司为核心的中国沃特玛新能源汽车产业创新联盟（以下简称创新联盟）与中通客车（000957，SZ）签署了《战略合作协议》，预计将给坚瑞沃能带来不菲的收入。
预计将创收逾20亿元
坚瑞沃能昨晚公告称，创新联盟于近日（公告原文如此——编者注）与中通客车签署《战略合作协议》，未来中通客车将完全按照创新联盟成员企业的需求生产制造新能源汽车，同时，创新联盟成员企业将与中通客车联合开发纯电动物流车，用于公告申报及投放运营。
《每日经济新闻》记者注意到，创新联盟是由坚瑞沃能全资子公司沃特玛联合电机、电控驱动系统、动力总成、充电设备、运营平台等企业、大专院校和科研机构组成的企业联盟。根据双方的协议，2017年，合作双方将共同向市场推广销售8000辆搭载创新联盟成员企业电池系统的纯电动客车、1万辆纯电动轻卡物流车和5000辆微面纯电动流车作为首期合作目标，其中中通客车负责向市场推广5000辆纯电动客车、创新联盟成员企业负责消化或向市场推广3000辆纯电动客车、1万辆纯电动轻卡物流车和5000辆微面纯电动物流车。
值得一提的是，坚瑞沃能在公告中表示，此次协议的签署将促进公司动力电池的销售，战略合作协议的实施预计为公司带来20亿元以上的收入，有利于公司主营业务的发展。
不过，双方此次签署的《战略合作协议》属于创新联盟与中通客车合作的意向性约定，不涉及具体的交易金额，付诸实施过程中仍存在变动的可能性，本次签署战略合作协议能否最终完成以及最终完成的时间均存在不确定性。
新能源汽车产销量同比下降
分析人士认为，此前几年，新能源汽车行业上下游的企业可谓订单不断，经营业绩年年上涨，并没有企业采取上述“抱团取暖”的方法生产经营。而目前行业内上下游的企业选择联手推广销售或许与新能源汽车的产销情况有所关联。
根据中国汽车工业协会的统计数据，1月新能源汽车产销量分别为6889辆和5682辆，比上年同期分别下降69.1%和74.4%。其中，纯电动汽车产销分别完成5857辆和4978辆，比上年同期分别下降63.8%和67.8%；插电式混合动力汽车产销分别完成1032辆和704辆，比上年同期分别下降83.2%和89.5%。
分车型来看，新能源乘用车产销分别下降59%和66.2%；新能源客车产销分别下降92.6%和97.3%；新能源货车产销分别下降72.9%和74.8%。
那么，为何1月新能源汽车市场会出现如此大的下滑？这将对未来新能源汽车市场带来冲击吗？
一位券商汽车行业分析师对《每日经济新闻》记者表示，目前新能源汽车产销量大幅下滑的主要原因在于，新的补贴政策刚刚出台，但配套政策尚未出台，因此对新能源汽车销售影响较大。另外，新的补贴政策有一定退坡，这对销售端也构成了一定影响。
上述分析师表示，从整体预测来看，行业到2020年应可完成之前规划目标，有些乐观的机构甚至认为可能会超过之前规划目标。且因为一季度是传统销售淡季，叠加春节长假，因此销售量较低属于正常现象。</t>
  </si>
  <si>
    <t>坚瑞沃能携手中通客车“造车” 预计将创收逾20亿</t>
  </si>
  <si>
    <t>恒力股份</t>
  </si>
  <si>
    <t>http://www.cninfo.com.cn/new/disclosure/detail?stockCode=600346&amp;announcementId=1203097871&amp;orgId=gssh0600346&amp;announcementTime=2017-02-22</t>
  </si>
  <si>
    <t>http://finance.ce.cn/rolling/201702/20/t20170220_20357292.shtml</t>
  </si>
  <si>
    <t>　　在以逾百亿元的身价借壳上市后，恒力股份（600346.SH）开始收购大股东旗下的其他资产；日前，停牌近3个月的恒力股份宣布，计划以115亿元收购大股东恒力集团旗下的恒力投资（大连）有限公司（下称“恒力投资”）和恒力石化（大连）炼化有限公司（下称“恒力炼化”）各100%股权，此时距离恒力股份完成借壳上市还不到一年。
　　然而，百亿元估值收购而来的却是两家亏损资产，方案一经出炉便引起市场和监管部门的关注。其实，恒力投资2015年已经盈利，只是不知为何如今又大幅亏损，这或许跟公司许下的巨额业绩承诺有关。
　　百亿元收购大股东资产
　　1月25日，停牌近3个月的恒力股份发布收购预案，计划以6.85元/股向范红卫等3名股东发行16.79亿股，收购其持有的恒力投资和恒力炼化100%股权。
　　其中，恒力投资作价83.11亿元，恒力炼化估值则为31.99亿元。
　　同时，公司还计划以不低于6.85元/股发行16.79亿股，募资115亿元用于恒力炼化“2000万吨/年炼化一体化项目”，而115亿元的配套募资额也达到了监管要求的上限。
　　此次收购距离恒力股份完成借壳上市还不足一年，恒力股份的前身是大橡塑，2015年9月，恒力股份借壳，陈建华、范红卫夫妇成为上市公司新的实际控制人。
　　2016年5月，恒力股份完成借壳，半年之后的11月就宣布停牌重组，彼时上市公司的名称刚刚变为恒力股份。
　　值得一提的是，就在停牌前几个交易日，恒力股份放量上涨，停牌前最近一个交易日则直接放量涨停，停牌前股价连续上涨是否涉及内幕交易？
　　恒力股份主要从事涤纶民用长丝及涤纶工业长丝的生产与销售，其上游是PTA，而PTA的上游则是炼化一体化，因此此次收购可以看做恒力股份打通上下游的动作。
　　由于恒力股份是下游，不可避免地向上游的恒力投资采购PTA，为了减少关联交易，陈建华、范红卫夫妇在恒力股份借壳时就承诺在恒力投资子公司恒力石化（大连）有限公司（下称“恒力石化”）实现盈利后注入上市公司。
　　不过，与当初的承诺相比，陈建华夫妇似乎过于“着急”了。恒力股份的收购书显示，恒力石化不但没有盈利，亏损还进一步扩大，而这也成为监管部门疑问之一，这是否违背了当初的承诺呢？
　　当时，恒力股份的主要负责人还是陈建华，如今再次收购，妻子范红卫走上前台。恒力投资和恒力炼化的自然人股东只有范红卫一人，另外两家机构股东也由范红卫100%控制。
　　与恒力炼化成立之时便由范红卫控制不同，直到2016年12月30日，陈建华还持有恒力投资99.92%的股份，当天陈建华将手中的股份全部转让给妻子范红卫。
　　恒力投资本身并不从事具体业务，其业务主要通过旗下3家子公司完成，其中大连恒力混凝土有限公司和恒力储运（大连）有限公司并没有从事PTA业务，且前者只有700余万元收入，后者还没有展开业务。
　　因此，恒力石化才是恒力投资的经营实体。不过，从如今的收购来看，在还没有实现盈利的情况下，公司就计划将这块业务注入上市公司了。
　　但事实上，恒力投资真的是亏损吗？如果不是，公司为何隐瞒恒力投资的盈利呢？
　　亏损真相调查
　　虽然作价不菲，但恒力投资目前并未盈利，而且是巨额亏损，以这样的业绩换得高估值，投资者的疑问也由此而来。
　　收购预案显示，2015-2016年，恒力投资实现营收283.44亿元和291.29亿元，净利润为-9.99亿元和-5.08亿元。
　　而且，恒力投资的非经常性损益中，2015年和2016年计入当期损益的“对非金融企业收取的资金占用费”分别达到了3.75亿元和5.4亿元，如果没有这笔收益，恒力投资的亏损或许更加严重。
　　至于资金占用多少，资金使用方是谁，给予多少的资金使用费率，恒力股份并没有透露。
　　恒力投资的经营实体是恒力石化，其亏损也主要来自于此，2015-2016年，恒力石化（母公司口径）实现营收283.36亿元和291.15亿元，净利润为-9.25亿元和-5.66亿元。
　　对于亏损的原因，恒力股份在收购预案中表示，恒力投资长期负担高额美元借款及因采购进口原材料开具了美元信用证，由于人民币对美元汇率于2015年和2016年出现大幅下跌，导致报告期内恒力投资的汇兑损失较大，对经营业绩产生了一定负面影响。
　　在恒力股份借壳大橡塑时，恒力石化的经营业绩也有着详细的介绍。
　　大橡塑的收购书显示，2013-2014年，恒力石化实现营业收入278.73亿元和223亿元，净利润为-15.6亿元和-3.82亿元。
　　也就是说，2014年，恒力石化虽然还未盈利，但亏损已经大幅收窄。到了2015年上半年，恒力石化实现收入143.27亿元，净利润为-1235万元，距离扭亏仅剩一步之遥。
　　但奇怪的是，在2015年上半年仅仅亏损1000余万元的情况下，恒力石化全年的亏损却达到近10亿元，也即恒力石化下半年巨亏。
　　恒力石化主营是PTA，难道是行业在2015年下半年出现了逆转？恒逸石化（000703.SZ）和荣盛石化（002493.SZ）是国内另外两大PTA龙头，但2015年下半年尤其是四季度两者都实现了近年来最好的盈利水平。
　　而且2016年前三季度，两家公司的盈利继续走高，对于全年业绩，恒逸石化和荣盛石化都给出同比至少3倍的增幅。那么为何恒力石化依旧继续亏损，而且在行业转暖时反而加剧亏损呢？
　　恒力股份大股东恒力集团的公司债募集说明书也显示，恒力石化不但没有亏损，而且盈利已经过亿。
　　根据恒力集团2016年第一期公司债募集说明书，2015年，恒力石化营业收入283亿元，净利润为1.41亿元；2016年上半年分别为145亿元和0.55亿元，已呈现向好趋势。
　　对于恒力石化2015年的收入，大股东恒力集团和恒力股份披露的数据完全一致，但为何在大股东那里过亿的净利润在恒力股份的收购书中，却成了亏损逾9亿元呢？
　　这10亿元的差距究竟是谁的问题呢？
　　根据恒力集团的公司债募集说明书，恒力石化2016年上半年盈利达到0.55亿元，且明确表示已经“呈现向好趋势”。为何在恒力股份收购书中全年却成了亏损逾5亿元呢？
　　在PTA同行业主要竞争对手盈利大幅增长的背景下，为何恒力石化再次反方向而动呢？
　　在收购中，范红卫等两名股东承诺恒力投资2017-2019年的净利润分别不低于6亿元、8亿元和10亿元，那么恒力投资业绩亏损是否是在为此做准备呢？
　　炼化一体化成赚钱利器？
　　除了恒力投资外，恒力股份此次收购的另一家关联公司是恒力炼化。恒力炼化2014年才刚刚成立，公司目前还没有收入，遑论利润。
　　之所以能以超过30亿元转手给上市公司，是其目前正在建设的“2000万吨/年炼化一体化”项目的盈利预期。项目建成投产后，每年可生产450万吨对二甲苯，提高中国对二甲苯30%以上的产能，将有效弥补芳烃产能短板。
　　2000万吨/年炼化一体化项目预计总投资562.06亿元，公开报道显示，该项目于2015年12月在大连长兴岛开始动工建设，建设期两年半时间，项目达产后可实现产值2300亿元。
　　恒力股份在收购书中也表示，该项目已于2016年开始建设，力争于2019年一季度左右开始试生产，预计项目达产年可实现年营业收入916.15亿元，净利润128.77亿元，项目内部收益率24.85%。
　　炼化业务盈利与否与油价息息相关，在高油价时期，中石油和中石化的炼化业务常年亏损已成常态，如今低油价成为炼化企业盈利的机遇。但能否达到恒力炼化的盈利能力，炼化公司没有这样的底气。
　　以恒逸石化为例，在恒力炼化之前，恒逸石化2015年在文莱投建了炼化一体化项目，项目投资43.2亿美元。根据恒逸石化之前的公告，该项目投产后，年营业额预计为100亿美元，内部收益率达到15.81%。
　　按照恒逸石化的测算，公司在享受了免税优惠、物流成本减半的前提下，才能实现15%左右的内部收益率，而恒力炼化约25%的内部收益率比同行高出了近60%。如果目前的低油价依旧维持数年，恒力炼化或许可以实现这样的预期，油价一旦上行，这样的预期还能实现吗？</t>
  </si>
  <si>
    <t>恒力股份关联收购财报现双版本</t>
  </si>
  <si>
    <t>002293</t>
  </si>
  <si>
    <t>罗莱生活</t>
  </si>
  <si>
    <t>http://www.cninfo.com.cn/new/disclosure/detail?stockCode=002293&amp;announcementId=1203097492&amp;orgId=9900008009&amp;announcementTime=2017-02-22</t>
  </si>
  <si>
    <t>https://finance.sina.com.cn/roll/2017-02-22/doc-ifyarrqs9915989.shtml</t>
  </si>
  <si>
    <t>　　昨日晚间，罗莱生活发布公告称，公司此前拟设立的基金，在签订《框架合作协议》半年以来，基金一直未成立。为控制资金使用风险，推进家居产业并购与整合，公司向协议对方提出拟终止《框架合作协议》，不再设立罗莱黑马智慧家庭行业基金，协议对方对此表示认可。
　　《证券日报》记者以关键词查询两市公告得知，自2016年7月1日以来，在不足8个月的时间里，两市公司共发布210份关于涉及成立投资基金的相关公告，其中，也有公司在抛出拟设立投资基金的公告之后，在此后几个月内未公布最新的进展。进一步查阅公开信息可知，罗莱生活并不孤单，已有上市公司在宣布拟设立投资基金后，半年内没有进展，因此叫停事项。
　　从媒体的公开报道中可知，因设立投资基金进展事项被监管部门问询的上市公司也有出现，因此，提醒投资者注意风险。
　　2016年8月份，罗莱生活发布公告称，公司下属全资子公司南通罗莱商务咨询有限公司（以下简称南通罗莱）出资100万元设立一家全资子公司“上海罗莱商务咨询有限公司”，南通罗莱与上海罗莱商务咨询、黑马创展共同发起设立“黑马罗莱智慧家庭行业投资基金（有限合伙）”。上海罗莱商务咨询、黑马创展为普通合伙人，南通罗莱为有限合伙人。
　　根据当时公告，拟设立的基金规模为3亿元人民币，上海罗莱商务出资100万元、黑马创展出资200万元；南通罗莱出资9900万元；剩余1.98亿元由黑马创展负责对外募集，基金存续期限为5年。
　　资料显示，上述基金将按照公司整合智能家居行业及转型升级的战略定位，重点投资于具有发展潜力的智能家居、物联网、人工智能等方向的项目，广泛布局上下游和相关产业链，把握未来产业升级和技术升级带来的新兴产业机会。以上产业链的细分行业具体包括智能家居、家纺家居、高科技材料、家庭机器人、家居行业相关的互联网及大数据企业、母婴童老龄化健康家居等。
　　当时，罗莱生活称，投资目的旨在公司现有行业经验的基础上充分利用黑马创展的专业投资团队，为公司综合提升产业链能力提供并购标的，更好地抓住市场发展机遇，完善公司产业链，推动公司构建产业生态圈。
　　然而，这项基金的设立，在过了半年之后，却最终被叫停，“上述基金一直未成立。”罗莱生活称。</t>
  </si>
  <si>
    <t>罗莱生活拟设立基金 半年没进展叫停</t>
  </si>
  <si>
    <t>http://www.cninfo.com.cn/new/disclosure/detail?stockCode=603189&amp;announcementId=1203104040&amp;orgId=9900026063&amp;announcementTime=2017-02-24</t>
  </si>
  <si>
    <t>http://finance.ce.cn/rolling/201702/22/t20170222_20398229.shtml</t>
  </si>
  <si>
    <t>　　上市半年即变卦，网达软件募投项目“变脸”背后竟隐藏着诸多隐患。日前，网达软件公告称将终止部分IPO募投项目。然而，这次终止的商业智能系统升级建设项目（以下简称“商业智能”）、移动视频通信系统建设项目（以下简称“移动通讯”）恰恰是其除移动互联网业务之外的新增长点。
　　如今成功上市不到半年就朝令夕改，引发业内人士质疑：网达软件是否有借这两个项目之名上市圈钱之嫌？
　　为何终止？
　　2016年9月14日，网达软件公开发行A股股票5520万股，发行价格7.26元/股，扣除发行费用后实际募集资金净额为3.77亿元。所募资金投入五大项目：融合媒体运营平台、云运营管理系统升级建设、云开发平台升级建设、商业智能系统升级建设、移动视频通信系统建设。此次终止的募投项目为商业智能和移动通讯两项，共涉及资金5940.33万元。
　　关于终止原因，公告称：由于国内商业智能行业的市场环境发生重大变化，目前面向金融、保险行业的商业智能市场进入低价竞争状态；移动通讯项目实施的市场环境及技术条件已发生重大变化，如按原定计划投入资金用于系统建设，将无法保证原有预期收益的实现。
　　事实上，网达软件似乎早有“预谋”。2016年12月8日，网达软件公告称，截止2016年10月31日，募集资金用来置换自筹资金预先投入的1.77亿元，投入项目为融合媒体运营平台、云运营管理系统升级建设、云开发平台升级建设。由此可见，终止的两个项目并不在自筹资金预先投入之列。
　　某券商行业分析师认为，终止的两个IPO募投项目，公司从资金到账后即没有投入，这和其他三个项目有明显差别，公司有借这两个项目之名在当初上市时进行圈钱之嫌。另有业内人士称，商业智能是网达软件IPO主打的第二大主营业务，移动通讯则是五个募投项目中唯一研发的新产品，其余均为在原有业务上的升级建设。假如IPO时剔除这两项，网达软件估值将大打折扣。
　　就此，网达软件董秘孙琳接受《证券日报》采访时表示，对于这两个终止项目，前期公司研发部门一直有持续的投入，市场环境变化后投入逐步缩减。在计划终止预期下，因此没有做前期投入置换。“公司申报募投项目在2013年初，实际上市时间为2016年9月份，这期间市场和商业情况技术迭代，在IT行业是必须面对的常态。在募集资金未完全募足的情况下，优先投入切合目前市场需求、投资收益高的项目是正常合理行为”。
　　BI自主研发能力存疑
　　那么商业智能行业的市场环境是否真如网达软件所说过于恶劣不利于发展？
　　从创业板同类型公司东方国信来看，其主营业务是为电信运营商、金融等行业提供商业智能整体解决方案，该公司的商业智能板块不仅没有收缩，还在不断增加投入并带来丰厚收益。半年报显示，定向增发所募集的资金承诺在商业智能应用构建工具项目投资总额为4903.11万元，截止2016年6月份，累计投入3616.6万元，累计实现效益4649.2万元。
　　此外，有业内人士指出，终止BI(商业智能)业务背后或许是因为网达软件并未掌握这方面的核心技术。《证券日报》记者获得的一份《民事判决书》显示，与太平洋保险集团（以下简称“太保”）合作的调研系统项目中，网达软件仅仅是中间商，系统和服务均外包给了第三方。
　　根据判决书，2014年1月份网达软件与太保签订《电子商务平台持续改进项目合同书》后，将调研系统这一部分分包给了上海球鼎网络科技有限公司（以下简称“上海球鼎”）。合同价29万元，分三阶段支付。然而，拖欠超过一年，网达软件才将第一笔17.4万元支付给上海球鼎，并以“太保停止后续合作”为由拒付后两笔欠款。经法院查实，网达软件与太保签订的是196.8万元整体合同，并未就上述调研系统单独立项考核，且太保所有款项已于2015年7月份付清，因此法院判决网达软件支付相应欠款和利息。
　　凑巧的是从2015年开始，作为网达软件商业智能的第一大客户，太保合作金额从千万级别大幅缩水至百万。上述司法纠纷揭开了网达软件在该领域的自主研发短板，号称坚持自主创新的网达软件究竟还有多少业务是外包的？
　　2015年成分水岭
　　尽管招股书上没有明确区分，但从技术开发的成本构成上可见一斑。技术开发成本主要是人工成本、第三方产品或劳务采购费、与项目人员相关的差旅费、办公费等。其在第三方产品或者劳务采购费上的支出正逐年提升，2013年为554.9万元占比19.87%，至2015年翻了一倍至1005万元，到2016年上半年，该项成本跃升至2657万元，占比高达75.33%，是2013年的接近五倍。相比之下人工成本却从2013年1986万元降低到2015年的1302万元。
　　值得注意的是，2015年这个对外采购的激增点，正好与商业智能人才大量流失的时间点相吻合。根据招股书，网达软件平均离职率近20%，其中商业智能事业部人数由2014年末月均的117人降至2015年中期末的56人，人员流失高达50%。
　　相应的BI营业收入也在2015年出现大幅下降。2013年-2015年及2016年1月份-6月份，商业智能业务营业收入分别为2402.22万、2333.67万元、871.35万元及429.40万元，主营业务收入占比分别为14.89%、13.20%、4.20%及4.97%。
　　过度依赖大客户风险凸现
　　人才流失、大量外包、营收下降，网达软件在商业智能上败走麦城只是个缩影，其整体营收增速也呈下降趋势，2016年上半年扣非后的净利润同期增长率甚至出现了11%的负增长。这背后反映出更深层次的问题是其过度依赖大客户。
　　2013年-2015年，网达软件商业智能业务对太保的销售额连续三年占比超过75%。2013年至2016年上半年，网达软件对中国移动、中国电信等电信运营商的销售额为10015.69万元、9623.56万元13962.12万元及4993.82万元，占移动互联网领域营业收入的比例分别为72.94%、62.70%、78.53%及57.76%。
　　由于销售额过度集中于前五大客户，网达软件的发展直接受制于这些大客户的需求。一旦需求发生重大变化，将对网达软件造成不利影响。而且这种风险已成为现实，此次终止的“移动通讯”项目正是因为电信运营商的需求锐减。
　　网达软件公告表示：“由于用户对视频通讯业务收费模式接受程度始终较低，近年来众多互联网即时通讯软件提供了免费的语音及视频聊天功能并迅速普及，电信运营商及企业用户对收费视频通讯业务使用量有限，业务需求未见增加。”
　　尽管在招股书中曾大量描绘移动通讯蓝图，认为潜在客户除了电信运营商还有优酷等互联网视频厂商，媒体企业等，但上市之后却遭变卦，一纸公告就砍掉了视频通讯项目的原本投入。
　　募资买楼？新投向盈利能力弱
　　两个募资项目终止后，近6000万资金将被投入到“融合媒体运营平台项目”中，该项目总投资3.82亿元，原募资拟使用量为1.78亿元，此次变更后将提高到2.37亿元。那么，这个融合媒体平台究竟是什么？
　　招股书显示：该项目的目标客户主要为迫切转型移动互联网的地方电视台、影视制作公司等拥有大量优质内容的企业，客户不需投入大量资金，即可建立自主品牌的移动互联网多媒体业务平台。
　　然而，经《证券日报》记者梳理发现，融合媒体平台的盈利能力十分有限。2013年、2014年该项业务分别实现收入仅为107.51万元、52.86万元。这与测算的效益相去甚远——募集资金投入两年后，该项目达产后年均销售收入3.36亿元，年均净利润4908万元。
　　此外，此次募集的3.7亿元资金，光是建设投资和铺底流动资金加总占比已超过76%。豪掷8987万元用于购置上海浦东金桥开发区的房屋，在能塑造核心竞争力的技术开发费用上，却仅舍得投入4810万元。
　　网达软件本次终止部分募投计划已经获得董事会、监事会审议通过，下一步需召开股东大会审议是否通过，据悉，临时股东大会将于2017年3月3日召开。</t>
  </si>
  <si>
    <t>网达软件终止部分募投项目 圈钱还是断臂求生?</t>
  </si>
  <si>
    <t>601800</t>
  </si>
  <si>
    <t>中国交建</t>
  </si>
  <si>
    <t>https://www.chinca.org/CICA/info/66269</t>
  </si>
  <si>
    <t>　　2017年3月1日中国交通建设股份有限公司发布公告称,公司第三届董事会第三十一次会议审议通过了《关于中国港湾与中交海外地产共同投资印尼雅加达 Daan Mogot房地产项目所涉关联交易的议案》,同意公司下属子公司中国港湾工程有限责任公司与中交海外地产有限公司共同投资印尼雅加达 Daan Mogot房地产项目。中国港湾与中交海外地产共同向该项目平台公司中国港湾(新加坡)投资有限公司增资。增资完成后,中国港湾现金出资8,820万美元,持股77.78%;中交海外地产现金出资2,520万美元,持股22.22%;平台公司注册资本由1美元增至1.1340亿美元。
　　此外，会议亦审议通过了《关于一公局与中交海外地产共同投资喀麦隆雅温得政府宗地综合体开发项目及所涉关联交易的议案》，同意公司下属子公司中交第一公路工程局有限公司(简称一公局)与中交海外地产共同投资成立项目公司。
　　该项目公司总投资额约为1.24亿美元，其中，一公局出资最高不超过1984.5万美元，中交海外地产出资680万美元。一公局通过在加蓬成立的控股平台公司持有该项目公司56%股权，中交海外地产通过在新加坡成立的控股平台公司持有该项目公司24%股权，中非基金持有该项目公司20%股权。</t>
  </si>
  <si>
    <t>中国交通建设子公司拟共同投资雅加达房产项目</t>
  </si>
  <si>
    <t>http://www.cninfo.com.cn/new/disclosure/detail?stockCode=603189&amp;announcementId=1203127072&amp;orgId=9900026063&amp;announcementTime=2017-03-03</t>
  </si>
  <si>
    <t>http://www.zqrb.cn/gscy/gongsi/2017-03-01/A1488304048760.html</t>
  </si>
  <si>
    <t xml:space="preserve">    就本报《网达软件终止部分募投项目，圈钱还是断臂求生》的报道，2月24日，网达软件发布澄清公告。公告一出立即引发中小投资者的质疑，其引用了招股书中对商业智能和移动视频通讯项目的风险提示文字，反而引发更多质疑：是承认公司对这两个项目前景早就不看好却仍装入募投项目，还是为了说明只要披露了风险，随意变更募投项目就可免责？
    募投项目持续低投入
    本报在上述报道中，指出了网达软件存在四大风险：第一，上市半年即变更募投项目，存在利用无发展前途的项目圈钱嫌疑；第二，自主研发能力存疑；第三，过度依赖大客户；第四，新增投入的募投项目盈利能力弱。对此，除了第三点，网达软件均在公告中予以了回复。
    对于圈钱质疑，网达软件公告表示，公司按照效益优先原则，对募投项目进行了梳理，选择终止商业智能系统升级建设项目和移动视频通信系统建设项目，将有限的募集资金投入到更符合目前市场需求、投资报酬率高的项目，以保证募集资金效用最大化。并称招股说明书中已对公司商业智能业务做了相关风险提示。“商业智能业务营业毛利占公司营业毛利的比例较小，最近三年占比平均不超过8%，对公司的整体业务规模和市场估值影响不大。”
    同时公司还公布了2013年至2016年上半年，这两个拟终止的项目投入情况。然而，与原本计划募资5940.33万元相比，募投项目一直保持低投入状态：对商业智能的投入金额分别为847.52万元、951.71万元、460.76万元、256.75万元，对移动视频通信的投入金额分别为174.54万元、287.91万元、239.32万元、98.35万元。
    中小投资者对于公司的这一回复也并不买账，认为公司早就对这两个项目的前景不看好，却仍装入融资方案中意图圈钱？对此，上海汉联律师事务所宋一欣律师在接受《证券日报》采访时表示，变更募集项目是否涉嫌上市欺诈圈钱，关键在于公司是否提前知晓该项目本身的品质。如果是在业务发展过程中，根据重要环境变化作出的调整无可厚非；反之，若在上市之初就知晓前景不佳，则有可能按照融资规模倒推从而包装出几大募投项目，为了上市圈钱牟利，涉嫌发行欺诈。
    采购数据自相矛盾
    对于自主研发能力，网达软件并未在澄清公告中展开具体论证，称“在服务大型企业项目的过程中，由于客户的需求相对庞杂，一家企业的核心技术难以覆盖所有业务需求，存在部分第三方采购是软件行业正常的业务形态，与是否具备自主研发能力无直接关联。”事实上，据此前媒体报道，2014年网达软件的自产软件销售收购贡献度不足营收的1%。
    根据招股书现金流量表披露的数据，网达软件在2012年到2014年收到的退款金额分别为282.48万元、90.39万元和14.35万元，全部来自于自产软件销售增值税退税（纳税超过3%将退税）。按照各年度退税金额反算，网达软件的自产软件销售收入分别仅为2017万元、645.64万元和102.5万元，2014年网达软件的自产软件销售收购贡献度已不足营收的百分之一。
    自主研发软件销售额非常少，理论上对应的是第三方采购金额庞大，然而招股书中的数据却与之相矛盾。网达软件2014年、2013年的技术开发（也即软件开发）业务中归属于公司自己的人工成本金额高达1635.52万元、1985.77万元，占比高达69.96%、71.10%，而与此同时，第三方产品或劳务采购成本却仅为488.22万元和554.9万元，占比分别为20.88%、19.87%；再有2014年的软件销售业务，成本则全部来源自于公司自己的人工成本，没有任何第三方采购成本。而这些数据指向的业务结构均是以自产软件为主，极少存在向第三方采购的软件。“从上述情况看，不排除公司隐瞒了软件开发及销售业务中向第三方采购的规模和比重，进而导致该公司针对这两大类业务的成本确认金额偏低、虚增了利润。”有会计从业人员表示。
    此外，《证券日报》记者根据其公布的毛利率所测算出来“包含第三方产品和劳务采购”的技术开发成本，2014年、2013年分别为836.30万元、1370万元，与前述488.22万元和554.9万元有大幅增加，是否在成本端刻意隐瞒了第三方采购的数据？某券商保荐人对此评论表示：从总成本一致的角度看，“包含第三方产品和劳务采购”的成本大于“第三方产品和劳务采购”的成本属正常，可能存在其他费用。然而，为什么2015年、2016年这两项数据相差无几，而2013年、2014年的金额却差异巨大，需要结合账目明细和业务模式才能知晓真正的原因。
    在发布澄清公告的次日（2月25日），网达软件再次发布公告，称于2017年2月14日取得两项软件著作权登记证书，分别于2013年、2014年取得两项专利。招股书中还曾列举专利4项目，软件著作权29项（含7项受让所得）。对比同类型拟上市公司上海思华科技股份有限公司（以下简称“思华科技”）稍显逊色。截至招股书签署之日，思华科技拥有专利14项（正在申请的专利8项），软件著作权106项目（核心软件著作权36项，含受让5项）。
    有法律界人士表示，专利的含金量远大于著作权。软件著作权获权简单、维权简单、保护力度弱，产生的效益通常是收取授权费用，软件专利获权困难，维权复杂，保护力度强，产生的效益不仅可以打击竞争对手，还可隐性的促进企业内技术的研发。
    新增募投项目再画饼？
    此外，对于新增投入的募投项目融合媒体运营平台的盈利能力，公司在澄清公告中表示：“目前融合媒体运营平台项目实施顺利，其中媒资系统以及4K高清转码系统已初步投入销售，目前市场反应良好。2017年，预计该项目将会为公司实现约1亿元左右的业务收入，2018年项目可全面达产。达产后年均销售收入预计为3.3亿元以上，实现年均净利润4900万元左右。”
    而《证券日报》在慧聪网上查询发现，媒资系统、视频转码系统的报价从几万到几十万不等，单价并不高，能否实现从2014年52.86万元营收到2017年1亿元的大跨越待考。此外，公告中一句“如以上条件发生重大变化，不排除在进行充分论证和相应审议程序后，对项目实施情况做出调整”与此次终止募投项目的原因如出一辙，这不禁令人担忧：这次募投终止的情况，是否还会在融媒体项目再次上演？
    值得注意的是，2月25日，网达软件还发布了一则公告：公司控股股东、董事蒋宏业因个人资金安排需要，将持有的限售股2200万股质押融资。蒋宏业与网达软件董事长冯达为兄弟关系。此次质押股份占其持有本公司股份总数的23.06%，占公司总股本9.96%。交易的初始交易日为2017年2月22日，回购期限36个月。某券商投行人士对《证券日报》表示：“在股价低位质押融资很可能是因为缺钱，但此次质押股份数量较大，在IPO提速情况下不排除看衰股价、提前锁定变现的可能。”
    2013年至2016年前三季度，网达软件营业收入依次为1.61亿元、1.76亿元、2.07亿元及1.29亿元，净利润分别为6509.43万元、6715.21万元、6978.92万元以及1870.20万元，公司业绩存在下滑风险。据悉，网达软件2016年年报将于4月27日公布，2017年3月3日召开临时股东大会审议本次终止部分募投计划。</t>
  </si>
  <si>
    <t>网达软件回应圈钱质疑避重就轻 公司被指隐瞒成本虚增收入</t>
  </si>
  <si>
    <t>300560</t>
  </si>
  <si>
    <t>中富通</t>
  </si>
  <si>
    <t>http://www.cninfo.com.cn/new/disclosure/detail?stockCode=300560&amp;announcementId=1203134551&amp;orgId=9900029016&amp;announcementTime=2017-03-07</t>
  </si>
  <si>
    <t>https://ggjd.cnstock.com/company/scp_ggjd/tjd_ggkx/201703/4043382.htm</t>
  </si>
  <si>
    <t>中富通6日晚间公告，中国移动采购与招标网于近日发布《中国移动通信集团福建有限公司2017-2019年网络综合代维服务采购项目中选候选人公示》和《中国移动通信集团贵州有限公司2017-2019年网络综合代维服务采购项目中选候选人公示》。公司为上述两个项目中选候选人之一。中标份额分别为15%与8%，对应项目预估金额分别约为11300万元（三年）与6900万元</t>
  </si>
  <si>
    <t>中富通预中标中国移动1.82亿元项目</t>
  </si>
  <si>
    <t>002792</t>
  </si>
  <si>
    <t>通宇通讯</t>
  </si>
  <si>
    <t>http://www.cninfo.com.cn/new/disclosure/detail?stockCode=002792&amp;announcementId=1203135231&amp;orgId=9900023217&amp;announcementTime=2017-03-07</t>
  </si>
  <si>
    <t>https://companies.caixin.com/2017-03-06/101062896.html</t>
  </si>
  <si>
    <t>通宇通讯(002792)3月6日晚公告，公司拟与中科零壹投资管理有限公司、吴中林和珠海横琴零壹海岳投资企业，设立“通宇中科产业并购基金合伙企业”。该基金主要围绕于通信全产业链开展股权投资与并购，协助公司搭建完整的通信服务生态。该基金规模10亿元，公司出资4亿元，占比40%。</t>
  </si>
  <si>
    <t>通宇通讯：联合设立通信产业并购基金 规模10亿</t>
  </si>
  <si>
    <t>中直股份</t>
  </si>
  <si>
    <t>http://www.cninfo.com.cn/new/disclosure/detail?stockCode=600038&amp;announcementId=1203134506&amp;orgId=gssh0600038&amp;announcementTime=2017-03-07</t>
  </si>
  <si>
    <t>https://www.163.com/money/article/CERGTD1I0025814U.html#:~:</t>
  </si>
  <si>
    <t>据彭博新闻社报道，一位直接了解情况的知情人士透露，中直股份考虑出售民用业务股份，这是中国政府推动国企混合所有制改革的部分内容。因消息并未公开，知情人士不愿具名。
知情人士称，相关计划还处于初步阶段，未说明该公司目标是海外投 资者还是本土投资者。
中直股份代表未立即回复寻求置评的电话。
中直股份市值约为43亿美元。</t>
  </si>
  <si>
    <t>知情人士：中直股份考虑出售民用业务股份</t>
  </si>
  <si>
    <t>002775</t>
  </si>
  <si>
    <t>文科园林</t>
  </si>
  <si>
    <t>http://www.cninfo.com.cn/new/disclosure/detail?stockCode=002775&amp;announcementId=1203137223&amp;orgId=9900023734&amp;announcementTime=2017-03-07</t>
  </si>
  <si>
    <t>https://ggjd.cnstock.com/company/scp_ggjd/tjd_ggkx/201703/4043688.htm</t>
  </si>
  <si>
    <t>　　中国证券网讯 文科园林7日早间公告，公司作为社会资本方于近日与哈密市伊州区住房和城乡建设局签署了两项PPP项目协议，分别为《哈密市伊州区西部片区新建核心区中心景观轴建设PPP项目协议》及《哈密市伊州区西区道路建设PPP项目（三标段）协议》，合同预计总投资分别为1.5亿元和1.55亿元。
　　　公司表示，上述项目总投资金额合计为3.05亿元，预计对公司2017年及未来年度的经营业绩产生积极的影响。</t>
  </si>
  <si>
    <t>文科园林斩获哈密市3亿元PPP项目</t>
  </si>
  <si>
    <t>昆药集团</t>
  </si>
  <si>
    <t>http://www.cninfo.com.cn/new/disclosure/detail?stockCode=600422&amp;announcementId=1203142336&amp;orgId=gssh0600422&amp;announcementTime=2017-03-09</t>
  </si>
  <si>
    <t>https://finance.sina.com.cn/roll/2017-03-07/doc-ifyazwha4019545.shtml</t>
  </si>
  <si>
    <t>　　2011年，昆药集团（600422，SH）通过了上市11年来的首次再融资计划，准备公开增发股份，募资7亿元投向4个项目。那时的昆药集团，制约其发展的最大因素就是产能不足，所以4个募投项目中3个都在谋划“提产扩能”。
　　近日，昆药集团发布募投项目变更公告称，当初的一个募投项目“创新药物研发项目”将变更为对旗下全资子公司增资项目。现在，6年过去，募得的7亿元中67%的资金投向已经改变，当初的4个募投项目已经变更了3个。
　　关于投资进度和变更原因，昆药集团董秘办一位工作人员昨日（3月6日）对《每日经济新闻》记者解释，终止“创新药物研发项目”基建设施建设，因为项目都换了选址，之所以变更募投方向，是为了募投资金能够尽快使用。
　　募投扩产变增资子公司
　　昆药集团医药商业有限公司（以下简称昆药商业）是昆药集团全资子公司，3月4日，昆药集团发布公告称拟对昆药商业增加股权投资1亿元。
　　不过，增资子公司使用的资金却是2013年通过公开增发股票募得的部分资金。2011年，昆药集团通过了一份公开增发募资计划，募集7亿元投入4个项目：中药现代化提产扩能建设项目（募投资金2.3亿元）、小容量注射液生产线扩产提能项目（募投资金1.5亿元）、国际化制剂提产扩能项目（募投资金2.2亿元）、技术中心创新能力建设项目（募投资金1亿元）。上述项目总投资额为9.28亿元，昆药集团拟募资7亿元，增发股份于2013年7月上市。
　　不过，《每日经济新闻》记者注意到，2014年底，“技术中心创新能力建设项目”的投资进度完成了38.71%，累积投入的3738.67万元，用于工程建设。然而，这一投资进度直到变更前都没再增加。
　　为何终止投入上述项目？前述工作人员对记者解释，此次终止的是研发中心大楼的建设，“研发中心大楼的建设已经不具备执行条件”，后来改了选址，整个规划都要重新调整。她进一步提到，研发项目没有终止，“创新药物研发项目”中涉及的研发内容将根据公司研发计划以自有资金投资继续推进。
　　该工作人员还表示，“技术中心创新能力建设项目”是2011年提出的，6年过后，原来计划的一些研发设备已经不适用了。原本，募投资金计划在2018年完成使用，但这笔资金对应的建设一直没有开工，“为了募投资金能够尽快使用，就把它（的投向）变更了”。
　　频繁变更因建设地不达标？
　　记者注意到，本次募投项目变更前，昆药集团同批募投项目已进行过多次变更。
　　2011年，昆药集团抛出募投计划，就在募投计划书出台仅一年，昆药集团在2012年11月就将“国际化制剂提产扩能项目”变更为“高技术针剂示范项目”。接着，2014年11月，昆药集团又将该批募投项目中“小容量注射液生产线扩产提能项目”变更为对一家全资子公司增资扩股、一家控股子公司的生产线项目和长效降糖药的研发项目。
　　加上本次变更，昆药集团6年前的4项募投计划已经变更了3项。
　　更值得注意的是，上述4项募投项目当初都规划在昆明呈贡工业园区（七甸片区）落地，但近200亩的土地一直被闲置着。
　　2014年3月，昆药集团发布《关于变更募投项目实施地点》的公告，公告显示，昆药集团将“小容量注射液生产线扩产提能项目”、“技术中心创新能力建设项目”以及“中药现代化提产扩能建设项目”实施地变更至高新区昆药生物药科技园。“高技术针剂示范项目”实施地则变更至昆明市西郊七公里滇缅公路西侧昆明制药集团生产区。
　　2015年，原实施地呈贡工业区（七甸片区）200亩土地被相继转让。昆药集团公告显示，78.2亩和120.3亩的土地出售，为公司带来约6408万元净现金流量，“如按人民银行公布的一年期贷款基准利率计算”，可产生约205万元和85万元的收益。
　　好端端的项目实施地为何迟迟没动工，以致最终搬迁？对此，《每日经济新闻》记者致电了昆药集团董秘办公室，一位工作人员解释为，之前的建设用地在环保等方面不达标，水电设施也不齐备，再加上公司后来有了整体搬迁的规划，因此才将项目实施地变更。
　　不过，记者梳理发现，2011年提及4项募投项目时，4份可行性分析报告同时提到了项目选址的优越性：“交通便利，水、电和通信等设施齐备，厂区建设符合国家土地规划管理、环境保护等法规规定”。</t>
  </si>
  <si>
    <t>昆药集团终止创新药物基建 4募投项目6年后变更3个</t>
  </si>
  <si>
    <t>南纺股份</t>
  </si>
  <si>
    <t>http://www.cninfo.com.cn/new/disclosure/detail?stockCode=600250&amp;announcementId=1203141330&amp;orgId=gssh0600250&amp;announcementTime=2017-03-09</t>
  </si>
  <si>
    <t>https://company.cnstock.com/company/scp_gsxw/201703/4043763.htm#:~:</t>
  </si>
  <si>
    <t>南京市政府网站3月6日公布了对国家下发的严重失信企业（第一批）实施惩戒的通知，其中南纺股份在列，这是名单中的唯一一家上市公司。
　　信息显示，南纺股份既是证监-失信上市公司，也是高法-失信被执行人企业。根据相关惩戒措施，南京市将对严重失信企业实施惩戒，禁止其作为供应商参加政府采购活动，停止执行其享受的优惠政策，或者对其关于优惠政策的申请不予批准，限制取得政府资金等政策支持。在经营业绩考核、综合评价、评优表彰等工作中，限制其获得相关荣誉；撤销其被认定为严重失信企业以后获得的相关荣誉。
　　南纺股份近些年发展一直起起伏伏。2006年到2010年连续五年累计虚增利润3.44亿元，被证监会查处。之后，股民诉讼索赔不断。不过，现公司业绩在逐步好转，预计2016年净利润在1500万至2200万元，同比增长134.41%至150.47%。</t>
  </si>
  <si>
    <t>南京惩戒严重失信企业 南纺股份在列</t>
  </si>
  <si>
    <t>掌趣科技</t>
  </si>
  <si>
    <t>http://www.cninfo.com.cn/new/disclosure/detail?stockCode=300315&amp;announcementId=1203138924&amp;orgId=9900022022&amp;announcementTime=2017-03-07</t>
  </si>
  <si>
    <t>https://www.sohu.com/a/128131622_234653</t>
  </si>
  <si>
    <t>如果一家公司的营业收入和净利润是下图酱式的，大概不管是股东还是董监高都喜笑颜开吧？市值风云的小编虽然没有股票但也看着乐呵啊。
根据公开信息，这家公司上市六年，派现虽然算不上大手笔，但几乎每年也都进行利润分配，表现还是蛮不错滴。
没错，它就是人见人爱花见花开车见车爆胎一枝梨花压海棠的A股游戏翘楚，掌趣科技（300315，SZ）。
关于减持的美丽传说
1
可即便掌趣科业绩如此突出、活是这么的好，但似乎并没有打动自己控股股东的心，老板看起来是且战且退啊。
一般说来，公司上市了，控股股东以及其他创始人卖点股票换点软妹币改善改善生活也是对自己的一种奖励，也算符合情理，可从掌趣科技的实际控制人叶颖涛、姚文斌等套现的金额来看好像并不是为了改善生活。
2016年，掌趣科技经历了四次减持潮，公司8位股东27次减持，共减持2.76亿股，套现金额为29.85亿元。这其中包括姚文斌、叶颖涛、董事宋海波、副董事长邓攀、总经理胡斌、董秘李好胜。
现在除了董秘，其他各位领导都已经辞职了：
先来看看公司实际控制人姚文斌先生，姚先生在2016年共进行了6次减持，套现金额约12.73亿。姚文斌先生在卖得只剩限售股之后，于2016年8月2日辞去董事长之位。
再来看看上市时的另一实际控制人（后与姚解除一致行动协议）叶颖涛同学，叶同学表现也“不俗”，合计套现约6.58亿。其中最大的一笔减持发生在2015年的5月，也就是首发原始股刚解禁的时候，叶颖涛同学把能流通的部分全卖了。目前叶同学同样不在上市公司担任任何职务。
2017年2月28日，公司披露2016年度业绩快报，净利润51931万元，同比增长10.40%。
虽然说公司的业绩表现不错，按照2016年的5.2亿的净利润计算，29.75亿的套现金额还是生生卷走了上市公司近6年的利润！
公司业绩一直表现不错，可为什么就是留不住核心股东和管理层的呢？
我们稍微不厚道的揣测一下，应该没有任何人会比公司的实控人和高管再了解公司的真实情况和真实业绩了吧？
“并购刀”
2
作为移动运营商起家的掌趣科技于2012年5月上市，虽然是一家游戏开发业务为主的公司，但是从上市前掌趣科技就是“并购重组”的专家。
2008年7月收购增值服务提供商北京华娱聚友；
2008年7月收购有《增值电信业务经营许可证》的北京丰尚佳诚；
2009年9月收购广州好运及九号科技；
2009年12月收购游戏开发商大连卧龙；
2010年9月收购互联网页面游戏开发运营商北京富姆乐。
从2009年到2011年，短短的两年时间，掌趣科技的营业收入就由5889.61万元增长至1.84亿元，年复合增长率达到了76.6% ；净利润就由1372.44万元 增至5568.67万元，年复合增长率达到了101.41%。
在上市之后，有了上市公司平台，掌趣延续了外延并购的手法，超募资金也都用来收购了。
掌趣科技在2013年到2015年陆续完成收购先锋网络、玩蟹科技、上游信息以及天马时空等企业。总资产规模从2012年末的9.14亿元上升至2016年三季度末的102.06亿元，净资产也从8.82亿上升至84.05亿。
关于商誉的传统套路
3
话说，掌趣科技自2013年以来的并购案例，都有较高的业绩对赌额和动辄十几倍的增值率。
高溢价收购带来的问题就是大额的商誉，截止2016年的三季报，掌趣科技的商誉总额高达56亿元，占总资产比例54%，占净资产比例66%。
从近期各种业绩黑天鹅来看，商誉已经成为上市公司的大坑，只是不知道掌趣科技能否凭借一身本领，抵挡地心引力？
2014年，掌趣收购的玩蟹科技、上游信息未完成当期业绩承诺。
2015年，玩蟹科技、上游信息和先锋网络均未完成当期业绩承诺。
公司在近日的业绩快报中称，上游信息2016年的业绩同样可能无法达标。
根据2014年收购上游信息70%股权时所做的业绩对赌，交易对方承诺上游信息2016年实现净利润1.9亿元；2015年掌趣科技收购剩余30%的股权时，交易对方承诺2016年净利润1.34亿元。
虽然目前整体来看，商誉问题还没有表现出极大的风险，但根据监管的趋势和最近频频被关注并爆雷的商誉乱相，掌趣到底会不会踩雷，还是个未知数哦。
不过看到已经纷纷辞职的各位高管潇洒的身影，大家心里会不会有点忐忑呢？
所谓别人贪婪我畏惧，聪明的人早就在市场疯狂的时候看到了风险，开始悄悄地撤退。这话不仅适仅用于二级市场。
惟愿我们的敬爱的读者们，在我们文章的长期熏陶下，能够先知先觉如大股东、实控人、大机构一样，在“舞会”疯狂之时潇洒抽身，不再望着繁华后的一地鸡毛叹息。
曲终，人散；最后一个走的，买单。</t>
  </si>
  <si>
    <t>掌趣科技高管套现30亿集体离场 留下56亿商誉地雷</t>
  </si>
  <si>
    <t>http://www.cninfo.com.cn/new/disclosure/detail?stockCode=300116&amp;announcementId=1203138651&amp;orgId=9900013442&amp;announcementTime=2017-03-07</t>
  </si>
  <si>
    <t>https://www.itdcw.com/news/focus/030W44102017.html</t>
  </si>
  <si>
    <t>3月7日，记者从中国恒天与中国沃特玛新能源汽车产业联盟战略合作新闻发布会上获悉，恒天集团子公司湖北新楚风汽车股份有限公司与坚瑞沃能(300116)全资子公司深圳沃特玛电池有限公司签订合作协议， 2017年度拟采购约2万套动力电池，总价款超过13.48亿元。
资料显示，深圳沃特玛电池有限公司是国内最早成功研发新能源汽车动力电池、汽车启动电源、储能系统解决方案，并率先实现规模化生产和批量应用的企业之一。
13亿电池大单落地
这是2017年开春以来新能源电动商业车的第一大单。
坚瑞沃能称，与湖北新楚风签订的采购合同限定于2017年执行完毕，本次合同的签订将对公司当期业绩产生积极影响，有助于进一步巩固沃特玛在汽车动力锂电池行业的优势地位。
根据双方签定协议，2017年沃特玛创新联盟和恒天集团共同组建经营团队，联合开展整车设计和纯电动物流车开发，共同向市场推广销售20000辆搭载沃特玛创新联盟成员企业电池系统的纯电动商用车作为首期合作目标，涉及金额38亿元。
此外，双方约定：沃特玛创新联盟成员企业应优先采购、使用和推广恒天集团搭载沃特玛创新联盟成员企业电池系统的纯电动商用车产品，自2017年5月起每月采购、使用和推广纯电动商用车不少于2000辆。未来几年，根据新能源汽车市场需求，将逐年加大合作力度，共同研发、生产、推广更多纯电动车型。
创新合作模式挖掘利润增长点
在发布会上，坚瑞沃能总经理李瑶表示，恒天集团在纯电动汽车领域的研发与制造、生态运营方面独具优势，沃特玛创新联盟经过三年多时间的纯电动公交和物流市场推广探索，先后与一汽、东风、中通客车等国内领先的大型车企展开合作，积累了丰富的技术研发与运营推广经验。中国恒天集团与沃特玛创新联盟的战略合作，将实现优势互补，创造新的产业增长点，拓展出更为广阔的市场。
“针对新能源汽车产业发展面临的电池能量密度、续航里程、依赖国家补贴度过高的问题，我们创新合作模式，建立了司机网、需求网、充电网、支付网、货物网、监控网、车联网七大网络，由运营公司统一提供车辆，与传统零售商超企业、物流企业等合作。”沃特玛创新联盟副理事长单位、深圳新沃运力汽车有限公司董事长赵乐介绍说，通过七网融合管理和大量投放移动补电车，在物流车中转卸货或者司机吃饭的间隙，主动上门补电，能达到10分钟充上之前耗电量的75%以上。
坚瑞沃能同日发布的2016年年报显示，公司实现营业总收入为44.67亿元，较上年同期增长668.45%；实现营业利润为5.18亿元，较上年同期增长1053.13%；利润总额为5.57亿元。</t>
  </si>
  <si>
    <t>坚瑞沃能子公司沃特玛获13亿新能源电池大单</t>
  </si>
  <si>
    <t>http://www.cninfo.com.cn/new/disclosure/detail?stockCode=002310&amp;announcementId=1203145180&amp;orgId=9900009031&amp;announcementTime=2017-03-10</t>
  </si>
  <si>
    <t>https://finance.sina.com.cn/stock/t/2017-03-09/doc-ifychihc5999869.shtml</t>
  </si>
  <si>
    <t>东方园林（002310）3月9日晚间公告，公司与中国光大水务有限公司、湖北水总水利水电建设股份有限公司联合中标随州高新技术产业园区漂水及府河流域水环境综合整治PPP项目，中标价16.36亿元。</t>
  </si>
  <si>
    <t>东方园林：联合中标16.36亿元PPP项目</t>
  </si>
  <si>
    <t>300255</t>
  </si>
  <si>
    <t>常山药业</t>
  </si>
  <si>
    <t>http://www.cninfo.com.cn/new/disclosure/detail?stockCode=300255&amp;announcementId=1203148545&amp;orgId=9900020705&amp;announcementTime=2017-03-10</t>
  </si>
  <si>
    <t>http://www.p5w.net/kuaixun/201703/t20170310_1733110.htm</t>
  </si>
  <si>
    <t>　　全景网3月10日讯 常山药业（300255）周五午间公告称，近日，经正定县工商行政管理局批准，公司设立的全资子公司已经完成注册。该子公司名称为河北常山凯络尼特生物技术有限公司，公司类型为法人独资的有限责任公司，注册资本3000万元系公司自有资金，不构成关联交易。
　　公告显示，该子公司的设立及运营，有利于公司集中资源进行透明质酸及其系列产品的研发、生产和销售，从而在肝素系列产品之外积极培育新的产品，开发新的市场，为公司长远发展增添新的利润增长点。</t>
  </si>
  <si>
    <t>常山药业3000万元投资设立透明质酸全资子公司</t>
  </si>
  <si>
    <t>上海医药</t>
  </si>
  <si>
    <t>http://www.cninfo.com.cn/new/disclosure/detail?stockCode=601607&amp;announcementId=1203150592&amp;orgId=gssh0600849&amp;announcementTime=2017-03-11</t>
  </si>
  <si>
    <t>https://www.jiemian.com/article/1163485.html</t>
  </si>
  <si>
    <t>中国药企或再度参与一桩海外大型并购，这一次进入它们视线的是德国史达德大药厂（Stada Arzneimittel AG）。
3月9日，据彭博报道，CVC Capital Partners和中国制药企业上海医药正协商联手加入对德国史达德大药厂的竞购。知情人士称，两家公司最快下周就决定是否联合竞标，并指出，目前还没有就是否联手以及是否提出收购要约做出最终决定。
同一日，路透社也曝出消息，称复星医药计划竞购史达德大药厂，同时也在与CVC等收购基金初步商谈联合竞购，但可能决定首先单独迎战，考虑随后再拉入金融投资者。
目前竞购各方均未对外做出回应。
德国史达德大药厂总部位于法兰克福，目前在全球30个国家拥有50个分支机构，是一家以生产仿制药和非处方药品为主的跨国企业。旗下拥有200多个制药配方，在未来3到5年内将上市一系列新产品，重点研发在呼吸科与儿科领域的新产品。2014年收入总额为20.6亿欧元（约合21.84亿美元）。
1996年史达德首度进入中国内地市场。2005年外商独资企业史达德药业（北京）有限公司成立。目前公司在华经销的主要品种包括史达功糖浆、瑞可糖浆、宝立康液等。
医疗健康领域是全球五大私募基金之一CVC资本的重点关注领域之一。在中国，CVC基金投资过万全医药控股（Venturepharma）、金天医药等医药企业。
彭博援引的分析人士称，对于资本方而言，与制药集团合作是明智之举，因为药企通常能够从同业收购中获得成本的节约，从而使得竞购报价具有取得相对优势的空间。
如果提出收购，CVC将与安宏资本、Cinven Ltd.竞争。上个月安宏资本曾以36.1亿欧元（38.1亿美元）对史达德提出过收购要约。有知情人士表示，贝恩资本也提出了收购报价。
以渠道见长的上海医药近期并购活动加速，连续收购哈尔滨洋浦瑜华和云南上药，分别加强公司在东北市场和西南市场的分销网络布局。近期其在海外的最大动作是去年8月斥资9.38亿元收购澳大利亚保健品公司Vitaco以进军保健品领域。2015年年报显示上海医药营业收入中分销占88.82%，制药占11.21%，零售占4.54%。
另一边，加速布局精准医疗和人工智能的复星医药近两年来也是在海外频频出手。包括12.6亿美元收购印度制药公司GlandPharma、从手术机器人鼻祖美国直观医疗器械公司（Intuitive Surgical）引入肺癌诊断产品、与肿瘤免疫治疗领域领先创新企业Kite Pharma成立合营公司等。2016年半年报显示，制药业务在复星医药总营业收入中的占比接近70%。</t>
  </si>
  <si>
    <t>上海医药和复星医药都盯上了德国史达德大药厂 或将发起又一次大型海外并购</t>
  </si>
  <si>
    <t>界面新闻</t>
  </si>
  <si>
    <t>http://www.cninfo.com.cn/new/disclosure/detail?stockCode=600196&amp;announcementId=1203150298&amp;orgId=gssh0600196&amp;announcementTime=2017-03-11</t>
  </si>
  <si>
    <t>http://finance.sina.com.cn/stock/hkstock/ggscyd/2017-03-10/doc-ifychhus0373789.shtml</t>
  </si>
  <si>
    <t>　　路透引述两名消息人士称，中国上海复星医药(18.28, 0.22, 1.22%)（600196-CN）（02196-HK）计划竞购德国非专利药制造商Stada，交易价值36亿欧元（38亿美元），目前已有两家私募财团在竞争。
　　一名消息人士称，星医药同时也在与CVC等收购基金初步商谈联合竞购，但可能决定首先单独迎战，考虑随后再拉入金融投资者。
　　复星医药称，目前无可披露信息。Stada未予置评。
　　Stada料在周五收到由私募基金Advent和Permira组成的财团、以及对手Bain和Cinven组成的财团的确认报价。消息人士称，最终报价最后期限在复活节前。</t>
  </si>
  <si>
    <t>复星医药或参与竞购非专利药商Stada</t>
  </si>
  <si>
    <t>http://www.cninfo.com.cn/new/disclosure/detail?stockCode=600332&amp;announcementId=1203155301&amp;orgId=gssh0600332&amp;announcementTime=2017-03-14</t>
  </si>
  <si>
    <t>https://www.nbd.com.cn/articles/2017-03-12/1084099.html#:~:</t>
  </si>
  <si>
    <t>尽管王老吉与加多宝已经暂停了“口水战”，但缠绕王老吉药业近3年的股权纷争仍悬而未决。
3月12日，王老吉药业总裁方广宏在王老吉药业2017年新品发布会上透露，目前法院对于王老吉药业的财务审计工作已经结束，白云山（600332，SH）与同兴药业的股权纠纷有望在今年得到解决，白云山将通过与同兴药业谈判和庭审两种方式回购同兴药业持有的股份。
王老吉药业一位不愿具名的内部人士对记者透露，自董事会“停摆”以来，王老吉药业的日常运营受到很大影响，账户被冻结、工商登记证件无法办下来、员工流动也比以前大。“其实企业经营得很不容易，我们希望尽快解决（股权纠纷），对公司、员工都是好消息”。
随后，记者向同兴药业此前提供的邮箱发送采访要求，截至发稿，未得到对方的回复。
白云山今年有望回购股权
2005年2月，香港同兴药业斥资1.6888亿元，以增资扩股的形式与白云山共同设立广州王老吉药业股份有限公司。双方各占48.0465%的股份，自然人持有3.097%的股权，合资期限为10年，至2015年1月25日止。
但是，自红罐王老吉商标使用权判归广药集团后，王老吉药业的股东矛盾愈发尖锐。2014年6月和9月，同兴药业两度提起诉讼，分别要求解散王老吉药业及向白云山索赔经济损失1.3亿元。
对于同兴药业的要求，广药方面随后也提出仲裁申请，要求同兴药业按《股东合同》约定履行股权转让义务，将同兴药业在王老吉药业股份全部转让给公司。
2015年1月，广州市中级人民法院认为王老吉药业是否解散、能否继续存续，要等待上述股权转让仲裁案的审理结果，故决定同兴药业起诉王老吉药业解散案中止诉讼。但到目前为止，仲裁案未出结果。
3月12日，王老吉药业时隔两年后首度对股权之争的最新进展做出回应。方广宏在发布会上明确表示，王老吉药业的股权纠纷有望在今年得到解决，白云山将回购同兴药业持有的王老吉药业股份。
记者也在王老吉药业官网的新闻动态中注意到，今年2月，广药集团总经理陈矛在王老吉药业开工仪式上指出，2017年将是王老吉药业非常重要的年份，股权问题解决后，公司将迎来全新的发展局面，实现市场和效益同步增长的发展“小目标”。
关注儿童药物市场扩容机会
实际上，两大股东的对峙让王老吉药业的经营一度陷入困境。今年1月，方广宏在王老吉药业2016年经济工作总结暨表彰大会上提到，从2014年起，公司遭遇股权争议、竞争对手低价打压和产品成本剧增等三大硬伤，面临多种极不寻常的困难挑战。尽管整体销售收入比2015年仍有下降，但已经止住了继续下滑的势头。
前述内部人士也透露，股权纠纷也让公司员工出现一定程度的流失，过去两年员工人数从顶峰时的4000多减少到剩下3000多名员工。
对于未来的业务布局，王老吉药业副总裁贺庆对记者表示，王老吉药业以小儿七星茶为代表的儿童药品种占药品收入的五成以上。国家卫计委数据统计每年新生儿数量在1700万~1900万之间，这给儿童药物市场扩容带来机会。
对于目前国内儿童药稀缺的现状，广州王老吉大健康研究院院长郑荣波表示，造成这种现象的关键原因在于临床研发样本采集难度大，绝大部分家长对于新药的未知性和药性都相当谨慎，不愿让小孩去尝试，直接导致的儿童药的研发周期比其他药物长。</t>
  </si>
  <si>
    <t>王老吉药业透露股东纠纷进展：广药今年有望回购同兴药业股权</t>
  </si>
  <si>
    <t>300328</t>
  </si>
  <si>
    <t>宜安科技</t>
  </si>
  <si>
    <t>http://www.cninfo.com.cn/new/disclosure/detail?stockCode=300328&amp;announcementId=1203149557&amp;orgId=9900022217&amp;announcementTime=2017-03-10</t>
  </si>
  <si>
    <t>https://www.sohu.com/a/128647255_128242</t>
  </si>
  <si>
    <t>东莞宜安科技10日发布公告，公司拟使用自有资金2.2亿收购深圳市欧普特工业材料有限公司100%股权。本次交易完成后，欧普特成为宜安科技的全资子公司。
欧普特成立于2006年，是一家专业从事导热硅胶新材料研发、生产、销售、服务的企业，公司在LED显示、照明、电源、通讯等领域拥有客户资源（比如强力巨彩、联建光电、兆驰股份、立达信、视觉光旭、飞毛腿、瑞德智能、巨能伟业等），公司主要产品包括RTV单组份粘接胶、加成型硅橡胶、缩合型灌封胶、导热硅胶、导热硅脂、三防涂覆胶。
据公告显示，采用合并收益法评估后欧普特股东全部权益价值为22,115.57 万元（大写：人民币贰亿贰仟壹佰壹拾伍万伍仟柒佰元整），较账面合并报表净资产评估增值18,355.36 万元，增值率488.15%，较单体 报表账面净资产评估增值18,354.26 万元，增值率487.98%。
数据显示，欧普特2016年实现营收不到1亿元，净利润为1015.97万元。
宜安科技是一家专业从事新材料研发、设计、生产、销售为一体的国家高新技术企业，产品范围包括消费电子、新能源汽车零部件、高端LED幕墙、液态金属产品及模具等。
宜安科技此前发布业绩快报，公司2016年实现营业收入5.63亿元，同比增长1.36%；归属于上市公司股东的净利润3813.93万元，同比下降29.07%。
公告称，欧普特与宜安科技在LED显示、消费电子领域等客户存在较强的关联性和互补性。宜安科技此次成功收购欧普特全部股权，有利于整合欧普特原有LED显示、消费电子领域等客户资源，缩短宜安科技相关产品市场开拓时间，快速进入欧普特原有客户群。
宜安科技与欧普特在各自领域拥有竞争优势，收购完成后，双方将整合众多LED 显示、消费电子领域等客户资源，进一步扩大公司大型LED 幕墙、消费电子等产品市场。欧普特也将进一步确定公司在LED胶水行业的领先地位。</t>
  </si>
  <si>
    <t>LED胶水业现整并潮,宜安科技拟2.2亿收购欧普特</t>
  </si>
  <si>
    <t>美都能源</t>
  </si>
  <si>
    <t>http://www.cninfo.com.cn/new/disclosure/detail?stockCode=600175&amp;announcementId=1203162100&amp;orgId=gssh0600175&amp;announcementTime=2017-03-16</t>
  </si>
  <si>
    <t>http://finance.ce.cn/rolling/201703/14/t20170314_20991994.shtml</t>
  </si>
  <si>
    <t>　　“忽悠式重组”第一案已经水落石出。随着案件的披露，被证监会点名的九好集团，成了股民心中不折不扣的“大忽悠”。“有组织、有预谋”地进行了大规模、系统性财务造假令人震惊。证券时报记者发现，九好集团的大规模、系统性造假竟然还牵涉到 美都能源 （600175）子公司——杭州鑫合汇互联网金融服务有限公司，而这位帮凶，不久前刚刚被美都能源以7.1亿元收入麾下。
　　“大忽悠”幕后黑手
　　据证监会稽查部调查，2013年至2015年，九好集团为实现重组上市目的，有组织、有预谋地进行了大规模、系统性财务造假，通过虚构业务、虚设客户、虚签合同、虚减成本、虚构存款等手段达到虚增收入、利润的目的。
　　从证监会辽宁局下发给 鞍重股份 （002667）《行政处罚事先告知书》来看，九好集团的“合作伙伴”显得尤为抢眼。2015年9月22日，九好集团在杭州鑫合汇互联网金融服务有限公司（以下简称鑫合汇）的安排下，向宁波盈祥投资管理合伙企业（有限合伙）借款1.5亿元转入九好集团 兴业银行 账户当日，九好集团把1.5亿元活期存款转化为半年期定期存单（期限为2015年9月22日~2016年3月21日），并以该存单为质押物与兴业银行杭州分行签订质押合同，为杭州煊隼贸易有限公司。当日开具的1.5亿元银行承兑汇票提供担保，兴业银行当日将该存单入库保管。当日，该票据贴现后资金还回宁波盈祥。2015年9月23日，2016年3月，九好集团又采用同样的方式，再次重复操作。
　　如果说九好集团重组借壳鞍重股份是“忽悠式重组”，那么在这次重组过程中，鑫合汇就是“大忽悠”的帮凶。作为互联网金融公司，鑫合汇在上述操作中，自然不是免费劳务。而且《行政处罚事先告知书》中措词是“安排”。二者的关系，可想而知。
　　鑫合汇是谁？从股权结构来看，目前，美都能源（600175）系该公司第二大股东，持股比例为34%。3月13日，证券时报记者在九好集团总部所占地的同一个地段，找到了鑫合汇。二者的直线距离不足500米。从直观感受来说，鑫合汇与一般互联网公司没有太大区别，面积不大的办公大厅里，坐着几十号工作人员，看上去显得有点拥挤。
　　不过，鑫合汇的对外宣传却不简单，该公司主要提供互联网金融信息平台及撮合业务，自2014年成立以来，鑫合汇基于对过桥金融业务的深度了解，以资金过桥业务为突破口，成为国内规模最大的专业短期理财平台之一。
　　据公告，目前，鑫合汇已形成了银证金融、保证金、证券价值三大系列近20款产品，累计助力5000多家优质小微企业，在江、浙、沪、鲁、粤等28个城市设立了分公司或办事处，累计提供700亿元资金。资金平台方面，经过2年多的发展，鑫合汇2016年连续实现交易额300亿元、400亿元、500亿元的突破，目前累计注册用户超过550万人，累计投资人数超过34.6万人。
　　实际上，鑫合汇的经营模式，与九好集团颇为相似，都是互联网撮合平台，从中收取手续费。前者经营的领域办公用品、办公一体化和餐饮等；后者经营互联网金融。互联网撮合平台的普遍特点是，面向的客户小而多，分布区域较广。
　　然而，根据证监会调查，九好集团提供的1200家供应商联系方式中，错号、空号263家，查无此人或长期无人接听的210家。作为九好集团忽悠帮凶的鑫合汇，不知看到《行政处罚事先告知书》会作何感想。
　　溢价逾400倍的并购
　　鑫合汇是如何成为美都能源子公司的呢？这又得从半年前的一次并购说起。
　　2016年8月12日，美都能源控股子公司美都金控（杭州） 有限公司与浙江支集控股有限公司、鑫合汇签订《股权收购及增资意向协议书》，以不超过1.5亿元现金增资鑫合汇取得其6%股权，并拟以不超过7亿元收购支集控股所持有的鑫合汇28%的股权。交易完成后，美都金控合计持有鑫合汇34%的股权。
　　不过，上述股权收购和增资的方案，在4个月后的《协议书》出现了一些变化，受让价格从原本8.5亿元，降至7.14亿元。
　　2016年12月4日，美都金控、鑫合汇、浙江中新力合控股有限公司、鑫合汇实际控制人与管理团队各方签署《关于杭州鑫合汇互联网金融服务有限公司之股权收购及公司及增资协议书》，美都金控拟先以1.26亿元对鑫合汇进行增资并取得其6%的股权。增资完成后，再以5.88亿元受让中新力合控股、嘉善盛泰、支集控股所持有的鑫合汇共计28%的股权。收购完成后，美都金控将持有鑫合汇34%的股份，成为其第二大股东。
　　据披露，2015年末，鑫合汇资产总额为1.66亿元，净资产为-9918万元；2015年实现营业收入3149万元，实现净利润-1.13亿元。截至2016年6月30日，鑫合汇资产总额为1.76亿元，净资产为517万元；2016年1~6月实现营业收入8827万元，实现净利润435万元。
　　从上述简单财报来看，鑫合汇近年来的发展真可谓神速。2015年还亏损1.13亿元，到了2016年上半年，鑫合汇立马变身，上半年净利润变成了435万元。然后就有了美都能源的巨资收购。若按照调整后的7.14亿元收购价，此次资产并购的溢价率达到了406.19倍。如此估值是否公允？
　　工商资料显示，截至2016年12月底，原持股14.31%浙江中新力合控股有限公司，已经退出鑫合汇股东榜单。同期，2016年12月，美都能源公告显示，公司拟2.25亿元出售中新 力合股份 有限公司14.24%股份。中新力合控股持有中新力合股份28.52%股份，系第一大股东。</t>
  </si>
  <si>
    <t>大忽悠九好集团幕后牵出美都能源子公司</t>
  </si>
  <si>
    <t>300222</t>
  </si>
  <si>
    <t>科大智能</t>
  </si>
  <si>
    <t>http://www.cninfo.com.cn/new/disclosure/detail?stockCode=300222&amp;announcementId=1203159844&amp;orgId=9900019148&amp;announcementTime=2017-03-14</t>
  </si>
  <si>
    <t>https://www.sohu.com/a/128909487_562020</t>
  </si>
  <si>
    <t xml:space="preserve">
3月14日，科大智能发布公告称，为进一步推进公司在人工智能和机器人应用领域的发展战略，加快人工智能产学研合作研发和产业化推广，创新培育新业务同时巩固和扩大公司现有智能制造业务优势，保持提升盈利能力，拟投资建设科大智能机器人和人工智能产业基地。
根据公告，项目实施主体为公司的全资子公司科大智能机器人技术有限公司（以下简称“科大智能机器人”）。本项目总投资额为人民币 11 亿元，其中公司自筹资金 8.4 亿元，使用募集资金 2.6 亿元。
自科大智能上市以来，一直在通过内涵式增长和外延式扩张相结合的发展路线，主营业务快速发展。公司已与国内外著名高校、专家团队在人工智能应用领域深度合作， 并将进行长期且持续的研发投入，加快在相关产业的战略布局，同时进一步推动公司在高端智能制造和机器人应用领域的业务发展，聚焦工业机器人与智能控制产品的产品研发和市场拓展，实现在该领域的可持续发展。
科大智能通过机器人和人工智能产业基地的建设将从以下几个方面加快推动公司业务发展及公司战略布局：
（1）推动“人工智能+健康”战略布局
公司携手复旦大学类脑智能科学与技术研究院，发挥各自的优势资源，建立长期而稳定的产学研合作关系，共建复旦-科大智能智能机器人联合实验室。实验室团队将就深度学习、人机交互、大数据分析等多个方面开展科研项目产业化工作。该实验室未来将成为医疗诊断机器人、健康关怀顾问机器人技术研发与产业化基地，推动服务机器人在医疗、康复、健康等领域的应用。
（2）积极拓展智能物流产业链
公司智能物流产品主要应用于汽车、新能源、电气装备、医药、食品、快递等领域，产品包含各种 AGV（自动导引轮式物流输送机器人）、自动导引叉车、 智能分拣设备、调度系统及仓储管理系统等。核心产品 AGV，通过攻克关键技术 难关，掌握了磁条、视觉、无反射板激光及惯性等多种导航技术，并能够同时进行几百台 AGV 在生产车间的调度，是国内为数不多的提供定制化智能物流综合解 决方案的企业之一。
（3）实现工业机器人应用的产业升级
公司经过多年的自主研发、资源整合和市场开拓，机器人产业增长迅速。通过机器人和人工智能产业基地的建设，公司将在汽车、新能源、电力设备制造等优势领域的智能化生产应用， 更加注重用户侧和供给侧的供应链整合，通过对机器人行业前沿技术的研究与探索和国内不同细分行业的市场需求，不断加大关键技术研发和细分市场应用投入，完善产品线，逐步形成以细分行业专机机器人设备、系统集成、软件综合应 用平台等工业 4.0 完整解决方案。
（4）跨界结合，开拓特种机器人领域
公司通过“工业机器人+电力行业应用”的跨界结合，积极研发电站巡检机 器人、廊道巡检机器人以及电力作业机器人，可完成非常规环境的综合巡检工作， 拥有工业级软硬件标准，运行灵活、性能优异、精准可靠，关键技术壁垒较高， 公司在业务需求理解、销售和服务网络渠道等多方面具有先发优势。
科大智能方面认为，科大智能机器人和人工智能产业基地的建设将有利于人工智能、服务机器人 新业务拓展、已有智能物流业务深化拓宽及工业机器人应用业务加大，提升公司 业绩，增强公司自主创新能力，巩固和扩大公司现有智能制造业务优势，强化公 司在人工智能、智能机器人应用领域的技术、市场、产品优势地位，扩大公司的 盈利能力，有利于公司长远稳定健康发展。
另外，为满足科大智能机器人和人工智能产业基地项目建设的资金需求及科大智能机器人自身经营的资金需求，公司拟通过增资的方式向公司全资子公司科大智能机器人注资75,000万元，以确保项目的顺利实施。</t>
  </si>
  <si>
    <t>科大智能豪掷11亿 建设机器人和人工智能产业基地</t>
  </si>
  <si>
    <t>300459</t>
  </si>
  <si>
    <t>金科娱乐</t>
  </si>
  <si>
    <t>http://www.cninfo.com.cn/new/disclosure/detail?stockCode=300459&amp;announcementId=1203177606&amp;orgId=9900023890&amp;announcementTime=2017-03-20</t>
  </si>
  <si>
    <t>https://www.cs.com.cn/ssgs/gsxw/201703/t20170319_5212406.html</t>
  </si>
  <si>
    <t>　　中证网讯 金科娱乐（300459）3月19日晚间公告，公司拟以自有资金在绍兴市上虞区设立全资子公司浙江金科汤姆猫网络科技有限公司（以下简称“金科汤姆猫”），注册资本为 30,000 万元。
    公司表示，本次投资的目的为：公司已经与 Outfit7 Investments Limited达成深度战略合作协议，为快速落实该战略合作，加快公司产业布局与业务协同整合，专门投资设立全资子公司金科汤姆猫。</t>
  </si>
  <si>
    <t>金科娱乐拟3亿元设立金科汤姆猫网络科技公司</t>
  </si>
  <si>
    <t>五洋科技</t>
  </si>
  <si>
    <t>http://www.cninfo.com.cn/new/disclosure/detail?stockCode=300420&amp;announcementId=1203183227&amp;orgId=9900023896&amp;announcementTime=2017-03-21</t>
  </si>
  <si>
    <t>http://finance.ce.cn/rolling/201703/20/t20170320_21188460.shtml</t>
  </si>
  <si>
    <t>　　3月7日，五洋科技(300420.SZ)发布了《发行股份及支付现金购买资产并募集配套资金报告书（草案）》，计划以每股22.67元的价格定向发行882.22万股股份，外加5000万元现金用于收购天辰智能全部股权，由此测算天辰智能整体估值为2.5亿元，相比其账面净资产7943.57万元金额溢价了215.28%。
　　五洋科技收购报告书披露，天辰智能的原股东针对该公司未来年度的净利润作出了保底承诺，2017年、2018年、2019年和2020年分别为2300万元、3200万元、3900万元和4600万元，体现出较高的增速。单从该公司以前年度业绩表现来看，2016年实现净利润1856.77万元，相当于2015年全年净利润408.64万元的4倍以上，同比增速惊人。但是可疑之处在于，天辰智能2016年的毛利率高达37.34%，而在此前的2014年和2015年的毛利率则分别仅有25.35%和23.12%，也即该公司的毛利率在2016年同比突增了50%以上，是什么原因导致了该公司毛利率的暴增？
　　单一客户销售存在差异，总数却离奇相等？
　　根据收购报告书披露的数据显示，天辰智能2015年度的第一大客户为“天津渤海天泽置业有限公司”，对应的销售金额为1412.39万元，占当年天辰智能销售总额比重的12.32%，对应着该公司当年的销售总额为11464.01万元。参照天辰智能在2016年7月发布的《公开转让说明书》披露的信息，2015年度实现的销售收入也同样为11464.01万元，两组数据完全一致。
　　但是吊诡的是，天辰智能《公开转让说明书》同时还披露，在2015年向“天津渤海天泽置业有限公司”的销售额仅为1243.2万元，占当年销售总额的比重为10.84%，这一销售金额相比五洋科技发布的收购报告书销售金额少了约170万元。
　　这其中耐人寻味的是，针对天辰智能2015年度第一大客户的销售金额，五洋科技的收购报告书和天辰智能公开转让说明书中的数据存在显著差异，但是最终两版财务数据的销售总额却是惊人的一致。这可能存在一种解释，即存在另外一家前五名客户以外的、无需详细披露名称的小客户，否则五洋科技发布的收购报告书中披露的2015年销售额，应该相比天辰智能公开转让说明书披露的数据要少，且相差的金额恰好为170万元左右。
　　但是这种假设太过极端，令人难以置信，这就不得不令人怀疑，针对天辰智能2015年度的销售收入，五洋科技在收购报告书中是否人为拼凑出与公开转让说明书数据相一致的金额？进而令人怀疑收购报告书中所披露数据的真实性。
　　两版本采购总额相差上千万
　　不仅在销售数据方面存在问题，天辰智能的采购数据也同样存在着谜团。根据收购报告书披露的数据显示，天辰智能2015年度的第一大供应商为“上海颉泓机电有限公司”，对应的采购金额为1006.98万元，占当年天辰智能采购总额的比重为14.05%，对应着该公司当年的采购总额为7167.12万元。
　　但是与此同时，根据天辰智能在2016年7月发布的《公开转让说明书》披露的信息显示，2015年向“上海颉泓机电有限公司”的采购额则高达1166.55万元，占当年采购总额的比重为13.12%，由此计算出来的全年采购总额则高达8891.39万元，这相比收购报告书中披露的2015年采购总额要多出1700万元以上。即在这两个版本的采购数据当中，必然存在一版数据是有着严重差错的。
　　不仅如此，进一步对比五洋科技发布的收购报告书，和天辰智能发布的《公开转让说明书》可以发现，其中针对2015年末应付账款科目余额，两版数据完全一致，均为2889.13万元；而针对2015年现金流量表中的“购买商品、接受劳务支付的现金”科目发生金额，收购报告书披露为10465.11万元，而天辰智能公开转让说明书则披露为9505.19万元，相差了不足1000万元。
　　而且，收购报告书中披露的天辰智能在2015年的采购总额，相比公开转让说明书的金额偏少，但是实际支出的采购资金却又明显偏多，上下合计就相差了2700万元左右，这笔巨额的采购差异却完全没有影响到天辰智能的利润表数据，主营业务成本均为8813.84万元，这明显违背正常的财务核算原理，实在令人匪夷所思。
　　此外，针对2016年度的主要供应商采购数据也存在不一致的现象。根据五洋科技发布的收购报告书中披露的前五大供应商采购金额合计，与天辰智能在2017年3月4日披露的《2016年年报》中披露的同口径数据完全一致，均为3472.03万元。但是对于前五名供应商采购金额占当年度总采购额的比重，收购报告书中披露的比例为50.77%，对应着当年总采购额为6838.74万元；而与此同时，天辰智能年报中披露的比例则为49.61%，对应着当年总采购额为6998.65万元，两组数据相差了160万元左右。
　　但是也同样令人惊讶的是，在五洋科技发布的收购报告书和天辰智能发布的《公开转让说明书》中，针对2016年的现金流量表“购买商品、接受劳务支付的现金”科目发生金额完全一致，均为8508.99万元，应付账款及应付票据余额也完全一致。
　　巨额采购资金流向不明？
　　根据收购报告书披露的数据测算，天辰智能在2016年的采购总额为6838.74万元，而与此同时现金流量表中“购买商品、接受劳务支付的现金”科目发生额却多达8508.99万元，相比采购总额多出来将近1700万元。在正常的会计核算逻辑下，这势必应当导致天辰智能的应付款项余额出现同比减少，也即采购资金流出金额超过当年采购总额的部分，实际上是用于偿还以前年度形成的应付采购款。
　　但实际上根据审计报告披露的数据显示，天辰智能2016年末的应付票据和应付账款余额分别为800万元和2435.85万元，合计的应付款项余额即3235.85万元，而在2015年末该公司则仅有2889.13万元的应付账款余额。也就是说，天辰智能的应付款项余额，在2016年不仅没有出现同比减少，相反还增加了数百万元，这明显与前文推算的结论相反。
　　这就不禁令人怀疑，天辰智能在2016年多付出的1700万元左右的采购资金，既没有对应到总采购额当中，也没有用于偿还以前年度形成的欠款，那么这又流向了哪里呢？</t>
  </si>
  <si>
    <t>五洋科技并购标的两版本采购总额相差千万元</t>
  </si>
  <si>
    <t>http://www.cninfo.com.cn/new/disclosure/detail?stockCode=002359&amp;announcementId=1203224655&amp;orgId=9900010529&amp;announcementTime=2017-03-30</t>
  </si>
  <si>
    <t>https://www.jiemian.com/article/1206623.html</t>
  </si>
  <si>
    <t>据鲁网财经报道，继山东长星集团有限公司破产重整后，山东省滨州市邹平县另一家大型企业也走在濒临破产的边缘。齐星集团有限公司日前因资金链断裂，大量银行贷款到期无法偿还，当地正组织金融机构成立债权人委员会来统一处理债权事宜。
知情人士告诉鲁网财经，3月27日，邹平县等有关部门组织召开了齐星集团债权人会议，集中商讨齐星集团金融机构贷款逾期问题，并商讨成立齐星集团银行业债委会。
记者获取的一份名为《齐星集团有限公司银行业债委会合作公约》(下称合作公约)显示，为防范借贷双方之间信息严重不对称而可能诱发的授信风险，加强银企之间、银行之间信息的沟通与交流，提升对授信客户金融服务水平，促进债权人委员会规范化、制度化建设，根据有关规定制定本公约，作为开展授信银行债委会的自律和约束文件。
记者看到，拟组建的债委会有36家单位组成，除了25家银行，还有证券公司、资产管理公司、投资公司、信托公司、融资租赁公司、商业保理和小额贷款公司，涉及范围十分广泛。在合作公约涉及的这36家银行业债委会成员里，记者统计发现，齐星集团信贷敞口数额巨大，合计高达71.5691亿元。
鲁网财经获悉，巨大的信贷敞口，不仅齐星集团自身已经无力偿还，为齐星集团贷款担保的部分单位也因此遭遇账户查封、冻结等情况，甚至有担保企业被卷入诉讼程序。
随着资金链的断裂，齐星集团多个项目因资金短缺而停产。3月15日，齐星集团下属公司邹平铝业有限公司下发停产通告称，因集团公司目前总的流动资产不足以支撑所有下属公司全部运行，现要求公司被迫暂停铝业生产半年。而铝业正是齐星集团的主要业务之一。
分析人士认为，债委会的出现，也旨在防止银行业机构出现抽贷、冻结、执行相关资产情况，保证齐星集团顺利进行资产重组。
对此，债委会合作公约第九条也明确要求：在齐星集团重组方案作出前，各成员行不得擅自退出或减少本行的授信份额，在重组方案作出后，未经债委会同意，各成员银行不得擅自退出、减少和降低利率。
然而，鲁网财经拿到的合作公约，本次债委会成员单位尚未签字，意味着并未生效，可能仍有较大的变数。</t>
  </si>
  <si>
    <t>齐星集团资金链断裂 36家金融机构存逾70亿信贷敞口</t>
  </si>
  <si>
    <t>力帆股份</t>
  </si>
  <si>
    <t>http://www.cninfo.com.cn/new/disclosure/detail?stockCode=601777&amp;announcementId=1203222424&amp;orgId=9900016000&amp;announcementTime=2017-03-29</t>
  </si>
  <si>
    <t>https://www.163.com/money/article/CGL6U5RB0025814U.html</t>
  </si>
  <si>
    <t>“八旬不退，力帆衰颓；后继有人，力帆腾飞。力帆走过弯路，愧把客商辜负；而今走上坦途，工厂客商同富。商家关照，力帆荣耀；力帆妖娆，老尹逍遥。”28日，在力帆新车发布会上，现年79岁的重庆力帆掌门人尹明善，再次对外披露自己的交班计划。在说到“力帆走过弯路，愧把客商辜负”时，尹明善一度哽咽，深深地向台下客商鞠了一个人躬。
“谢客商” 一首诗宣布退休
28日，一场名为“新力帆 新征程”的2017力帆汽车新品发布会，在悦来国博中心N6馆举行。这次“双新”发布会，不仅推出了两款新车，79岁的尹明善更是在董事长寄语环节，出人意料的宣布了退休计划。
当穿着淡蓝色休闲西服的尹明善走上台，台下立马响起了掌声。“今年我80岁了。”他的第一句话，又引发了台下的掌声。快80岁的尹明善上台说，他要说的主题是，“谢客商”。
“八旬不退，力帆衰颓；后继有人，力帆腾飞。力帆走过弯路，愧把客商辜负；”说到此，尹明善一度哽咽，深深地向台下的客商鞠了一躬。掌声又起。“而今走上坦途，工厂客商同富。商家关照，力帆荣耀；力帆妖娆，老尹逍遥。”一首诗，尹明善宣布退休。
一首诗之后，尹明善立即介绍了力帆后继者，“现任执行董事长、首席科学家、陈卫博士，是未来力帆的董事长，我们请他上台。”
继任者在2015年也曾“接班”
之前，陈卫接棒尹明善的消息早已有之。
早在2015年6月的一场公开活动上，尹明善就曾公开宣布，将交班给时年45岁的力帆股份总裁尚游及时任公司首席科学家、总工程师的陈卫。不过，同年8月，力帆股份公告称，尚游因身体原因提出辞去总裁职务，仍保留董事职务。
陈卫是在2015年加入力帆。2015年5月26日力帆股份发布公告称，收购陈卫创办的重庆无线绿洲通信技术有限公司，聘任陈卫为总工程师、首席科学家。
资料显示，陈卫毕业于美国伍斯特理工学院，获得电子工程硕士和博士学位。他是SCDMA/McWiLL无线通信技术的创始人之一，并推动SCDMA为商业用户过百万的国内第一个无线通信标准。
分析人士指出，陈卫本身有海外工作和求学背景，视野开阔，尤其是在车联网等相关领域，具有丰富经验，使得其在众高管中脱颖而出。他的履历和背景，对于力帆股份未来转型将是巨大的帮助。
此前，尹明善在接受上游新闻-重庆晨报记者采访时表示，交班问题是团队问题，并不是单纯地交给儿子、女儿或者其他人就行了。在尹明善看来，企业怎样才能做成百年老店，克服富不过三代的魔咒，就必须引进现代企业制度，像美国福特公司一样依靠团队。
他把管理团队一起推向舞台
△马可、牟刚、尹明善、陈卫
受尹明善邀请上台的，不只陈卫，“再请现在的总裁牟刚，马可副总裁也来站在一边。”如上，陈卫站在了尹明善的左边，牟刚、马可则在右边。
在介绍继任者时，尹明善首先表明了陈卫“力帆首席科学家”的身份。他强调“陈卫也是重庆的首席科学家，重庆的院士、教授最高只拿到国家科技进步二等奖，陈卫不仅拿了二等奖还拿到一等奖，是当之无愧的重庆首席科学家。”
从美国回来的陈卫，被尹明善称为“海龟，是从天上飞来的。我们的总裁牟刚先生，是地上长出来的。”尹明善说，牟刚到力帆19年，可谓看着他成长，“刚来的时候是大学生，只能当一般员工，连小组长都不够资格。现在成长为总裁，有环境的因素，更主要是他本人的能耐，力帆曾经在好几年，一半以上的利润来自牟刚先生的创造，所以他是我们当之无愧的总裁。”尹明善说。
“我请求未来的董事长、总裁，好好为我们的客商服务，为他们创造财富，也希望媒体关注力帆未来的董事长和总裁。我本人80岁了，陈卫50多，牟刚40多，马可只有32岁，这样一个梯队，会给商家带来美好的希望。”尹明善就这样，把力帆的管理团队一起推向舞台。
退休手续流程还没走
一首诗，尹明善宣布了退休计划。而这是否意味着79岁的尹明善正式退休，力帆股份董秘表示，手续流程还没走。
在发布会上，作为未来掌门人的陈卫，在尹明善的示意下，也说了两句。“三年多发布两款车，这是力帆人这么多年的累积，马可作为我们最年轻有为，颜值最高的高管来介绍我们这两款车，80岁的尹董事长也亲临现场参与发布，这说明我们团队很有活力，既有传承也有未来。借这个机会感谢尹董事长给我这个机会加入力帆，为我们现在的企业，也是为我们下一步正在抓紧做的新能源产业做点事，也非常感谢牟总和马总，他们在传统燃油车上多年的积蓄和努力，可以看到力帆将以崭新的面貌，看到新力帆新征程。”
新闻多一点&gt;
1992年1月，尹明善投资20万元，创建力帆集团，任力帆实业(集团)股份有限公司董事长。先是以摩托车起步，或逐步将版图拓展到汽车领域。
2010年力帆控股敲钟上市时，尹明善已经72岁。那时候他的态度是“既然干了就干到老”。
官网资料称，历经25年发展，力帆已成为以新能源产业为战略发展方向，融科研开发、发动机、通机、摩托车和汽车整车生产、销售（包括出口）为主业，并集金融证券、房地产于一体的大型民营企业。公司现有员工12966名。力帆的出口量位列重庆市汽摩行业第1名。</t>
  </si>
  <si>
    <t>79岁尹明善今宣布退休 陈卫将接任力帆股份董事长</t>
  </si>
  <si>
    <t>600255</t>
  </si>
  <si>
    <t>鑫科材料</t>
  </si>
  <si>
    <t>http://www.cninfo.com.cn/new/disclosure/detail?stockCode=600255&amp;announcementId=1203217258&amp;orgId=gssh0600255&amp;announcementTime=2017-03-29</t>
  </si>
  <si>
    <t>https://finance.sina.com.cn/roll/2017-03-29/doc-ifycsukm4053002.shtml</t>
  </si>
  <si>
    <t>　　鑫科材料今日发布公告称，因公司未能完成收购交割的全部先决条件，导致股权收购事宜已经较《买卖协议》约定的期限逾期11天，按照交易对方荣恩公司要求，并经友好协商，公司决定终止收购天马影视文化控股有限公司7.76亿股股份（占天马影视总股本的 29.9%）。
　　去年12月，鑫科材料曾拟出资1.94亿港元收购荣恩公司持有的天马影视文化控股有限公司7.76亿股股份。</t>
  </si>
  <si>
    <t>鑫科材料终止收购天马影视29.9%股权</t>
  </si>
  <si>
    <t>600037</t>
  </si>
  <si>
    <t>歌华有线</t>
  </si>
  <si>
    <t>http://www.cninfo.com.cn/new/disclosure/detail?stockCode=600037&amp;announcementId=1203216779&amp;orgId=gssh0600037&amp;announcementTime=2017-03-29</t>
  </si>
  <si>
    <t>http://www.dvbcn.com/p/11593.html</t>
  </si>
  <si>
    <t>2017年3月29日上午，北京歌华有线电视网络股份有限公司（以下简称“歌华有线”）正式对外发布一则标题为《北京歌华有线电视网络股份有限公司关于中标北京市新闻出版广电局北京市高清交互数字电视普及项目的公告》（公告编号：临2017-002）。
据获悉，近日，歌华有线接到北京汇诚金桥国际招标有限公司（以下简称“汇诚金桥”）的通知，在汇诚金桥组织的北京市新闻出版广电局北京市高清交互数字电视普及项目单一来源采购中，歌华有线确定为项目成交人，成交金额为11700万元。</t>
  </si>
  <si>
    <t>歌华有线中标1.17亿北京市高清交互数字电视普及项目</t>
  </si>
  <si>
    <t>300569</t>
  </si>
  <si>
    <t>天能重工</t>
  </si>
  <si>
    <t>http://www.cninfo.com.cn/new/disclosure/detail?stockCode=300569&amp;announcementId=1203275427&amp;orgId=9900029009&amp;announcementTime=2017-04-10</t>
  </si>
  <si>
    <t>https://www.sohu.com/a/132306821_639537</t>
  </si>
  <si>
    <t xml:space="preserve">2017年4月7日，我公司在鑫盛公司和集团总部先后与青岛天能重工股份有限公司、远景能源科技有限公司签订战略合作框架协议，集团股东会主席王见刚、董事长王建斌、监事局主席王建强、总裁李试义、常务副总裁侯俊丽和天能重工董事长兼总经理郑旭、副总经理张兴红、胡鹏鹏以及远景能源副总经理陈锡波参加了协议的签订仪式。
天能重工是国内专业的风电塔筒生产商，属于山东高新技术产业层级，拥有众多的生产基地。远景能源属中国前三大风机供应商和最大的海上风机供应商，管理着全球超过2000万千瓦的新能源资产。
此次签约，双方分别就筹建风电塔筒基地与新能源项目的深入合作达成一致共识，这将利于双方深入挖掘潜能，实现战略互补，并对我公司实现新能源产业的全面开发具有重要而深远的意义。
</t>
  </si>
  <si>
    <t>古冶集团与天能重工、远景能源签订战略合作框架</t>
  </si>
  <si>
    <t>元成股份</t>
  </si>
  <si>
    <t>http://www.cninfo.com.cn/new/disclosure/detail?stockCode=603388&amp;announcementId=1203263163&amp;orgId=9900029593&amp;announcementTime=2017-04-08</t>
  </si>
  <si>
    <t>http://finance.ce.cn/rolling/201704/07/t20170407_21774554.shtml</t>
  </si>
  <si>
    <t xml:space="preserve">2017年3月24日，浙江元成园林集团股份有限公司（以下称“元成股份”，股票代码603388）在上交所挂牌上市。元成股份本次发行数量为2,500万股，保荐机构为海通证券。元成股份上市募集资金总额为人民币30,250.00万元，扣除发行费用后，募集资金净额为26,715.00万元，分别用于“金湖苗木基地建设项目”、“菏泽苗木基地建设项目”、“补充工程流动资金项目”。 
　　元成股份于2014年10月11日首次发布招股说明书，2016年12月30日首发申请获通过。2017年3月14日，元成股份启动申购，发行价格为12.10元/股。回拨机制启动前，网下初始发行数量为1,500万股，占本次发行数量的60%；网上初始发行数量为1,000万股，占本次发行数量的40%；回拨机制启动后，网下最终发行数量为250万股，占本次发行数量的10%；网上最终发行数量为 2,250万股，占本次发行数量的90%，网上发行最终中签率为0.02492855%，63,297股遭弃购。股价走势来看，元成股份3月24日上市以来连续八个交易日涨停，截止4月6日收盘，收报33.96元。　
　　2013年至2016年，元成股份实现营业收入分别为40,618.45万元、52,064.34万元、44,352.51万元和54,550.66万元；分别实现归属于母公司股东净利润4,881.21万元、5,263.41万元、4,885.75万元和5,303.76万元。 
　　元成股份预计2017年1-3月营业收入区间为5,985.00万元至6,615.00万元，上年同期数（未经审计）为3,138.44万元，变动幅度为90.70%至110.68%；2017年1-3月预计扣除非经常性损益后净利润区间为40.20万元至117.81万元，上年同期数（未经审计）为-492.57万元，较上年同期数增长明显。 
　　2013年至2016年，元成股份应收账款净额分别为6,005.04万元、8,251.41万元、7,226.54万元和9,411.94万元，占各期末流动资产的比例分别为14.47%、16.10%、11.49%和12.13%。应收账款周转率分别为7.23次、6.82次、5.29次、6.00次。 
　　2013年至2016年，元成股份存货余额分别为23,363.13万元、32,814.00万元、46,921.13万元和56,815.24万元。存货周转率分别为1.40次、1.37次、0.78次、0.79次。 
　　报告期内，发行人经营活动现金流量净额较小或为负，2013至2016年，公司经营活动产生的现金流量净额分别为444.53万元、-6,186.47万元、1,070.73万元和1,060.43万元。公司的负债总额分别为24,834.06万元、31,687.38万元、41,404.05万元和47,398.45万元，其中流动负债占负债总额的比例超过90%。 
　　2013年至2016年，元成股份主营业务毛利率分别为27.23%、25.90%、29.72%、24.79%。2014年、2015年同行业上市公司综合毛利率平均值分别为28.95%、25.39%。 
　　价值线在报道中指出，公司前十大股东有6位自然人，第3大股东，拥有480万股股份的陈芝浓以及第8大股东，拥有292.50万股股份的杨富金格外显眼，两人都是以外部投资者的身份介入的。陈芝浓、杨富金频频出手，不论是杨富金的老东家银江股份，还是其后来投资的炬华科技、金固股份，以及现在的元成股份，他们共同的保荐人都是海通证券。这其中，是否存在着一条由保荐人穿针引线、相关人低价入股的隐秘利益链呢？ 
　　中国经济网记者就上述问题向公司董事会办公室发去采访函，截至发稿时未收到回复。　
　　园林绿化企业上交所上市 
　　元成股份人致力于建设生态文明及园林信息化建设，重点服务于地产景观、休闲度假园林、市政公共园林、生态湿地等园林绿化相关领域。经过十余年的发展，元成股份已经从一家以园林绿化工程施工为核心业务的区域性园林企业，发展成为一家拥有从工程施工、景观设计、绿化养护、苗木种植到信息服务完整产业链的跨区域园林产业综合服务商，业务范围已经涵盖了园林绿化产业链的各个环节。工程施工及绿化养护业务由元成股份经营，景观设计由园林设计院经营，信息服务由元成传媒提供。 
　　公司在杭州下沙、杭州笕桥、浙江兰溪、江苏金湖和山东菏泽拥有3,000余亩苗木基地，待本次发行募集资金到位后，公司将利用募集资金分期投入建设江苏金湖和山东菏泽苗木基地，增强绿化苗木生产及储备能力，为园林施工业务提供资源保障。 
　　公司及下属元成传媒为国家高新技术企业。公司及下属公司拥有城市园林绿化壹级资质，风景园林工程设计专项甲级资质、旅游规划设计甲级资质、市政公用工程施工总承包二级资质、古建筑工程专业承包二级资质、绿化造林设计乙级资质、绿化造林施工乙级资质、建筑工程施工总承包三级资质。公司被评为全国城市园林绿化50强企业、浙江省省级林业龙头企业、浙江省农业科技企业及浙江省专利示范企业，下属元成传媒拥有业内领先的大型专业园林门户网站——中国园林网。 
　　2013年至2016年，元成股份实现营业收入分别为40,618.45万元、52,064.34万元、44,352.51万元和54,550.66万元；分别实现归属于母公司股东净利润4,881.21万元、5,263.41万元、4,885.75万元和5,303.76万元。 
　　元成股份预计2017年1-3月营业收入区间为5,985.00万元至6,615.00万元，上年同期数（未经审计）为3,138.44万元，变动幅度为90.70%至110.68%；2017年1-3月预计扣除非经常性损益后净利润区间为40.20万元至117.81万元，上年同期数（未经审计）为-492.57万元，较上年同期数增长明显。 
　　祝昌人除直接持有元成股份47.64%的股份外，同时还通过北嘉投资控制元成股份16%的股份。祝昌人合计控制元成股份63.64%的股份，为元成股份的实际控制人。 
　　祝昌人，男，汉族，1967年生，中国国籍，无境外永久居留权，硕士研究生，高级工程师，高级经济师。现任公司董事长、总经理。1999年创办元成有限；1999年至2012年，任元成有限执行董事；2012年12月至今，任元成股份董事长兼总经理；2015年4月至今，任格润基金董事。目前，祝昌人先生同时担任园林设计院执行董事、元成传媒执行董事兼经理、北嘉投资执行董事、金湖元成执行董事兼经理、菏泽元成执行董事兼经理。祝昌人先生为杭州市园林绿化行业协会常务理事、杭州市国内来杭投资企业联合会常务副会长。 
　　元成股份本次在上交所挂牌上市，发行数量为2,500万股，募集资金净额为26,715.00万元，分别用于“金湖苗木基地建设项目”、“菏泽苗木基地建设项目”、“补充工程流动资金项目”。 
　　现金流量净额与净利润不匹配遭问询 
　　2016年7月14日，证监会公布了元成股份首次公开发行股票申请文件反馈意见，部分问询如下： 
　　各报告期末发行人存货金额较大且持续增长，存货主要由工程施工、消耗性生物资产构成。请保荐机构、会计师说明对各期存货中工程施工所涉及项目是否正常执行的核查情况和结果，是否存在延期、暂停或中止等情况，说明对发行人存货跌价准备计提是否充分的核查情况和结果。 
　　报告期各期，发行人经营活动产生的现金流量净额较小或为负数。请在招股说明书“重大事项提示”、“风险因素”中披露报告期经营活动产生的现金流量净额较小甚至为负的情况，并充分提示相关风险。 
　　2016年12月30日，主板发审委2016年第199次会议召开，根据审核结果公告，发审委对元成股份提出如下问询： 
　　请发行人代表进一步说明：（1）报告期存货增长较快、存货周转率较低且逐期下降的原因及其合理性，存货跌价准备是否充分合理计提，并与可比公司进行对比分析，会计处理是否符合《企业会计准则》的规定；（2）报告期内经营性应收款项大幅增加的原因以及经营性应收款项的回收风险，项目质保金是否均能收回，坏账准备计提是否充分；（3）公司五大苗圃基地中苗木投入结转真实性以及公司苗木成本与市场对比情况，2016年度公司使用自有苗木比例大幅上升的原因；（4）发行人经营活动产生的现金流量净额与净利润不匹配的原因；（5）营业税改征增值税带来的不利影响，2016上半年业绩与上年同期同比变动情况，结合公司现有订单增减变动情况和行业总体情况，说明公司业绩是否存在大幅下滑的风险；（6）发行人的主要客户情况，发行人所处的行业经营环境是否已经或将要发生重大变化且对发行人的持续盈利能力构成重大不利影响。相关的风险是否充分揭示。请保荐代表人发表核查意见。 
　　请发行人代表进一步说明报告期内发行人与其实际控制人之间发生资金往来的相关情况及对当期经营业绩的影响，发行人关联交易、资金往来相关内部控制制度的有效执行情况。请保荐代表人发表核查意见。 
　　应收账款、存货双增 现金流较小或为负数　
　　2013年至2016年，元成股份应收账款净额分别为6,005.04万元、8,251.41万元、7,226.54万元和9,411.94万元，占各期末流动资产的比例分别为14.47%、16.10%、11.49%和12.13%。应收账款周转率分别为7.23次、6.82次、5.29次、6.00次。 
　　2014年末、2015年末和2016年末，元成股份应收账款净额、一年内到期的非流动资产净额和长期应收款净额之和分别为18,728.47万元、16,668.86万元和14,462.34万元，合计占各期营业收入的比例分别为35.97%、37.58%和26.51%。 
　　若宏观调控、市场需求变化、下游客户发生重大不利变化等原因，导致应收账款快速增长、账期延长或部分款项无法回收，则元成股份将面临坏账损失的风险，并对元成股份资金周转及利润水平产生不利影响。 
　　2013年至2016年，元成股份存货余额分别为23,363.13万元、32,814.00万元、46,921.13万元和56,815.24万元。存货周转率分别为1.40次、1.37次、0.78次、0.79次。 
　　报告期内，元成股份各期末存货余额的主要构成是工程施工余额，2014年末、2015年末和2016年末，存货中工程施工余额分别为27,987.44万元、41,529.14万元和52,058.90万元，占存货的比例分别为85.29%、88.51%和91.63%。 
　　工程施工余额主要是指累计已发生的合同成本和累计已确认的毛利之和超过已结算价款的部分。园林绿化工程施工行业的结算支付特点使得元成股份在工程施工项目数量增加、规模增大的情况下，累计已发生的合同成本和累计已确认的毛利大于已办理结算价款的差额扩大，导致工程施工余额逐年增加。 
　　如果由于工程施工项目发生争议纠纷或客户财务状况发生恶化，可能导致存货出现跌价损失，从而对公司的经营业绩和财务状况产生不利影响。 
　　报告期内，发行人经营活动现金流量净额较小或为负，2013至2016年，公司经营活动产生的现金流量净额分别为444.53万元、-6,186.47万元、1,070.73万元和1,060.43万元。公司的负债总额分别为24,834.06万元、31,687.38万元、41,404.05万元和47,398.45万元，其中流动负债占负债总额的比例超过90%。 
　　如果今后公司经营活动产生的现金流量出现持续净流出的情况，将可能使公司面临一定的偿债风险，进而影响公司的持续发展。 
　　主营业务毛利率下滑 
　　2013年至2016年，元成股份务毛利分别为11,059.64 万元、13,485.71万元、13,183.17万元和13,522.86万元。工程施工业务的毛利占比分别为92.43%、90.69%和89.41%，占比较高且为公司最主要的毛利来源。 
　　2013年至2016年，元成股份主营业务毛利率分别为27.23%、25.90%、29.72%、24.79%。2014年、2015年同行业上市公司综合毛利率平均值分别为28.95%、25.39%。 
　　报告期内，工程施工收入占主营业务收入的比例约为90%，工程施工毛利率逐年变动是主营业务毛利率变动的主要原因。2013年至2016年，公司工程施工毛利率分别为25.83%、24.89%、28.33%和23.27%。 
　　市政园林工程施工项目垫支比例较高、周转速度慢，因而毛利率较高；地产园林工程施工项目垫支比例相对较低、回款较快，因而毛利率较低。 
　　自然人突击入股 海通证券架起隐秘利益链？ 
　　据价值线报道，元成股份招股书显示，公司前十大股东有6位自然人，其中除公司实际控制人及高管外，第3大股东，拥有480万股股份的陈芝浓以及第8大股东，拥有292.50万股股份的杨富金格外显眼，两人都是以外部投资者的身份介入的。 
　　资料显示，2012年11月24日，元成股份实际控制人祝昌人将持有的元成有限180万股，以每股1.5元的低价转让给了杨富金。按照2012年元成股份0.56元的每股收益折算，杨富金的入股成本仅为2倍市盈率。为什么杨富金能够如此低价持股，元成股份在招股书里介绍，杨富金为专业投资者，能够为公司因快速发展而产生的融资需求提供专业建议和协助。此次转让完成后，元成股份进行了股份制改造。 
　　半年之后，即2013年6月，元成股份进行了第一次增资，陈芝浓以货币出资2688万元认购480万股，杨富金再次以货币出资630万元认购112.5万股。2013年，元成股份每股收益0.72元，即陈芝浓、杨富金的此次的入股成本为7.7倍市盈率。对照目前A股园林板块，棕榈园林市盈率超过100倍、东方园林57倍、普邦股份72倍、铁汉生态、岭南园林市盈率均超过50倍，若元成股份成功上市，两人投资收益可轻松达到数十倍。 
　　杨富金、陈芝浓何许人也？《价值线》杂志社IPO研究员发现，杨富金在2008年3月至2010年10月间曾任银江股份有限公司董事、董事会秘书。2011年3月，杨富金成立了浙江崇德投资有限公司，并且在成立之后第二个月，以4倍PE突击入股炬华科技，一跃成为公司第5大股东。 
　　而在2009年11月，在金固股份上市冲刺的最后关头，杨富金以3.08元每股的价格(按2009年的净利润计算，折合6倍市盈率)出资338.8万元获得其110万股的股份，按照22元的发行价格计算，杨富金获得7倍的溢价。巧合的是，同期入股的还有陈芝浓。不同的是，陈芝浓获得的股份比杨富金还要多。资料显示，陈芝浓以616万元认购了200万股金固股份的原始股。 
　　相比杨富金，陈芝浓显得更加神秘，元成股份关于为何引入陈芝浓作为公司第三大股东只字未提，只介绍其2009年至今任上海兴联企业管理有限公司总经理。 
　　陈芝浓、杨富金频频出手，而不论是杨富金的老东家银江股份，还是其后来投资的炬华科技、金固股份，以及现在的元成股份，他们共同的保荐人都是海通证券。这其中，是否存在着一条由保荐人穿针引线、相关人低价入股的隐秘利益链呢？有分析人士告诉《价值线》，若其存在的话，其目标可能是券商保荐人、公司、相关人三方互利共赢。而此前，银江股份、金固股份都曾因自然人突击入股，与海通证券存在灰色交易而引发质疑。 </t>
  </si>
  <si>
    <t>元成股份存货狂飙埋雷 海通证券保荐疑存灰色利益链</t>
  </si>
  <si>
    <t>000155</t>
  </si>
  <si>
    <t>*ST川化</t>
  </si>
  <si>
    <t>http://www.cninfo.com.cn/new/disclosure/detail?stockCode=000155&amp;announcementId=1203296542&amp;orgId=gssz0000155&amp;announcementTime=2017-04-14</t>
  </si>
  <si>
    <t>https://sichuan.scol.com.cn/dwzw/201704/55869635.html</t>
  </si>
  <si>
    <t>　　4月7日上午，2017中外知名企业四川行投资推介会暨项目合作协议签署仪式上，成都市青白江区政府、四川能投、北京华鼎新动力股权投资基金会、川化四方签约代表握手，总投资200亿元的北京华鼎（成都）新能源动力电池生产项目正式落地。
　　去年底，四川能投已正式入主川化。新能源动力电池生产项目，是川化全线停产近3年后的第一次产业布局，被外界视为川化的“突围之战”。此次项目“牵手”，川化能借此完成突围吗？□本报记者 王成栋
　　思路：土地入股，拉“技术咖”同上阵
　　新能源动力电池生产项目选址在青白江区老工业基地，系原川化园区。按照规划，项目分为四期。在建设期内，川化将入股土地2000亩，其中一期项目入股土地300余亩。
　　“我算了一下，按照土地折价，等到项目全部建成后，川化将持有这个项目12%的股份。”川化总经理陶旗介绍，北京华鼎新动力股权投资基金会将持股88%左右。而北京华鼎基金会的主要出资方是四川能投，其出资比例占该基金会的99%。另一出资方，是华鼎动力科技有限公司，占1%。
　　“但华鼎是北京有色金属研究总院的控股企业，在新能源新材料等行业拥有绝对的技术和市场优势。”四川能投相关负责人表示，刚经历过“生死劫”的川化，在选择合作对象上必须慎之又慎。可以说，四川能投出资、华鼎出技术和市场这样的组合，为川化突围加上了“双保险”。
　　该项目投产后，还将优先吸纳原川化员工就业，川化的历史负担将进一步减轻。
　　展望：布局动力电池，川化胜算几何
　　“完成重组后，川化肯定要恢复上市，但这些都得建立在企业盈利的基础上。”上述四川能投相关负责人透露，川化计划年内恢复上市。
　　不过，目前川化的盈利能力尚未恢复。虽然在2016年度实现非经营性盈利8亿元左右，“但这是资产重组后输血的结果，不是造血的结果。”考虑到川化靠传统业务化肥盈利的可能性微乎其微，近期也不可能重启相关生产线。因此，新能源动力电池项目被视为川化从输血对象到自力更生的关键。
　　按照计划，该项目一期年产能为5000吨级三元正极材料和磷酸正极材料、20亿瓦时先进动力电池。川化相关负责人透露，借助华鼎动力科技有限公司的渠道资源等，已收到部分汽车企业发出的订单。
　　“不出意外，盈利是没问题的。”一位不愿具名的业内人士表示，新能源动力电池与新能源汽车关联度极高，而后者正进入快速成长期，因此，关联产业的前景也相对乐观。</t>
  </si>
  <si>
    <t>引入200亿元布局新能源电池项目 川化打响突围“关键战役”</t>
  </si>
  <si>
    <t>四川日报</t>
  </si>
  <si>
    <t>000010</t>
  </si>
  <si>
    <t>美丽生态</t>
  </si>
  <si>
    <t>http://www.cninfo.com.cn/new/disclosure/detail?stockCode=000010&amp;announcementId=1203274983&amp;orgId=gssz0000010&amp;announcementTime=2017-04-11</t>
  </si>
  <si>
    <t>https://news.ifeng.com/a/20170410/50909711_0.shtml</t>
  </si>
  <si>
    <t>因五岳乾坤下落不明，深圳市中级人民法院向其公告送达破产申请书。
五岳乾坤与林氏兄弟签的合作协议。
一家园林公司，本打算能实现借道上市，后来不仅公司丢了，而且一分钱没落着。这是发生在浙江青草地园林市政建设发展有限公司（简称“青草地”）身上的事。此事据称与美丽生态控股股东五岳乾坤有关。
最新的进展则是五岳乾坤已“下落不明”。3月底，青草地原法定代表人向新京报记者报料称，其在赢了与五岳乾坤之间的官司后，申请五岳乾坤破产清算，法院在执行时却发现，破产申请书已无法送达工商注册地，法院不得已选取公告送达。对于控股股东最新情况，美丽生态未进行披露。
5年前，青草地掌舵者林氏兄弟，遇上了五岳乾坤。双方商定，林氏兄弟将青草地资产名义上转让给五岳乾坤，后者将在上市公司深华新（现为美丽生态）股权分置改革中，把青草地资产装入上市公司，实现包括青草地在内的资产借壳上市。
青草地随后被装入深华新（后改名美丽生态）。林氏兄弟称，五岳乾坤主导下的美丽生态出现多次造假行为，由于自己不愿配合，双方闹僵。林氏兄弟此后逐步丧失对青草地的控制权。而在这个过程中，五岳乾坤始终未就青草地的交易对价款进行支付。
通过诉讼，林氏兄弟胜诉。但在法院执行五岳乾坤赔偿事宜时，却发现五岳乾坤已经资不抵债。
对于与林氏兄弟股权纠纷，4月7日，新京报记者多次拨打五岳乾坤工商登记电话，均无人接听。记者将相关问题发至工商信息登记邮箱，截至发稿亦未获得回复。
控股股东“下落不明”，美丽生态未披露
作为上市公司美丽生态的控股股东，深圳五岳乾坤投资有限公司（下简称“五岳乾坤”）在被申请破产清算时，竟没能被法院找到。
近期，新京报获取的深圳市中级人民法院（下简称“深圳中院”）一份公告显示，林斌、林杰两人向深圳中院申请五岳乾坤破产清算，因后者下落不明，法院选取了公告送达破产申请书。
林斌、林杰向深圳中院申请对五岳乾坤破产清算的原因，是“五岳乾坤不能清偿对申请人的到期债务并且缺乏明显偿还能力”。但五岳乾坤已“下落不明”。
“‘下落不明’往往指的是，法院法官将破产申请书快递至公司的工商注册地址，后来快递被退回来了，如果再电话联系未果，显然是联系不上送达人。”北京律师张新年告诉新京报记者。
工商信息显示，五岳乾坤成立于2012年，注册资本2.04亿元，经营范围为投资兴办实业、投资咨询等业务，第一大股东为深圳市天一景观投资发展有限公司。
2013年7月，五岳乾坤成为深华新，即现名美丽生态的控股股东。2016年三季报显示，五岳乾坤持有上市公司17636万股，占比21.51%。入主深华新后，五岳乾坤进行了一系列资本运作。如将深华新更名为美丽生态、变更确立了主营业务为园林。截至4月6日收盘，美丽生态报收7.11元/股，照此计算，五岳乾坤所持市值12.54亿元。
作为上市公司，控股股东“下落不明”是否有义务公告？北京市盈科律师事务所律师臧小丽对新京报记者表示，该诉讼案件若因司法强制执行或者被法院裁定破产，将有可能导致公司实际控制人变更，对于这样的重大事项，上市公司有必要进行披露。
2015年美丽生态实现营收9.57亿元，同比增长315.71%，实现归属净利润3344万元，成功扭亏。今年1月，美丽生态发布业绩预告称，2016年实现归属净利3700万元至5300万元，比上年同期增长10.63%至58.48%。
根据美丽生态公告，在业绩增长的背后，五岳乾坤所持股票被冻结的公告不断发布。新京报记者统计发现，从2014年至今，先后有深圳、北京、宁波三地法院，对五岳乾坤所持美丽生态股份进行了六轮司法冻结。
截至目前，五岳乾坤所持股份已经全部被司法轮候冻结。
根据上市公司公告，五岳乾坤所持股份被司法冻结所涉诉讼案名目、事情经过不尽相同，但被告原因却高度相似，即五岳乾坤未偿还相关债务。而与青草地原掌舵者林氏兄弟的纠纷仅是其中一例。
针对上市公司是否知晓五岳乾坤“下落不明”、2013年被指虚增利润等问题，4月7日，新京报记者联系上美丽生态董秘办，对方答应以邮件方式回复，截至发稿未获回复。
青草地借壳:林氏兄弟梦想成上市公司大股东
据工商资料，林斌、林杰系兄弟关系。2000年，林杰离开音乐教师岗“下海”，与哥哥林斌共同经营浙江青草地园林市政建设发展有限公司（下简称“青草地”）。此前，两人合计持有青草地100%股份，林杰为法定代表人。
2012年下半年开始，一桩资本运作改变了林氏兄弟的人生轨迹。
3月29日，林杰向新京报记者回忆，2012年7月，一位朋友向他提供了一个信息：有人想收购一家园林公司去上市，并询问林杰是否愿意卖青草地。当时林杰并没有同意卖公司，“毕竟是兄弟二人多年心血。”
一个月后，林杰接到上述人士电话。对方告诉林杰，并不是卖公司，而是名义上将青草地股份转给五岳乾坤。由后者将青草地装入上市公司，林氏兄弟经营权保持不变。
“只要我们的利益能保证，而且还可以在更大的平台上面去发挥，我们是愿意的。”林杰称，此后与五岳乾坤进行了多次谈判。
据林氏兄弟介绍以及双方协议，双方谈的方案为：林氏兄弟以青草地100%股权向五岳乾坤增资后，林氏兄弟获得五岳乾坤部分股东权益，由于后者将持有上市公司深华新股份，林氏兄弟进而间接持有上市公司股份。
林杰称，对方承诺，林氏兄弟经营下的青草地，在下一年为上市公司贡献的利润不能拿走，而是会换成五岳乾坤所持有深华新对应市值股票转让给林氏兄弟。
不过，新京报记者并未获得含有该承诺条款的协议。林杰解释称，这是当时的谈判条款之一，但并没有正式签订，当时最急迫的是如何能成功实施股权分置改革，而利润补偿承诺是改革之后的事情。
林杰说，后面虽然多次要求五岳乾坤签订该协议，但对方一直未答应。
“我们熟悉园林业务，对经营青草地很有信心，按照这种操作思路，几年下来，我们就能成为上市公司大股东。”林杰说，作为回报，五岳乾坤在之后用林氏兄弟所持的上市公司股份，质押给某家机构拿钱退出。
7500万，林氏兄弟将青草地转给五岳乾坤
新京报记者获取的一份《关于重组浙江青草地园林市政建设发展有限公司的合作协议》及补充协议显示，林氏兄弟以持有青草地100%股权向五岳乾坤增资，作价7500万元换得五岳乾坤4.2527％的股权。
此后，双方对7500万元进行了进一步明确，即仅由青草地的2500万元（部分净资产）和5000万元无形资产两部分组成，原青草地的其他权益并未包括在内。
合作协议中规定，未来不论五岳乾坤股权比例如何调整，都要保证林斌、林杰在未来上市公司中至少持有750万股，且每股价格不低于10元。
禁售期结束后，上市公司股价如不足10元，五岳乾坤应负责补齐，使得股票市值保证在7500万元以上。
协议中要求，五岳乾坤启动借壳上市工作，林斌、林杰应予以全力配合，并统一内部口径，不对借壳上市造成任何不利影响。未来重组成功后，如因各种原因导致林斌、林杰失去青草地的经营管理权，五岳乾坤应在30日内，收购林斌、林杰手中的上市公司股票。
合作协议规定，股改成功后，双方签对赌协议；在准合并期间，青草地公司收益分配关系不变。
据宁波中级人民法院民事裁定书，2012年9月，青草地100%股权变更登记至五岳乾坤名下。林杰仍为青草地执行董事，林斌为监事。五岳乾坤也将相应的股份转让给林杰。
据上市公司公告，2013年5月7日，通过深华新的股权分置改革，五岳乾坤将青草地100%股权捐赠给深华新。
矛盾缘起：因对青草地中标情况产生分歧
双方在经历了短暂的“蜜月期”后，矛盾显现。
2013年10月30日，深华新公告称，全资子公司青草地在安吉县中标丰华酒店项目，中标金额约3500万元。
“我当时就傻掉了，作为青草地法定代表人，我咋不知道啊？”林杰称，在得知公告后，向青草地营销部门及其他部门工作人员核实，工作人员一致确认从未参加过，也从未知晓上述商务活动。当时，青草地公章，由深华新彼时常务副总、财务总监保管，他们也从未对上述项目的任何文件用章。
几天后，深华新再次公告称，出于公司业务保密的需要，青草地与该业务无关人员，没有听闻该项目的情况，完全正常，更不可能向公司以外人员透露项目的情况。因此，不存在所谓丰华酒店项目青草地不知情，“被中标”的情况。
根据公告，安吉项目开工之后，进展缓慢。此后更是项目发包人和担保方被浙江省安吉县法院裁定合并破产，以至于工程款的回收存在重大风险。
对于此事，林杰再次向证监会稽查局发出举报信，称深华新为了实施股份定增和在二级市场博取巨额利润，故意拖延重大损失公告。
据林杰举报材料，同在2013年10月，宁波受台风侵袭。林杰称，青草地遭遇重创，损失达2400多万元，其中工程损失未计算的预计有800多万元，但上市公司未及时公告。
后经媒体报道，深华新于2013年12月13日公告称，经过对青草地苗木资产全面现场盘点，并对灾害损失进行核查统计，最后确定此次灾害损失约为380万元。“根据生物性资产的特性，最终损失金额会有所出入，因此所谓两千万损失的传言不属实。”
林杰称，深华新公告后，青草地再次经苗圃负责人清点、聘请的专家认定，受台风影响损失至少1584.87万元，损失报至上市公司董事长贾明辉和董秘支佐即被扣留，始终没有公告。
2014年4月，深华新发布2013年年报，实现归属净利润314.01万元。林杰称，若如实反映青草地苗圃亏损，深华新2013年至少亏损300万元以上。
林杰称，五岳乾坤名下未查封到任何资产
据上市公司公告，从2013年9月开始，青草地创始人之一林斌开始担任深华新董事、副总经理。2014年2月14日，林斌“因个人原因”向董事会提交了书面辞职报告，辞去深华新以及在下属子公司担任的职务。
宁波市中级人民法院关于林氏兄弟、五岳乾坤的股权纠纷民事判决书显示，林斌的辞职原因为个人经营理念和人生定位与董事会不能匹配，无法实施宏伟目标，且身体状况无法适应高强度工作。
3月29日，林杰透露哥哥林斌辞职原因，系不愿在2013年财务报表上签字。4月7日，林斌告诉新京报记者，“我从不愿造假，更不敢骗股民，所以只有辞职。”
林斌的辞职，将林氏兄弟与五岳乾坤的矛盾激化。
2014年2月15日，深华新决定免去林杰在青草地的执行董事及法定代表人职务。林杰称，当时没有强烈反对，因为对方虽然免去了前述职务，但深华新仍让他担任工程中心总经理，青草地所有的原有业务仍归他管。
“我们的态度是，只要不影响我们的分配方案和经营，其实我也不想当（执行董事、法定代表人），老让签假文件，风险太大了。”林杰说。
但在3月中旬，林杰称对方让把青草地管理权移交，但自己并没有同意。据林杰回忆，2014年3月24日凌晨2点，深华新财务总监带人撞开青草地公司铁门抢走公司经营必要的证、章及文件。
宁波市中级人民法院民事裁定书显示，2014年4月2日，深华新正式通知免去林杰在青草地的职务，不再享有青草地的经营管理权。同年9月2日，深华新决定将青草地更名为浙江深华新公司。
根据此前双方签订合作协议，由于林氏兄弟在2014年4月2日失去了公司经营管理权，五岳乾坤应于30日内支付不低于7500万元的股票款。宁波市中级法院在判定该股权纠纷时也认为，五岳乾坤应支付林氏兄弟股票收购款，并赔偿利息损失200万元，合计7700万元。
“一审、二审我们都胜了，但至今都没拿到钱。”林杰称，2016年，执行法官在工商、银行、税务部门等地去查，结果发现五岳乾坤银行账号上没有钱，名下没有一辆汽车，没有一间房子，注册经营场地也没有人。“宁波市中级人民法院在2016年7月也查封不到任何资产”。
此外据上市公司公告，按照股权分置改革方案，青草地截至2012年底经审计的净资产为6961.33万元，100%的股权评估值为2.76亿元。对于当初约定的净资产是2500万元，后来为何变成6961.33万元，让林杰不明所以。
“7700万股票收购款是胜诉了，但青草地评估价2.76亿，还有2亿到哪里去了？五岳乾坤没给过我们。”林杰称，针对2亿元，也已经提出了诉讼，案件正在审理过程中。
神秘消失与增加的股东
在青草地借壳上市过程中，林氏兄弟在五岳乾坤及天一景观的股份变化多次。
根据工商信息以及记者拿到的协议，目前，五岳乾坤股东名单中，没有自然人股东。但按照此前双方签订的合作协议及补充协议，林氏兄弟以青草地100%股权，换得五岳乾坤4.2527％的股权。
新京报记者获得一份关于五岳乾坤《股权转让见证书》显示，2012年12月3日，深圳联合产权交易所对包括林杰在内的多位转让方与天一景观签订的《股权转让协议书》进行了见证。
其中，林杰将持有五岳乾坤3.464%的股权，以346.4万元的价格转让给天一景观。在《股权转让协议书》尾部，有署“林杰”的签字及手印。不过林杰告诉新京报记者，他从未签过该字，也未按手印。
据工商信息，天一景观于2012年11月成立，美丽生态总经理郑方持有56%股份，而林斌持有11%的股份，认缴出资220万元。新京报记者获得的多份关于天一景观成立时的工商登记资料显示，均有林斌签字。
但林斌却表示，2012年11月，自己从未前往深圳市办理相关事宜，从未在天一景观工商登记的事宜中接受过“企业申请登记（备案）”的委托，亦从未将身份证交由任何人办理天一景观设立登记、变更登记事宜。林斌称，自己也没有对天一景观实际出资。
代理该案的北京大成（宁波）律师事务所律师徐立华、王缇莹在2015年11月26日出具了《关于冒名股东申请撤销工商登记之法律意见书》，称申请人在申请办理公司设立登记的过程中，伪造股东签字、提交虚假材料，以此欺骗取得的登记，应当予以撤销。公司登记机关，应当依据相关规定撤销公司登记或吊销营业执照。
青草地原两处苗圃基地已荒废
林氏兄弟失去控制权的青草地，曾为上市公司贡献了多少利润，现状又如何？
根据2013年实施的股权分置方案（有公告），当时五岳乾坤赠予上市公司的资产有四部分：首先为现金4.41亿元，以及评估价值9300.65万元的宁波市风景园林设计研究院有限公司、评估值3063.98万元的海南苗木资产，以及评估值2.76亿元的青草地。
由此可见，青草地在当时为最大的一块注入资产。
美丽生态年报显示，2012年度，青草地营业总收入1.59亿元，净利润3043.56万元，同期上市公司归属净利3782万元；青草地2013年实现收入1.08亿元，净利润207.74万元，同期上市公司归属净利314万元；2014年，青草地更名为浙江深华新，其实现营收1.33亿元，实现净利润-915.23万元，而上市公司归属净利为-7455万元。
据公告，进入2015年，青草地业绩出现大幅扭转，其实现营收6.53亿元，实现净利润0.4亿元，上市公司扭亏，归属净利为3344万。
不难发现，从2013年至2015年，上市公司利润与青草地同年利润几乎相当。
根据深华新股权分置改革方案（有公告），青草地有四块苗木生产基地，分别为庄市景观性生态基地550亩、小港高压塔绿化工程项目基地291亩、北仑区小港下倪桥村山地180亩、北仑区柴桥同盟村102亩苗圃基地。
3月30日，在一位当地园林从业人士的带领下，新京报记者实地探访了其中两块面积较大的基地：庄市景观性生态基地、小港高压塔绿化工程项目基地。
在庄市景观性生态基地，苗圃杂草丛生，未对苗木进行修枝。同时，一部分苗木已经枯死。在有些紧邻马路的苗圃地块，已经被种上四季豆、油菜等农作物。
小港高压塔绿化工程项目基地则为另一番景象。进入该基地的铁门紧锁，但铁门另一边，有小道通往基地内部，道路两侧，堆放着生活垃圾。基地内苗木簇拥，一些树木因为营养不良树冠枯死，而一些树木则出现树皮脱落。
前述园林从业人士告诉新京报记者，这两个苗圃基本荒废。曾经的优质苗圃为何现在如此落败？4月7日，新京报记者将采访提纲发至美丽生态公司邮箱，截至发稿，未获得回复。</t>
  </si>
  <si>
    <t>美丽生态大股东被合作方申请破产清算</t>
  </si>
  <si>
    <t>https://www.cs.com.cn/ssgs/gsxw/201704/t20170411_5238358.html</t>
  </si>
  <si>
    <t>　　中证网讯 铁汉生态（300197）4月11日晚间发布公告称，公司于近日收到招标代理机构贵州东旭建设工程咨询有限公司、招标人为贵州凯里开元城市投资开发有限责任公司及行政管理部门贵州凯里经济开发区工程招标投标办公室发来的《中标通知书》。
　　通知书确认公司为“凯里市清水江生态治理建设工程一标段（镰刀湾至湾溪）设计施工总承包（EPC）项目”的中标单位。本项目总投资约70,000万元，本项目最终以项目审计结果决算。工程规模全长约10 公里，包括滨河道路建设、景观照明建设、绿化建设、亲水观景平台、标志性建筑等工程。计划工期730日历天。</t>
  </si>
  <si>
    <t>铁汉生态中标7亿元清水江生态治理建设工程</t>
  </si>
  <si>
    <t>600718</t>
  </si>
  <si>
    <t>东软集团</t>
  </si>
  <si>
    <t>http://www.cninfo.com.cn/new/disclosure/detail?stockCode=600718&amp;announcementId=1203261738&amp;orgId=gssh0600718&amp;announcementTime=2017-04-08</t>
  </si>
  <si>
    <t>http://news.cnr.cn/native/city/20170412/t20170412_523704336.shtml</t>
  </si>
  <si>
    <t>日前，辽宁省丹东市政府与东软集团签署战略合作协议。双方将在推动健康城市相关领域的科技创新层面开展深入合作，促进丹东医疗卫生事业和健康旅游等产业快速发展。市委书记、市人大常委会主任刘兴伟，市长孙志浩等市领导出席签约仪式。 
　　根据协议，东软集团将充分发挥在信息化领域的优势，创造基于大健康产业的具有丹东特色的智慧医保、智慧医疗等工程。一是融合医疗健康领域信息，构建医疗健康大数据平台，为丹东市深化医疗改革，推进健康城市建设，发展大数据产业助力。二是持续提供医保控费审核、医疗成本分析、“云医院”和互联网医疗四大运营及数据分析服务，改善百姓医疗健康服务流程和环境，为政府决策和监管提供更加精准的依据和服务。三是建设公共医疗健康设备服务平台，节省医疗机构重复投入，为远程医疗和分级诊疗奠定基础。四是建设“熙康云舍”项目，打造符合丹东资源优势的高端健康平台。
　　东软集团董事长兼首席执行官刘积仁表示，丹东区位优势明显、交通网络发达，自然环境优越、人才基础雄厚，具备发展健康产业的先天优势。作为丹东人，自己对家乡有着深厚的感情。东软集团将继续发挥资源和技术优势，推动信息化技术与丹东的城市发展、民生改善相结合，促进签约合作事宜尽快落地实施，为丹东振兴发展作出积极贡献，为丹东百姓谋福祉。</t>
  </si>
  <si>
    <t>辽宁丹东市牵手东软集团合作奠定“健康丹东”基石</t>
  </si>
  <si>
    <t>300123</t>
  </si>
  <si>
    <t>太阳鸟</t>
  </si>
  <si>
    <t>http://www.cninfo.com.cn/new/disclosure/detail?stockCode=300123&amp;announcementId=1203275312&amp;orgId=9900014107&amp;announcementTime=2017-04-10</t>
  </si>
  <si>
    <t>http://wap.eworldship.com/index.php/eworldship/news/article?id=126851</t>
  </si>
  <si>
    <t>4月11日，太阳鸟游艇发布公告，控股子公司珠海普兰帝船舶工程有限公司于近日收到珠海高速客轮有限公司发来的中标通知，确认珠海普兰帝为珠海高速客轮有限公司贰艘330客位沿海铝合金双体螺旋桨推进高速客船的中标建造单位。中标价3650万元/艘。
公告称，本次中标项目总金额为7300万元，若公司能够签订正式合同并顺利实施，预计将对公司2017年度经营业绩产生积极的影响。
截至本公告日，珠海普兰帝和珠海高速客轮有限公司尚未签订正式合同，双方将就《建造合同》相关事宜进行协商，合同的签订以及具体合同条款存在不确定性，公司将根据项目进展情况及时履行信息披露义务。</t>
  </si>
  <si>
    <t>太阳鸟游艇中标2艘330客位高速客船</t>
  </si>
  <si>
    <t>http://finance.china.com.cn//news/20170414/4175638.shtml</t>
  </si>
  <si>
    <t>东方园林今日晚间发布公告表示，于近日收到中标通知书，确认公司为民权县生态城市建设及水系综合治理PPP项目的中标联合体，联合体另一成员为上海中源，项目总投资额近20亿元。
　　据悉，此项目的出资比例为政府方占25%，联合体占75%；主要建设内容包括，河道生态综合整治工程、生态湖体建设工程、水质综合改善工程及道路景观绿化工程。
　　东方园林还表示，项目实施将为公司持续发展提供业务支持，并为公司后续PPP项目的开拓和合作提供更多的经验，对公司未来业绩产生长期积极的影响。</t>
  </si>
  <si>
    <t>东方园林联合体中标20亿城市建设及水治理PPP项目</t>
  </si>
  <si>
    <t>http://www.cninfo.com.cn/new/disclosure/detail?stockCode=300393&amp;announcementId=1203296157&amp;orgId=9900023876&amp;announcementTime=2017-04-14</t>
  </si>
  <si>
    <t>https://guangfu.bjx.com.cn/news/20170414/820320.shtml</t>
  </si>
  <si>
    <t>4月12日，苏州中来光伏新材股份有限公司（以下简称“中来股份”）与浙江省衢州市绿色产业集聚区（国家级开发区、国家级高新区）在浙江衢州就全球最大的N型单晶IBC双面太阳能电池项目投资落地举行签约仪式。
衢州市委副书记、市长徐文光主持了签约仪式。市政府党组成员王良春、绿色产业集聚区党工委书记、管委会主任祝晓农与中来股份董事长林建伟签订了10GWN型单晶IBC双面太阳能电池投资协议。
随后，中建投资本管理有限公司（以下简称“中建投资本”）、中来股份与衢州市政府三方签署了中建投资本-中来股份-衢州新能源产业基金合作框架协议，拟共同发起设立新能源产业基金。该基金一期募集总规模为54亿元人民币，其中36亿元的优先级资金由中建投资本负责募集，主要用于投资建设中来股份在浙江衢州N型单晶IBC双面太阳能电池项目一期3GW项目。
中建投资本董事总经理戚传梅、衢州绿色产业集聚区副主任郑河江与中来股份副总裁张超签订了中建投中来新能源产业基金合作框架协议。
随后，中建投资本管理有限公司（以下简称“中建投资本”）、中来股份与衢州市政府三方签署了中建投资本-中来股份-衢州新能源产业基金合作框架协议，拟共同发起设立新能源产业基金。该基金一期募集总规模为54亿元人民币，其中36亿元的优先级资金由中建投资本负责募集，主要用于投资建设中来股份在浙江衢州N型单晶IBC双面太阳能电池项目一期3GW项目。
中建投资本董事总经理戚传梅、衢州绿色产业集聚区副主任郑河江与中来股份副总裁张超签订了中建投中来新能源产业基金合作框架协议。</t>
  </si>
  <si>
    <t>10GW！全球最大N型单晶IBC电池基地落户衢州</t>
  </si>
  <si>
    <t>益佰制药</t>
  </si>
  <si>
    <t>http://www.cninfo.com.cn/new/disclosure/detail?stockCode=600594&amp;announcementId=1203323844&amp;orgId=gssh0600594&amp;announcementTime=2017-04-19</t>
  </si>
  <si>
    <t>https://m.sohu.com/n/488298995/</t>
  </si>
  <si>
    <t>　　借力中医药产业的扩张态势，益佰制药（600594.SH）的医生集团战略中也落点中医领域。
　　此前，益佰制药已成立包括毕节肿瘤医院、贵州和辽宁等在内的7家肿瘤医生集团。但值得注意的是，此次天津作为中医肿瘤医生集团的试点，已初步完成“医生集团+综合性医院+肿瘤治疗中心”的全平台搭建，形成了一套可复制的运作模式。
　　“在目前看来，这个模式是行之有效的。最大的特点是这整个体系都属于药企掌控。而医院方面只是提供场所，参与盈利的分红。”4月13日，一位中央药企政府事务代表在接受21世纪经济报道记者采访时表示，在肿瘤治疗过程中受个体差异的影响较大，而中医相对温和的药性使得其可适用的范围更广。
　　政策红利
　　自去年以来，国家政策聚焦中医药行业，使得此前陷入增长乏力困境的中医肿瘤医疗服务迎来了转型契机。
　　2016年12月，国务院首次针对中医药对外发布了《中国的中医药》白皮书，中医药产业作为一项国策被正式推广。而在立法层面，当年12月25日，第十二届全国人民代表大会常务委员会表决通过《中华人民共和国中医药法》，为推动中医药保护和发展提供了法律保障。
　　此后的2017年3月17日，国务院新闻办公室举行解读《政府工作报告》修订情况吹风会，其中，将“支持中医药、民族医药事业发展”修订为“依法支持中医药事业发展”。
　　对此，上述业内人士表示：“由于支持中药行业长期发展的人口增长、老龄化、城镇化等因素的持续存在，预计中成药行业的这种稳定增长态势仍将持续。”
　　而在京津冀医生集团总经理赵涛看来，上述政策对于中医药行业的影响体现在社会效应和经济效益两方面。在一次机构调研会上，赵涛表示，“社会效应在于卫计委要求今年所有医院都应该有中医科的设置，对于中医医师技术薄弱的医院，聘请高技术的中医专家带动中医科发展，而经济效应在于如今中成药实行零差率，饮片加价25%的销售，很多医院领导也要求，在医疗收入中饮片的比例不低于45%。”
　　在当下，一个不争的事实就是“老中医的粉丝很多”。
　　“一方面，中医对于肿瘤治疗有着毒副作用小的优势；而另一方面，中医本身存在调方子等需求，与患者粘性更高。绝大部分专家在公立医院出诊50-60人，到医生集团坐诊无需宣传每天就会有50位患者跟随，这也是股权签约医生的条件。”赵涛在上述调研会中说，中医作为放疗、化疗、手术等治疗手段的有效补充，70%的肿瘤患者做中医治疗，再加上复诊率70%的中医对于肿瘤患者的特殊黏性，这个市场具有很大的想象空间。
　　但中医医生集团的推进仍旧存在一定风险。武汉一三甲医院肿瘤科主任告诉记者：“在目前的临床医疗中，中医在肿瘤上的运用一般偏向中晚期，只在放疗、化疗、靶向药都宣告无效的情况下才会使用。”
　　就医疗效果而言，中医药性虽然温和，但实际药效却无法准确评估。“更多时候，中医充当了治疗肿瘤的万金油。”在这种情况下，前文所言的70%的市场份额以及高达70%的复诊率有待考证。
　　轻资产模式
　　从运作模式来讲，和之前成立的医生集团的股权架构一样，益佰制药设立的天津中医医生集团运作的第一步是成立中医工作室（公司51%，专家团队30%，管理层19%），并以此为依托成立名医堂门诊部，与当地医院合作床位。通过这种方式，益佰制药以轻资产为入口，形成二级医院模式，每家医院平均提供床位大概30张。
　　“而在合作的医院方面，既包括了医保医院，又包括了高端康复医院等。”赵涛介绍称，“天津作为试点，在其他地方并没有放开。因中医与化疗门槛较低，在天津模式试水成功后，会快速在全国复制。”通过这种轻资产的合作模式最后可实现跨区域的技术输出。
　　事实上，医生集团是当下益佰制药转型医疗服务业务中最关键的一环，将为未来公司的医疗平台提供关键的医生资源和技术支撑，并向公司未来在各省建立省级医生集团提供资金和技术的支持。
　　赵涛表示，益佰的做法是明确利润的导出模式。以中医医生集团为例，将中医医疗服务作为专业切入口，利用中药饮片的药品加成作为利润出口，以此形成一个闭合回路。
　　“在发展过程中，如何与资本市场、专业领域上市公司的结合、利润最大化将考量医生集团的未来发展。”赵涛在上述会议中说，中医医生集团如何走向市场化服务，拥抱高端团队和高端客户将是下一步需要考虑的。
　　2016年益佰制药先后完成了对于华謇、睿科的收购，目前已经成功布局了3家肿瘤医院，超过30家放化疗中心，7个医生集团。同时在中医肿瘤集团方面进行探索，医疗服务领域布局加速，并设立了一家30亿以上的肿瘤产业基金。
　　据益佰制药医疗事业部负责人周戈介绍，下一步益佰制药计划用3-5年打造1个资本化平台，25个省肿瘤医生集团，与超过1000家医院展开业务合作、建立300个放疗中心、并购与新建10-20家肿瘤医院、成立一个医院管理中心和投后管理中心，“以此构建大肿瘤生态圈”。</t>
  </si>
  <si>
    <t>落子天津 益佰制药试水中医医生集团</t>
  </si>
  <si>
    <t>002820</t>
  </si>
  <si>
    <t>桂发祥</t>
  </si>
  <si>
    <t>http://www.cninfo.com.cn/new/disclosure/detail?stockCode=002820&amp;announcementId=1203298878&amp;orgId=9900027320&amp;announcementTime=2017-04-15</t>
  </si>
  <si>
    <t>https://finance.china.com/domestic/11173294/20170414/30419784_all.html</t>
  </si>
  <si>
    <t>“桂发祥七成的销售收入没有发票，比例还逐年上升，这样的企业我们不敢接手辅导上市。”一位从业十年的资深保荐代表向证券时报记者表示。近日，桂发祥（002820）公布上市后首份年报，主营产品麻花收入连续三年小幅下滑，天津地区销售占比一举超过97%。
但97%比例的销售收入来源更像是一个迷局。记者多方调查和采访发现，在直营店收入来源种类、经销商收入确认的会计政策，以及现金交易和没有发票的销售比例长期高企三大方面，均给桂发祥的收入真实性披上了一层厚厚的面纱。对此，接受记者咨询的资深保代表示，公司的内控质量和收入真实性存在一定的风险。
直营店收入
“移花接木”？
桂发祥主营麻花，95%以上收入来自天津地区，销售模式为“直营为主，商超、普通经销商、电子商务平台相结合”。不过，桂发祥主要以天津约40家直营店和经销商收入为主，与许多食品同行布局全国、直营店数百甚至上千家的渠道有很大差异。
证券时报记者随机前往几家直营店，发现包括桂发祥天津河西区洞庭路旗舰店和天津大沽南路总店在内的每一家直营店，更像是一个传统食品店，柜台上摆放的商品中桂发祥自己生产的麻花、糕点只占少部分，大部分在售商品都是其他品牌食品，如稻香村糕点、德芙巧克力、大白兔奶糖、达利园蛋糕、特仑苏牛奶、上海梅林午餐肉、珍品堂海参、口子窖酒、大红袍茶叶、泥人张工艺品等五花八门的商品。
在记者所到几家直营店中，桂发祥自有品牌所占比例很小。如果营业面积在50平米左右店铺，桂发祥品牌食品与其他品牌食品所占柜台比例为1:2；如果营业面积在100平米以上的店铺，该比例约在1:4，甚至更低。记者同时走访了来伊份、稻香村、好想你、绝味鸭脖等同行业食品公司的直营店，无论是直营店还是加盟店，店内在售商品九成以上为其自有品牌食品。
2013年~2015年，桂发祥直营店每年销售额在2.5亿元~3亿元之间，平均计算可知每家店日均销售近2万元。记者在傍晚5点至6点钟晚高峰时间段随机在桂发祥王顶堤直营店蹲点一个小时，该时间段店铺外有晚市菜场，所以店外人流量并不少，但店内生意却非常冷清，零零星星有几位顾客进出，店内营业员人数比顾客多。记者还在其他时间段在桂发祥天津南京路直营店外蹲点半小时，该处店铺所设位置南京路虽为天津最繁华地段，但可能是该直营店店门朝内侧开的缘故，记者蹲点期间除记者本人以外，再未见一位顾客进出。
记者又在桂发祥天津大沽南路直营店和天津长春道直营店购买了桂发祥品牌食品和其他品牌商品，主动要求店方开发票，并要求将桂发祥品牌食品和包括酒在内的其他品牌商品分开开发票，店方开出的所有发票销售方名称一栏，均为天津桂发祥十八街麻花食品股份有限公司。记者在其中一家直营店要求开发票时，还招来工作人员的不满，“买的东西还不够纸钱和税钱”。该工作人员与同事讨论，担心遭到财务苛责，最终在记者的坚持下开具发票。记者注意到，桂发祥直营店至少40%收入通过现金交易，非现金交易也不主动提供发票，所以销售不开票比例更高。
2016年年报中，桂发祥没有在收入分类中提到外采食品。查阅招股书可知公司提及外采食品情况，但比较上述桂发祥外采食品所占比重，发现桂发祥直营店收入有移花接木之嫌。据桂发祥招股书，公司在直营店销售外采食品销售额6000万元上下，为麻花销售的1/6到1/5，而现场大部分铺货均非麻花。此外，外采商品毛利率为18%~22%，远远低于麻花60%左右的毛利率，但公司直营店如此卖力营销其他品牌的产品，而且主要通过现金交易和无发票的交易，很难符合证监会对于现金销售领域的监管要求。
经销商
收入会计政策悄变
证券时报记者还注意到，桂发祥信息披露涉嫌违规。根据桂发祥2016年年报悄然增加的关键会计政策内容，对于经销商渠道，桂发祥允许“在一定时间段内未完成对外销售则有权退货”，销售模式更应是代销，而非此前招股书里一直宣称的买断式销售。
桂发祥2016年年报显示，收入确认一栏新增了一条“采用会计政策的关键判断”。具体而言，桂发祥向经销商销售麻花、糕点及其他食品，根据双方的协议，如果商品存在质量问题或在一定时间段内未完成对外销售则有权退货。
桂发祥经销商数量从2013年498家下降到2015年334家，主要是小经销商大幅撤离。此前，桂发祥一直宣称向经销商发货就确认收入。直营店、销售予经销商零售商以及代销三种方式是桂发祥的主要销售模式。直营店为桂发祥的主要收入来源，在产品交付消费者时就确认收入。后两者的区别在于是否承受麻花等产品的价格波动或损毁的风险，代销模式不承担所以也需要等待产品交付消费者，而经销商和零售商则承担风险，所以桂发祥向他们发货后就确认收入。
具体而言，桂发祥披露，公司将产品按照协议合同规定运至约定交货地点，由经销商或零售商确认接收后，确认收入。经销商和零售商在确认接收后，具有自行销售麻花及糕点等产品的权利，并承担该产品可能发生价格波动或毁损的风险。
从销售模式来看，代销方式对桂发祥确认收入不利。但桂发祥称，2013年和2014年不存在对经销商采用代销模式，2015年11月起仅对天津华润万家生活超市有限公司的销售采取代销模式。具体而言，桂发祥每月记录向华润万家各门店发货数量，结合此前存货情况对账确认收入，然后向华润万家开具发票和收取款项。2015年以及2016年1~6月，公司采用代销模式实现营业收入分别为32.65万元和885.39万元。
据公告，华润万家是桂发祥前十大客户，也是唯一一家不必承担麻花损毁风险的销售渠道。桂发祥在2016年年报里还披露，根据经验相信经销商对产品质量不满意而发生退货的比率不会超过0.1%，因此按照扣除预计的销售退回之后的金额确认销售收入。不过，公司没有提及“在一定时间段内未完成对外销售则有权退货”的退货情况。
证券时报记者查阅多家食品小吃行业上市公司公告发现，同行企业对退货进行了数十处信息披露，根据产品保鲜等特征，退货率从1%~8%不等，远远高于桂发祥。据桂发祥招股书披露，2013年~2015年，经销渠道营收分别为2亿元、1.9亿元、1.7亿元，退货金额占比分别为0.17%、0.17%、0.18%。
无发票比例
逐年攀升至七成
对于桂发祥长期大比例现金销售和没有发票的情况，多位保荐代表人提出了对公司内部控制制度和收入真实性的担忧。有资深保代甚至直言，出于谨慎不会承接存在类似现象的公司IPO业务。
有关现金销售和没有发票的销售，桂发祥在2014年第一次发布招股书时未做披露。据公司2016年招股意向书，2013年至2015年、2016年上半年，桂发祥销售中无发票的销售金额分别为2.81亿元、2.92亿元、3.01亿元和1.65亿元，占收入比例分别为61%、64%、66%、69%。
对此，桂发祥解释，经销渠道有对应的出库单及对方签收作为外部证据，支持销售收入的确认；直营渠道现金交易中未开发票的部分，采用内部凭证作为会计核算原始凭证，而POS机刷卡结算的部分，采用客户签字的刷卡单据作为外部证据，支持销售收入的确认。
记者注意到，自2013年以来，桂发祥销售收入没有发票的比例就超过60%，在公司进入上市辅导期后，该比例不降反升。对此，上述从业十年的资深保代认为，在辅导公司上市的过程中，正常情况下公司会主动提高开发票的比例，而桂发祥不开发票率不降反升，这表明公司的内部控制制度一直存在缺陷，也容易出现财务舞弊的重大风险。另一位保代则举了他所经历过的另一家同行业公司案例称，在前期进场调研阶段，这家企业提出为了IPO购买发票打补丁，但该名保代考虑到风险最终拒绝为该企业做IPO保荐。
与攀升至七成的无票收入相伴的是，桂发祥长期四成多的现金收入比例。2013年至2015年、2016年上半年，桂发祥现金收入分别为2.21亿元、2.16亿元、2.16亿元和1.05亿元，占收入比例分别为48%、47%、47%、44%。其中，直营店现金销售占据主要部分，对应金额分别为1.79亿元、1.83亿元、1.84亿元和0.93亿元。
从金额上看，有点不符常理的是，桂发祥直营店现金销售金额呈现惊人的稳定性，没有受到外部市场的任何影响，而这些现金销售也没有发票，而是以桂发祥的内部凭证作为会计核算原始凭证。但是记者注意到，桂发祥曾披露宏观经济下行以及2015年天津安全事件对旅游市场的影响，使得公司经销商数量大幅下降。此外，桂发祥的其他收入数据的波动范围也非常小。例如2013年~2016年，桂发祥营业收入非常平稳几无变化，一直在4.6亿元上下极小范围波动。其中以麻花产品为主但波动同样很小，分别为3.55亿元、3.42亿元、3.31亿元和3.28亿元。
有投行律师介绍，监管部门对现金交易比例的关注度极高，很多财务造假案例存在现金交易比例高的现象，一些涉及大量现金交易的行业成为IPO的禁区，如农业、餐饮等。证监会对于IPO财务核查提出明确要求，应充分关注现金收付交易对企业会计核算基础的不利影响，与个人或个体经销商等交易金额较大的，企业应采取各项措施尽量提高通过银行系统收付款的比例，减少现金交易比例。证监会还要求，在与个人或个体经销商交易过程中，在缺乏外部凭证的情况下，企业应尽量在自制凭证上留下交易对方认可的记录，提高自制凭证的可靠性。
从整体上看，桂发祥经营能力一般，在天津麻花之外的市场推广依旧举步维艰，公司计划募投项目的产能为当前产能的两倍，前景堪忧。2016年年报显示，除了北京市场获得74万元的营业利润之外，桂发祥的多家子公司均经营不善出现亏损，没有亏损的也经营惨淡。其中，桂发祥总经理吴宏负责的上海子公司2016年营业利润仅有1086元。桂发祥在招股书中规划，在北京、上海等一线城市增设直营店或销售机构，然而上海子公司从2014年6月30日豫园门店关闭之后便再无进展。</t>
  </si>
  <si>
    <t>桂发祥收入迷局：近五成现金销售七成无发票</t>
  </si>
  <si>
    <t>600512</t>
  </si>
  <si>
    <t>腾达建设</t>
  </si>
  <si>
    <t>http://www.cninfo.com.cn/new/disclosure/detail?stockCode=600512&amp;announcementId=1203311414&amp;orgId=gssh0600512&amp;announcementTime=2017-04-17</t>
  </si>
  <si>
    <t>https://ggjd.cnstock.com/company/scp_ggjd/tjd_ggkx/201704/4064130.htm</t>
  </si>
  <si>
    <t>腾达建设16日晚间公告，2017年4月15日，腾达建设、刚泰集团有限公司（乙方）与浙江省台州市路桥区人民政府（甲方）签订了《城中村改造旧城区块一期（含清明上河图）PPP项目合作意向协议》。
　　据悉，本项目位于台州市路桥区旧城改造一期范围内(东至泰隆街，南至邮电路，西至银座街、南官河，北至路桥大道)，内容包括动迁安置房建设、公共基础设施建设、南官河两岸现代版清明上河图整体开发等，项目初步估算约100亿元。
　　本协议签署后如能正式落地，将为公司后续PPP项目的开拓和合作提供更多经验，有利于提高公司的市场竞争力，符合公司未来的发展战略。</t>
  </si>
  <si>
    <t>腾达建设携刚泰集团与台州路桥区签署百亿PPP项目协议</t>
  </si>
  <si>
    <t>002027</t>
  </si>
  <si>
    <t>分众传媒</t>
  </si>
  <si>
    <t>http://www.cninfo.com.cn/new/disclosure/detail?stockCode=002027&amp;announcementId=1203298876&amp;orgId=gssz0002027&amp;announcementTime=2017-04-17</t>
  </si>
  <si>
    <t>https://www.cnstock.com/v_company/scp_ggjd/tjd_ggkx/201704/4064146.htm</t>
  </si>
  <si>
    <t>分众传媒16日晚间公告，子公司分众传媒有限公司（以下简称“分众”）与IMG康体发展(上海)有限公司（以下简称“WME | IMG中国”）于近日签订了《商业合作协议》。
　　据悉，WME | IMG中国是全球领先的娱乐、运动、时尚公司，过去十几年间，IMG在中国已打下良好的发展基础。
　　公司表示，本次商业合作协议的签署，对公司业务发展具有重要意义。公司沿着体育、影视娱乐布局的重要原因是，中国消费体验式浪潮在崛起，新一波投资浪潮中，包括消费者的时间支出，金钱支出，很多都聚焦在影视、娱乐、旅游、体育等方面。广告未来的发展方向是要融入社会重大事件、重大话题，品牌的崛起、引爆都是源于这种娱乐场景。WME | IMG中国旗下拥有并代理众多赛事活动和节目版权，涵盖职业运动员、体育组织、体育联盟等，并且正在适应娱乐化的市场趋势，积极地将体育与娱乐融合起来，将更多体育赛事推到普通观众的眼前，把体育赛事打造成为全球关注的娱乐盛宴。在中国娱乐和体育产业同时崛起的势头下，公司与IMG建立战略合作关系，获取众多IMG旗下知名赛事节目资源，提供给广告主进行贴片合作，或结合赛事推广打造热点话题，为广告主创造更全方位的品牌传播方案，对广告主的品牌引爆有很大帮助。未来公司将会持续推进在体育、影视等娱乐各领域的布局，增强公司的竞争力，拓展公司的业务边界，提升成长弹性。</t>
  </si>
  <si>
    <t>分众传媒与WME|IMG中国签订商业合作协议</t>
  </si>
  <si>
    <t>002155</t>
  </si>
  <si>
    <t>湖南黄金</t>
  </si>
  <si>
    <t>http://www.cninfo.com.cn/new/disclosure/detail?stockCode=002155&amp;announcementId=1203383090&amp;orgId=9900003428&amp;announcementTime=2017-04-26</t>
  </si>
  <si>
    <t>http://finance.ce.cn/rolling/201704/17/t20170417_22008440.shtml</t>
  </si>
  <si>
    <t>　　近期，湖南省安监局一纸安全生产督查情况通报揭开了湖南黄金旗下矿山存在的诸多安全隐患。无独有偶，湖南黄金控股股东湖南黄金集团旗下金水塘矿业亦因3月内连续发生3起安全事故被暂扣安全生产许可证。
　　两子公司
　　被省安监局点名整改
　　据湖南省安监局通报，3月29日至3月31日，省安监局对益阳市非煤矿山安全工作进行了督导,随机抽查了湖南安化渣滓溪矿业有限公司(含尾矿库)、湖南安化湘安钨业有限公司等企业，并对湖南黄金旗下两矿山暴露出的安全隐患问题提出点名整改，要求在1个月内将有关行政处罚及整改落实情况报备。
　　在督查中发现地下矿山风险管控不到位,发生事故的可能性仍然较大。如湖南安化湘安钨业有限公司110-80中段通风上山为人员上下主要通道,未设置梯子或踏步,安全条件不达标;箕斗井80中段车场未设躲避硐室;;监控室人员定位系统失效,只能显示部分下井人员等。
　　另外，尾矿库安全管理需加强。湖南安化渣滓溪矿业有限公司老尾矿库早已达到设计标高,石板冲尾矿库建设试运行期限已过,但未组织工程验收。
　　资料显示，湘安钨业系辰州矿业控股子公司，安化渣滓溪系辰州矿业全资子公司。记者致电湖南黄金董秘王文松，对方表示对此事具体情况尚未知悉。
　　曾瞒报安全事故
　　信披只字未提
　　上述安全隐患只是冰山一角，湖南黄金对于2015年的一起较大安全事故只字未提难免有信披违规之嫌。
　　记者在省安监局网站上查阅到，2015年4月份，湖南安化渣滓溪矿业有限公司新建500T/D选矿厂工程（以下简称“新选矿厂”）在进行塔吊拆卸作业过程中，发生塔吊坍塌事故，致3人死亡，1人受伤，事故直接经济损失244万元。
　　事故调查报告显示，事故直接原因系无证作业人员违章操作致使塔吊失衡发生坍塌。事故调查报告对责任人员的处理建议中提及，建议对湖南安化渣滓溪矿业有限公司法定代表人、总经理曾庆彬由市安监局依法给予行政处罚，并由公司给予党内警告处分。建议对分管新改扩建工程的湖南安化渣滓溪矿业有限公司副总经理欧阳景权由公司给予党内警告处分。
　　然而，这起3死1伤的较大安全事故并未及时披露，且在湖南黄金2015年年报中也只字未提，在年报中处罚及整改情况一栏公司也以不适用敷衍了之。
　　“这是我们承建方发生的一起事故，现在安全生产实行连坐制，作为甲方我们也受到了相应处罚。”王文松认为该起事故不影响重大生产经营，因此未予披露。
　　金州律师事务所律师钟文科表示，根据《矿山安全法》，湖南黄金作为安化渣滓锡矿业的全资一级母公司虽无法直接决定、保证其安全设置及工程建设等具体工作的落实，但亦不能免除其对子公司负有安全管理监督义务。同时，湖南黄金作为上市公司亦属于公众公司，其要积极督促子公司做好管理工作，严格遵守相关法律法规规定，以更好维护投资人及股东的权益。
　　“从积极履行社会责任的角度以及确保投资者公平信息权的角度出发，如发生事故，对于上市公司及负有披露义务的上市公司董秘应在安全事故发生后争取尽可能快地通过公告等形式进行明确说明及信息披露。而湖南黄金股份有限公司作为上市公司的同时又是国企，在社会责任的履行上应更应有所担当。”钟文科告诉记者。
　　黄金集团事故频发
　　旗下矿山被扣证
　　据省安监局最新消息，今年3月湖南省安监局召开会商会，专题研究湖南黄金集团及下属矿山安全生产工作。会上，湖南省安监局党组成员、副局长朱崇洲指出，湖南黄金集团下属矿山生产安全事故多发，特别是今年以来不到3个月连续发生3起生产安全事故，安全生产形势依然很严峻、不容乐观，必须高度重视。
　　值得一提的是，早在2016年8月省安监局就召开专题会议研究湖南黄金集团的安全生产工作。会上指出，在2016年7月全省开展“三大行动”期间湖南黄金集团旗下的宝山矿业和金水塘矿业连续发生两起安全生产事故，必须引起警觉。
　　根据上述公开资料，湖南黄金集团旗下矿山在近半年内已发生5起安全生产事故，风险管控之弱由此可见一斑。</t>
  </si>
  <si>
    <t>湖南黄金旗下矿山安全隐患四伏 瞒报事故涉嫌信披违规</t>
  </si>
  <si>
    <t>惠达卫浴</t>
  </si>
  <si>
    <t>http://www.cninfo.com.cn/new/disclosure/detail?stockCode=603385&amp;announcementId=1203324215&amp;orgId=9900030578&amp;announcementTime=2017-04-19</t>
  </si>
  <si>
    <t>http://finance.ce.cn/rolling/201704/17/t20170417_22006843.shtml</t>
  </si>
  <si>
    <t>卫浴品牌惠达卫浴于2017年4月5日在上交所上市，主承销商为平安证券，股票代码603385，股票简称惠达卫浴，发行股票数量7,104万股，发行后总股本28,415.1111万股，募集资金总额94,270.08万元，募集资金净额82,542.29 万元。 
　　惠达卫浴招股书数据显示，公司2012年至2016年实现营业收入分别为177,336.60万元、185,618.73万元、209,323.69万元、223,174.62万元、227,747.29万元；实现净利润分别为11,580.65万元、11,384.13万元、15,921.62万元、10,289.01万元、23,609.32万元。 
　　惠达卫浴2012年至2016年应收账款分别为39,605.30万元、33,372.44万元、35,061.76万元、37,957.63万元、38,018.95万元，占流动资产比例分别为23.95%、27.94%、24.40%；应收账款周转率分别为4.08次、4.47次、5.44次、5.54次、5.43次。 
　　惠达卫浴2012年至2016年存货分别为55,429.77万元、62,066.73万元、64,166.05万元、62,627.64万元、65,842.36万元，占流动资产比例分别为43.83%、46.09%、42.25%；存货周转率分别为2.44次、2.35次、2.42次、2.57次、2.54次。 
　　值得注意的是，曾提出“宁砸千万件，不售一次残”的惠达卫浴却在七年时间内七登质量黑榜，分别涉及北京、唐山、上海、武汉、南宁等地。此外，惠达卫浴还曾与2011年因违规虚构产品原价被北京市发改委处罚。 
　　除产品屡登质量黑榜外，惠达卫浴财务数据也不乐观。 
　　招股书显示，公司2014年至2016年流动负债分别为106,970.71万元、92,258.87万元、104,901.94万元。但在此情况下，惠达卫浴却频频分红。 
　　招股书数据显示，惠达卫浴2013年至2016年，分别向股东分配利润7，350.00万元、7,458.89万元、7,672.00万元和6,393.33万元。共计28,874.22万元。 
　　中国经济网记者试图联系惠达卫浴董秘办采访，截至发稿，采访邮件暂未收到回复。 
　　专注卫浴家居 
　　据惠达卫浴招股书显示，公司设立日期为1997年12月11日，是经河北省人民政府股份制领导小组办公室以冀股办[1997]38号文批准，由黄各庄经联社、宣庄管理区经联社、集团厂、集团厂分厂和工会委员会等五名发起人共同发起设立的股份有限公司。主要发起人为工会委员会和黄各庄经联社。 
　　惠达卫浴是一家以满足消费者对高品质卫浴家居产品的需求为目标，通过卫浴产品的设计、研发、生产和销售，为消费者提供一站式卫浴产品综合解决方案的企业。公司产品主要包括卫生洁具和陶瓷砖，其中卫生洁具包括卫生陶瓷、五金洁具、浴缸浴房和浴室柜，陶瓷砖包括内墙砖和地砖。 
　　公司控股股东、实际控制人为王惠文、王彦庆、董化忠和王彦伟先生，合计持有公司38.63%的股份。四人均为中国国籍，无境外永久居住权。 
　　惠达卫浴于2017年3月21日在上交所发布最新版招股书，2017年4月5日在上交所上市，主承销商为平安证券，股票代码603385，股票简称惠达卫浴，发行股票数量7,104万股，发行后总股本28,415.1111万股，募集资金总额94,270.08万元，募集资金净额82,542.29 万元。 
　　惠达卫浴发行所募集的资金总额扣除发行费用后，投入以下用途： 
　　1.年产 280 万件卫生陶瓷生产线，项目总投资额30,683.00万元；2.年产 300 万平方米全抛釉砖生产线，项目总投资额11,810.00万元；3.研发设计中心建设，项目总投资额5,000.29万元；4.营销网络扩建及品牌建设项目，项目总投资额10,049.00万元；5.信息化建设，项目总投资额5,000.00万元；6.偿还银行借款，项目总投资额20,000.00万元。 
　　关联交易引问询 
　　证监会发布的惠达卫浴首次公开发行股票申请文件反馈意见显示，公司招股书关联交易部分披露了发行人“经常性关联交易—采购商品及接受劳务”，请保荐机构和律师核查该部分“占同类交易比例”的“同类交易”具体含义，计算口径是否正确。发行人生产需要焦炉煤气和天然气全部来自于达丰焦化和冀东天然气，该两企业也是发行人参股公司，请保荐机构核查两企业控股方与发行人实际控制人、主要股东、董监高及家庭关系密切人员是否存在关联关系，并说明核查过程及依据。 
　　报告期内，发行人发生多笔经常性关联交易，主要为采购商品及接受劳务。请在招股说明书分析并补充披露：（1）“占同类交易比例”的含义、计算方法，上述数据与“业务与技术”章节披露数据不一致的原因，是否存在披露错误；（2）发行人章程对关联交易决策程序的规定、已发生关联交易的决策过程是否与章程相符，定价是否遵循了市场原则，价格是否公允，关联股东或董事在审议相关交易时是否回避，以及独立董事和监事会成员是否发表不同意见；（3）补充向自然人赵立新采购的有关情况，包括但不限于：采购内容、金额、是否为现金采购，是否有相关的内控制度，是否有进一步的措施规范向关联自然人采购的行为；（4）按照原材料、能源两大类，分别披露前十名供应商的名称、采购内容、金额和占比情况。请保荐机构、会计师说明对上述事项的核查情况，交易价格是否公允，是否存在利益输送情况，并发表明确核查意见。 
　　保荐工作报告认为黄各庄三村村委会与黄各庄镇政府不存在行政隶属关系，未将黄各庄三村村委会界定为发行人关联方。请保荐机构进一步说明黄各庄镇政府和三村村委会之间的行政安排，发行人向黄各庄三村村委会提供建筑服务的业务来源和资金来源，镇政府对村委会是否有重要影响，两者是否属于关联方。请在以上论证基础上，确定是否将以上交易作为关联交易披露。 
　　证监会主板发审委审核结果公告要求惠达卫浴说明以下几点问题： 
　　1、请发行人代表进一步说明：（1）发行人孙公司Ayers Bath与发行人第一大客户Foremost Worldwide Co.,Ltd.，Foremost Groups.Inc.（以下简称美商富凯）之间的重大诉讼以及相关派生诉讼的具体情况及其进展，是否已作出生效判决及其判决结果，对发行人产品在美国和加拿大等国家的独家经营权的影响；（2）未决诉讼计提预计负债等相关会计处理是否符合会计准则的有关规定，预计负债计提是否充分、合理；（3）发行人拒绝履行相关生效或将要作出的不利判决的后果，发行人能否承担可能做出的惩罚性赔偿并能实际履行与美商富凯之间的相关合作协议，未决诉讼对发行人在美洲的产品出口销售和持续经营是否构成实质性影响，相关信息和风险是否充分披露。请保荐代表人发表核查意见。 
　　2、请发行人代表进一步说明报告期对美商富凯销售金额波动较大的原因及其合理性，产品的最终销售情况，是否存在积压或囤货的情况。请保荐代表人发表核查意见。 
　　3、请发行人代表进一步说明参股40%的子公司唐山达丰焦化有限公司2015年、2016年上半年连续亏损而2016年全年盈利、业绩大幅波动的原因，与同行业可比公司的情况是否一致，未来盈利前景及其影响因素，长期股权投资减值准备计提是否充分，相关信息和风险是否已充分披露。请保荐代表人发表核查意见。　　
　　券商定价27.9-34.1元 
　　兴业证券研报认为，惠达卫浴技术领先，渠道下沉，提升市场覆盖率。公司产品上拥有众多行业领先技术，自主研发能力强，产品质优且符合潮流趋势。近年来不断完善营销网络，渠道下沉，深耕三四线城市，市占率进一步提升。 
　　IPO发行7104万股，募集9.43亿，主要用于年产280万件卫生陶瓷生产线和年产300万平方米全抛釉砖生产线建设以及营销网路扩建等项目。募投项目有助于公司缓解产能压力，深化拓展渠道布局，为公司持续发展奠定基础。 
　　预计2017-2019公司EPS分别为0.93元、1.19元、1.32元，综合可比公司平均PE、募集资金制度安排、行业发展前景及公司竞争优势，认为可以给予公司2017年45-55倍PE估值水平，对应合理价格为27.9-34.1元。 
　　兴业证券研报同时指出，公司存在地产调控政策抑制销售、原材料价格上涨经销商管理或执行不力损害品牌及声誉等风险。 
　　质量问题频发 
　　据中国经营报报道，记者了解到，惠达卫浴在创立之初，就把产品质量作为企业的生命来看待，曾经提出：“宁砸千万件，不售一次残。”表示严格追求产品质量的决心。然而，记者梳理惠达卫浴近几年的产品质量信息时发现，惠达卫浴并没有严格履行这一诺言，却数次登上质量“黑榜”。 
　　据新京报报道，南宁市工商局公布了对2016年下半年南宁市流通领域建材商品质量进行抽查检验的结果。其中标称商标为惠达的抽检样品有3批次不合格，规格/型号为HD807XY的纯铜锻压水咀螺纹不合格；规格/型号为HD804，生产日期为2013.11.08的快开龙头螺纹、流量不合格；规格/型号为HDJ810D，生产日期为2015.11.20的直角阀加工与装配不合格。 
　　据新快报报道，2016年8月，消委会对16批次智能马桶盖产品的触及带电部件的防护、输入功率和电流等项目进行抽检。其中，惠达一款智能马桶盖产品不符合结构、爬电距离和电气间隙、固体绝缘的要求。 
　　据中国经营报报道，武汉市工商行政管理局于2015年一季度委托佛山市质量计量监督检测中心对武汉市一些建材装饰市场、百货商店的部分水嘴、软管等商品进行了抽样检验，共发现不合格商品5个批次。 其中，标称商标为“惠达”、标称生产企业为“惠达卫浴股份有限公司”的两款水龙头均被抽检不合格。一款规格为“HDAO 732M”的惠达面盆龙头被检出流量不合格。另一款规格为“HDA2188XH”的惠达厨房龙头涉及铅超标。 
　　2015年7月14日，在上海市质量技术监督局公布的2015年上海市民用阀门产品质量监督抽查结果中，商标为“HUIDA”（标称生产企业为惠达卫浴股份有限公司，规格型号为HDJ810D、生产日期/批号为2014.7）的瓷芯三角阀管螺纹精度不合格。 
　　2014年8月18日，在上海市质量技术监督局公布的2014年上海市水嘴产品质量监督抽查结果中，商标为“惠达”（标称生产企业为“惠达卫浴股份有限公司”、规格型号为“DN15，HDA0761M，单柄双控”、生产日期为“2013-11-14”）的一款面盆水嘴显示管螺纹精度不符合国家标准。 
　　2013年7月，唐山出入境检验检疫局检查出惠达卫浴两批准备出口的按摩浴缸不合格。 
　　2010年9月2日，国家质监局发布《2010年陶瓷片密封水嘴产品质量国家监督专项抽查产品及其企业名单》，检验结果显示有76家企业的83种产品不符合标准要求。其中由广东开平市水口镇中原水暖铸造厂生产的商标为“HUIDA惠达”、型号为DN15 HDA112XH、生产日期为2010年3月18日的厨房水龙头，因管螺纹精度、酸性盐雾试验和冷热水标志不合格。 
　　此外，据北京商报报道，2011年11月，北京一家建材卖场里的一家店面在销售“惠达”牌洁具时，标价10365元/件，现价4199元/件。北京市发改委价格检查人员发现，10365元/件的原价根本找不到交易记录，涉嫌虚构原价，按照《中华人民共和国价格法》以及《禁止价格欺诈行为的规定》等有关规定，此举构成了价格欺诈行为。 
　　流动负债10亿 
　　据惠达卫浴招股书数据显示，公司2014年至2016年流动负债分别为106,970.71万元、92,258.87万元、104,901.94万元。 
　　据中国房地产报报道，惠达卫浴2013年至2016年6月，公司短期偿债能力低于行业水平、存货余额较大等问题也备受业内外关注。 
　　招股书显示，惠达卫浴拟在上交所上市，公开发售股份数量合计不超过7104万股，其中新股数量不超过7104万股；公司股东公开发售股份数量不超过3552万股，发行后总股本不超过28415万股。拟募集资金8.25亿元，用于年产 280 万件的卫生陶瓷生产线、年产 300 万平方米的全抛釉砖生产线、研发设计中心建设、营销网络扩建、品牌建设项目、信息化建设，以及偿还银行借款。 
　　值得一提的是，惠达卫浴拟使用2亿元募集资金偿还银行借款，约占募资总额的四分之一，这在拟上市公司中比较少见。惠达卫浴做此决定不无道理，惠达卫浴确实存在短期偿债压力。2013年至2015年，其短期借款分别为6.69亿元、6.7亿元和5亿元，占流动负债的比例分别为65.4%、63.11%和54.61%。 
　　据中国房地产报报道，惠达卫浴2013年至2016年6月，公司短期偿债能力低于行业水平、存货余额较大等问题也备受业内外关注。 
　　招股书显示，惠达卫浴拟在上交所上市，公开发售股份数量合计不超过7104万股，其中新股数量不超过7104万股；公司股东公开发售股份数量不超过3552万股，发行后总股本不超过28415万股。拟募集资金8.25亿元，用于年产 280 万件的卫生陶瓷生产线、年产 300 万平方米的全抛釉砖生产线、研发设计中心建设、营销网络扩建、品牌建设项目、信息化建设，以及偿还银行借款。 
　　值得一提的是，惠达卫浴拟使用2亿元募集资金偿还银行借款，约占募资总额的四分之一，这在拟上市公司中比较少见。惠达卫浴做此决定不无道理，惠达卫浴确实存在短期偿债压力。2013年至2015年，其短期借款分别为6.69亿元、6.7亿元和5亿元，占流动负债的比例分别为65.4%、63.11%和54.61%。 
　　此外，惠达卫浴2013年、2014年、2015年和2016年上半年的资产负债率分别为43.73%、47.04%、45.55%和47.88%，而同行业在2013年、2014年、2015年的平均资产负债率仅为39.64%、37.88%、37.09%。截至2016年6月，惠达卫浴负债总额高达12.3亿元。 
　　作为传统制造企业，惠达卫浴的存货余额也偏高。招股书显示，2013年、2014年、2015和2016年上半年，惠达卫浴的存货账面价值分别为6.21亿元、6.42亿元、6.26亿元和6.23亿元。 
　　上市前频分红 
　　据惠达卫浴招股书显示，2013 年、2014 年、2015 年、2016 年，经股东大会审议通过，公司分别针对公司上年度利润向股东分配利润7，350.00万元、7,458.89万元、7,672.00万元和6,393.33万元。 
　　据中国经营报报道，匿名的业内人士指出， 在公司现金流充裕的情况下，公司向股东进行分红本无可厚非。但是，在高额的银行借款以及短期还款能力较弱的情况下，还不断从公司抽血，未来若能侥幸上市中小股民的权益或难保障。 
　　华东师范大学金融系副教授张慕濒认为，在非上市阶段，公司股东如果对投资回报率有一定要求，而银行短期贷款利息可控（相对较低）、贷款展期又比较方便时，公司用分红的办法维持股东投资回报率，这大概与投资协议的要求有关。“如果公司上市后依旧这么做，肯定是不合理而且会遭受股民质疑。” 
　　财务状况存压 
　　据投资时报报道，招股书显示，该公司拟使用两亿元募集资金偿还银行借款，约占募资总额的四分之一。《投资时报》记者发现，报告期内，惠达卫浴的银行借款全部为短期借款，而无长期借款。从数据来看，2013年-2015年该公司短期借款分别为66919.86万元、67000.00万元和50000.00万元，占流动负债的比例分别为65.40%、63.11%和54.61%，较高的占比暴露了该公司存在一定的短期偿债压力。 
　　招股书披露，2013年末、2014年末和2015年末，该公司流动比率分别为1.43、1.38和1.48，速动比率分别为0.79、0.75和0.80，均低于同行业可比公司的平均水平。招股书解释称，这主要是由于公司融资渠道单一，依靠成本较低的银行短期借款解决公司日常生产经营、固定资产投资所需资金，使得负债呈现短期化趋势，从而拉低了该公司的流动比率和速动比率。 
　　不仅如此，惠达卫浴的存货和应收账款的情况似乎也成了累赘。招股书显示，该公司流动资产主要由货币资金、应收账款和存货等构成，三者合计约占八成。而其中占比最高的为存货，报告期内均在四成以上，应收账款的占比则维持在两成以上，并且除了2016上半年外，应收账款占比均在货币资金之上。 
　　此外，在非流动资产中占比排在第二位的长期股权投资也面临着较大风险。截至2016年6月末，惠达卫浴持有达丰焦化40%的股权，该项投资账面价值为32817.15万元。而受到下游钢铁行业不景气的影响，达丰焦化近年来收入持续下滑，2015年开始出现经营亏损的情况，亏损额达到10411.34万元。虽然2016年1-6月其亏损幅度大幅收窄，但经营状况依然处于亏损的状态。据此，该公司判断达丰焦化已经连续亏损超过一个完整的会计年度，对达丰焦化的长期投资股权可能存在减值迹象。 
　　该公司在招股书中表示，鉴于煤焦化行业未来发展仍存在一定的不确定性，为避免再度出现因投资亏损影响公司利润的情形，惠达卫浴正在积极寻找潜在买家，拟将持有的达丰焦化40%股权出售。截至招股说明书签署之日，该公司已与多个买家就出售达丰焦化股权事宜进行了洽谈，但目前尚未取得实质性进展。 
　　毛利率较低 
　　据惠达卫浴招股书显示，公司2014年至2016年综合毛利率分别为26.48%、26.10%、27.37%。同行业可比公司分别为东陶集团、和成股份、海鸥卫浴、帝王洁具、航标控股、东鹏控股、四通股份。 
　　2014年至2016年4-12月东陶集团毛利率分别为38.06%、38.09%、38.90%；和成股份2014年至2016年1-9月毛利率分别为27.02%、28.11%、24.87%；海鸥卫浴2014年至2016年1-9月毛利率分别为24.75%、20.81%、21.88%；帝王洁具2014年至2016年1-9月毛利率分别为31.88%、31.85%、31.33%；航标控股2014年至2016年1-6月毛利率分别为43.53%、39.87%、30.69%；东鹏控股2014年、2015年毛利率分别为38.47%、39.08%；四通股份2014年至2016年1-9月毛利率分别为26.17%、27.27%、30.41%。 
　　惠达卫浴表示，报告期内，公司综合毛利率低于同行业平均水平。其中，东陶集团以高端品牌为主；东鹏控股的陶瓷砖销售规模较大、品牌知名度较高；航标控股注重产品设计，定价较高，该等公司毛利率维持较高水平。除东陶集团、东鹏控股和航标控股外，公司与其他可比公司毛利率水平较为接近，公司综合毛利率水平基本合理，与可比公司不存在显著差异。</t>
  </si>
  <si>
    <t>惠达卫浴七年七登质量黑榜 流动负债10亿上市前频分红</t>
  </si>
  <si>
    <t>http://www.cninfo.com.cn/new/disclosure/detail?stockCode=002310&amp;announcementId=1203355939&amp;orgId=9900009031&amp;announcementTime=2017-04-24</t>
  </si>
  <si>
    <t>https://www.nbd.com.cn/articles/2017-04-23/1097439.html</t>
  </si>
  <si>
    <t>东方园林于近日收到云南省昌宁县住房和城乡建设局发来的《中标通知书》，确认公司为昌宁县右甸河城镇核心段流域综合治理PPP项目的中标联合体。 ​​​​</t>
  </si>
  <si>
    <t>东方园林：中标5.62亿元重大工程</t>
  </si>
  <si>
    <t>300343</t>
  </si>
  <si>
    <t>联创互联</t>
  </si>
  <si>
    <t>http://www.cninfo.com.cn/new/disclosure/detail?stockCode=300343&amp;announcementId=1203373621&amp;orgId=9900022339&amp;announcementTime=2017-04-24</t>
  </si>
  <si>
    <t>https://finance.sina.com.cn/stock/t/2017-04-24/doc-ifyepsra5401192.shtml</t>
  </si>
  <si>
    <t>联创互联(300343)4月24日晚公告，公司于4月22日收到证监会山东监管局《关于对山东联创互联网传媒股份有限公司采取出具警示函措施的决定》，公司存在多次控股股东李洪国持有的公司股票被质押未按规定及时履行信息披露义务的情形，违法上市公司信披管理办法，山东证监局决定对公司采取出具警示函的监管措施，并记入证券期货市场诚信档案。</t>
  </si>
  <si>
    <t>联创互联：因信披违规遭山东证监局警示</t>
  </si>
  <si>
    <t>浙大网新</t>
  </si>
  <si>
    <t>http://www.cninfo.com.cn/new/disclosure/detail?stockCode=600797&amp;announcementId=1203378534&amp;orgId=gssh0600797&amp;announcementTime=2017-04-25</t>
  </si>
  <si>
    <t>https://www.cs.com.cn/ssgs/gsxw/201704/t20170424_5254313.html</t>
  </si>
  <si>
    <t>　　一年一度的年报披露大戏即将收官，除上市公司业绩外，机构股东调仓也是年报季重要看点。机构重仓股依然以金融加周期性行业调配为主。数据显示，2016年年报十大重仓股为 平安银行 、 兴业银行 、 海通证券 、 民生银行 、 招商银行 、 贵州茅台 、 中信证券 、 交通银行 、 浦发银行 、 中国建筑 。
　　各类机构投资风格明显不同，公募基金在 创业板 调仓明显，不少 创业板 个股被公募大幅减持；社保基金和Q FI I则不约而同大幅加码蓝筹周期个股。
　　基金调仓创业板
　　数据显示，截至4月23日，据已披露上市公司和基金年报信息， 股票型基金重仓的前三大行业为制造业、金融业和 信息服务 业，其仓位占股票投资市值比分别为47.94%、22.04%和7.08%。
　　受益于行业复苏及“ 一带一路 ”倡议，贵州茅台和中国建筑成为今年股票型基金十大重仓股新宠， 万科A 和 中国重工 则从榜单中移除。
　　在机构积极布局蓝筹股的同时，创业板则上演了一场“乾坤大挪移”的戏码。
　　数据显示，对比2015年年报，基金持股比例增长超过10%的仅有48家公司，持股比例下降超过10%的则有80家公司。其中， 东方通 、 三联虹普 、 鼎捷软件 、 迈克生物 以及 富春股份 为机构弃股前五家公司。以东方通为例，2015年，基金持股比例高达50.39%，而2016年这一比例仅为3.27%。
　　2015年年底，共有36家 基金公司的91只基金持有东方通，其中 易方达基金持股市值高达10.2亿元， 富国基金持股超过8亿元， 中邮基金 持股达6.4亿元，其他持股市值超1000万元的基金公司共计22家。截至2016年年底，持股市值最多的 南方基金仅为4978万元，其他持股市值超过1000万元的基金公司仅剩华宝兴业、 新华基金和和 国海富兰克林基金。
　　基金持仓增长比例居前七名的分别为 胜宏科技 、 田中精机 、 恒华科技 、 泰胜风能 、 正业科技 、 通源石油 和 铁汉生态 ，增持比例均超过25%。其中，胜宏科技基金增持比例为31.85%，而2015年同期这一数据仅为0.44%；田中精机基金持仓比例更是由2015年的0.03%跃至30.93%。
　　恒华科技的基金持股比例增长30.68%，目前56.92%的比例也让其成为基金持仓比例最高的创业板上市公司。数据显示，截至2016年年底，共有23家基金公司旗下合计68只基金持有恒华科技。
　　社保基金新进周期蓝筹
　　社保基金作为投资A股的长线资金，其持股动向也是市场关注的一大焦点。数据显示，截至4月23日，A股有509家上市公司的前十大流通股中出现社保基金身影。
　　与去年三季度末期相比，社保基金2016年四季度大举增持了不少蓝筹周期股。中国建筑、 中国铝业 、 金隅股份 、 美年健康 、 达实智能 和 北新建材 等多只股票2016年四季度被社保基金增持规模居前，增持规模分别为1.49亿股、1.4亿股、7968万股、6694万股、6273万股和5806万股，其中中国建筑、 中国铝业 和 金隅股份 均为社保基金2016年四季度新进。
　　中国建筑年报显示，2016年四季度全国社保基金一零一组合新进位列公司第九大流通股股东。业绩方面，2016年公司实现营收9597.65亿元，同比增长9%；净利润298.7亿元，同比增长14.6%。公司新签合同额18796亿元，同比增长23.7%，主要源于PPP加速落地驱动基建订单大幅增长所致。 中国铝业 则受益于2016年下半年铝价大幅回升，实现净利润4.02亿元，同比增长170.48%。
　　相比之下， 申能股份 、 浙大网新 、 大秦铁路 、 中国中冶 、 青岛海尔 和 紫金矿业 等多只个股遭社保基金大笔减持。2016年四季度，这些公司被减持的规模均超过8000万股。其中申能股份、浙大网新、大秦铁路、 中国中冶 和青岛海尔前十大流通股股东中已经不见社保基金的身影。
　　Q FI I调仓绩优蓝筹
　　绩优 大消费 一直是风格稳健的QFII的最爱。不过，从上市公司年报来看，QFII2016年四季度风格变换明显。2016年下半年开始，受供给侧改革和去产能政策影响，以钢铁、有色、石油等为主的强周期行业业绩反转明显，QFII也敏锐发觉其中的风向，开始青睐这些“大部头”公司。
　　从QFII增持幅度来看， 铜陵有色 、 酒钢宏兴 、 鞍钢股份 、 上海石化 、 中国石油 、 滨江集团 、 江苏银行 和 哈高科 增持幅度均超过1000万股。这与以往QFII钟爱白电、 食品饮料 等投资风格变化明显。
　　2016年，上述公司中有部分实现了净利润大幅增长。以铜陵有色为例，公司2016年实现净利润1.8亿元，扭亏为盈；酒钢宏兴尽管2016年净利润仅为8242万元，但公司上年亏损超过70亿元，2016年可谓触底反弹； 上海石化 2016年净利同比增速超过八成。</t>
  </si>
  <si>
    <t>年报披露持股动向 机构调仓明显</t>
  </si>
  <si>
    <t>300473</t>
  </si>
  <si>
    <t>德尔股份</t>
  </si>
  <si>
    <t>http://www.cninfo.com.cn/new/disclosure/detail?stockCode=300473&amp;announcementId=1203391258&amp;orgId=9900024764&amp;announcementTime=2017-04-26</t>
  </si>
  <si>
    <t>https://www.cs.com.cn/ssgs/gsxw/201704/t20170426_5258383.html</t>
  </si>
  <si>
    <t>　　中证网讯 德尔股份（300473）4月26日午间公告，公司拟收购上海旭岛汽车零部件有限公司100%的股权。本次交易估值不超过 1.2 亿元人民币。交易双方以 2016 年净利润 809 万元及上海旭岛汽车零部件有限公司现有股东承诺的 2017 年预期净利润（“承诺净利润”）1,500 万元为基础，按下列方式确定收购价格：（1）若 2017 年实际完成净利润不高于 809 万元，收购价格为 809 万元乘以 8.0 倍（市盈率）；（2）若 2017 年实际完成净利润高于 809万元但不高于 1,500 万元，收购价格为（实际完成净利润+809 万元）/2 再乘以10.0 倍（市盈率）；（3）若 2017 年实际完成净利润高于 1,500 万元，收购价格为1,500 万元乘以 8.0 倍（市盈率），即 1.2 亿元。
　　公司表示，本次交易的目的为：公司与上海旭岛汽车零部件有限公司在企业运营、产品、客户、技术、应用服务等领域均具备一定的互补性，此次投资将产生较好的经营和管理协同效应，有效提高公司业绩；通过本次收购，德尔股份在已有转向泵、电液泵、变速箱泵等产品线的基础上进一步完善了公司三大业务板块中的泵及电泵的解决方案板块，公司后续将在产品设计、生产安排、供应商及客户资源等方面给予上海旭岛汽车零部件有限公司有力支持，更好地发挥协同效应；公司亦将通过内部技术、产品的积累及外部收购，逐步实现由提供零部件到提供系统及解决方案、由专注于转向系统进而拓展到汽车电子、制动、车身及内饰等多系统的汽车零部件综合供应商的转型，进一步增加公司抗风险的能力，有效提升公司业绩。</t>
  </si>
  <si>
    <t>德尔股份拟不超过1.2亿元收购上海旭岛汽车零部件有限公司</t>
  </si>
  <si>
    <t>奥瑞德</t>
  </si>
  <si>
    <t>http://www.cninfo.com.cn/new/disclosure/detail?stockCode=600666&amp;announcementId=1203487928&amp;orgId=gssh0600666&amp;announcementTime=2017-05-10</t>
  </si>
  <si>
    <t>https://cj.sina.com.cn/article/detail/1030341137/231123</t>
  </si>
  <si>
    <t>2015年，正当我大A股如火如荼之际，有一家公司急不可耐地冲进A股市场。公司名叫奥瑞德（600666，SH），实际控制人左洪波夫妇，大本营在黑龙江哈尔滨，主营业务为蓝宝石晶体材料、蓝宝石晶体生长专用装备及蓝宝石制品的研发、生产和销售。2015年5月，奥瑞德完成对西南药业的借壳，正式登陆上海交易所。
近期我们对这家公司的财务数据进行了一翻研究，发现这家公司有点意思，今天就跟吃瓜群众来分享一下。
一、2013年销售数据涉嫌造假
我们在做上市公司财务研究时经常会碰到一个难题，那就是面对这一大堆数据，你很难去进行验证。虽然有时候基于正常的商业逻辑，你会对一些公司的财务数据产生强烈的怀疑，但是也仅仅是怀疑罢了，很难去证实。
但是，偶尔有时候，你会碰上一点好运气，可以通过公开的渠道来验证一家上市公司的财务数据。
虽然这种几率很小，但是一只瞎猫在市场上溜达久了，也难免会碰到一两只死耗子。这不，风云君（ID：mvlegend）今天就碰到这么一只。
我们在查阅奥瑞德借壳方案的时候，发现这么一组数据：
可以看到，在奥瑞德2013年的前五大销售客户中，第三大客户是黄山市东晶光电科技有限公司，当年销售金额4170.09万，占奥瑞德2013年营收的10.75%。
根据奥瑞德披露的信息，这家公司是浙江东晶电子股份有限公司的全资子公司。而东晶电子（002199，SZ），刚好就是家上市公司，于是风云君（ID：mvlegend）迫不及待地找到东晶电子2013年的财报，想验证一下。
根据东晶电子财报披露，黄山市东晶光电科技有限公司确实是它的子公司，亲生的，百分之百控股。但是这家公司2013年的营收只有383万，净利润-240万。（哈哈哈哈哈，你们有没有很想豹笑？）
风云君（ID：mvlegend）菊花一紧虎躯一震，疑云顿升，为啥？因为一家营收只有区区300多万的公司，怎么可能采购4000多万的原材料？这未免太奇葩了！于是赶紧找东晶电子2013年的前五大供应商数据。
根据东晶电子2013年财报数据，当年第一大供应商的采购金额只有726.18万！前五名供应商合计采购金额也只不过是3159.24万！黄山市东晶光电科技有限公司是东晶电子的全资子公司，它的采购数据是包含在东晶电子的财报数据中的。
也就是说，黄山东晶光电2013年第一大供应商的采购金额绝不可能超过726.18万！跟奥瑞德披露的4170.09万差异巨大，差了至少3443.9万！
所以，风云君（ID：mvlegend）的结论是：如果东晶电子2013年的采购数据没有造假的话（此为前提条件），那么奥瑞德2013年的销售数据百分之百是造假的。
反正你们两家，总有一家是有义务要把这个事说清楚的。
二、诡异的并购案
2015年5月，当奥瑞德登陆资本市场之后，立马进行了大手笔的并购，而它的并购标的，那也是非常奇葩。2015年11月，奥瑞德宣布收购江西新航科技有限公司，交易价格15.3亿，全部用现金分四期支付。
这个新航科技什么来头啊？根据工商资料，这是2014年10月才成立的一家新公司，距离被奥瑞德收购只有1年时间，从事自动化、硬脆材料精密加工设备的生产和销售。最初的注册资金只有200万，2015年8月进行了工商变更，把注册资金增加到了5000万。
这个并购案诡异的地方在哪里呢？有以下几个方面：
1、溢价特别高
根据奥瑞德收购方案披露的数据，截止到2015年9月30日，新航科技总资产1.57亿，净资产只有6113.6万元；2015年1-9月，营收1.17亿，净利润5211.34万元。
收购这么一家公司，奥瑞德开价15.3亿，市净率高达25.02倍，市盈率将近30倍。当然，新航科技的对赌业绩也很高。2016—2018年的承诺净利润分别为：不低于1.6亿元、2.05亿元、2.55亿元，三年累积承诺净利润总额不低6.2亿元。
关于新航科技的业绩，我们后面还会挑出来单独讨论。
2、业绩特别猛
在我大A股有一个特色，在很多并购案例中，被并购标的的业绩增长特别迅猛。这个新航科技也不例外。
这家2014年10月成立的公司，当年营收132.9万，净利润是-18.48万；到了2015年前9个月，营收猛增到1.17亿，净利润干到了5211.34万。这种坐上火箭也难以追赶的增长速度，风云君（ID：mvlegend）膜拜万分。膜拜之余，风云君也十分好奇，它是怎么做到的呢？
资料显示，新航科技2015年前9个月的1.17亿营收中，伯恩光学（惠州）有限公司贡献了9901.71万元，占比84.82%，是新航科技的第一大金主。风云君（ID：mvlegend）在收集资料时，发现当时有媒体向伯恩求证了这个事情，据一篇名为《独家：奥瑞德、新航科技何去何从？》的文章报道：
伯恩光学总裁助理兼蓝宝石项目负责人闫殿军先生说：伯恩确有购买新航科技的设备，但由于品质和价格的原因，已经全面停止采购。并且他强调，伯恩已经和露笑科技合作成立了“伯恩露笑蓝宝石有限公司”，自主研发并生产蓝宝石，在内蒙古通辽市建成了国内最大，长晶品质最好的蓝宝石生产基地，完全实现了蓝宝石材料自给。”
这个事情其实在奥瑞德的借壳草案中已经初见端倪，根据奥瑞德披露：同年（注：2014年）4月份，伯恩光学与露笑科技合作生产蓝宝石，因此奥瑞德的蓝宝石产能优先保障蓝思科技的需求，剩余部分才满足伯恩光学的需求。
也就是说，伯恩在2015年的时候已经基本上停止与奥瑞德及新航科技的业务往来。现在我们姑且相信新航科技2015年的销售数据是真实的。但是，当第一大客户停止采购自家产品，这会给新航带来多大的冲击？要知道伯恩的采购金额占新航科技总营收的近85%！
这个大靠山跑了，新航科技的业绩还有保障吗？这时候花15.3亿真金白银去收购这么一家公司，这手笔堪称神奇。而这时候新航科技还敢于承诺三年6.2亿的净利润，那就更神奇了！
风云君（ID：mvlegend）忍不住替奥瑞德捏了一把汗，但是后面的事实证明，风云君这是咸吃萝卜淡操心。
如果说前面的并购称之为神奇的话，那么接下来发生的事情，那就只能用神话来形容了。2017年3月8日，奥瑞德披露了其2016年财报。根据财报数据，2016年，新航科技实现了净利润2.1亿，大大超过承诺业绩1.6亿。
看到这个数据，风云君（ID：mvlegend）又是虎躯一震，尼玛，菊花还没来得及紧裤裆就吓湿了。到底这货有什么魔法，能让净利润在一年内能翻几番？这个完全可以上中央电视台新闻联播作为重点企业成功经营案例进行全国推广的呀！
3、子公司特别可疑
仔细一看，矮油，这家公司挖到“金矿”了！原来，2016年期间，新航科技这家公司自身只实现净利润3331.97万，但是手下几个子公司那是生猛无比！来看具体数据（单位：万元）：
先来看景德镇中天水晶科技，这家公司成立于2007年，注册资金300万，主营业务是软件开发和机械设备销售，这本是一家默默无闻的公司。2015年8月份，它摇身一变，成了新航科技的全资子公司。根据工商登记资料，这家公司2014年营收173.08万元，净利润-33.57万元，2015年的业绩没有单独披露，到了2016年，突然实现了6416.95万元的净利润。
再看北海硕华和北海新拓。这两家公司都是2016年4月28日新航科技在广西注册的新公司，成立时间仅仅7个月。注册资金分别为2000万和100万。
北海硕华注册地址是：广西北海工业园区内台湾路以南、吉林路以东北海市新元投资开发有限公司1#厂房，经营范围：光学元件、半导体元件、机械设备及部件研发、加工、销售；建筑装饰装修工程。
北海新拓注册地址为：广西北海工业园区内台湾路以南、吉林路以东北海市新元投资开发有限公司综合楼。经营范围：软件开发。
这三个猛男在2016年一共干出了1.9亿的净利润，是新航科技能实现业绩承诺的决定性力量。
那么这三家公司用的数据有哪些疑点呢，风云君（ID：mvlegend）来细扒一下。
疑点一：中天科技和北海新拓的主营业务都是软件开发，这两家公司合计净利润1.41亿，占奥瑞德当年净利润的30.31%，绝对算得上是奥瑞德公司的主营业务。但是，根据奥瑞德披露的主营业务分产品情况，并没有任何软件业务收入。其主营业务中单晶炉收入最小，当年营收5341.88万元，难道软件收入还不及单晶炉的收入吗？那么这1.41亿的净利润你是怎么实现的呢？
疑点二：北海硕华和北海新拓成立的时间只有7个月，但是干出了1.27亿的净利润，这就是一个神话！为啥呢？经风云君（ID：mvlegend）查阅，这两家公司并没有任何的专利技术，搞软件开发的北海新拓仅在2016年8月18日获得了8项软件著作权，具体如下：
我们可以看到，这些软件并不是面向公众使用的那种通用软件，而是专用的机器设备控制软件，也就是新航科技生产的那些研磨设备的配套软件，这种软件基本上不可能单独对外销售，只能作为设备的配套产品，你卖设备不可能不向客户提供配套软件吧？另外中天科技的软件著作权跟北海新拓非常类似，都是同一类型的软件。
所以风云君（ID：mvlegend）推断，新航科技极有可能隐匿了巨额的关联方交易。只有凭借这种不正常的关联方交易，北海新拓这种新成立的、注册资金只有区区100万的软件公司，才有可能在7个月内取得7000多万净利润、净资产收益率高达98.72%这样的“辉煌”业绩。
疑点三：北海硕华和北海新拓这两家新公司的注册地址都在广西北海工业园区内，于是，风云君（ID：mvlegend）屁颠屁颠地跑到北海工业园的官网上去查询。北海工业园官网上公布了入驻的企业，一共199家，其中并没有北海硕华和北海新拓。
三、凶猛的应收账款
奥瑞德这家公司，表面上看，2016年营收和净利润都有着不错的增长，其中营收14.79亿，同比增长28.48%，归属于上市公司股东的净利润4.65亿，同比增长了54.79%。
看上去是多么性感丰满多么妖艳多汁，实际不然。两个指标来证明：
第一个指标是经营活动产生的现金流量净额，金额为-1.03亿，同比暴跌137.32%。风云君（ID：mvlegend）有个偏执的观点：一切没有现金流支撑的利润增长都是耍流氓；
第二个指标是应收账款，从2015年底的4.05亿暴增到2016年底的11.46亿，余额净增长7.4亿，同比增长182.75%，差不多翻了3倍了。这进一步说明奥瑞德的利润只是账面利润，实际上钱还没到口袋里来。
为什么奥瑞德2016的应收账款余额增长如此迅猛呢？我们先来看奥瑞德2016年分季营收：
奥瑞德在2016年第四季度的营收为8.87亿，占当年总营收的60%，这又让风云君（ID：mvlegend）虎躯一震。根据我们对奥瑞德的财务数据的追踪，这家公司的业务并没有明显的季节特征，比如说2015年，奥瑞德第四季度营收只有2.7亿，占当年总营收的23.52%。
那这是肿么回事？原因来自于一家叫做天宝光电科技的公司，公司全名“湖北天宝光电科技有限公司”。
虽然奥瑞德没有在年报中披露前五大客户的具体名称，但是从前五大应收账款单位中可以证实，天宝光电是奥瑞德2016年第一大客户，当年贡献营收5.18亿，占总营收的35%，加上增值税的话，销售金额应该是6.07亿左右，当年这家公司的应收账款余额高达4.17亿。
这么大一个金主，到底是何方神圣？工商资料显示，这家公司于2016年7月8日才成立，也是一家新公司，注册地址为湖北省通城县隽水镇通城大道337号，注册资金1亿。股东有两个，一个叫黎锦林，是通城县宝塔村的一个村支书，占股85%；另一个是一家法人股东，叫湖北宝塔光电科技有限公司，占股15%。
这个宝塔光电就是奥瑞德的一家参股公司，是奥瑞德和黎锦林合办的，其中奥瑞德占30%，黎锦林占70%，也就是说，奥瑞德对天宝光电间接持股4.5%，虽然算不上关联方，但是至少是它的股东。这一点，天宝光电在其官网上还进行了大肆宣传，有图有真相：
这个天宝光电有一个有意思的地方，它的注册资金、注册地址、股东、法人代表都与奥瑞德参股的宝塔光电一致，甚至连经营范围也与宝塔光电几乎一致，风云君（ID：mvlegend）还在其官网上找到这样一张照片。
所以风云君（ID：mvlegend）怀疑这两个公司是两块牌子一班人马，宝塔光电和天宝光电只是两个不同的马甲。这是第一个疑点。
第二个疑点是奥瑞德跟天宝光电签订的合同。
2016年11月23日，奥瑞德发布公告，与天宝光电签订了一个大合同，合同金额为1.89亿人民币，合同内容为销售140台热弯机。这是奥瑞德公告的唯一一个与天宝光电签订的合同。
但是这个合同金额与天宝光电实际的采购金额6亿相差甚远。再考虑到天宝光电是一家成立时间不足半年，注册资金也只有1亿的新公司，再结合那4个亿的应收账款余额，风云君（ID：mvlegend）不得不怀疑天宝光电对奥瑞德这6个亿的设备采购金额的真实性！
四、结束语
除了上面提到的这些问题，奥瑞德的财报里还有不少有意思的东西，比如说它虽然一直经营蓝宝石这个产业，但是第一大主营业务变动十分频繁，几乎一年一换；还有它曾经的第一大主营业务蓝宝石晶棒，不仅上市后销售金额迅速下降，其2016年的毛利率竟然暴跌了43%。这里我们就不再一一分析了。
最后，我们郑重而善意的提醒我们的读者，资本市场路远坑深，投资的时候不能光看表面的财务数据，特别是做价值投资的，务必慎之又慎。</t>
  </si>
  <si>
    <t>强烈质疑奥瑞德涉嫌财务造假：诡异并购和三个子公司</t>
  </si>
  <si>
    <t>市值风云</t>
  </si>
  <si>
    <t>002630</t>
  </si>
  <si>
    <t>华西能源</t>
  </si>
  <si>
    <t>http://www.cninfo.com.cn/new/disclosure/detail?stockCode=002630&amp;announcementId=1203413400&amp;orgId=9900021630&amp;announcementTime=2017-04-28</t>
  </si>
  <si>
    <t>http://www.fentijs.com/2017/cyxwt_0427/21302.html</t>
  </si>
  <si>
    <t>　　近日，四川自贡高新区与恒力盛泰（厦门）石墨烯科技有限公司、华西能源签订《四川自贡石墨烯产业园项目投资合作协议书》。
　　协定项目分三期建设，一期项目建设投资20亿元，占地500亩，建成5000吨∕年石墨烯、石墨烯前驱体及石墨烯应用产品规模化生产线。一期项目建成后，实现年销售收入20亿元，解决就业人口100余人。
　　二期、三期主要建设“石墨烯应用产品生产线”项目，总投资不低于21亿元，主要建设“石墨烯导电、石墨烯散热材料”或“石墨烯汽车领域内的应用”等项目。
　　华西能源与其子公司恒力盛泰共同参与此次石墨烯产业化项目投资，三期投资额累计达41亿元。</t>
  </si>
  <si>
    <t>华西能源投资41亿四川自贡建石墨烯产业化项目</t>
  </si>
  <si>
    <t>002781</t>
  </si>
  <si>
    <t>奇信股份</t>
  </si>
  <si>
    <t>http://www.cninfo.com.cn/new/disclosure/detail?stockCode=002781&amp;announcementId=1203486291&amp;orgId=9900023634&amp;announcementTime=2017-05-09</t>
  </si>
  <si>
    <t>https://company.cnstock.com/company/scp_gsxw/201705/4074378.htm</t>
  </si>
  <si>
    <t>5月8日，奇信股份公告，公司拟与深圳市星河房地产开发有限公司（简称“星河地产”）共同投资设立深圳市信合建筑工程有限公司（简称“信合建筑”）。信合建筑拟注册资本为6000万元，其中公司以自有资金出资3060万元，占51%；星河地产以自有资金出资2940万元，占49%。
　　公告显示，合资公司成立初期将承接星河控股集团有限公司及其下属城市公司控制的部分精装修施工业务作为主营业务，再逐步扩展合资公司拥有的资质范围内的其它业务。双方共同努力，确保合资公司的业务增长，自合资公司成立之日起首个自然年内，合资公司年产值暨主营业务收入不低于10亿元，未来五年内每年产值同比增长不低于10%。
　　据了解，星河控股集团目前业务涉及地产开发、城市更新、商业运营、酒店管理、物业服务、金融投资、产业运营等多元领域，已成为国内大型综合性投资集团，集团资产总规模超1000亿元。星河地产是国家一类一级房地产开发企业，目前其业务覆盖珠三角、长三角、环渤海三大重要城市经济圈，已开发面积超过3000万平方米，成功打造了星河丹堤、星河国际、星河盛世、星河荣御多个有影响力的住宅项目品牌。多年来，星河地产获得诸多赞誉：2012-2016年，连续五年荣获“中国房地产百强企业”称号，多次荣获行业大奖“中国蓝筹地产”奖项。
　　奇信股份表示，此次双方成立合资公司，将充分发挥双方互补优势，有利于形成彼此新的利润增长点。奇信股份高效的供应链体系和星河地产稳定且具规模的建筑装饰工程业务量，有利于提高建筑装饰工程项目的经营效率。奇信股份完善的工程管控体系及丰富的工程实施经验和星河地产专业的房地产开发能力，将确保开发项目全程无缝衔接，有利于缩短项目开发时间，从而打造精品项目，创造双方新的利润增长点。奇信股份2016年度经审计营业收入为32.90亿，若本协议全面履行，将对奇信股份未来五年经营业绩产生积极影响。
　　奇信股份在业内前瞻发布装饰物联网战略，在物联网技术和创新思维的支撑下，为客户提供定制化方案、体验式服务和极致用户体验，提供系统、全面的“装饰物联网+”产品与服务解决方案。同时，奇信股份高端定制业务领域以无醛装饰实践者为使命，践行“铭筑HDS-6”健康装饰体系，最大限度消除装饰材料污染隐患，紧抓消费结构升级带来的市场机遇，为客户营造健康、舒适、可持续的人居空间。此次奇信股份与星河地产成立合资公司，将为奇信股份的高端定制业务和物联网战略的深化落地带来积极影响。</t>
  </si>
  <si>
    <t>奇信股份牵手星河地产设立合资公司</t>
  </si>
  <si>
    <t xml:space="preserve">6.90
</t>
  </si>
  <si>
    <t xml:space="preserve">1.64
</t>
  </si>
  <si>
    <t xml:space="preserve">1.57
</t>
  </si>
  <si>
    <t xml:space="preserve">0.97
</t>
  </si>
  <si>
    <t xml:space="preserve">56.95
</t>
  </si>
  <si>
    <t xml:space="preserve">7.21
</t>
  </si>
  <si>
    <t>抚顺特钢</t>
  </si>
  <si>
    <t>http://www.cninfo.com.cn/new/disclosure/detail?stockCode=600399&amp;announcementId=1203504444&amp;orgId=gssh0600399&amp;announcementTime=2017-05-12</t>
  </si>
  <si>
    <t>https://www.thepaper.cn/newsDetail_forward_1681614</t>
  </si>
  <si>
    <t>1个月之前，中国北方最大的特钢企业东北特钢延期提交了重整计划草案。法院裁定的延期提交期限到来之际，这家地处辽宁省的钢铁国企将由谁接盘，答案呼之欲出。
5月9日，东北特钢的一位债权人向澎湃新闻（www.thepaper.cn）透露，“5月10日，按照计划应该会公布由鞍钢集团公司（下称“鞍钢”）接管东北特钢。”5月10日这个时间节点，正是法院此前裁定的东北特钢重整计划草案延期提交的截止期限。不过该债权人强调，中间是否还会有其他变数，不得而知。而据彭博社报道，鞍钢准备参与东北特殊钢的重组，占股比例预计为51%。并且，东北特钢未来考虑依靠抚顺特钢（600399）的平台整体上市。
东北特钢接盘方落地之际，债务处置方案成了随后的一个关注焦点。彭博社援引知情人士称，东北特钢计划全额偿付50万元以下的债务，未来分期偿还50万元以上的有担保债权，超过50万元的无担保债权包括公募债券将进行债转股。
不过前述债券人对澎湃新闻表示，“目前债权人方面还没有看到相关的债务处置方案，希望鞍钢接管以后能给个说法。”据此前公开资料，东北特钢累计债券申报达700亿元。
关于东北特钢破产重整，目前的最新官方消息来自旗下上市公司抚顺特钢。
4月11日，抚顺特钢发布公告称，意向重整投资人为大型国有企业。但鉴于大型国有企业决策严谨、程序规范，重整投资方案的最终完成和提交尚需时间，故延期提交重整计划草案。抚顺特钢的公告中提到，法院裁定准予延期至5月10日。
截至目前，东北特钢进入破产重组已满7个月。2016年10月10日，大连市中级人民法院裁定受理债权人对东北特钢及下属子公司大连特钢、棒线材公司进行重整。彼时，东北特钢债务风波已持续半年多，并9度违约，违约债务约58亿元。
鞍钢或将打包重组辽宁钢企
作为“共和国钢铁工业长子”，始建于1916年的鞍钢总部位于辽宁省鞍山市。随着武钢和宝钢的联合重组，目前钢铁央企仅剩鞍钢集团和宝武集团两家。
一定程度上，鞍钢的地位决定了其重组使命。一名业内资深人士曾对澎湃新闻（www.thepaper.cn）表示，“以辽宁省目前的状况来说，对东北特钢等省内国企难以施以援手，辽宁省或许会将省内钢铁国企全都‘甩包袱’给鞍钢”。
这也就意味着，除东北特钢之外，辽宁省内另一家钢铁国企本钢也或将纳入鞍钢旗下。而鞍本重组早在“宝武”重组之后就已有传闻。2016年9月19日，中国钢铁工业协会副会长迟京东在中国国际经济交流中心主办的“经济每月谈”上透露，继宝钢武钢在2016年6月正式启动兼并重组后，下一步的钢企重组将是鞍钢本钢重组的实质性推进。
不过，鞍钢是否能承受“甩包袱”之重，目前来看并不乐观。一名钢铁分析师对澎湃新闻（www.thepaper.cn）表示，“鞍钢重组东北特钢，应该是政府层面起了很大的推动作用。就鞍钢本身来说，兴趣并不大，目前他自顾不暇。”
鞍钢近日在中国货币网披露的财务报表显示，鞍钢集团2016年利润总额为-93.75亿元。而过去的2016年，中国钢铁行业实际上已经呈现业绩整体好转的迹象。数据显示，2016年重点统计钢铁企业盈利303.78亿元，而上年同期为亏损779.38亿元，利润增长超过1000亿元。
实际上，鞍钢的亏损已不是偶然。过去的2014年、2015年，鞍钢集团亏损额分别达到104.28亿元和107.48亿元。也就是说，近3年来，鞍钢集团累计亏损超300亿元。
鞍钢集团对巨亏给出了多项原因，包括原燃料价格快速上涨、矿价总体处于较低位、安置分流人员发生较大额度的费用、集团承担了较重的历史包袱和社会责任包袱等，其中安置分流人员费用就达到20.06亿元。
值得注意的是，在上一轮的钢企兼并浪潮中，鞍钢已有重组先例。2010年5月，鞍山钢铁集团和攀钢集团联合重组成立鞍钢集团。这两家老国企的“拉郎配”组合，一度被钢铁界认为是兼并重组失败的典型案例之一。
此前的5月5日，攀钢集团旗下上市公司*ST钒钛（000629）已被深圳证券交易所暂停上市。原因即是三个会计年度经审计的净利润为负值。2016年，已经被披星戴帽的*ST钒亏损59.88亿元。2014年至2016年，*ST钒钛3年累计亏损约120亿元。
10年前就有重组意向
值得一提的是，在上一轮的兼并重组浪潮中，鞍钢和东北特钢就曾有过重组意向。
2009年初，国务院通过的《钢铁产业调整和振兴规划》中明确提到，到2011年，中国将建成宝钢、鞍钢和武钢3个5000万吨级的特大型钢铁集团。其中，鞍钢实现这一目标的方式是，重组攀钢集团和东北特钢。
彼时，辽宁省发改委的一位官员还对媒体透露，“2008年，辽宁省就准备推动鞍钢与东北特钢之间的重组，整合的动机就是将省内的大型钢铁企业进行资源互补，提高集中度，提高竞争力。”
上述资源互补，其中一方面就包括东北特钢将助力鞍钢在特钢领域占有一席之位。就本轮的鞍钢、东北特钢的重组计划，前述业内资深人士就曾对澎湃新闻表示，“从特钢角度来说，鞍钢未来可以将特钢板整合成一家特钢公司。”据澎湃新闻了解，鞍钢旗下现有的特钢板块为长城特钢，长城特钢也是攀钢和鞍钢重整后鞍钢旗下唯一的特钢企业。
前述分析师也对澎湃新闻表示，“目前，宝钢特钢、中信泰富、太钢、东北特钢，属于中国特钢领域的第一阵营。”
此前新华社的报道显示，在去年法院裁定破产重整之前，已有多家有实力的央企、上市公司等企业来东北特钢集团考察，并表示出参与重整和投资的意向，有关业内人士对东北特钢集团未来重整前景表示乐观。
外界对东北特钢前景表示乐观在于其技术实力、产品优势在行业内居于前列，在国内特钢领域具有重要地位。国家重大航空航天项目，如“天宫二号”空间实验室、“神舟十一号”载人飞船、“长征五号”运载火箭等，包括此前的国产大飞机C919、大型运输机运20等，都应用了东北特钢研制生产的高端特殊钢材料，堪称是国家的“御用特钢供应商”。
据辽宁省国资委副主任、东北特钢重整管理人代表徐吉生介绍，东北特钢的债务高企始于2007年的整体搬迁。在整体搬迁过程中，东北特钢投入了巨额资金进行大规模技术改造，所需资金绝大多数通过银行贷款、发行债券等方式筹集，致使东北特钢背负巨额金融债券，每年仅财务费用就高达30亿元。</t>
  </si>
  <si>
    <t>东北特钢债权人：重组方是鞍钢，债务处置尚未有定论</t>
  </si>
  <si>
    <t>002390</t>
  </si>
  <si>
    <t>信邦制药</t>
  </si>
  <si>
    <t>http://www.zqrb.cn/gscy/gongsi/2017-05-11/A1494436458628.html</t>
  </si>
  <si>
    <t>　　信邦制药5月10日晚间公告称，接到公司控股股东、实际控制人张观福的通知：张观福已与西藏誉曦创业投资有限公司（以下简称“西藏誉曦”）签署了《股份转让协议》。按照约定，张观福将其持有的全部公司股约3.59亿股（占公司总股本的21.04%）转让给西藏誉曦。
　　本次权益变动后，西藏誉曦将直接持有约3.59亿股公司股份，占公司总股本的21.04%，成为公司第一大股东，公司实际控制人将变更为朱吉满、白莉惠夫妇。
　　据了解，西藏誉曦成立于2016年7月份，注册资本3000万元，截至本报告书签署日，暂未实际开展经营业务。誉衡集团为西藏誉曦的控股股东。
　　披露的信息显示，朱吉满、白莉惠夫妇持有哈尔滨誉衡集团有限公司87.61%股份、上市公司誉衡药业66.07%的股份等。
　　信邦制药介绍，本次股份转让每股转让价格以本协议签署日的前一交易日上市公司股票收盘价为定价基准，乘以0.9之后确定，双方确认最终每股转让价格为人民币8.424元/股，转让价款总额为30.22亿元。信邦制药最后一个交易日的收盘价为9.36元/股。
　　信邦制药披露的详式权益变动报告书显示，此次交易相关的资金来源于自有资金或自筹资金。本次认购资金不存在直接或间接来源于上市公司及其控制、共同控制或产生重大影响的公司的情形，不存在通过与上市公司进行资产置换或者其他交易获取资金的情形，本次认购资金来源不存在违法情形。
　　信邦制药4月26日上午公告称，控股股东正在筹划重大事项，可能涉及公司控制权变更。据了解，张观福已从上市公司辞职。2016年8月份，信邦制药发布关于公司人事变动的公告，公司收到董事长张观福的书面辞职申请，张观福因个人原因申请辞去公司董事、董事长职务，同时一并辞去董事会战略委员会的相应职务，辞职后将不再担任公司任何职务。
　　信邦制药表示，根据相关规定，经公司申请，公司股票于5月11日开市起复牌。</t>
  </si>
  <si>
    <t>信邦制药控股股东转让全部股份 誉衡药业实控人30亿接盘</t>
  </si>
  <si>
    <t>603658</t>
  </si>
  <si>
    <t>安图生物</t>
  </si>
  <si>
    <t>http://www.cninfo.com.cn/new/disclosure/detail?stockCode=603658&amp;announcementId=1203487933&amp;orgId=9900026792&amp;announcementTime=2017-05-10</t>
  </si>
  <si>
    <t>https://www.sohu.com/a/139418218_119038</t>
  </si>
  <si>
    <t xml:space="preserve"> 安图生物5月9日晚间公告称，公司拟与李强、宋胜利、杨建国、康铁军、刘炳忠（以下合称“转让方”）签署增资及股权转让协议受让北京百奥泰康生物技术有限公司75%的股权，此次受让分三次进行，三次总计支付上限不超过20250万元。
安图生物表示，公司在合同签订后5个工作日内支付股权转让定金6300万元，双方在支付完成后的30个工作日内按各自的股权比例增资4000万元。
据了解，百奥泰康专注于生化类体外诊断试剂领域，是一家集体外诊断产品研发、生产、销售、售后为一体的多元化创新型高科技企业。百奥泰康目前取得了12大门类共119个医疗器械产品注册证，已经成为了行业内品种最全的公司之一。
安图生物介绍，百奥泰康已基本建立全国性的销售网络，主打特色项目，近两年业绩快速上升，已经成长为一家较有市场影响力的生化体外诊断试剂公司。数据显示，截至2016 年12月31日，百奥泰康的资产总额为5086.66万元，负债总额人民币3306.39万元，净资产为1780.26万元；2016年度实现营业收入2299.87万元，净利润459.11万元，扣除非经常性损益后的净利润459.97万元。
本次收购完成后，公司将成为百奥泰康的控股股东，并将百奥泰康纳入合并报表范围。
据了解，安图生物所处行业为医药制造业，具体属于体外诊断行业，专业从事体外诊断试剂及仪器的研发、生产和销售，形成了以免疫诊断产品为主、微生物检测产品特色发展的格局。
安图生物表示，百奥泰康专注于生化类体外诊断试剂领域，与公司代理的东芝生化仪可配套使用。本次收购是基于公司进入临床生化检测领域和临床实验室全自动化系统检验流水线的产品发展战略的需要。另外百奥泰康生化试剂项目齐全，常规项目与特色项目同步发展，且百奥泰康的生化试剂和东芝系列全自动生化仪器对安图生物现有的免疫销售体系具有一定的协同作用。本次收购符合公司长远发展规划，收购完成后公司将形成包括生化、免疫、微生物等在内的齐备产品线，进一步提升公司的核心竞争力和集成配置能力。</t>
  </si>
  <si>
    <t>安图生物2亿收购百奥泰康 切入生化类体外诊断领域</t>
  </si>
  <si>
    <t>*ST昌九</t>
  </si>
  <si>
    <t>http://www.cninfo.com.cn/new/disclosure/detail?stockCode=600228&amp;announcementId=1203514238&amp;orgId=gssh0600228&amp;announcementTime=2017-05-13</t>
  </si>
  <si>
    <t>https://finance.sina.com.cn/stock/s/2017-05-10/doc-ifyfeius7787011.shtml</t>
  </si>
  <si>
    <t>近日，\*ST昌九已经7连阴，其中有6天跌停。此前*ST昌九公告，江西航美传媒广告有限公司拟以不低于14.32 亿元的价格收购江西昌九化工集团100%股权。值得注意的是，受让的4亿保证金均来源于母公司航美集团借款，除了3.5亿元将由航美集团及其股东以自有资金向江西航美提供借款外，剩余7亿左右受让价款，将通过金融机构借款筹集。
　　实际上，航美集团的诸多负面已经严重影响了这次股权受让，江西航美公司只能独挑大梁。外界称江西航美公司并没有独立的高级管理人员，现金流也让人堪忧，是否真正有能力消化上市公司还要打一个大大的问号。
　　近期的持续大跌也让本次股权转让雪上加霜。经过5月2日复盘以来的一波猛烈下跌，截至5月10日收盘，*ST昌九已跌至10.58元。如果按照此前的转让价格履约，江西航美将至少亏损67%，甚至有质疑称江西航美可能直接违约。
　　据Wind数据统计，今年以来共有66只*ST股票的涨幅为负，占比约66%。其中，14只股票出现“闪崩”，跌幅超过40%，27只股票跌幅在30%以上。专家表示，随着IPO提速和并购重组审核趋严，“一壳难买”逐渐变为“一壳难卖”。</t>
  </si>
  <si>
    <t>*ST昌九股权转让雪上加霜 一壳难买逐渐变为一壳难卖</t>
  </si>
  <si>
    <t>002509</t>
  </si>
  <si>
    <t>天广中茂</t>
  </si>
  <si>
    <t>http://www.cninfo.com.cn/new/disclosure/detail?stockCode=002509&amp;announcementId=1203507969&amp;orgId=9900015939&amp;announcementTime=2017-05-12</t>
  </si>
  <si>
    <t>https://www.nbd.com.cn/articles/2017-05-10/1103725.html</t>
  </si>
  <si>
    <t>并购重组大戏频繁上演，收购资产无法达到业绩承诺目标的现象随之而来。
据Wind资讯统计数据显示，2016年，沪深两市合计有1055起并购重组交易还处于业绩承诺期。其中，有116起重组交易收购的资产2016年业绩未达标。
值得注意的是，据《证券日报》记者整理统计数据发现，在上述116起业绩不达标的重组交易中，有新华医疗、双良节能、天广中茂、中水渔业、天壕环境等12家公司的并购重组资产在2016年的业绩为亏损。
其中，中水渔业更是因为交易对手方新阳州实际控制人张福赐在重组中因出具的多项承诺未能如期履行，交易标的资金被占用，交易标的陷入生产停滞状态等不诚实守信以及信息披露不及时的违规问题遭到了深交所的公开谴责。
业绩未达标
董事长公开致歉
据中水渔业披露的“关于未完成业绩承诺的专项说明暨致歉公告”显示，2016年，经审计，新阳洲实现净利润为-1439.92万元，未能实现张福赐承诺的4555万元的业绩承诺。
按照相关约定，2014年-2017年度，新阳洲的实际盈利数额应分别不低于3937万元、4324万元、2016年4555万元和4707万元。
《证券日报》记者发现，公司在收购新阳洲的第一个年度中，就因新阳洲2014年未能实现张福赐承诺的3937万元的业绩，而需要张福赐补偿439万元的利润。此后，第二年，张福赐并未拿出“真金白银”进行补偿，而是于2015年12月2日将其持有的新阳洲2%股权无偿转让给公司以弥补2014年承诺业绩。
而到了2015年，新阳洲的业绩更是一落千丈。由于新阳洲巨额应收款项存在回收风险，公司对其2015年度应收款项计提坏账准备2.63亿元，直接造成新阳洲净利润报亏2.57亿元，未能实现张福赐承诺的4324万元的业绩。至2016年6月30日，张福赐未按《股权转让协议》的约定进行补偿，对此，中水渔业已于2016年8月15日向北京仲裁委员会提交了《仲裁申请书》，通过法律途径追偿张福赐的违约责任。
而对于新阳洲2016年的亏损，中水渔业则解释称，交易对手方张福赐在公司收购前涉嫌犯有合同欺诈罪、挪用资金罪，导致新阳洲现金流量严重不足，生产经营基本停滞以致完全停产，新阳洲已经无法持续经营。
事实上，中水渔业在收购新阳洲时曾表示，“严峻的形势倒逼公司必须在拓展主业关联业务、优化产业结构方面寻求新的突破，收购新阳洲55%股权正是公司在落实新战略方面迈出的第一步”。
显然，中水渔业的此次重组不仅没有给公司带来新的利润增长点，反而因交易标的的亏损和交易方的违约等种种因素直接将公司拖入官司之中。
据了解，新阳洲于2016年3月25日对张福赐提起刑事控告，经厦门公安局侦查，张福赐涉嫌合同诈骗罪、涉嫌挪用资金罪均已告破，目前两案正在进一步侦查中。
中水渔业表示：“至2017年6月30日，张福赐如仍未按《股权转让协议》的约定进行补偿，公司将继续通过法律途径追究张福赐的违约责任。”
值得注意的是，对于收购了业绩不达标甚至亏损的“不良”资产，中水渔业的董事长宗文峰、总经理胡世保在公告中公开“向广大投资者诚恳致歉”，并表示“持续关注张福赐刑事案件的进展情况，积极配合司法机关的调查，通过司法手段查明张福赐挪用资金的去向”；“涉及新阳洲土地拆迁相关事宜，公司会尽一切努力实现公司整体利益最大化，减少因张福赐涉嫌犯罪对新阳洲造成的损失”。
据了解，新阳洲已被债权人申请破产。对此，中水渔业表示：“公司将积极锁定资产，以及张福赐以新阳洲名义借款或以新阳洲担保的个人账外借款，做好相关追偿资产的应对预案以及维稳工作。”
投资者疑为“忽悠式重组”
对于中水渔业董事长和总经理的公开道歉，中水渔业的投资者并不买账。有投资者表示：“不能光致歉，公司应该回购并注销公司股票，维护中小股东利益！”
还有投资者怀疑公司此次重组有利益输送，更有投资者质疑称：“中水渔业重组新阳洲是‘忽悠式重组’，应该严肃追究当事人责任。”
那么，中水渔业的此次重组中是否真的有“猫腻”？
实际上，中水渔业的此次重组曾先后引起交易所和证监会的关注。2016年6月3日，证监会发言人曾表示，近日，证监会北京证监局己对中水集团远洋股份有限公司（以下简称：中水渔业）进行立案调查。
据了解，2016年3月18日，中水渔业在收到北京证监局行政监管措施决定书后发布公告称，北京证监局要求中水渔业改正在“知悉重组收购标的资金资产涉嫌被占用后未及时将该重大事件有关情况予以公告”的行为。在这份公告中，中水渔业详细回顾了当时的情况：在完成对新阳洲实际控制后，公司发现新阳洲上报的财务报表中存在应收账款、预付账款金额占资产比例过大的情况，随即公司要求新阳洲查明此事项。截至2014年12月31日，张福赐通过代收销售款、指令公司代偿张福赐个人欠款、个人代收供货商退回的预付原材料款、个人代收出售原材料款等方式占用新阳洲资金1.99亿元，经审计调整后，新阳洲对张福赐的其他应收款余额为1.11亿元，自2015年1月1日之后偿还1190.55万元，截至2016年3月18日尚余1.68亿元。”
除证监会外，深交所是最新发现问题并提出质疑的监管部门。对于张福赐挪用新阳洲资金一事，深交所在2014年12月10日出具的《关于对中水渔业重组报告书补充披露意见的函》中曾询问：“其他应收款项下显示，交易标的新阳洲应收交易对手方张福赐1536万元，请公司明确并补充披露前述款项往来是否构成非经营性资金占用，如是，应在构成对上市公司非经营性资金占用前解决。”
此外，深交所还询问：“新阳洲最近三年营业收入呈增长趋势，但对应的经营活动现金流量净额基本为负，且历年对应的应收账款期末余额较大……请财务顾问和会计师核查并发表明确意见。”
由此可见，深交所对于中水渔业的重组有诸多质疑，但这并没有阻止中水渔业将重组进行到底。
最后导致的结果则是，交易对手方新阳州实际控制人张福赐在重组中因为出具的多项承诺未能如期履行，交易标的资金被占用，交易标的陷入生产停滞状态等不诚实守信以及信息披露不及时的违规问题遭到了深交所的公开谴责。</t>
  </si>
  <si>
    <t>12公司重组“被坑” 并购资产成业绩“黑洞” 中水渔业被疑“忽悠式重组”</t>
  </si>
  <si>
    <t>宁波港</t>
  </si>
  <si>
    <t>http://www.cninfo.com.cn/new/disclosure/detail?stockCode=601018&amp;announcementId=1203514254&amp;orgId=9900010907&amp;announcementTime=2017-05-13</t>
  </si>
  <si>
    <t>https://www.7hcn.com/article/298089-1.html</t>
  </si>
  <si>
    <t xml:space="preserve">
在“一带一路”国际合作高峰论坛举办前夕，中国乃至世界第一大港宁波舟山港拟斥巨资在海外扩展市场。
据印尼雅加达邮报，宁波舟山港股份有限公司副总裁陈国潘透露，公司（宁波港，601018.SH）拟斥资59亿美元，投资印尼国营港口第II公司（Pelindo II）负责的卡里巴鲁项目。这是印尼最大货运港丹戎不碌（Tanjung Priok）港的扩展工程。
“一带一路愿景与规划”提出，要打造粤港澳大湾区，加强宁波-舟山、上海等沿海城市港口建设。港口作为一带一路的重要节点，将实现设施联通、贸易畅通，成为国家战略的直接受益者。
宁波舟山港股份在抢抓 “一带一路”和长江经济带等重大战略机遇。该港是中国重要的集装箱干线港，同时也是大陆主要的铁矿、原油、液体化工中转储存基地，以及华东地区主要的煤炭、粮食等散杂货中转和储存基地，是中国主枢纽港之一。
官网数据显示，2016年，宁波舟山港以2157万标准箱的吞吐量稳居世界第四大集装箱港口，其4.54%的增长率居世界前五大集装箱港口首位。
一季报显示，宁波港归属于上市公司股东的净利润同比增长3%，至6.82亿元；营收38.18亿元；EPS为0.05元/股。
宁波港的控股股东为宁波舟山港集团，持股比例为76.31%。宁波舟山港集团为宁波港集团和舟山港集团于2016年9月整合组建而来。
宁波舟山港集团归属母公司权益净资产340亿元，已注入浙江省海港集团。
浙江省海港集团于去年8月28日在舟山挂牌成立，是在原浙江省海投集团基础上注入有关资产形成的省属一级国有企业。该集团是基于2015年浙江作出的推进海洋港口一体化发展的决策部署。截至2015年底，该集团总资产约900亿元，净资产600多亿元。
“一带一路”国际合作高峰论坛将于5月14日—15日在北京举行，国家主席习近平将出席开幕式并主持领导人圆桌峰会。这是2013年“一带一路”提出以来中方就此召开的规格最高的国际会议。
</t>
  </si>
  <si>
    <t>中国港口巨头拟59亿美元投资印尼最大货运港</t>
  </si>
  <si>
    <t>000564</t>
  </si>
  <si>
    <t>供销大集</t>
  </si>
  <si>
    <t>http://www.cninfo.com.cn/new/disclosure/detail?stockCode=000564&amp;announcementId=1203607464&amp;orgId=gssz0000564&amp;announcementTime=2017-06-10</t>
  </si>
  <si>
    <t>https://www.cs.com.cn/sylm/jsbd/201705/t20170514_5281096.html</t>
  </si>
  <si>
    <t>　　供销大集集团股份有限公司5月13日发布公告称，其境外全资控股子公司供销大集国际控股有限公司收购中国顺客隆控股有限公司55.8%股权，交易双方12日完成了股份交割，此举将有利于供销大集快速拓展珠三角区域的线下实体、线下配送以及电商服务支撑，并获得境外资本运作平台，开创更广阔的发展空间。
　　据供销大集发布的公告显示，其境外全资控股子公司供销大集国际以640,265,770港元（相当于每股港币3.95元）收购顺客隆的股东金元控股有限公司、兴农控股有限公司、建农控股有限公司合计持有的顺客隆股份，占顺客隆全部已发行股份的55.8%。2017年2月13日，供销大集2017年第二次临时股东大会通过了《关于境外全资控股子公司收购中国顺客隆控股有限公司股权的议案》。
　　近日，供销大集旗下海南大集网络贸易有限公司已就本次交易在海南省发展和改革委员会、海南省商务厅等单位完成了备案手续与外汇登记工作。
　　供销大集是海航实业核心企业之一，定位为中国城乡商品流通综合服务运营商，旗下海南供销大集控股有限公司由海航集团联合中华全国供销合作总社在2015年4月成立，注册资本269亿元。为全面拓展业务布局、实现线上线下各类资源协同，海南供销大集先后收购B2B电商平台掌合天下，并在2016年9月重组注入海航旗下深交所挂牌公司西安民生，西安民生在今年2月更名为“供销大集”。</t>
  </si>
  <si>
    <t>供销大集收购港股顺客隆55.8%股权</t>
  </si>
  <si>
    <t>300037</t>
  </si>
  <si>
    <t>新宙邦</t>
  </si>
  <si>
    <t>http://www.cninfo.com.cn/new/disclosure/detail?stockCode=300037&amp;announcementId=1203617191&amp;orgId=9900009195&amp;announcementTime=2017-06-15</t>
  </si>
  <si>
    <t>https://www.cs.com.cn/ssgs/gsxw/201705/t20170515_5283040.html</t>
  </si>
  <si>
    <t xml:space="preserve">    中证网讯 新宙邦（300037）5月15日晚间公告，公司拟以自有资金向福建永晶科技有限公司（以下简称“永晶科技”）投资人民币 9,800 万元，其中2,098.33 万元认购永晶科技新增注册资本，7,701.67 万元计入永晶科技资本公积；认购完成后，公司持有永晶科技 25%股权。
    公司表示，本次对外投资的目的为：永晶科技涉及的产品领域属于有机氟化学品的重要原材料，在服务于半导体行业的高纯化学品和 TFT 液晶材料方面具有核心技术优势，同时具备专业资深人才组成的研发团队。基于公司有机氟化学品和半导体化学品业务战略发展的需要，公司利用自有资金对永晶科技进行增资，符合长远发展规划。增资完成后，公司有望在有机氟化学品领域形成更加齐备的高附加值产品线，在半导体化学品领域实现技术与品质控制多方面协同效应，进一步提升公司核心竞争力和资源的集成配置能力。</t>
  </si>
  <si>
    <t>新宙邦拟9800万元增资认购永晶科技25%股权</t>
  </si>
  <si>
    <t>中化国际</t>
  </si>
  <si>
    <t>http://www.cninfo.com.cn/new/disclosure/detail?stockCode=600500&amp;announcementId=1203536226&amp;orgId=gssh0600500&amp;announcementTime=2017-05-19</t>
  </si>
  <si>
    <t>https://www.jiemian.com/article/1327562.html</t>
  </si>
  <si>
    <t>5月17日，中化集团宣布与阿里云展开合作，构建的旗下首个化工品B2B一站式垂直电商平台——壹化网正式上线运营。
中化集团表示，壹化网引入了阿里巴巴的企业级互联网架构。经过4个月的试运行，实现了业务流、资金流、信息流和仓储物流的整合，同时具备云安全防护能力和应对大并发场景的性能。未来，壹化网将为化工行业的客户提供交易、金融、仓储、物流等一站式服务，聚拢更多优质供应商和服务伙伴，构建化工领域的领先B2B平台。
中化集团相关负责人介绍，大宗化工品的交易并非一买一卖这么简单，只把贸易环节放到线上，为企业带来的价值并不大。关键是在线上向产业链扩展，提供增值服务，让数据在云端汇聚、打通，提高产业链整体效率，降低各环节成本，从而为客户提供更好的货源，更快的物流，更佳的服务，更优的体验。
值得注意的是，壹化网在上线初期，其化工品类就已超过1000余种。目前，其以通用塑料和工程塑料为主，之后将逐渐扩大线上业务比重，成为中化集团化工品销售的重要渠道。
在壹化网的启动仪式上，阿里云企业业务事业部总经理赵杰辉表示：“我们希望让云计算助力石化企业获得互联网公司同款的灵活业务能力”。阿里云企业级互联网架构想要做的，就是把阿里自用的、经过实战考验的系统架构，快速复制给其他企业，以助力其实现业务的快速创新，并实时地全线打通数据，这也是企业具备数据智能的前提条件。
据悉，中化集团也是继中石化、中化工等企业之后，又一家借助阿里云企业级互联网架构的企业。</t>
  </si>
  <si>
    <t>中化集团牵手阿里云 拟构建化工界天猫</t>
  </si>
  <si>
    <t>http://www.cninfo.com.cn/new/disclosure/detail?stockCode=300116&amp;announcementId=1203566636&amp;orgId=9900013442&amp;announcementTime=2017-05-24</t>
  </si>
  <si>
    <t>https://www.163.com/money/article/CL2PDQ4C002580S6.html</t>
  </si>
  <si>
    <t>坚瑞沃能22日晚间公告，公司全资子公司深圳市沃特玛电池有限公司与湖北世纪中远车辆有限公司签署三份《销售合同》，合同销售货物为磷酸铁锂电池组41500组，合同合计金额为人民币2,538,000,000元。</t>
  </si>
  <si>
    <t>坚瑞沃能签署25.38亿元磷酸铁锂电池组销售合同</t>
  </si>
  <si>
    <t>002615</t>
  </si>
  <si>
    <t>哈尔斯</t>
  </si>
  <si>
    <t>http://www.cninfo.com.cn/new/disclosure/detail?stockCode=002615&amp;announcementId=1203565847&amp;orgId=9900021413&amp;announcementTime=2017-05-25</t>
  </si>
  <si>
    <t>https://finance.china.com.cn/roll/20170522/4220437.shtml</t>
  </si>
  <si>
    <t>　　“起诉是要让哈尔斯停止生产侵权产品”
　　5月16日，一位贵族真空高管向新京报记者称，上市公司哈尔斯生产的真空电热壶涉嫌侵犯贵族真空专利，贵族真空已于2016年12月向武汉中院起诉哈尔斯侵犯专利，请求判令哈尔斯停止侵权并赔偿经济损失。
　　贵族真空提供的资料显示，2006年4月，贵族真空获得了国家专利局颁发的“分离式三层真空电热保温器皿”的发明专利，这项技术主要用于生产真空电热水壶，拥有4项权利要求。
　　该贵族真空高管表示，2015年，贵族真空在湖北武汉市场发现，哈尔斯生产、销售涉嫌侵犯贵族真空发明专利权的真空电水壶产品。国家知识产权局专利局专利审查协作湖北中心受贵族真空委托，对哈尔斯生产、销售的型号为HEK15-1X的真空电热水壶进行侵权判定分析。
　　2015年9月，该中心出具报告称，在比照分析哈尔斯HEK15-1X型号真空电热水壶结构资料与贵族真空专利技术特征后，哈尔斯真空电水壶结构落入贵族真空“分离式三层真空电热保温器皿”的发明专利3项权利要求保护范围，哈尔斯HEK15-1X型号真空电热水壶构成对贵族真空发明专利的相同侵权。
　　2016年12月，贵族真空向武汉中级人民法院提起诉讼。起诉书显示，贵族真空要求判决哈尔斯等被告立即停止制造、销售及许诺销售侵权产品，销毁半成品、库存品以及制造侵权产品的专用模具、图纸等，并赔偿经济损失50万元及维权支出7万元。“索赔金额并不是越大越好，哈尔斯的侵权产品数量目前我们很难确定，我们的主要目的是让其停止生产侵权产品。”上述贵族真空高管表示。
　　新京报记者未在哈尔斯官网上直接看到该型号的真空电热水壶产品，哈尔斯目前生产、销售的真空电热水壶包括大晶系列、丽晶系列、睿智系列、金刚系列、宏晶系列、迪士尼系列等。
　　贵族真空人士向新京报记者提供了哈尔斯侵犯贵族真空专利的真空电热水壶实物图，比照哈尔斯官网公布的产品图，贵族真空提供的实物图与哈尔斯大晶系列电热水壶外观几乎一致。
　　在哈尔斯官网对产品的介绍中，详细列明了真空电热水壶的产品特点、材质、颜色等，各系列真空电热水壶产品信息中，未有自主研发、拥有专利等信息出现。
　　5月18日，新京报记者以投资者身份致电哈尔斯证券部，询问哈尔斯官网上的真空电热水壶产品技术是否为公司所有、是否是公司自主研发，证券部一工作人员表示技术是公司的，产品为自主研发。
　　上述贵族真空高管表示，贵族真空虽然只是选取了其中一款作了侵权鉴定，“哈尔斯当时上市的大部分真空电热水壶，虽然外观与贵族真空产品有所不同，但所采用的技术、结构，与贵族真空拥有的专利并无二致。”
　　小家电项目预计增加营收超10亿
　　哈尔斯是一家从事不锈钢真空保温器皿的研发设计、生产与销售的企业，于2011年在深交所上市。哈尔斯年报显示，2016年实现营收13.42亿元，其中不锈钢真空器皿营收11.19亿元，占总营收比重的83.39%。
　　哈尔斯早期主要是从事真空保温杯等产品的生产、销售，2011年IPO上市，在募集资金使用上，哈尔斯提出在增加现有产品产能的基础上，新增感应式真空电热水壶等附加值较高的产品。
　　在2013年年报中，哈尔斯首次提出将研发真空电热水壶、真空电茶煲、真空电炖盅、真空电饭煲等真空绝热保温系列厨房小家电产品作为一个长期工作进行展开。同年，哈尔斯出资8800万元成立杭州哈尔斯实业，主要从事小家电的研发、销售。
　　更大的投资出现在2015年。当年9月，哈尔斯董事会作出决议，投资4.14亿元建设真空生活小家电项目，生产不锈钢真空保温电热水壶、真空电饭煲、真空电蒸锅、真空电炖锅、真空焖烧锅、养生壶（煮茶壶）6大类产品，年产量为600万台。
　　根据哈尔斯的真空小家电项目公告，真空生活小家电项目建设周期为2.5年，建成后将形成年产600万台不锈钢真空小家电的生产能力。其中真空电热水壶年产200万只，为产量最大的产品，其次为真空电饭煲，年产量150万只，真空电蒸锅年产80万只，真空电炖锅、养生壶（煮茶壶）年产均为60万只，真空焖烧锅年产50万只。
　　项目公告还显示，真空小家电项目建成投产后，将为哈尔斯新增年销售收入10.79亿元，利润总额1.46亿元。其中将年产不锈钢真空保温电热水壶200万台，预期年销售收入2.6亿元。
　　哈尔斯2016年年报显示，其营收13.42亿元，净利润1.19亿元。可见小家电项目投产后，将成为哈尔斯重要的业绩来源。2016年年报显示，截至报告期末，小家电项目已经累计投资1.66亿元，项目进度78.91%。
　　5月18日，新京报记者以投资者身份询问小家电项目进展。哈尔斯证券部工作人员表示，小家电项目目前已经完成了厂房建设，但生产线还未铺设。
　　该工作人员称，目前哈尔斯生产、销售的真空电热水壶产品生产线为公司租赁，未来小家电项目建成后，真空电热水壶产品是否在新建产品线上生产，将根据公司的整体安排进行。
　　4亿元新建项目产品或面临专利风险
　　哈尔斯2016年年报则透露，报告期公司拥有专利218项，其中发明专利2项，实用新型60项，外观专利156项。
　　据专利业内人士介绍，外观专利是指产品的外部形式，发明专利和实用新型专利都是研发技术创新的保护类型，只不过实用新型仅保护设备类的产品，而发明是针对所有的研发技术的。
　　“发明专利的创新要求更高，采取的是实质审查，审查周期长达18个月，而实用新型要求较低，和外观专利一样采取的是备案制。”上述人士表示。
　　新京报记者查询国家知识产权局专利发现，哈尔斯真空生活小家电项目拟生产的真空电热水壶、真空电饭煲、真空电蒸锅、真空电炖锅、真空焖烧锅、养生壶（煮茶壶）6大类产品，除了一项真空电热水壶的外观专利外，面临无专利权的风险。
　　在国家知识产权局网站，新京报记者搜索哈尔斯真空小家电项目6大类产品专利情况：其中以真空电饭煲为关键字查询，搜索结果有两项专利，申请人中并无哈尔斯；真空焖烧锅则有4项专利，其中广州市新力实业拥有3项发明专利，也未出现哈尔斯为申请人的专利信息；真空电炖锅、真空电蒸锅两个产品搜索结果无专利申请情况。
　　养生壶专利多达百项，煮茶壶专利有31项。以哈尔斯为关键词搜索养生壶专利，并无结果。煮茶壶专利中，也无以哈尔斯为申请人的专利。
　　在真空电水壶专利申请中，则出现3列以哈尔斯为申请人的专利信息，发明专利、实用新型、外观专利各一起；其中外观专利申请于2014年，处于已授权法律状态；发明专利、实用新型专利于2013年提出申请。
　　申请编号为CN201320115963真空电热壶实用新型专利法律状态为“专利权的主动放弃”，生效日期为今年1月18日；申请号为CN201310081182.5的真空电热壶发明专利在2016年2月3日为“实质审查的生效”法律状态。
　　贵族真空提供的资料则显示，哈尔斯申请号为CN201310081182.5的真空电热壶发明专利，在2016年7月29日被国家知识产权局驳回，原因为申请专利“独立权利要求以及从属权利要求都不具备创造性”。国家知识产权局“中国专利审查信息查询”结果显示，上述专利目前的案件状态为“驳回等复审请求”。
　　此前在浙江省机电设计研究院有限公司2015年9月为哈尔斯小家电项目出具的可行性研究报告中，详细介绍了哈尔斯小家电项目6大类产品的优点、工艺流程等信息。该可行性报告在提及未来拟投产的6大类真空小家电产品时，均描述为哈尔斯产品，但可行性报告通篇未提及6大类产品自主研发、专利信息情况。
　　在5月18日记者给哈尔斯的采访联系函中，也提出就小家电项目拟生产产品拥有的专利情况进行采访，但截至发稿未获回复。
　　律师称哈尔斯存信披违规之嫌
　　上述贵族真空高管称，贵族真空与哈尔斯的专利权纠纷，早在2015年便开始。2015年11月，贵族真空向哈尔斯发送律师函，要求哈尔斯停止侵权行为，将侵权产品下架、停止销售。
　　“接到律师函后，哈尔斯的主要负责人特地从浙江杭州赶到湖北黄冈，要求我们暂时不要实施法律维权行为，并提出两家公司可以开展包括经济补偿、项目合作、股权并购等各种形式的合作。”上述贵族真空高管5月16日对新京报记者表示。
　　该高管提供的贵族真空与哈尔斯之间的往来邮件显示，在接到贵族真空的律师函后，2015年11月，哈尔斯董事长吕强便来到贵族真空洽谈，提出合作。此后直到2016年7月，双方通过面谈、邮件、电话、微信等方式，就合作方案多有沟通，并形成了大体框架。
　　“在谈判过程中，他们向国家知识产权局专利复审委员会申请我公司的专利无效。”上述高管说。
　　国家知识产权局网站信息显示，针对贵族真空拥有的“分离式三层真空电热保温器皿”专利，哈尔斯在2016年5月缴纳了3000元的“发明专利权无效宣告请求费”。2016年7月，国家知识产权局专利复审委员会作出裁定，贵族真空拥有的“分离式三层真空电热保温器皿”专利中包含的4项权利要求中的两项无效。
　　“哈尔斯请求宣告我们专利无效的理由是缺乏创造性，但在2015年9月，我们刚刚通过了国家专利局有关部门的专利稳定性分析，认定我们的专利具有创造性和新颖性。”前述贵族真空高管表示。
　　对于专利复审委员会作出的裁定，贵族真空已向北京知识产权法院提起了诉讼，要求恢复上述发明专利所有的权利要求。“这也意味着，在法院未作出裁决前，专利复审委所作出的部分无效裁定还未生效。”贵族真空法务人员表示。
　　2016年12月，贵族真空正式向法院起诉哈尔斯涉嫌专利侵权，该案件原定于今年4月25日开庭审理，但因哈尔斯提出管辖权异议，开庭时间顺延。“最新情况是管辖权异议被驳回，但开庭时间还没定。”贵族真空高管说。
　　按照贵族真空的诉讼请求，哈尔斯需停止生产、销售侵犯专利权的真空电热水壶，这也使得哈尔斯投资超过4个亿的小家电项目面临投产风险。
　　在被贵族真空提起诉讼近半年的时间里，哈尔斯未曾有过任何公告提及诉讼风险。
　　上海市华荣律师事务所证券律师许峰表示，上市公司涉及法律诉讼的信息披露，金额以及占比等仅仅是一个初步规定，如果相关诉讼可能影响投资者的投资决策，可能对上市公司的经营产生重大影响，还是应该披露。
　　东方剑桥律师事务所律师吴立骏表示，哈尔斯已经有信披违规之嫌。哈尔斯牵涉的诉讼，已适用上市公司信息披露管理办法第30条规定，未按规定作出披露，涉嫌信披违规。
　　上市公司信息披露管理办法第30条规定，“发生可能对上市公司证券及其衍生品种交易价格产生较大影响的重大事件，投资者尚未得知时，上市公司应当立即披露，说明事件的起因、目前的状态和可能产生的影响”。
　　5月18日，新京报记者致电哈尔斯董秘张明，欲了解公司与贵族真空之间的诉讼详情，张明表示需通过发送采访联系函等渠道采访，未接受记者采访。记者随后将采访联系函发送至哈尔斯邮箱，5月19日记者致电哈尔斯证券部，工作人员表示已经收到采访联系函邮件，将转呈相关领导。截至发稿未获回复。</t>
  </si>
  <si>
    <t>哈尔斯陷专利侵权诉讼 4亿元项目存风险未公告</t>
  </si>
  <si>
    <t>300146</t>
  </si>
  <si>
    <t>汤臣倍健</t>
  </si>
  <si>
    <t>http://www.cninfo.com.cn/new/disclosure/detail?stockCode=300146&amp;announcementId=1203559648&amp;orgId=9900015867&amp;announcementTime=2017-05-23</t>
  </si>
  <si>
    <t>https://finance.sina.com.cn/stock/t/2017-05-23/doc-ifyfkqwe0773663.shtml</t>
  </si>
  <si>
    <t>汤臣倍健(300146)5月23日晚公告，为进一步推动行业消费者个性化产品与健康管理服务的升级，5月23日，公司与巴斯夫签署《研发战略合作协议》，就精准营养的科技研发及市场应用建立合作关系。未来汤臣倍健和巴斯夫将充分发挥各自在产品和原料上的优势，共同开发与技术相结合的定制化原料、开展“精准营养”相关的技术合作及转化项目等。</t>
  </si>
  <si>
    <t>汤臣倍健：与巴斯夫签署研发战略合作协议</t>
  </si>
  <si>
    <t>300562</t>
  </si>
  <si>
    <t>乐心医疗</t>
  </si>
  <si>
    <t>http://www.cninfo.com.cn/new/disclosure/detail?stockCode=300562&amp;announcementId=1203558807&amp;orgId=9900029471&amp;announcementTime=2017-05-23</t>
  </si>
  <si>
    <t>https://www.jiemian.com/article/1342198.html</t>
  </si>
  <si>
    <t>为进一步提升公司乐心运动手环品牌知名度，拓宽运动手环产品销售渠道， 乐心医疗聘请全能偶像艺人陈伟霆担任公司运动手环形象代言人，代言地区中华人民共和国大陆地区，代言期限至2019年3月1日。在代言期内，公司有权使用其形象、 姓名、动作、声音和其他有关权利的宣传品用于乐心运动手环的宣传和推广活动。</t>
  </si>
  <si>
    <t>乐心医疗聘陈伟霆担任运动手环形象代言人</t>
  </si>
  <si>
    <t>http://www.cninfo.com.cn/new/disclosure/detail?stockCode=000018&amp;announcementId=1203556707&amp;orgId=gssz0000018&amp;announcementTime=2017-05-23</t>
  </si>
  <si>
    <t>https://www.sohu.com/a/143284797_673277</t>
  </si>
  <si>
    <t>5月20日，神州长城国际工程有限公司（以下简称“神州长城”）与柬埔寨银翼创投有限公司（以下简称“银翼创投”）签署了《紫晶壹号建设工程施工合同》，合同价款 124,493,000 美元整（折合人民币 8.57 亿元）。同时，银翼创投与神州长城及自然人林启盛签署了《“紫晶壹号”合作开发协议书》，三方约定共同开发“紫晶壹号”项目。
据了解，柬埔寨紫晶壹号项目位于柬埔寨金边市水净华区，用地面积8,153.3 平方米，规划建成两栋39层综合性高档水岸住宅。建筑面积148,379.34 平方米，地下2层，地上39层（其中裙楼 6 层）， 总高度约139米，集住宅、商业、餐饮、娱乐、停车为一体。
该项目采用工程总承包模式，工程内容包含项目地块红线范围内的全部工程及室外工程与市政管线、管网的接驳。具体包括桩基、基坑支护、基坑降水、一般土建和安装（含需二次设计 部分）、室内和室外精品装修及全部附属配套工程等，以及项目竣工后质量保修期内所承担的相应服务。合同工期1278天。</t>
  </si>
  <si>
    <t xml:space="preserve">神州长城签署1.2亿美元柬埔寨总承包工程合同 </t>
  </si>
  <si>
    <t xml:space="preserve">8.05
</t>
  </si>
  <si>
    <t xml:space="preserve">7.82
</t>
  </si>
  <si>
    <t xml:space="preserve">1.24
</t>
  </si>
  <si>
    <t xml:space="preserve">1.17
</t>
  </si>
  <si>
    <t xml:space="preserve">0.66
</t>
  </si>
  <si>
    <t xml:space="preserve">80.63
</t>
  </si>
  <si>
    <t xml:space="preserve">13.66
</t>
  </si>
  <si>
    <t>精达股份</t>
  </si>
  <si>
    <t>http://www.cninfo.com.cn/new/disclosure/detail?stockCode=600577&amp;announcementId=1203568604&amp;orgId=gssh0600577&amp;announcementTime=2017-05-26</t>
  </si>
  <si>
    <t>http://www.sinotf.com/GB/News/Enterprise/2017-05-23/xMMDAwMDIzODYxMQ.html</t>
  </si>
  <si>
    <t xml:space="preserve">  5月23日，精达股份发布《精达股份关于变更互联网小额贷款有限公司投资主体的公告》，宣称公司变更为主发起人与特华投资控股有限公司共同投资设立小额贷款公司，此前公告的铜陵精达矿业投资有限责任公司将不参与此次投资设立小额贷款公司。公司投资比例由45.33%变更为53.33%，出资额由原13,600万元变更为人民币16,000万元，变更为最大股东；特华投资出资比例不变，仍为46.67%，出资额为人民币14,000万元。总出资金额仍为人民币30,000万元。
    此前，上市公司精达股份（600577.SH）的年报披露，其购买了P2P网贷平台“精融汇”的车抵贷、赎楼贷、精英贷、益汇金等合计9620万元的产品，而更有意思的是，精达股份即是精融汇的实际控制人。对此有媒体评论，上市公司利用闲置资金投资理财已是个老生常谈的问题，然而此举是否涉嫌违规，仍令监管存疑。
    经记者调查发现，精达股份于2015年1月作为控股股东发起设立P2P平台“精融汇”。精达股份董事长李晓曾表示，精达股份将以此为契机，实现进一步的产业升级与转型，参与到“互联网+”的时代大潮中，并将“精融汇”视为精达股份的二次创业。
    作为又一起实业跨界金融案例，随着“产业+互联网金融”的跨界融合模式盛行，实体企业纷纷加速入场。有分析认为，大型企业依托实业跨界做金融，或能在产业链金融服务中存在些许既定优势，但如果原本所处的行业与互联网金融关联度较弱，则更应关注监管与合规，切不可盲目跟风跨界。
    （小标）实业+金融：从“加速进场”到理性退出
    实业跨界金融是否因主业疲软不得已而为之？如果金融基因欠缺，跨界做金融又能否长久？风险是否可控？
    曾有不少企业认为，对于传统行业尤其是上市公司来说，进军互联网金融是一个很好的跨界突破口，不仅门槛、技术要求不高，同时也可以抢占互联网金融先机。对此，业内人士曾多次提出不同意见。欠缺金融基因的实体企业盲目跨界金融，在管理、人才、技术、知识等方面的欠缺将成为短板。“加速进场有可能给公司主体带来拖累，实际经营的问题或会比预想的要多得多”。
    事实上，“加速进场”之后，重新审视市场之后选择理性退出企业不在少数。去年6月，熊猫金控发布公告称，由于近期再融资政策法规、资本市场环境、融资时机等因素发生了诸多变化，经审慎决策，并与认购对象、中介机构等深入沟通和交流，决定终止本次非公开发行股票相关事项。此前，根据定增预案，熊猫金控拟募集资金总额不超过38.5亿元，将全部用于投资互联网金融行业。
    同样是去年6月，瓷爵士也宣布，拟以1.18亿元的价格出售温商贷的100%股权，这代表瓷爵士彻底退出网贷行业。而8月，上市公司匹凸匹表示要将持有的控股子公司匹凸匹金融信息服务（深圳）有限公司100%股权进行转让。
    （小标）精达的“互金梦“ 曾涉及虚假宣传
    今年3月21日，精达股份发布公告，宣布董事会审议通过《关于设立互联网小额贷款有限公司的议案》，公司拟作为发起人，联合控股股东特华投资及全资子公司精达投资共同出资 30000 万元人民币，注册创建小额贷款公司。该公告立刻引发上交所质疑。上交所在随后下发的问询函中指出，精达股份主要开展漆包线相关业务，要求公司详细说明该项投资的原因及其必要性，是否已有明确的发展规划，是否符合公司目前的发展战略等问题。
    查询“精融汇”官网，可以看到其定位为“保险的互联网理财平台”。“精融汇”自称首创“互联网投融资平台与保险公司合作的行业先河”，所有投资本息均由保险公司本息全额担保。当借款人发生逾期时，由保险公司对投资人进行全额赔付与代偿，确保投资人的本息不受损失。
    实际上，100%保本保息并不符合监管规定。根据2016年8月24日银监会发布的《网络借贷信息中介机构业务活动管理暂行办法》第十条第3项明确规定，网络借贷信息中介机构不得直接或变相向出借人提供担保或者承诺保本保息。
    新《广告法》也规定，禁止商品或者广告对未来效果、收益或者与其相关的情况作出保证性承诺，明示或者暗示保本、无风险或者保收益等。
    业内人士指出，无论外部环境如何变化，金融的核心都是信用。而“精融汇”所谓保本保息的承诺，不过是平台为吸引投资人而采取的很主观的宣传策略。像这样的刻意引导，只是投给投资人的一个烟雾弹，不仅违反《广告法》，更违背了金融的本质。
    （小标）斥资近亿元 合规性存疑
    随后没多久，精达股份就披露了其购买了P2P网贷平台“精融汇”的车抵贷、赎楼贷、精英贷、益汇金等合计9620万元的产品。对此“网贷之家“近期的报道中指出，精达股份购买旗下P2P平台精融汇的产品显然涉嫌关联交易。并尤其提出四类质疑：精达股份购买旗下平台产品，是否存在为平台刷量做大规模的动机；当债务人违约之后，相比其他投资人，精达股份是不是享受优先受偿权；据精达股份年报，精融汇的运营主体深圳市前海精融汇金融服务有限公司被纳入合并报表，精融汇的营收和利润显然会受到精达股份购买旗下产品的影响，这在财务上如何体现和区分；华安财险为精融汇关联方，是否存在核保过程中开绿灯、无条件担保的道德风险。
    更加值得注意的是，精达股份认为购买精融汇产品符合董事会通过的《关于延长使用自有资金进行投资理财期限决议》（下称“决议”）。而该决议指出精达股份使用自有资金进行投资理财“仅限于银行保本理财产品、保本信托类产品、委托贷款及银行票据置换业务，严禁进行二级市场股票投资等非保本类风险性投资。”对此“网贷之家”指出，P2P产品显然不在上述可投资产品的范围内。而精达股份的“投资理财”实质上是通过P2P平台对借款人进行放贷，目前上市公司通过“委托贷款”模式向各类贷款人放贷，以P2P为渠道的放贷模式是否合法合规，仍有待论证。
    作为又一起实业跨界金融案例，精达股份初涉市场就多次以“压线“、”涉嫌违规“等话题引发广泛关注。对此有分析认为，大型企业依托实业跨界做金融，但如果原本所处的行业与互联网金融关联度较弱，盲目跟风跨界，更容易出现违规受罚、“助长市场泡沫”的情况。</t>
  </si>
  <si>
    <t>精达股份变更互联网小贷投资主体 曾购买旗下P2P平台理财产品</t>
  </si>
  <si>
    <t>粤泰股份</t>
  </si>
  <si>
    <t>http://www.cninfo.com.cn/new/disclosure/detail?stockCode=600393&amp;announcementId=1203561540&amp;orgId=gssh0600393&amp;announcementTime=2017-05-24</t>
  </si>
  <si>
    <t>http://www.jiwu.com/news/2798474.html</t>
  </si>
  <si>
    <t>日前，广州粤泰集团股份有限公司公布了深圳龙岗区贤合村城市旧改项目进展。据透露，贤合村项目目前进展顺利，预计17年底可以完成拆迁工作，18年底开始建造并在18年年底或19年初开始销售。
观点地产新媒体了解到，粤泰股份的龙岗区贤合村城市旧改项目是2016年11月公司通过增资方式投*圳市大新佳业*发展有限公司获得的城市旧改项目。粤泰股份持有项目60%股权。
资料显示，贤合村项目目前位于四联站200米范围内，距离*近的3号线塘坑站距离不到800米。该项目占地面积14.58万平方米，其中需要拆除面积12万平方米。公司计划项目中不少于30万平方米为住宅。
粤泰股份称，贤合村项目所在区位周边楼盘售价约为4-5万元每平米。考虑新建轨道交通和生活社区质量提升后带来的溢价，预计该项目在19年开始销售时价格可以达到6万元每平米。
此外，以至少30万平方米的可售住宅计算(不包括限价保障房、回迁房和可售商业)，该项目仅住宅销售一项可贡献的收入约为180亿元。</t>
  </si>
  <si>
    <t>粤泰深圳贤合旧改年底完成拆迁 住宅收入可达180亿</t>
  </si>
  <si>
    <t>康跃科技</t>
  </si>
  <si>
    <t>http://www.cninfo.com.cn/new/disclosure/detail?stockCode=300391&amp;announcementId=1203559791&amp;orgId=9900022767&amp;announcementTime=2017-05-23</t>
  </si>
  <si>
    <t>http://finance.ce.cn/rolling/201705/23/t20170523_23107748.shtml</t>
  </si>
  <si>
    <t>　　近日，康跃科技（300391，SZ）公告称，因公司完成资产重组事宜，总股本增加，导致周信钢及其一致行动人合计持股比例被动降至5%以下。
　　周信钢被外界称为香水大王。公开资料显示，周信钢是改革开放后第一批调香师，自1986年开始在大型国有化妆品企业担任高管以来，先后担任过远东香精香料有限公司等多家单位经理一职。同时，周信钢还拥有南京大学金融投资硕士头衔，多年的投资经历使其在南京私募圈赫赫有名。
　　不过，有细心的投资者发现，周信钢同期披露权益变动书中的持股，比上市公司5月中旬披露的股份数少了两百多万股。那么，这又是怎么回事呢？
　　“香水大王”持股减少？
　　5月18日披露的权益变动书显示，由于康跃科技非公开发行股份使总股本增加，致使周信钢及其一致行动人李欣、周晨、雷奥投资持股比例被动减少。
　　早前，周信钢、李欣等于2016年7月份举牌康跃科技，合计持股847.11万股，占比5.08%。此后，其持股一直没有变动过。
　　根据权益变动书显示，发行前（截至2017年3月31日），周信钢等仍持有康跃科技股份847.11万股，占康跃科技总股本1.67亿股的5.08%。其中，周信钢持股611.62万股，占比3.67%；李欣持股209.02万股，占比1.25%；周晨持股11.22万股，占比0.07%；雷奥投资持股15.25万股，占比0.09%。
　　《每日经济新闻》记者注意到，5月中旬，康跃科技通过发行股份和支付现金相结合的方式购买张洁、冯军智等34位交易对方合计持有的羿珩科技100%股份，并向包括控股股东康跃投资在内的不超过5名特定对象发行股份募集配套资金。其中，公司购买资产的发行股份数量为3153.04万股。发行后，康跃科技股本增至1.98亿股。新增股本上市日为2017年5月23日。在此情况下，周信钢等四位股东合计持股数量未变，但持股比例下降至4.27%。
　　康跃科技5月16日发布了新增股份上市公告书，其中披露了发行后（截至2017年5月8日）的公司前10大股东名单，其中周信钢以316.51万股（持股比例为1.60%）持股，位居公司第七大股东。这也意味着，相较发行前，周信钢持股减少了295.11万股。难道周信钢自4月份以来进行了大幅减持？不过，在康跃科技5月17日披露的权益变动书中，周信钢所持股份仍为611.62万股。
　　康跃科技释疑
　　若周信钢减持，需得提前披露。根据证监会发布的《上市公司大股东、董监高减持股份的若干规定》，持有上市公司5%以上股份股东，其通过竞价交易减持股份，应当在首次卖出的15个交易日前预先披露，且三个月内通过竞价交易减持数量占比不得超过公司总股本的1%。根据深交所公开的数据，康跃科技没有出现过大宗交易。
　　《每日经济新闻》记者注意到，周信钢持股变动的疑云，亦引起了康跃科技投资者的关注。不少投资者通过股吧和互动平台等渠道对康跃科技进行询问。
　　5月22日，记者以投资者身份致电康跃科技，公司证券部人士表示，“周信钢应该没有主动减持，报告书披露的（股东持股）是不是没有统计上部分股份？”
　　上述证券部人士还表示，“周信钢有部分持股是通过委托的基金、其他机构来管理的。有时候查阅股东名册，股东持股数量可能没有合并计算，而只是登记了其个人名下的股份。公司这边没有接到周信钢存在减持的通知。”</t>
  </si>
  <si>
    <t>周信钢数百万持股"消失"? 康跃科技:或因数据统计差异</t>
  </si>
  <si>
    <t>002622</t>
  </si>
  <si>
    <t>融钰集团</t>
  </si>
  <si>
    <t>http://www.cninfo.com.cn/new/disclosure/detail?stockCode=002622&amp;announcementId=1203561704&amp;orgId=9900021500&amp;announcementTime=2017-05-24</t>
  </si>
  <si>
    <t>https://www.cs.com.cn/ssgs/gsxw/201705/t20170524_5295746.html</t>
  </si>
  <si>
    <t xml:space="preserve">    中证网讯 融钰集团（002622）5月24日午间公告，公司收到招标代理机构国网吉林招标有限公司发来的《国家电网公司招标活动中标通知书》，中标金额1,713,730.92元。
    公司称本次中标及后续相关协议的履行，不仅体现了公司永磁开关产品已经具备了在国家电网公司销售的能力和资质，更体现出公司已经成功开拓电力行业领域客户资源，标志着公司传统永磁开关业务已经实现了在国家电网公司的销售业绩，为公司永磁开关产品进一步打开国家电网公司及电力系统销售市场奠定了坚实的基础。
    另外，在输配电设备制造业细分领域，以ABB、西门子等为代表的跨国公司几乎无一例外的将中国市场作为他们全球化战略的重要组成部分，全力争夺中国这块电力设备大蛋糕。而国家电网作为中国电力市场中对输配电设备采购量最大的机构，历来都是全世界各大供应商竞相争夺的重点，公司本次成功实现国家电网销售业绩，是公司永磁开关产品卓越的性能和公司在输配电设备制造业细分领域综合实力的体现。</t>
  </si>
  <si>
    <t>融钰集团子公司中标171万元项目</t>
  </si>
  <si>
    <t>000869</t>
  </si>
  <si>
    <t>张裕A</t>
  </si>
  <si>
    <t>http://www.cninfo.com.cn/new/disclosure/detail?stockCode=000869&amp;announcementId=1203567521&amp;orgId=gssz0000869&amp;announcementTime=2017-05-26</t>
  </si>
  <si>
    <t>http://finance.china.com.cn/news/20170525/4226221.shtml</t>
  </si>
  <si>
    <t>　　中国网财经5月25日讯 张裕A25日晚间发布公告，经公司董事会审议通过，公司与LAMBO SpA签署《股东间协议》，共同出资4803.25万美元现金，合资设立Indomita WineCompany Chile, SpA(中文名称“智利魔狮葡萄酒简式股份公司”)，其中公司以4082.76万美元现金出资，持有魔狮葡萄酒85%股权；LAMBO SpA 以720.49万美元现金出资，持有魔狮葡萄酒15%股权。
　　公告表示，LAMBO SpA系特地为本次合资设立的公司，股东为智利贝斯酒庄管理团队。魔狮葡萄酒成立后将作为受让方，收购智利贝斯酒庄所属Viña Indómita, S.A.公司100%股权、Viña Dos Andes, S.A.公司100%股权和Bodegas Santa Alicia SpA公司80%股权。
　　据悉，贝斯酒庄是智利贝斯雅集团于2004年设立的中等规模葡萄酒酿造公司，主要生产及销售中等价位葡萄酒。2016年，该公司销售收入为3802万美元，其中92%的销售收入来源于出口外销，而来自中国大陆及香港地区的销售收入约230万美元。
　　公告称，在智利合资设立魔狮葡萄酒是公司实施国际化战略，优化全球葡萄酒产业布局的重大举措，将为公司抢占智利优质葡萄酒资源，加快拓展国际葡萄酒市场奠定坚实基础。</t>
  </si>
  <si>
    <t>张裕A：拟出资4083万美元与智利贝斯酒庄设立合资公司</t>
  </si>
  <si>
    <t>http://www.cninfo.com.cn/new/disclosure/detail?stockCode=000869&amp;announcementId=1203567522&amp;orgId=gssz0000869&amp;announcementTime=2017-05-26</t>
  </si>
  <si>
    <t>https://www.163.com/money/article/CLA31L0K0025814S.html</t>
  </si>
  <si>
    <t>张裕A(000869)公告称，由公司和LAMBO SpA（股东为智利贝斯酒庄管理团队）共同出资4803.25万美元现金合资设立魔狮葡萄酒，公司以4082.76万美元现金出资持有85%股权。
魔狮葡萄酒成立后将与出让方（贝斯酒庄、Betmin公司）及贝斯酒庄管理团队签署《股权转让合同》，由魔狮葡萄酒作为受让方，以4803.25万美元现金收购出让方持有的下属部分公司的股权。</t>
  </si>
  <si>
    <t>张裕A：收购智利贝斯酒庄下属子公司股权</t>
  </si>
  <si>
    <t>000958</t>
  </si>
  <si>
    <t>东方能源</t>
  </si>
  <si>
    <t>http://www.cninfo.com.cn/new/disclosure/detail?stockCode=000958&amp;announcementId=1203567723&amp;orgId=gssz0000958&amp;announcementTime=2017-05-26</t>
  </si>
  <si>
    <t>https://www.cs.com.cn/ssgs/gsxw/201705/t20170525_5298641.html</t>
  </si>
  <si>
    <t>东方能源 （000958）5月25日晚间公告，公司近日分别与中电投电力工程有限公司、内蒙古阿拉善腾格里经济技术开发区签署两份清洁能源战略合作协议。拟与中电投电力工程有限公司成立合资公司（上市公司持股比例51%），就广西宾阳市50MW风电项目、唐山市滦县50MW风电项目展开合作；另拟自主或合作开展内蒙古阿拉善腾格里经济技术开发区范围内不低3000MW 清洁能源项目。 
　　公司表示，公司与中电投电力工程有限公司合作开发风力资源，有利于发挥双方优势，符合公司发展战略。从长远看，将对本公司今后的业务发展及主业核心竞争能力将产生积极影响，有利于挖掘公司新的利润增长点，符合公司未来的发展战略和全体股东的利益。 
　　公司称，公司与腾格里开发区管委会开展清洁能源合作，符合公司发展战略。从长远看，将对本公司今后的业务发展及主业核心竞争能力将产生积极影响，有利于挖掘公司新的利润增长点，符合公司未来的发展战略和全体股东的利益。 
　　广发证券表示，公司是国电投在京津冀区域电力上市公司，具有内陆新能源开发的区位优势。2017年以来公司先后与上航工业、国电投四川公司、山西安装、九州纵横等多家公司签订战略合作协议，联手大型央企及地方国企积极开拓公司新能源版图。而公司热电联产资产随着煤电行业触底，业绩有望逐步回升。</t>
  </si>
  <si>
    <t>东方能源：签署两份清洁能源合作协议</t>
  </si>
  <si>
    <t>002130</t>
  </si>
  <si>
    <t>沃尔核材</t>
  </si>
  <si>
    <t>http://www.cninfo.com.cn/new/disclosure/detail?stockCode=002130&amp;announcementId=1203576971&amp;orgId=9900002702&amp;announcementTime=2017-06-01</t>
  </si>
  <si>
    <t>https://www.cs.com.cn/ssgs/gsxw/201705/t20170525_5296979_1.html</t>
  </si>
  <si>
    <t>　　沉寂了一段时间后，看似已经和平相处的长园集团和沃尔核材，突然因长园集团一则改造自有旧物业厂房的公告，被公司股东之一的沃尔核材指责，为近期索然无味的A股市场增添了一场“闹剧”。 而翻看长园集团和沃尔核材对监管层问询函的相关回复，一些有趣的细节颇值得玩味。
　　到底有没有向长园集团派驻董事
　　一个值得玩味的事件是关于董事问题的披露：沃尔核材对自己到底有没有向长园集团派驻董事，前后披露并不一致。
　　沃尔核材近期在回复监管问询时称，公司在长园集团没有派驻董事，长园集团公告合作旧改议案前，公司没有与董事进行事前了解。2017年5月17日，长园集团也披露了董事隋淑静相关回复内容：“本人基于经验与职业素养，在认真阅读公司提供的议案资料、听取管理层介绍并向公司了解情况的基础上，从上市公司整体利益出发，谨慎、认真、勤勉地履行职责，对该议案投赞成票。本人是沃尔核材提名并经股东大会选举任命的董事，并非派驻董事，本人未与提名股东沃尔核材就任何议案内容进行事先沟通。关于后续董事会审议股东提案问题，本人将一如既往地认真审阅董事会议案资料，独立判断，履行职责。”
　　但是，在2015年5月9日，沃尔核材发布2015年半年度业绩预告修正公告，公告中明确表示：“公司向长园集团提名独立董事1名、派出董事、监事各1名共3名代表”。这到底是怎么回事呢？
　　记者注意到，根据2015年5月9日的公告，沃尔核材正是因为确认了公司已向长园集团派出董事，才得以根据2014年财政部新修订的《企业会计准则第2号——长期股权投资》，做了会计变更，使得其对长园集团的投资达到长期股权投资确认的标准，并依据2015年5月7日长园集团收盘价计量该项投资的公允价值，将公允价值从“可供出售金融资产”转入“长期股权投资”，将公允价值变动带来的收益从“其他综合收益”转入“投资收益”。这个变更，让沃尔核材预计的2015年上半年净利润达到了创纪录的3.59亿元以上，同比增幅在810%至840%之间。
　　如今，派出董事这事说话间就“没有”了，那么，沃尔核材2015年上半年的业绩到底是真是假？
　　根据公告，沃尔核材当初在放了这个业绩“卫星”之后，其实际控制人周和平就迅速减持。2015年5月22日，沃尔核材发布控股股东、实际控制人减持股份公告，称在2015年5月20日至21日，周和平因个人资金需要，以大宗交易方式合计减持占沃尔核材总股本5%的股份。巧的是，沃尔核材2015年5月9日披露了2015年半年度业绩修正公告，5月11日、12日其股票连续2天涨停，5月13日微跌2.73%后，5月14日再度涨停。至周和平减持时，股价已经上涨30%左右。披露显示，周和平在这两个交易日共计减持套现71370.72万元。
　　沉寂了一段时间后，看似已经和平相处的长园集团和沃尔核材，突然因长园集团一则改造自有旧物业厂房的公告，被公司股东之一的沃尔核材指责，为近期索然无味的A股市场增添了一场“闹剧”。 而翻看长园集团和沃尔核材对监管层问询函的相关回复，一些有趣的细节颇值得玩味。
　　到底有没有向长园集团派驻董事
　　一个值得玩味的事件是关于董事问题的披露：沃尔核材对自己到底有没有向长园集团派驻董事，前后披露并不一致。
　　沃尔核材近期在回复监管问询时称，公司在长园集团没有派驻董事，长园集团公告合作旧改议案前，公司没有与董事进行事前了解。2017年5月17日，长园集团也披露了董事隋淑静相关回复内容：“本人基于经验与职业素养，在认真阅读公司提供的议案资料、听取管理层介绍并向公司了解情况的基础上，从上市公司整体利益出发，谨慎、认真、勤勉地履行职责，对该议案投赞成票。本人是沃尔核材提名并经股东大会选举任命的董事，并非派驻董事，本人未与提名股东沃尔核材就任何议案内容进行事先沟通。关于后续董事会审议股东提案问题，本人将一如既往地认真审阅董事会议案资料，独立判断，履行职责。”
　　但是，在2015年5月9日，沃尔核材发布2015年半年度业绩预告修正公告，公告中明确表示：“公司向长园集团提名独立董事1名、派出董事、监事各1名共3名代表”。这到底是怎么回事呢？
　　记者注意到，根据2015年5月9日的公告，沃尔核材正是因为确认了公司已向长园集团派出董事，才得以根据2014年财政部新修订的《企业会计准则第2号——长期股权投资》，做了会计变更，使得其对长园集团的投资达到长期股权投资确认的标准，并依据2015年5月7日长园集团收盘价计量该项投资的公允价值，将公允价值从“可供出售金融资产”转入“长期股权投资”，将公允价值变动带来的收益从“其他综合收益”转入“投资收益”。这个变更，让沃尔核材预计的2015年上半年净利润达到了创纪录的3.59亿元以上，同比增幅在810%至840%之间。
　　如今，派出董事这事说话间就“没有”了，那么，沃尔核材2015年上半年的业绩到底是真是假？
　　根据公告，沃尔核材当初在放了这个业绩“卫星”之后，其实际控制人周和平就迅速减持。2015年5月22日，沃尔核材发布控股股东、实际控制人减持股份公告，称在2015年5月20日至21日，周和平因个人资金需要，以大宗交易方式合计减持占沃尔核材总股本5%的股份。巧的是，沃尔核材2015年5月9日披露了2015年半年度业绩修正公告，5月11日、12日其股票连续2天涨停，5月13日微跌2.73%后，5月14日再度涨停。至周和平减持时，股价已经上涨30%左右。披露显示，周和平在这两个交易日共计减持套现71370.72万元。</t>
  </si>
  <si>
    <t>沃尔核材信披虚实难辨 实控人内外腾挪为哪般</t>
  </si>
  <si>
    <t>空港股份</t>
  </si>
  <si>
    <t>http://www.cninfo.com.cn/new/disclosure/detail?stockCode=600463&amp;announcementId=1203568773&amp;orgId=gssh0600463&amp;announcementTime=2017-05-26</t>
  </si>
  <si>
    <t>https://company.cnstock.com/company/scp_gsxw/201705/4082078.htm</t>
  </si>
  <si>
    <t>华大基因正式过会，最快下月登录A股，消息刺激基因测序概念路早盘表现活跃，截至发稿，达安基因涨逾4%，千山药机涨近2%，北陆药业涨逾2%；另外，参股华大基因的空港股份涨逾3%，间接持股华大基因的经纬纺机涨逾3%。
　　昨日，证监会创业板发审委2017年第45次发审会审核结果揭晓，深圳华大基因股份有限公司（以下简称华大基因）正式过会。
　　华大基因招股书显示，本次华大基因拟发行4000万股，筹资17.32亿元，估算其发行价在43.3元左右。按照目前上会到核发批文的速度（15天左右）来看，华大基因有望在一个月内登陆A股。</t>
  </si>
  <si>
    <t>华大基因正式过会 相关概念股大涨</t>
  </si>
  <si>
    <t>000732</t>
  </si>
  <si>
    <t>http://www.cninfo.com.cn/new/disclosure/detail?stockCode=000732&amp;announcementId=1203567961&amp;orgId=gssz0000732&amp;announcementTime=2017-05-26</t>
  </si>
  <si>
    <t>https://www.cs.com.cn/xwzx/201705/t20170526_5299983.html</t>
  </si>
  <si>
    <t>　　5月25日，泰禾集团股份有限公司全资子公司福州美鸿林业有限公司竞得福建省漳州市三幅地块，土地用途均为住宅用地、商服用地，成交总价9.07亿元，面积合计14.46万平方米。
　　上述三幅地块均位于漳浦县前亭镇后蔡村，其中，土地编号为漳浦县2017SG16号的地块，出让面积为4.76万平方米，成交总价为2.85亿元，1&lt;容积率&lt;3.
　　漳浦县2017SG17号，出让面积为5.08万平方米，成交总价将近3.4亿元，1&lt;容积率&lt;3.
　　漳浦县2017SG18号，出让面积为4.72万平方米，成交总价将近3.13亿元，1&lt;容积率&lt;2.5.
　　值得一提的是，于5月19日，泰禾集团才在漳州通过收购方式取得一个项目，其全资孙公司厦门泰禾房地产开发有限公司(简称“厦门泰禾”)与利保集团有限公司(简称“利保集团”)、长泰广电房地产投资有限公司(简称“长泰广电”)签署了《股权转让协议》。
　　根据协议，以长泰广电股东全部权益评估值1.35亿元为依据，厦门泰禾以1.16亿元受让长泰广电100%股权。同时，厦门泰禾需向长泰广电提供股东借款4361.63万元，用于清偿长泰广电对利保集团及其关联方黄志奇的债务。
　　公告中显示，长泰广电是利保集团控股的外商独资企业，利保集团持有100%股权。长泰广电已依法取得位于漳州市长泰马洋溪生态旅游区南部片区的长泰琼林翰品项目的国有建设用地使用权。据了解，长泰琼林翰品项目占地面积8万平方米，容积率1.4，计容建筑面积11.2万平方米。</t>
  </si>
  <si>
    <t>泰禾9亿元竞得漳州三幅商住地 面积合计14万平米</t>
  </si>
  <si>
    <t xml:space="preserve">2.27
</t>
  </si>
  <si>
    <t xml:space="preserve">12.52
</t>
  </si>
  <si>
    <t xml:space="preserve">2.03
</t>
  </si>
  <si>
    <t xml:space="preserve">0.41
</t>
  </si>
  <si>
    <t xml:space="preserve">0.15
</t>
  </si>
  <si>
    <t xml:space="preserve">87.83
</t>
  </si>
  <si>
    <t xml:space="preserve">14.47
</t>
  </si>
  <si>
    <t>http://www.cninfo.com.cn/new/disclosure/detail?stockCode=300388&amp;announcementId=1203572201&amp;orgId=9900019671&amp;announcementTime=2017-05-27</t>
  </si>
  <si>
    <t>https://www.cs.com.cn/ssgs/gsxw/201705/t20170526_5300383.html</t>
  </si>
  <si>
    <t>国祯环保（300388）5月26日晚间发布公告，邹城市公共资源交易网于2017年5月25日发布《青岛保税港区济宁（邹城）功能区给排水PPP 项目竞争性磋商预中标公示》。公司为青岛保税港区济宁（邹城）功能区给排水PPP项目的预中标人。公司表示，若公司能够签订正式项目合同并顺利实施，对公司未来经营业绩会产生积极影。</t>
  </si>
  <si>
    <t>国祯环保预中标给排水PPP项目</t>
  </si>
  <si>
    <t>002226</t>
  </si>
  <si>
    <t>江南化工</t>
  </si>
  <si>
    <t>http://www.cninfo.com.cn/new/disclosure/detail?stockCode=002226&amp;announcementId=1203586788&amp;orgId=9900004543&amp;announcementTime=2017-06-03</t>
  </si>
  <si>
    <t>http://finance.ce.cn/rolling/201705/26/t20170526_23264462.shtml</t>
  </si>
  <si>
    <t>　　停牌前市值不到80亿元的江南化工（002226.SZ）一出手便是大手笔，公司计划出资近40亿元，从大股东盾安集团等股东手中购买其持有的新能源公司，同时募集配套资金15亿元。
　　江南化工此次收购的是大股东盾安集团控股的浙江盾安新能源股份有限公司（下称“盾安新能源”），以风力、光伏发电和风机设备为主业，其中风力发电是公司目前最主要的收入来源，风机设备有望在未来贡献业绩。
　　不过，在将盾安新能源转手江南化工之后，盾安集团立刻出资5.57亿元从大唐集团手中买下风机制造商沈阳华创风能有限公司（下称“华创风能”）82%的股权，涉嫌与上市公司同业竞争。
　　在国家能源局限制新建风电项目的前提下，与承诺上亿元的不菲业绩相比，目前，盾安新能源几千万元甚至间或的亏损能否实现上述业绩市场不得而知。而这几千万的净利润在大股东盾安集团公告里却是另外一个版本。
　　大股东高价卖资产
　　根据最初发布的收购预案，江南化工计划以8.73元/股向大股东盾安集团等9名股东发行4.56亿股，作价39.8亿元收购其持有的盾安新能源100%股权；同时计划以8.4元/股发行3.57亿股，募集配套资金30亿元用于盾安新能源的多个风电场项目。
　　不过，在监管部门调整了再融资政策后，江南化工下调了配套融资规模，计划以8.61元/股发行1.74亿股，募资15亿元用于山西隰县、甘肃通渭两个风电项目建设及支付中介费用，原计划中的甘肃瓜州和内蒙古包头两个100MW风电场建设项目取消募资。
　　作价近40亿元的盾安新能源的主要收入来源是风力发电和风机设备。按照江南化工在收购预案中的介绍，以2016年9月30日为预估基准日，39.8亿元的收购价较母公司的账面净资产增值率达到了131.19%。
　　江南化工并未公告收购价较合并后的净资产增值率为多少，截至2016年9月30日，盾安新能源合并报表的所有者权益合计为18.74亿元，这意味着增值率也达到了1.12倍。
　　就在江南化工收购之前，内蒙华电（600863.SH）同样收购了大股东的风电资产，公司以19.67亿元收购大股东持有的北方龙源风电81.25%股权，这意味着后者整体作价为24.21亿元。
　　北方龙源风电拥有已建成投产风电场8个，合计装机容量70.63万千瓦，2015年公司实现营业收入5.67亿元，净利润9828万元。而盾安新能源净利润最高的一年还不到北方龙源风电的一半水平。
　　截至2016年一季度末，北方龙源风电的所有者权益合计为17.52亿元，这就是说，内蒙华电此次收购的溢价不到40%，收入、盈利远超盾安新能源一倍以上，估值反而只有其六成左右。
　　就在江南化工收购公告披露之后，金风科技（002202.SZ）宣布以1.1亿澳元，即不超过人民币6亿元的价格拿下了澳大利亚最大的待建风电项目Stockyard Hill，并最多投入3.35亿澳元用于后续建设。
　　Stockyard Hill风电项目的装机容量为527.5兆瓦，年发电量约2000GWh，计划于2019年年底商业运营。收购价和后续投入，以当下的汇率计算，金风科技投入总额不超过23亿元，即仅为盾安新能源一半的估值，盾安新能源截至2016年三季度末593.8兆瓦的并网容量并未比前者多出许多。
　　江南化工认为，收购大股东的新能源业务后，上市公司将实现民爆和风电双轮驱动发展。可奇怪的是，大股东在高价转卖资产后却涉嫌与上市公司同业竞争，这是为什么呢？
　　主动左右互搏？
　　内蒙古久和能源装备有限公司（下称“久和装备”）是盾安新能源的全资子公司，主要从事风机设备生产。2014年至2016年，久和装备主要向盾安新能源的内部风电站销售其制造的风机，即报告期内久和装备的风机产品主要进行对内销售。
　　不过，久和装备已经开始对外销售风机设备。截至2016年三季度末，久和装备已经销售功率为850KW的风机83台，2MW的风机265台，公司即将执行的合同为75台，合计6.15亿元的销售合同。
　　不仅如此，久和装备正积极与中广核等公司签订19.92亿元的购销合同，如果顺利推进，这对于盾安新能源未来业绩增长将带来积极影响。
　　一般情况下，大股东盾安集团将新能源业务卖给江南化工之后，大股东应该努力推进上市公司业绩的增长。不过，盾安集团却涉嫌与上市公司展开了同业竞争。
　　3月14日，盾安集团全资子公司浙江盾安实业有限公司在北京产权交易所出资5.57亿元，竞拍获得中国大唐集团公司持有的华创风能82%的股权。
　　华创风能所从事的正是风机制造业务，不过华创风能的日子并不好过。大唐集团的挂牌信息显示，2015年，华创风能实现收入28.87亿元，净利润只有961万元，所有者权益为-1567万元；2016年前11个月，华创风能实现营收26.81亿元，净利润却亏损了2.24亿元，所有者权益为-6.81亿元。
　　可见，华创风能的高额收入并没有扭转公司连年资不抵债的局面，或许正是如此，大唐集团将其持有的82%股权以2.57亿元的转让底价在北京产权交易所挂牌转让。最终盾安集团出手5.57亿元，较底价溢价1.28倍。
　　在竞拍华创风能股权之前，盾安集团刚刚将手中的新能源业务出售给江南化工，转身又让另一家子公司高价买下同业公司华创风能，大股东的做法到底是为了什么呢？
　　在对外销售之前，久和装备的风机设备主要是内部使用，外销经验并不丰富，而华创风能则是老字号的风机设备商，竞拍华创风能也许并不能短时间改变公司资不抵债的困境，却可以利用其渠道打开久和装备的对外销售市场，大唐集团的风电项目并不少。
　　收购盾安新能源，江南化工付出的代价并不低。对此，盾安集团等原股东也给出了不菲的业绩承诺，那么公司能否完成靓丽的业绩承诺呢？
　　弃风限电下高增长？
　　盾安新能源最近3年的经营业绩并不亮眼。江南化工的收购预案显示，2014年至2015年，公司实现营业收入2.16亿元、3.07亿元，净利润为4195万元和-2269万元。2016年前9个月，盾安新能源实现收入3.35亿元，净利润为3078万元。
　　对于2015年的亏损，江南化工的解释是，盾安新能源当年发生股份支付并产生管理费用 3419万元，从而导致2015年的净利润为负数。
　　收购公告显示，2015年11月，盾安集团将其持有的盾安新能源4.79%的股份转让给员工持股两家平台，由此产生的实际支付与公允价格之间的价差计入当期管理费用。
　　虽然收购前的业绩表现平平，机构对此却十分乐观，国泰君安指出，新能源业务将与民爆业务一同成为江南化工的两大支柱核心；而且盾安新能源已经在内蒙古、宁夏等地获得了近70GW的优质风、光资源，国泰君安预测江南化工的股价可以达到12.1元。
　　事与愿违，收购复牌后的江南化工股价并没有向上突破反而掉头向下，目前约7元/股的价格距离国泰君安的预测价格越来越远。实际上，盾安新能源的股东也给出了不菲的业绩承诺。
　　包括大股东盾安集团在内的5家原股东承诺，盾安新能源2017年至2020 年扣非后归属于母公司股东的净利润应不低于1.42亿元、2.43亿元、3.47亿元和4.36亿元，四年累计扣非后归属于母公司的净利润不低于11.68亿元。
　　与目前几千万元的净利润相比，盾安新能源未来的业绩承诺增速将呈现明显的加速景象。如果业绩承诺顺利达成，近40亿元的收购价格似乎并非不可接受。只是，这样的高业绩承诺底气何来呢？
　　对此，江南化工的解释是，上市公司依靠盾安新能源风力发电业绩的稳健增长和风机设备对外销售，将打造出新的盈利增长点。
　　风力发电收入上，除了目前已经并网发电的项目外，盾安新能源目前在建的内蒙古大漠海力素二期48MW风电场项目、宁夏寨科三期96MW风电场项目拟于2017年并网发电，内蒙古包头百灵庙三期100MW风电场项目拟于2018年并网发电。
　　不过，在2月底，国家能源局曾专门下发通知，红色预警的省区不得核准建设新的风电项目，电网企业不得受理红色预警区域风电项目的新增并网申请，派出机构不再对红色预警的地区新建风电项目发放新的发电业务许可，并要采取有效措施着力解决弃风问题。
　　而红色区域包括的6个省区就是西北的内蒙古、宁夏、甘肃、新疆和东北的黑龙江、吉林。不凑巧的是，盾安新能源的在建和拟建项目也都大多数位于红色预警的省区。
　　从已经发电的项目看，盾安新能源的产能利用率逐年走低，公司并没有能摆脱行业产能过剩的困扰。2014-2015年，公司的平均利用小时数分别为2077.62小时/年、1606.21小时/年，2016年前9个月，公司的平均利用小时数已经下降到1228.25小时/年。
　　盾安集团的公司债募集说明书显示，2014-2015年、2016年上半年，公司风力发电的新能源业务产能利用率分别为87.66%、69.91%和59.65%。
　　风机设备制造是盾安新能源新的利润增长点，久和装备是该业务的主体，但公司2014年的净利润只有539万元，2015年收入达到5.66亿元，净利润猛增至4414万元，而2016年前9个月业绩又有所下降，收入实现1.57亿元，净利润为418万元。
　　按照江南化工的介绍，久和装备目前即将执行的合同包括75台、合计6.15亿元的两份合同。而公司还将推进包括中广核和中能建在内销售总额达19.92亿元的合同。
　　在久和装备推进的上述5个风机项目中，最晚的开标时间也不过是2月份，较早的2-3月份就已经开标，3-4月份就签署订购合同了。也就是说，截至目前，盾安新能源推进的近20亿元合同中，一半左右的结果已经出炉。《证券市场周刊》记者询问江南化工盾安新能源上述项目的中标结果，但截至发稿没有收到对方的回复。
　　未来的业绩能否实现，江南化工和投资者都不得而知，对于已经实现的净利润，投资者往往也难辨真假。对于盾安新能源过去近3年的净利润，在大股东盾安集团的公告里和本次收购披露的公告中，呈现的是两份完全不同的版本。
　　净利润成谜
　　无论是在江南化工最初的收购预案，还是后来的修订稿中，盾安新能源的净利润并没有发生变化。2014-2015年，盾安新能源的营业收入为2.16亿元、3.07亿元，同期的净利润为4195万元和-2269万元；2016年前9个月，公司的营收为3.35亿元，净利润为3078万元。
　　与此同时，2014-2015年，盾安新能源的客户只有3家，内蒙古电力（集团）有限责任公司和国网新疆、宁夏电力公司贡献了公司的全部收入。2016年，在新增风电项目并网发电后，贵州电网公司也成为盾安新能源的客户之一。
　　不过，在大股东盾安集团的公告中，盾安新能源的盈利能力则完全是另外一种景象，并且一下子提高了许多。
　　盾安集团2016年第一期超短期融资券募集说明书显示，截至2014年年末，盾安新能源总资产39.68亿元，净资产12.31亿元；2014年实现营业收入2.19亿元，净利润6976万元。
　　江南化工的收购书显示，截至2014年年末，盾安新能源总资产为38.81亿元，所有者权益合计12.15亿元，全年营业收入为2.16亿元。两份报告相比，净资产和营业收入基本上并无二致，资产总额虽有近亿元的差异，但差距也不过2%，因此两份报告这三个项目基本一致。
　　但在盾安集团超短期融资券募集说明书中年净利润近7000万元的盾安新能源，在江南化工的收购中只剩下4000余万元，两者相差了2782万元，与盾安集团公告的净利润相比缩水了近四成。
　　净利润缩水的情况在2015年同样存在。盾安集团2016年第五期超短期融资券募集说明书显示，截至2015年年末，盾安新能源总资产66.67亿元，净资产18.8亿元；2015年实现营业收入3.05亿元，净利润1386万元。
　　江南化工的收购预案中，截至2015年年末，盾安新能源总资产为66.55亿元，所有者权益合计18.43亿元，全年营业收入为3.07亿元。与盾安集团的公告相比，上述三个数据更加接近，可以说并没有差异。
　　差异明显的同样是净利润。江南化工称，由于给盾安新能源高管实施股权激励，导致后者亏损了2000余万元。可同样是2015年，在大股东的公告中却盈利了1000余万元，难道股权激励实施的费用对大股东的统计没有影响？
　　盾安集团2016年第五期超短期融资券募集公告显示，截至2016年上半年，盾安新能源实现营业收入1.95亿元，净利润3256万元。江南化工收购时，则披露了盾安新能源2016年前9个月的经营情况。
　　2016年1-9月，盾安新能源实现营业收入3.35亿元，净利润为3078万元。与盾安集团公布的上半年营业收入相比，盾安新能源的收入增加了1.4亿元，增幅明显。在收入快速增长的同时，盾安新能源的净利润反而缩水了近200万元。也就是说，在2016年三季度新增上亿元收入的同时，公司反而亏损了近200万元。
　　盾安新能源目前的收入以风力发电为主，上网电价和发电量基本稳定，业绩并不存在大幅波动的可能，那么，在新增并网发电增加、利润本应增长的情况下，盾安新能源第三季度为何出现了净利润的大幅跳水直至亏损呢？</t>
  </si>
  <si>
    <t>江南化工收购双版本</t>
  </si>
  <si>
    <t>002239</t>
  </si>
  <si>
    <t>奥特佳</t>
  </si>
  <si>
    <t>http://www.cninfo.com.cn/new/disclosure/detail?stockCode=002239&amp;announcementId=1203575832&amp;orgId=9900004648&amp;announcementTime=2017-05-31</t>
  </si>
  <si>
    <t>http://blog.zqrb.cn/blog/119283-1981294.html</t>
  </si>
  <si>
    <t xml:space="preserve">    自4月份中旬以来，A股大盘持续下行并跌破3100点，近期上市公司开始集体上演“减持秀”。据同花顺iFinD数据显示，2017年1月1日至5月24日，A股共有29家汽车类上市公司被重要股东减持了3206万股，参考市值合计减持金额达6.7亿元。
    《证券日报》记者注意到，汽车零部件上市公司成为减持“重灾区”，不少大股东趁年报披露期借高送转利好减持。数据显示，21家汽车零部件公司被重要股东减持了1504万股，合计减持金额达4.5亿元，是整车上市公司减持总额的4倍。
    在上述减持中，包括庞大集团、云意电气、猛狮科技和奥特佳4家上市公司遭遇重要股东“清仓式”减持；有10家上市公司的重要股东减持金额达到1000万元，其中4家公司的重要股东减持金额超过1亿元，6家公司被重要股东减持股数超过100万股。
    股东清仓式减持频现
    据《证券日报》记者整理统计数据发现，在2017年1月1日至5月24日期间，有5家汽车整车上市公司遭到实际控制人的减持，减持总计1504万股，参考市值合计减持金额为1.1亿元。
    其中减持数额最大的为江淮汽车。2017年3月10日，江淮汽车持股5%以上一般股东建投投资以集中竞价的方式合计减持公司股份825万股，仅此一项减持部分参考市值就高达1.05亿元，约占公司总股本的0.44%。
    与江淮汽车不同，排名第二位的广汽集团的股东减持交易类型全部是高管减持。公告显示，2017年5月4日至5月8日期间，包括冯兴亚、吴松等4位高管累计减持公司股份20万股，减持部分参考市值约为524万元。
    值得注意的是，遭遇重要股东减持的上市公司中，也有个别公司遭到控股股东“清仓式”减持，其主要减持股份来自于公司实际控制人持有的资产管理计划所持股份。
    以汽车服务类上市公司庞大集团为例，公司公告称，2016年6月17日至2016年7月5日，公司控股股东、实际控制人庞庆华控制的长城资管计划增持公司股份1.07亿股，占总股本的1.60%。因长城资管计划将到期，长城资管计划于5月17日减持1.07亿股，不再持有公司股份。本次减持后，庞庆华在公司股东大会上合计控制占公司总股本35.1%的表决权。
    值得一提的是，上市公司股东减持的理由各不相同。有为提升自身资金利用率，为公司提供周转资金；有的则考虑到企业战略性部署，进行渐进式减持。至于更多上市公司的减持原因则显得直接而清晰，而其套现的意图也相当明确。
    零部件公司成减持重灾区
    数据显示，今年以来共有21家汽车零部件上市公司被重要股东减持了1504万股，参考市值合计减持金额达4.5亿元，是整车上市公司减持总额的4倍。
    事实上，汽车类上市公司遭重要股东清仓式减持的公司中，除了上述的公司实际控制人因资管计划到期减持外，还包括上市公司员工持股资管到期减持的情况。
    与出炉时市场的喧闹相比，员工持股计划的退出总是低调。微妙的是，员工持股计划在锁定期满减持时，逾半数还是借助了“高送转”等老套路，通过利好消息来推高短期股价的情况并不少见。这其中就包括云意电气和猛狮科技。
    数据显示，在2017年1月1日至5月24日期间，云意电气合计减持公司股份347万股，参考市值减持金额达1.73亿元。
    今年1月3日，云意电气发布了一份第一期员工持股计划股票出售完毕及终止的公告。按照公司公告，其第一期员工持股计划所持的146.5万股股票已全部出售完毕。记者注意到，受去年11月24日云意电气披露“10转28派1”的高送转利好消息刺激，公司股价屡创新高。而按照减持期间云意电气的交易均价约为47.72元/股估算，云意电气的第一期员工持股计划套现约6992万元。
    而在2月11日，云意电气又发布了一份持股5%以上股东减持公司股份及其减持计划实施完毕的公告。公告显示，云意电气持股5%以上股东德展贸易在2016年12月8日、2017年2月3日及2月10日，通过竞价交易方式合计减持了云意电气约200万股，减持比例为0.88%。以55.77元/股的减持均价计算，德展贸易合计套现金额约1.12亿元。
    无独有偶，2017年1月5日晚间，猛狮科技发布公告称，公司2015年员工持股计划已经完成购买，成交均价为28.47元/股。
    公告显示，猛狮科技2015年员工持股计划于2017年1月5日锁定期届满。截至2017年1月11日，公司2015年员工持股计划（万家共赢金石一号）所持有的公司股票共计345.88万股已全部出售完毕。成交金额为9848万元，成交均价约为28.47元/股，买入股票数量占公司总股本的1.25%。
    值得一提的是，当日该公司股价收于25.30元/股，这意味着该员工持股计划陷入了刚建完仓即浮亏的尴尬境地。
    “高送转可以说已成为员工持股计划解套的黄金搭档。”有业内人士向记者表示，员工持股计划与市值管理之间关系微妙。上市公司如何在激励员工的同时避免短期炒作“割韭菜”，已成为员工持股计划未来亟待解决的问题。</t>
  </si>
  <si>
    <t>年内零部件企业套现额达整车企业4倍 猛狮科技等遭股东清仓式减持</t>
  </si>
  <si>
    <t>三聚环保</t>
  </si>
  <si>
    <t>http://www.cninfo.com.cn/new/disclosure/detail?stockCode=300072&amp;announcementId=1203574213&amp;orgId=9900011371&amp;announcementTime=2017-05-31</t>
  </si>
  <si>
    <t>http://finance.ce.cn/rolling/201705/26/t20170526_23264457.shtml</t>
  </si>
  <si>
    <t>　　在转型为清洁能源解决方案的提供商后，三聚环保（300072.SZ）上市六年间，收入暴增41倍，净利润暴增28倍，股价实现了5年30倍的涨幅。
　　业绩与股价暴涨的背后推力，是三聚环保频频签订的重大合同，客户遍布东北三省、内蒙古、河南、湖北等省市。截至2016年年底，三聚环保尚未完成项目合同总额为197亿元，待执行金额为129亿元，而公司2016年的营业收入为175亿元。
　　但是，三聚环保在年报及公告中对重大合同进展却少有详述，外界对项目真实情况知之甚少。为了解详情，《证券市场周刊》记者历时大半个月，长途跋涉3000多公里路程，调查发现，三聚环保部分重大合同背后的客户实力存疑，部分合同执行进度与披露的信息不符，一些客户的高管名字屡屡与三聚环保相关人员名字重合……
　　为探求真相，《证券市场周刊》记者历时半个多月，辗转3000多公里，与上述4家公司核心高管、现场施工人员、债权人等关键人物交谈后，发现看似正常的交易背后，暗藏诸多迷雾，三聚环保及其大股东北京海淀科技发展有限公司（下称“海淀科技”）似乎在幕后还扮演者其他重要角色。
　　隆鹏公司：70亿元合同背后
　　七台河市位于黑龙江省东部，人口不足百万，2016年GDP为215亿元，是东北最大的优质焦煤和焦炭生产基地，黑龙江省唯一的无烟煤生产基地。煤炭保有储量18亿吨，远景储量42亿吨。
　　2013-2016年，三聚环保与七台河市隆鹏煤炭发展有限责任公司（下称“隆鹏公司”）及其子公司累计签订了近70亿元的重大合同。
　　年报披露的“公司已签订的重大销售合同”显示，2013年，三聚环保与隆鹏公司签订了“七台河隆鹏煤炭发展有限责任公司节能技术改造利用焦炉煤气制LNG项目建设”合同，待执行金额为2.5亿元，为当年三聚环保待执行金额第二大项目。
　　2015年，隆鹏公司与三聚环保签订了“七台河市隆鹏煤炭发展有限责任公司焦化升级改造生产清洁化学品项目二期”（下称“隆鹏二期项目”）合同，金额为9.6亿元，截至当年底，待执行金额为9.6亿元，即该项目在2015年还未动工。
　　2016年，三聚环保更是与隆鹏公司签订了三个合同。其中，最大的为“七台河市隆鹏煤炭发展有限责任公司焦化升级改造生产清洁化学品项目三期”（下称“隆鹏三期项目”），项目金额高达28亿元，截至当年底，待执行金额为23.27亿元。另外两个分别为“污水熄焦造气项目”和“电厂安全、环保改造工程项目”，金额分别为2亿元和5000万元，截至当年底待，执行金额分别为2亿元、1746万元。
　　不仅如此，2015-2016年，三聚环保还与七台河勃盛清洁能源有限公司（下称“勃盛公司”）、七台河泓泰兴清洁能源有限公司（下称“泓泰兴公司”）合计签署了26.94亿元的重大合同。工商资料显示，勃盛公司与泓泰兴公司均为隆鹏公司的全资子公司。
　　其中，2015年，三聚环保与勃盛公司签订了“焦化升级改造生产化工产品项目”（下称“勃盛项目”），合同金额达11亿元，待执行金额为10.4亿元。
　　至2016年，该项目合同金额升至15.3亿元，待执行金额为4.9亿元。另外，三聚环保当年还与勃盛公司签订了“焦化煤气环保净化设施改造项目”，合同金额为6400万元，截至年末，待执行金额为4617万元。
　　除此之外，三聚环保2015年还与泓泰兴公司签订了“焦化升级改造生产化工产品项目”，项目金额为11亿元，当年待执行金额为10.75亿元。截至2016年年末，该项目待执行金额为7.62亿元。
　　同时，2016年年报显示，隆鹏公司为三聚环保第一大应收账款客户，期末余额达13.8亿元，占比为19.84%。
　　工商资料显示，勃盛公司成立于2015年11月12日，注册资本为1亿元，注册地址为黑龙江省七台河市勃利县东岗村东岗工业园区1号，勃盛项目施工地点也在该工业园区内。
　　据三聚环保财报披露，截至2016年年末，勃盛项目待执行金额为4.9亿元，以此计算（合同总额15.3亿元-待执行金额4.9亿元-2015年执行金额6000万元），2016年，三聚环保对该项目执行金额约为9.8亿元。若按完工百分比法计算，该项目截至2016年年末完工进度约为67.95%。
　　在勃盛项目现场，一位标段负责人对本刊记者表示，“勃盛公司焦化升级项目是在2016年6月份开始施工的，到2016年年底项目进度在50%左右，截至目前（2017年4月中旬），项目整体进度约在50%-60%，估计年底全部完工投产。”该负责人透露的施工进度与据三聚环保披露数据计算出的施工进度存在差异。
　　而在七台河政府网站于2016年12月20日刊发的一篇名为“七台河市勃利县招商引资开创新局面”文章中却称，勃盛公司由七台河鲁龙矿业焦化公司（查无此公司，或为七台河市鲁龙矿业有限责任公司，下称“鲁龙矿业”）与三聚环保合资成立，焦化改造升级生产化工产品项目计划建设年产18万吨合成氨、30万吨尿素，总投资约12亿元，项目于6月29日动工，预计当年完成投资可达8亿元。
　　2017年1月20日，在勃利县第十七届人民代表大会第二次会议上，县长王峰作政府工作报告时提到，总投资12亿元的勃盛“18·30”化肥项目2016年完成投资7亿元。
　　此外，勃利县政府工作人员向本刊记者出示的一份名为“2016年勃利县新开工项目情况表”显示，勃利县2016年第一大投资项目就是“勃盛公司18万吨合成氨、30万吨尿素项目”，投资总额为16.5亿元，2016年完成投资额8亿元。
　　综上，勃盛项目不论是7亿元还是8亿元的投资额，均低于据三聚环保披露数据计算出的9.8亿元项目执行金额。
　　对此，三聚环保表示，勃盛项目待执行合同金额是以双方签订的商务合同的实际履行情况并依据财务统计口径向投资者进行披露的，而当地政府部门披露的数据并非由三聚环保提供，两者之间存在差异的原因公司不清楚，公司对经深圳证券交易所披露的信息负责。
　　工商资料显示，截至2016年年末，勃盛公司资产总额、负债总额、净资产分别为9.39亿元、9.40亿元、-93万元，当年销售额为0，净利润为-93万元。
　　从2016年年报看，勃盛公司实力并不算强，履行合同有没有风险呢？
　　三聚环保表示，公司与勃盛公司合作的项目经公司评估，项目实施完成后将形成较好的盈利能力，加之社会资本及政府的支持，将促使三聚环保回款得到有效落实。目前，合同的执行情况良好。
　　本刊记者在采访中，多位受访人均提到，“勃盛公司是鲁龙矿业和三聚环保合作投资的化肥厂”，勃盛项目指挥中心亦在鲁龙矿业内部办公。那么，鲁龙矿业又是什么身份呢？
　　工商资料显示，鲁龙矿业注册资本为1亿元，隆鹏公司于2016年5月23日受让了鲁龙矿业100%股权。截至2016年年末，鲁龙矿业净资产、负债总额分别为7388万元、6146万元，2016年销售总额、净利润分别为2023万元和-1581万元。
　　工商资料“动产抵押登记信息”一栏显示，鲁龙矿业自2015年6月26日至2017年3月22日共有三笔状态处于“有效”的动产抵押，被担保债权数额合计为1.62亿元。
　　隆鹏公司在受让鲁龙矿业股权后，于2016年7月4日将后者股权质押给北京润丰财富投资中心（有限合伙）（下称“北京润丰”），出质股权数额为1亿元，目前状态为“有效”。
　　北京润丰为有限合伙企业，注册于2014年6月6日，最近一次（2016年2月18日）工商变更后，注册资本为30亿元，出资人分别为鑫沅资产管理有限公司（下称“鑫沅资产”）、海淀科技、北京中技所知识产权服务有限公司（下称“中技所”）和北京润沣资本管理有限公司（下称“润沣资本”），认缴出资比例分别为50%、39.93%、10%和0.07%。
　　其中，鑫沅资产为南京银行持股80%的鑫元基金管理有限公司100%持股；海淀科技、中技所均为北京市海淀区国有资产投资经营有限公司（下称“海淀国资公司”）旗下公司，前者则为三聚环保第一大股东，截至2017年一季度末持股28.53%。
　　作为勃盛公司的母公司与三聚环保的大客户，隆鹏公司的实力又如何呢？
　　资料显示，隆鹏公司成立于2002年5月31日，注册资本3.2亿元，注册地址为七台河市新兴区红旗镇红鲜村，三聚环保与其签订的“焦化升级改造生产清洁化学品项目二期、三期工程”施工地址也位于此。
　　隆鹏公司的情况似乎也不太乐观，据不完全统计，仅在2015-2016年，隆鹏公司作为被告人至少涉及8起法律诉讼。
　　其中，七台河市中级人民法院发布于2015年11月20日的一份执行裁定书称，因“被执行人（隆鹏公司）暂无财产可供执行”，申请人同意终结该案执行程序。而该案的执行金额仅为147万元。
　　何为“被执行人暂无财产可供执行”呢？七台河市中级人民法院工作人员对本刊记者解释称，“（被执行人）没有资产可供执行，暂时找不着财产，它账户上没钱，没有车辆这样的动产了。”
　　而此类诉讼并不是孤案，隆鹏公司在2014年还与另一家企业发生了类似纠纷，涉案金额600多万元，对方亦最终同意终结执行程序。
　　在诉讼不断的情况下，三聚环保却依然选择与隆鹏公司合作，短短数年间合同金额高达几十亿元，截至2016年年底，应收账款余额达到13.8亿元。
　　对此，三聚环保似乎并不担心。公司称，未来，隆鹏公司经过三聚环保实施产业升级和产业延伸方案后，将依托138万吨焦化产能及基础设施，联产近百万吨各种化工产品，能极大地提高企业的盈利能力及抗风险能力。因此，公司综合评估七台河整体项目之后，认为隆鹏公司具有很好的履行合同的能力。
　　为了解隆鹏二、三期项目施工进展及公司情况，本刊记者在工业园的隆鹏公司办公室内找到了一位高管并进行了深度交流。
　　“隆鹏二期目前在这个院里是45个亿，”上述高管介绍称：“都是三聚环保垫资的。”
　　当问起隆鹏公司的资产抵押情况时，上述高管称：“现有的基本上都在银行里抵押着，除了新建的外，老旧的都已经抵押了。”
　　该高管透露，“隆鹏公司现财务总监是三聚大股东海淀科技下属的海国投成立的一个产业基金派过来的，他们准备收购隆鹏公司，现在基本上隆鹏公司资金层面上是由他们控制的。”
　　该高管还透露：“如果这个项目隆鹏公司（资金）接不下来，给不了（钱），三聚环保自己运营，其大股东海淀科技或海国投可以接手。”
　　另外，在红鲜村工业园隆鹏公司工地，一位施工队现场负责人对本刊记者透露，“（现在施工的）是隆鹏二期项目，是2016年5月份开始施工的，二期今年（2017年）都干不完，三期项目还没开呢，不知道什么时候开工。”另一位施工负责人也称，隆鹏二期项目2017年整体完工的可能性并不大。
　　上述隆鹏公司的高管称，“勃盛的BT项目（隆鹏二期项目）年底完工，预计2018年7、8月份的时候投产。”该高管透露，隆鹏二期项目由三聚环保垫资，建完并达到生产状态后交工，然后再分期还款，“应当是在一两年之内。”
　　但是，三聚环保年报显示，截至2016年年底，合同金额为9.6亿元的隆鹏二期项目已经从“已签订待执行的重点项目”消失了，换句话说该项目当年已经执行完毕了。
　　三聚环保对本刊记者表示，据了解，由于隆鹏公司对北京润丰存在债权债务关系，北京润丰在隆鹏公司认可的前提下派出专员对隆鹏公司进行财务资金进行监控，这应该是北京润丰保证自身债权安全的措施，与海淀科技或海国投没有关系。
　　华本公司：项目进度之谜
　　2014-2015年，大连华本能源集团股份有限公司（下称“华本集团”）旗下3家参、控股公司与三聚环保签订了合计16.3亿元的重大合同，而截至2016年年末，这3大项目都未出现在三聚环保“已签订的重大合同”目录中。
　　但本刊记者调查发现，3大项目中的两大项目疑似尚未施工建设，而已建成的项目也处于“停产”状态。
　　2014年，三聚环保分别与黑龙江华丰煤化工有限公司（下称“华丰化工”）、双鸭山三聚华本新能源有限责任公司（下称“三聚华本”）签订了“焦化装置改造、升级项目”（下称“华丰项目”）、“1亿Nm3/年焦炉气制LNG项目”（下称“三聚华本项目”），合同金额分别为1.5亿元、6亿元。
　　截至2014年年末、2015年年末，华丰项目待执行金额均为1.5亿元，三聚华本项目待执行金额为3.8亿元、6416万元。
　　2015年，三聚环保与黑龙江华本生物能源股份有限公司（下称“华本生物”）签订了“20万吨/年清洁化学品项目”（下称“华本生物项目”），该项目合同金额为8.8亿元，当年末待执行金额为8.38亿元。
　　工商资料显示，三家公司注册地址都是黑龙江省双鸭山市集贤县集贤镇平原村（工业园区），华本集团分别持有华本生物、华丰化工、三聚华本99.88%、45%、29%的股权。
　　上述三个项目合同金额累计达到16.3亿元。截至2016年年末，在三聚环保“已签订的重大合同”目录中，上述三个项目均已不在。是合同均已执行完毕了吗？
　　然而，本刊记者在集贤镇平原村工业园区发现，除了新建成的LNG项目之外，并末看到其他新建项目。
　　“在这儿工作都六七年了”的一位华本老员工证实，“这几年华本（在这个园区内）新建的项目就是LNG项目”,但建成后至今也没有进行生产。
　　本刊记者发现，LNG项目工厂内颇为冷清，没有机器的轰鸣声，也鲜有人走动，而且工厂一侧的空地上也是杂草丛生。“不知道LNG项目什么时候再投产。”一位在维修设备的华本员工如此说道。
　　对此，三聚环保解释称，2014年，公司和华丰化工签署了项目合作的框架协议，后经公司对双鸭山地区及七台河地区整体规划布局考虑，双方认为实施框架协议的条件尚不具备，因此，双方同意待相关条件具备后再签署正式合同实施项目建设。
　　而对于华本生物项目，三聚环保称，由于该项目属于褐煤提质项目的配套项目，基于褐煤提质技术尚待完善，因此双方一致同意暂停了该项目的实施。
　　本刊记者向华本公司某部门负责人询问与三聚环保为何关系时，该负责人表示，“现在名义上不是它，但实际是它（三聚环保）托管，就是它确实控制华本。现在这个工地里面的项目，暂时都是华本的。工商在册的名义上老板还是华本的老板。”
　　“托管5年，5年之后我估计这厂子就转让给它了。具体怎么回事，是两个老板之间协商。”上述负责人表示。
　　此外，本刊记者还调查发现，在华本集团及其主要参、控子公司高管名单中,多次出现与三聚环保核心技术（业务）人员或中层管理人员同名的情况。
　　工商资料显示，成立于2008年3月31日的华本生物，注册资本为4.1亿元，其一名董事名为杜明来。
　　据三聚环保2015年12月15日披露的《限制性股票激励计划（草案）激励名单》（下称“《股权激励草案》”），三聚环保“中层管理人员”中的一员也叫杜明来。而发布于2016年9月5日题为“三聚环保生物质综合循环利用又迈出可喜一步”的报道提及，三聚环保的一位总裁助理也名为杜明来。
　　三聚环保表示，上述杜明来为同一人。杜明来是公司于2014年4月14日作为焦化行业专家引进的，作为中层管理人员授予股权激励。
　　三聚华本部分高管也与三聚环保人员名字重合。其中，三聚华本总经理名为王庆明，而三聚环保的一名董事也名为王庆明。截至2016年年末，王庆明还持有三聚环保106.89万股（限售股）。
　　三聚环保称，公司董事、原副总经理王庆明曾经作为公司主管东北区域业务的负责人，负责公司与三聚华本的相关业务，但并非三聚华本总经理。
　　另外，三聚华本财务总监名为宋小林，而三聚环保披露的《股权激励草案》中有一名员工为“宋小林”，为三聚环保“核心技术（业务）人员”；三聚华本一副总经理名为柴文奎，也与三聚环保披露的《股权激励草案》中一名“核心技术（业务）人员”名字重合。
　　三聚环保称，上述宋小林为同一人。宋小林于2014年进入三聚环保，并作为财务工作人员被授予股权激励。2014年，公司与三聚华本建立业务关系，宋小林作为负责项目监管的财务负责人被派往三聚华本。
　　“（公司）能够质押的都抵押了，包括土地、设备，包括股权都押了，”华本上述负责人称，“它（三聚环保）自己背后有类似于产业基金的模式。公司从产业基金拿资金的成本在12%左右，非常方便，申请就可以，不用抵押和相关手续，甚至连合同也不用签。”
　　对此，三聚环保解释称：“三聚环保没有为华本集团及其参控公司提供过财务帮助。”
　　而三聚环保与“华本系”之间的重重疑点则有待监管部门进一步核实。
　　通化化工：履行能力存疑
　　2015年，三聚环保和通化化工股份有限公司（下称“通化化工”）签订了“通化化工原料路线与动力结构调整改造项目”，合同金额为11.5亿元，待执行金额为5.55亿元。
　　以此推算，2015年，该项目执行金额（合同金额11.5亿元-待执行金额5.55亿元）约为5.95亿元。而另一方面，截至2015年年末，三聚环保对通化化工应收账款余额也为5.95亿元，账龄为1年以内。
　　三聚环保称，根据双方合同约定，5.95亿元的应收账款至2015年年末尚未到回款期限，因此没有回款，目前该笔应收账款已全部收回。
　　截至2016年年末，该项目合同金额升至13亿元，待执行金额却降至2.28亿元。以此计算，2016年，该项目执行金额（合同金额13亿元-2015年执行金额5.95亿元-待执行金额2.28亿元）为4.77亿元，2015年、2016年两年合计已执行金额为10.72亿元。
　　通化化工具备支付十几亿元工程款的实力吗？
　　资料显示，通化化工成立于1998年11月4日，注册资本为2.2亿元。2012-2014年，通化化工营业收入分别为3.48亿元、2.70亿元和0.60亿元，净利润分别为672万元、263万元和-10821万元，业绩下滑十分明显。
　　另外，高企不下的资产负债率也使通化化工的经营“雪上加霜”。2012年-2014年，通化化工资产负债率分别为48.40%、51.59%和78.14%。截至2014年年末，通化化工总资产、总负债、净资产分别为3.31亿元、2.59亿元和0.72亿元。
　　对此，三聚环保称，通化化工（原二密化工）是东北老工业产业搬迁改造项目，为吉林省内仅有的两家化肥企业之一。通过政府的支持，双方合作的项目前景将非常广阔。此外，该项目已经取得国家开发银行的低息贷款的大力支持。公司认为通化化工具有良好的合同履行能力。
　　本刊记者在通化化工厂区发现，厂区内几乎全部是新建厂房，部分厂房仍处于施工状态。工地内竖立着一块工程牌，上面写着：“通化化工原料路线与动力结构调整改造项目”建设时间为2015-2016年，投资金额为20亿元。
　　通化化工一工作人员表示，“这里是通化化工新建的化肥厂，从2015年开始建的，估计明年能完工，都是三聚环保投资的，通化化工老项目都扒（拆）了，（因为）设备老化。”
　　据国家安全生产监督管理总局官网显示：2014年1月18日，通化化工合成车间甲醇工段水洗岗位供水泵房发生爆炸，造成3人死亡，5人受伤。
　　一位通化化工员工向本刊记者透露，这个厂子是原大股东和三聚环保合资的，财务总监是后者派来的。
　　一位自称为通华化工前高管的人士透露，“现在北京海科投控股（通化化工）了，对方派来的财务总监，都由它说了算。”
　　本刊记者多次询问得知，该人士所说的海科投实为海淀科技。“2015年（海淀科技）投的，财务总监就是海淀科技指派。”该人士如是说。
　　此后，本刊记者又找到一位通化化工现任高管，据了解，其恰为现任大股东委派而来的。面对询问，该高管答称，“我们是通化化工大股东，在北京有总部。”
　　当本刊记者追问通化化工大股东确切身份时，该高管显得颇为警惕，拒绝透露任何大股东的信息。
　　工商资料显示，2015年10月23日，通化化工新增股东北京洪泽阳光实业有限公司（下称“北京洪泽”）认缴出资额4163万元，持股比例达51%，成为通化化工第一大股东。
　　北京洪泽成立于2015年9月10日，注册资本1亿元，法人代表为刘宜峰（同时任经理、执行董事），监事为王丽梅。
　　北京洪泽的实际控制人为自然人刘卫东。三聚环保招股书及2013年、2015年披露的股权激励名单都曾出现过刘卫东这个名字——2013年，刘卫东为三聚环保“中层管理人员”，2015年，刘卫东则为三聚环保“核心技术（业务）人员”。
　　另外，工商资料显示，于学政担任通化化工董事兼总经理。而三聚环保2015年披露的股权激励名单中，也有一“中层管理人员”名为于学政。
　　三聚环保确认，刘卫东不是同一人；于学政为同一人，为公司于2015年6月引进的煤化工专家，被授予限制性股票。
　　润沣资本：合作关系密切
　　除了通化化工高管与三聚环保中层管理人员名字重合外，分别担任通化化工董事、监事的刘宜峰、王丽梅则是润沣资本的高管。
　　润沣资本成立于2015年4月13日，注册资本为1000万元，股东为刘宜峰（现任董事长、经理，兼任法人代表）、周潇怡（现任董事）、中国创投资产管理有限公司，出资比例分别为30%、20%、50%。
　　一则招聘广告介绍称，润沣资本是海淀国资公司旗下产业基金专业投资团队，管理基金规模超过两百亿元以上。
　　从股权关系上看，润沣资本与海淀科技、三聚环保并无直接关联关系，但润沣资本及其参控股公司，又或是润沣资本高管刘宜峰、周潇怡以及监事王丽梅等人所参控股的公司（下称“润沣系”）却多次出现在三聚环保的相关经营活动中，或为三聚环保客户高管，或为三聚环保客户提供股权质押、资产抵押等融资服务。
　　另据不完全统计，三聚环保第一大股东海淀科技投资的包括北京润丰在内的20家企业法定代表人或为润沣资本，或为润沣资本高管。
　　“润沣系”不只是与三聚环保某一区域的客户关系密切，而是横跨了东北三省、河南、山西、四川、湖北、江苏、内蒙古等至少九个省份，覆盖了三聚环保近几年主要客户。
　　除了通化化工，刘宜峰等人的名字还出现在四川省的江油市万利化工有限责任公司（下称“万利化工”）、聚润新能源科技有限公司（下称“聚润新能源”）以及湖北钟祥市金鹰能源科技有限公司（下称“金鹰能源”）、内蒙古美方煤焦化有限公司（下称“内蒙古美方”）等客户高管名单中或股东名单中。
　　2015年，三聚环保与万利化工签订了“10万吨/年合成蜡-环保溶剂油装置项目”，合同金额为4.8亿元。工商资料显示，万利化工成立于2013年9月4日，注册资本为5000万元，刘宜峰担任董事一职。
　　截至2016年年末，万利化工总资产、总负债分别为4.47亿元和4.31亿元，资产负债率高达96.40%，当年销售总额及净利润分别为3.4万元和-974万元。
　　2016年，三聚环保与聚润新能源签订了“15万吨/年工业双氧水（利用甲醇生产尾气）项目”，合同金额为2.24亿元。
　　工商资料显示，聚润新能源成立于2015年11月25日，注册资本为5000万元，股东为北京京泽阳光实业有限公司（下称“京泽阳光”）。刘宜峰是京泽阳光的法定代表人、执行董事、经理、股东之一，而王丽梅则担任京泽阳光监事。
　　2016年，三聚环保与金鹰能源签订了“原24万吨/年氨节能减排、环保改造项目；30万吨/年氨醇项目、尾气制1.5万吨/年清洁燃料LNG项目”，合同金额累计为10.4亿元。
　　工商资料显示，金鹰能源成立于2008年，注册资本为5.6亿元，控股股东为三盈新能源科技股份有限公司（下称“三盈新能源”），持股比例为96.25%。刘宜峰、王丽梅、刘卫东三人分别担任三盈新能源董事、监事会主席和监事职务。
　　内蒙古美方）为三聚环保2014年第三大应收账款客户，期末余额为1.67亿元。
　　工商资料显示，内蒙古美方注册时间为2008年4月16日，注册资本为2亿元，股东分别为北京亿泽阳光实业有限公司（下称“亿泽阳光”）、内蒙古美方能源有限公司（下称“美方能源”），投资数额分别为1.02亿元和9800万元。
　　其中，亿泽阳光的股东为刘宜峰、北京沣泽投资管理中心（有限合伙）；美方能源（法定代表人、董事长也是刘宜峰）为三聚环保参股子公司内蒙古三聚家景新能源有限公司之股东，是三聚环保的关联方。2015年，三聚环保向美方能源采购商品9585万元，预付美方能源3021万元。
　　另外，三聚环保2015年第三大应收账款客户为内蒙古家景镁业有限公司（下称“家景镁业”），期末余额为3.32亿元，账龄为1年以内。
　　工商资料显示，家景镁业成立于2006年2月28日，注册资本为1.02亿元，其股东与内蒙古美方一样，也是美方能源和亿泽阳光，持股比例分别为49%和51%。
　　除此之外，家景镁业的全资子公司内蒙古聚实能源有限公司（下称“聚实能源”）还是三聚环保2016年第二大应收账款客户，期末余额达8.07亿元，账龄在1年以内。工商资料显示，聚实能源成立于2015年10月23日，注册资本为5000万元，刘宜峰任该公司法定代表人、执行董事。
　　除了出现在三聚环保的客户高管或股东名单之外，“润沣系”还为三聚环保的部分客户提供股权质押、资产抵押等融资服务。
　　如，河南宇天化工有限公司（下称“宇天化工”）为三聚环保2016年第五大应收账款客户，期末余额为3.32亿元，账龄在1年以内。三聚环保与宇天化工所签的“15万吨/年蒽油加氢工程一期项目”合同金额为4亿元，截至2016年年末，待执行金额为6756万元。即，当年已执行金额3.32亿元全部转为了应收账款。
　　工商资料显示，2016年6月24日，宇天化工三位股东吴海林、王志强、王新顺分别与河南习泽贸易有限公司（下称“河南习泽贸易”）签订股权质押合同，合同金额分别为1800万元、2700万元和1664万元。
　　而王丽梅则于2016年4月6日成为河南习泽贸易的股东之一，并任法人代表及执行董事。
　　靖江众达炭材有限公司（下称“靖江众达”）是三聚环保2015年客户，两者签订了“焦炉尾气顶气补气制5000万立方米LNG项目”合同，截至2015年年末，该项目待执行金额为2.5亿元。
　　工商资料显示，靖江众达成立于2009年3月31日，注册资本为3.42亿元，股东分别为无锡焦化有限公司、无锡焦化物贸有限公司，持股比例分别为98.94%、1.06%。靖江众达两位股东分别于2014年12月、2015年12月、2016年5月27日将所持股权质押给北京润丰。
　　三聚环保称，润沣资本是公司控股股东海淀科技的合作伙伴，作为专业化的投资管理机构，与海淀科技以及其他合作伙伴共同设立有限合伙企业，这些合伙企业中，海淀科技作为LP（一般合伙人），不参与企业决策与经营管理，由专业机构润沣资本负责投资决策和经营管理。三聚环保和润沣资本及刘宜峰、周潇怡、王丽梅没有关联关系。
　　客户追问：是否存在关联？
　　北京中海北电石油有限公司（下称“中海北电”）在2011年、2012年均跻身三聚环保前五大客户，销售金额分别为5772万元和5235万元。
　　工商资料显示，中海北电成立于1999年9月16日，注册资本为580万元，法定代表人及股东均为唐在洪。中海北电旗下唯一一家控股子公司为北京益众华信数字文化传媒有限公司（下称“益众华信”）。工商资料则显示：益众华信注册资本为100万元，成立日期为2008年11月20日，股东为中海北电、唐在峪，分别持股99%和1%。
　　而据2010年4月6日三聚环保发布《关于公司设立以来股本演变情况的说明及发行人董事、监事、高级管理人员的确认意见》显示，同样名字为唐在峪的高管持有三聚环保1.33%股权。
　　三聚环保称，唐在峪是公司的发起人股东，其本人在三聚环保创立及发展过程中给予了大力支持。唐在峪与三聚环保不存在关联关系。
　　2014年，三聚环保对鹤壁华石联合能源科技有限公司（下称“鹤壁华石联合”）应收账款为3.39亿元，账龄为1年以内。
　　工商资料显示，鹤壁华石联合注册资本为2900万元，注册时间为2013年9月18日，法定代表人为李林，于海军担任董事，股东分别为北京华石联合能源科技发展有限公司（下称“北京华石联合”）、鹤壁宝发能源科技股份有限公司（下称“宝发能源”）。
　　其中，北京华石联合为三聚环保控股子公司武汉金中之股东，其法定代表人为李林，股东为李林、张旭之等人；宝发能源法定代表人于喜有，股东为于喜有、于海龙、于海军、于金红等人。
　　三聚环保称，虽然公司与北京华石联合同为武汉金中的股东，但根据关联交易的认定规则双方并不构成关联方，与鹤壁华石联合亦不存在关联关系。
　　一篇名为《悬浮床加氢：煤制油新势力？》的新闻报道提到：北京华石联合总经理李林透露，未来时机成熟，三聚环保会收购北京华石联合。
　　对此，三聚环保称，公司无法给出明确的答复。
　　2014年，三聚环保第一大应收账款客户为卫辉市豫北化工有限公司（下称“豫北化工”），期末余额为3.44亿元，账龄为1年及1-2年。这一应收账款远高于当期项目执行金额。
　　三聚环保年报显示，2013年、2014年，三聚环保与豫北化工签订的重大合同只有“卫辉市豫北化工有限公司35万吨合成氨联产50万吨高效缓释肥节能型改造项目中‘高硫煤净化、尾气综合利用生产1.5万吨/年LNG(含加气站)、联产25万吨/年甲醇项目’”。
　　截至2013年12月31日，该项目建设待执行金额为2.8亿元；截至2014年12月31日，上述项目待执行金额为2748万元，也就是说，2014年该项目执行金额（2014年年末该项目待执行金额-2013年年末待执行金额）为2.53亿元。
　　然而，三聚环保2013年前五大应收账款客户中却没有豫北化工，第五名为中海北电，金额为5211万元。即使假设三聚环保2013年对豫北化工应收账款为5210万元，以此计算，2014年，三聚环保对豫北化工新增应收账款（3.44亿元-0.52亿元）约为2.92亿元，超过上述计算的“2014年执行金额2.53亿元”。
　　三聚环保对此解释称，除了已披露的金额，公司与豫北化工还存在其他的业务往来。因此出现上述情况。
　　豫北化工旗下参股公司鹤壁世通绿能石化科技发展股份有限公司（下称“世通绿能”）的股东及高管也曾出现在三聚环保前五大客户名单中。
　　工商资料显示，世通绿能注册时间为2015年6月4日，注册资本为1亿元，法定代表人李林同时担任董事长兼总经理，于海军担任董事，股东分别为北京华石联合、豫北化工、宝发能源科技、孝义市鹏飞实业有限公司（下称“孝义鹏飞”，三聚环保2015年第四大应收账款客户）、鹤壁市宝山资产管理有限公司，各持股20%。
　　同时，豫北化工还是三聚环保的供应商，2013年，预付款金额为930万元。另据工商资料显示，豫北化工近年来还多次被列入全国失信被执行人名单。
　　除此之外，孝义鹏飞在2015年是三聚环保第四大应收账款客户，期末余额为2.71亿元，账龄为1年以内。2016年，三聚环保与孝义鹏飞签订“20万吨/年费托合成装置项目（一期）”，合同金额为14亿元，截至2016年年末，待执行金额为13.6亿元。
　　孝义鹏飞与三聚环保的合作不止于此。2016年3月，三聚环保全资子公司还以2998万元受让了孝义鹏飞持有的孝义市三聚鹏飞新能源有限公司100%股权。另外，2016年上半年，三聚环保对孝义鹏飞预付款达2.6亿元。</t>
  </si>
  <si>
    <t>三聚环保百亿合同之谜</t>
  </si>
  <si>
    <t>000650</t>
  </si>
  <si>
    <t>仁和药业</t>
  </si>
  <si>
    <t>http://www.cninfo.com.cn/new/disclosure/detail?stockCode=000650&amp;announcementId=1203593811&amp;orgId=gssz0000650&amp;announcementTime=2017-06-06</t>
  </si>
  <si>
    <t>https://finance.sina.com.cn/stock/usstock/c/2017-05-30/doc-ifyfqvmh9515684.shtml</t>
  </si>
  <si>
    <t>　　新浪美股讯 北京时间30日消息，英国天空新闻援引未具名消息源报道称，仁和药业最近就有关参加竞拍Body Shop进行了咨询。
　　欧莱雅已启动出售Body Shop的进程。尚不清楚仁和药业对Body Shop究竟意向如何。
　　接近拍售进程的消息源称，初步要价了10亿欧元太乐观，暗示价值可能只有6亿英镑甚至更低。</t>
  </si>
  <si>
    <t>英媒：仁和药业或考虑竞购Body Shop</t>
  </si>
  <si>
    <t>600778</t>
  </si>
  <si>
    <t>友好集团</t>
  </si>
  <si>
    <t>http://www.cninfo.com.cn/new/disclosure/detail?stockCode=600778&amp;announcementId=1203587822&amp;orgId=gssh0600778&amp;announcementTime=2017-06-03</t>
  </si>
  <si>
    <t>https://www.sohu.com/a/145540751_115433</t>
  </si>
  <si>
    <t>友好集团(600778)6月2日晚间公告，因经营情况与公司预期目标存在较大差距，公司拟提前终止新疆五家渠友好时尚购物中心的经营，上述租赁期限原计划至2030年4月30日止。因项目长期待摊费用尚未摊销完毕，提前终止经营会影响公司2017年度净利润约1.04亿元。另外，公司近日收到法院传票及民事起诉状，租赁方君豪商业以上述租赁合同纠纷为由起诉公司，目前尚无法预计对公司利润的影响。</t>
  </si>
  <si>
    <t>友好集团：提前终止五家渠友好时尚购物中心经营</t>
  </si>
  <si>
    <t>002733</t>
  </si>
  <si>
    <t>雄韬股份</t>
  </si>
  <si>
    <t>http://www.cninfo.com.cn/new/disclosure/detail?stockCode=002733&amp;announcementId=1203586195&amp;orgId=9900023165&amp;announcementTime=2017-06-02</t>
  </si>
  <si>
    <t>https://ggjd.cnstock.com/company/scp_ggjd/tjd_ggkx/201706/4084772.htm</t>
  </si>
  <si>
    <t>雄韬股份午间公告，公司接参股公司北京氢璞创能科技有限公司（以下简称“氢璞创能”）通知，氢璞创能与国达氢能源科技有限公司签署了价值1.2亿元的500套30KW车用燃料电池电堆订单，并在2017年底前陆续交货装车，这些燃料电池电堆将被安装在氢璞与国内多家一流整车厂合作开发的燃料电池客车与物流车上，并在多地的公交线路和物流园运营。
　　据公告，北京氢璞创能核心团队成员来自于美国Idatech、Plugpower、德国大众等知名车企和燃料电池企业，是国内为数不多的拥有核心技术自主知识产权及产业化技术的燃料电池电堆厂家，也是国内首个自主研发燃料电池电堆自动化生产线的缔造者，拥有近20项燃料电池电堆及生产线发明专利。自 2014年以来国内多家车企与氢璞合作，采用氢璞电堆的车企包括东风特汽、中植新能源、深圳五洲龙及江苏九龙汽车等。
　　公告称，本次与国达氢能源科技有限公司合作的量产型水冷燃料电池电堆已经通过了各项汽车行业的强检测试和数十万小时的用户测试。这500辆燃料电池车将为燃料电池的进一步研制积累更多宝贵的数据，为量产电堆的优化设计和制造打下良好的基础。
　　据介绍，北京氢璞创能科技有限公司成立于2010年，目前注册资本为1764.7721万元，雄韬股份通过其全资子公司深圳市鹏远自动化设备有限公司持有氢璞创能21.74%的股份。</t>
  </si>
  <si>
    <t>雄韬股份参股子公司获大订单</t>
  </si>
  <si>
    <t>*ST中安</t>
  </si>
  <si>
    <t>http://www.cninfo.com.cn/new/disclosure/detail?stockCode=600654&amp;announcementId=1203588549&amp;orgId=gssh0600654&amp;announcementTime=2017-06-05</t>
  </si>
  <si>
    <t>https://www.jiemian.com/article/1365422.html</t>
  </si>
  <si>
    <t>在2015年6月15日股市大跌以来的498个交易日里，上证指数累计跌幅高达29.34%。期间，有这么一家上市公司仅仅正常交易了149个交易日，其余的日子都在反复停牌中侥幸躲过了市场历次阶段性调整。
界面新闻记者调查发现，尽管在历次大幅杀跌期间采取了停牌措施，但这家上市公司累计跌幅依然超过了60%，目前甚至还有超过6亿元的筹码正在面临爆仓风险。
值得注意的是，在股价步步惊心背后，这家上市公司还面临着财务造假的嫌疑，2016年报被审计机构出具无法表示意见的结论之后，监管部门也在审核过程中指出了诸多疑问。但该公司的回函并没有彻底打消市场对其有关重大项目收入真实性的疑虑。
超过6亿元筹码面临爆仓风险
5月31日，*ST中安（中安消股份有限公司，600654.SH）终于复牌。这家公司从2015年6月开始通过筹划重大事项等方式频繁停牌，成功避开了近两年股市调整期间的阶段性大幅下跌行情。
据界面新闻记者统计，此次复牌之前，该公司自2015年6月15日以来的498个交易日里，累计停牌349个交易日，仅仅30%的时间处于正常交易状态。期间，*ST中安不乏筹划员工持股计划、重大资产重组、签署重要合同和澄清媒体传闻以及筹划资产收购等一系列资本运作，巧妙地避开了2015年股市大跌1.0、2.0和2016年初熔断行情等一系列的系统性市场风险。
但这些都无法改变*ST中安股价下跌的命运——自2015年6月15日以来累计跌幅超过60%。5月31日复牌后，*ST中安更是连续两个交易日一字板无量跌停，截至6月1日收盘时依然还有超过1.2亿股的天量卖单封死跌停。
跌停背后，这家公司的股价正在面临着巨大考验。
界面新闻记者调查发现，在2015年上半年牛市行情临近尾声时，该公司第一期、第二期员工持股计划及其公司董事长、实际控制人涂国身先后在高位陆续通过高杠杆资金大笔买入，累计买入金额高达6.3亿元。
需要强调的是，在上述高位增持过程中，调用的杠杆比例分别高达1:5、1:5和1:2，同时对应的买入成本价格分别为26.67元/股、37.09元/股和33.93元/股。但截至6月1日收盘，该公司股价已经跌至15.73元/股，超过6亿元增持的筹码均已经面临爆仓风险。
与此同时，在股价持续大幅下跌过程中，涂国身及其一致行动人的股票质押也面临爆仓风险。
根据公司回复上海证券交易所问询函的情况，目前*ST中安实际控制人涂国身及其一致行动人合计持有公司的股份数量为53387.72万股，占总股本的比例为41.61%，而目前处于质押状态的股份数量累计高达47909.80万股，占总股本的比例为37.34%，占其所持股份的89.74%。
其中，因2014年、2015年置入资产经营业绩未达业绩承诺，目前涂国身通过深圳市中恒汇志投资有限公司持有的4869.16万股处于锁定状态。
对于目前所面临的爆仓风险，公司在回复问询函时表示，除了持有*ST中安股权以外，涂国身的其它资产主要是企业股权或固定资产，为了应对或有的补仓风险，正在通过寻找战略投资者等方式保障足额资金。
被出具无法表示意见的审计意见
*ST中安的麻烦或许还不止于此。
因2016年报被审计机构出具无法表示意见的审计意见而被实施退市风险警示、财务总监闪电辞职、监管机构对年报事后审核提出诸多质疑……这些也都是*ST中安要面对的。
实际上，自从2015年初通过借壳飞乐股份实现A股上市以来，*ST中安仅仅过了两个月左右的好日子，借助当时牛市行情股价快速拉升近5倍，但随之而来的两年左右几乎一直都没有消停。
公开信息显示，在借壳上市前，*ST中安的前身中国安防技术（CSST）通过反向收购的方式登陆美国纳斯达克OTCBB市场，此后三年间陆续并购或达成长期战略合作的知名安防企业达到22家为纳斯达克上市公司，并于2007年10月29日成功转板纽交所，成为第一家在美国纽交所上市的中国安防企业。但2011年9月16日，在海外机构疯狂做空中概股的背景下，中国安防技术完成私有化并从纽交所退市。
值得一提的是，2015年初，涂国身再次通过反向收购实现A股上市，将其名下深圳市中恒汇志投资有限公司100%控股的中安消技术有限公司借壳沪市主板老八股之一的飞乐股份，并在随后两年展开了一系列的持续并购动作，与当初在美国上市时的运作手法如出一辙。
然而，*ST中安万万没想到的是，在一系列眼花缭乱的资本运作背后，德勤华永会计师事务所对其2016年财务会计报告出具无法表示意见的审计意见，并对公司内部控制出具了否定意见。
其中，主要是涉及到中安消全资子公司中安消技术，德勤指出“由于审计范围受限，我们不对中安消技术2016年度财务报表发表审计意见”。而这家公司正是当初重组置入时的核心资产之一，根据德勤审计并出具的专项说明，中安消技术2016年实现的扣除非经常性损益后归属于母公司股东的净利润为1.73亿元，较2016年预测净利润数相差2.03亿元，差异率为54%。
值得玩味的是，就在德勤对公司2016年报出具无法表示意见的审计意见后，*ST中安董事兼财务总监张建英也火速辞职走人，而张建英此前曾长期供职于德勤。较之于前任财务负责人吴巧民长达数年的任期，张建英在此位置仅仅七个多月就选择了离开。
对此，一位资深投行人士分析指出，德勤的专业水准和执业能力是毋庸置疑的，而上市公司财务负责人也在这种敏感时期选择“撂挑子”很有深意。
多个重大项目涉嫌财务造假
对于2016年度财务报告内控被出具否定意见，主要原因是在实际执行工程合同过程中，缺乏证明合同内容履行的有效文件、工程施工进度管控和重大合同履行监督缺失等问题。
尽管*ST中安对年审会计师出具无法表示意见所涉及子公司中会计师存疑的项目做了调整，但界面新闻记者调查发现对调整之后的“宁夏医科大学总院中宁分院智能化系统、信息化系统、手术室及ICU净化、机电安装建设工程”、“涉县偏店49兆峰瓦并网光伏发电站项目”、“陕县张茅乡20兆峰瓦光伏电站项目”及“红桥区2016年视频监控电子卡口及机房建设系统工程”等前四大项目依然存在造假嫌疑。
公告信息显示，宁夏医科大学总院中宁分院智能化系统、信息化系统、手术室及ICU净化、机电安装建设工程，是由公司下属全资子公司中安消旭龙电子技术有限责任公司承接，合同金额分别为24359.11万元和18368.67万元，合同金额总计42727.78万元。工程发包方为宁夏楚雄医院有限责任公司。
但是，界面新闻记者调查发现，西安旭龙电子技术有限责任公司官网显示，2016年6月8日发布的信息指出，该公司“近日与宁夏楚雄医院有限责任公司就宁夏医科大学总院中宁分院项目建设签订合同，合同总金额超过2.4亿元，合同内容包括医院智能化系统、信息化系统、手术室及ICU净化系统、机电安装、医疗设备供货、集成、售后维保等”。
不难发现，在宁夏医科大学总院中宁分院项目中，上市公司所披露的合同金额涉嫌虚增了接近2亿元。
公告信息还显示，中安消技术于2015年承接“陕县张茅乡20兆峰瓦光伏电站项目”及“涉县偏店49兆峰瓦并网光伏发电站项目”，发包方分别为陕县瑞光太阳能发电有限公司及涉县中博瑞新能源开发有限公司。主要内容为“光伏场区综合楼、集电线路、汇聚站、输电线路、10KV站用电等建设”。
其中，涉县偏店49兆峰瓦并网光伏发电站系统集成项目合同金额为3.675亿元，陕县张茅乡20兆峰瓦光伏电站系统集成项目合同金额为1.52亿元。上述合同金额合计为5.195亿元，约占公司2014年度营业收入的44.96%。
但是，界面新闻记者调查却发现，涉县偏店49兆瓦并网光伏发电站（一期30兆瓦）项目2016年3月份才完成环评，项目总投资金额也仅仅28141.7万元，较之于中安消技术合同金额还要少将近9000万元。
进一步调查还发现，上述2.8亿元投资主要包括光伏组件、逆变升压器、电缆以及35KV开关站以及土建等方面，该项目最大的投资是光伏组件。
对此，界面新闻记者向涉县中博瑞新能源开发有限公司上述项目负责人姚经理核实时，该负责人承认项目总投资等有关情况，但当记者问及中安消及其具体承包承建情况后，姚经理则支支吾吾，最后以“已经辞职”为由拒绝了采访。
值得注意的是，另一个重点项目——陕县张茅乡20兆峰瓦光伏电站项目的情况更为离奇。界面新闻记者调查发现，这笔1.52亿元的项目合同，或许跟中安消技术完全无关，该项目实际总包为西安博奥电力工程有限公司。
西安博奥电力工程有限公司官网显示，该公司先后于2016年2月3日、2016年3月3日和2016年7月19日陆续发布《我公司成功签约河南陕县张茅乡20MWP光伏电站》、《热烈庆祝我公司陕县光伏发电站项目全面开工》和《我公司顺利通过陕县张茅乡20兆峰瓦光伏项目并网前验收检查》等三篇公司新闻。
根据上述信息，西安博奥电力工程有限公司为河南陕县张茅乡20MWP光伏电站项目施工总包承建，由该公司工程部抽调人手组建项目部，2016年3月1日正式全面开工，在现场与甲方、设计、监理单位一起对所施工范围内的工作进行组织、协调各项工作，最终于2016年7月12日顺利通过验收。
就此，界面新闻记者向西安博奥电力工程有限公司核实上述项目的承建情况，对方证实了其公司所发布的全部信息，但同样在问及是否涉及到中安消及其具体承包承建情况后，对方以“新员工不熟悉情况”为由挂断电话。
在这些巨额合同背后，是否还存在更多不为人知的真相？2016年12月底，中国证监会已经正式启动对*ST中安立案调查，目前尚无相关进展。</t>
  </si>
  <si>
    <t>中安消的自我救赎：停牌349个交易日难抵6亿筹码爆仓风险</t>
  </si>
  <si>
    <t>广信股份</t>
  </si>
  <si>
    <t>http://www.cninfo.com.cn/new/disclosure/detail?stockCode=603599&amp;announcementId=1203595262&amp;orgId=9900023967&amp;announcementTime=2017-06-07</t>
  </si>
  <si>
    <t>https://finance.sina.com.cn/roll/2017-06-03/doc-ifyfuzny2743686.shtml</t>
  </si>
  <si>
    <t>　　5月23日，安徽广信农化股份有限公司（以下简称“广信股份”， 603599.SH）非公开发行股票的申请获得证监会审核通过。此前，证监会高度关注广信股份环保合规问题。
　　《中国经营报》记者发现，2015年5月，广信股份公布的招股说明书显示，公司本部建有“物化+催化氧化”污水处理系统，对不同废水进行分类处理，实现达标排放：污水处理排放口建设规范，并安装了在线监控系统，与当地环保监测系统实现了联网。不过，安徽省广德县环保局报告却显示，2013年3月，广信股份将蔡家山厂区废水用管道输送到广德精细化工园污水处理有限公司（以下简称“化工园污水公司”）统一处理，原甲基硫菌灵项目废水预处理设施停运并拆除；且化工园污水公司在线监控系统未与环保部门的监控设备联网，上述招股说明书所述显然与实际情况不符。本报记者为此多次联系采访广信股份，但未获回复。
　　事实上，广信股份将其废水处理项目独立出来成立化工园污水公司饱受争议。
　　今年5月，中央环保督查组进驻安徽期间，广德县政府公开表示，对广信股份将其废水处理项目独立出来成立化工园污水公司，引出的适用污染物排放标准变化的问题，将书面请示省环保厅，广德县政府将严格按照省厅的答复督促落实到位。这意味着广信股份环保合规存在重大不确定性。
　　此事还有待安徽省环保厅进一步明确的结论，但一个无可争议的事实是，废水处理项目独立出来后，废水由中间水池直接到总排口排放，被当地环保部门处罚21万元；直接责任人员和其他直接负责人员被依法移送公安机关行政拘留。但广信股份却可以置身事外，未承担任何法律责任。
　　污水处理争议
　　2013年3月，位于广德县新杭镇彭村村的广信股份的污水处理站变更为第三方化工园污水公司。
　　2016年6月，安徽省环境监察局现场检查时发现，广信股份高浓度废水排入化工园污水公司进行处理，而化工园污水公司废水直排，且无在线监控设施。安徽省环保厅认为广信股份未按环评文件要求进行废水预处理，直接排入化工园污水公司进行处理，未计量，未执行接管标准。
　　对此，广德县环保局亦有另一番认定。
　　2016年8月，该局在呈交给安徽省环保厅的报告中表示， 从广德精细化工园污水处理有限公司的环评文件、批复和验收意见可以明确，日处理1万吨污水处理项目是广信股份光气产业基地的配套“三同时”项目；后广信股份将该项目独立出来，成立化工园污水公司，未改变该废水处理项目是广信股份配套工业废水处理设施的事实。
　　今年5月，中央环保督查组转交信访反映称，化工园污水公司日处理工业废水1万吨，没有列入国控进行管理，也没有安装在线监控设施。投诉人质疑，广德污水处理公司从2013年3月至2016年6月没有列入国控，不安装在线设施，是否涉及环境监管部门不作为问题。
　　广德县政府调查后认为，2013年3月，化工园污水公司污水处理项目建成，同时按项目环评文件及批复要求，该公司安装了废水在线监控设施，并于2014年2月通过了该项目（一期5000吨/日）竣工环保验收。2016年12月，其废水在线监控设施与安徽省环保厅实现了联网，并通过废水在线监控设施环境保护验收。作为广信股份“三同时”的配套项目，化工园污水公司从投产至今，实际日处理废水量最高只有1000多吨，不符合国控污染源筛选标准。
　　本报记者注意到，2016年8月，广德县环保局关于省厅交办的部分企业环境问题查处情况的报告称，化工园污水公司的废水污染物自动监测设备未与环保部门的监控设备联网，不能保证监测设备正常运行（没有通过环保验收，也没有进行有效性审核，记录台账不能反映真实情况）。
　　显然，广德县相关部门对上述问题陈述前后不一致。 广德县环保局对此没有向本报记者做出回应。
　　广德县政府再次表示，对广信股份将其废水处理项目独立出来成立化工园污水公司，属于公司内部管理问题。引出的适用污染物排放标准变化的问题，将书面请示省环保厅，广德县政府将严格按照省厅的答复督促落实到位。但从去年8月开始，广德县环保局表示就此将请示省环保厅，但至今一直未有明确结论。
　　逃避责任？
　　事实上，在此次环保督查中广信股份屡遭投诉。
　　受理编号为515-37 信访举报称，无量溪河上游广信股份生产的废水经厂区污水处理站处理后排入附近河流，河水表面有白色泡沫，散发出很浓烈的农药气味，近日河内漂起大量死鱼。以上反映企业一到雨天就大量偷排，沿河群众苦不堪言。
　　5月20日，广德县政府调查核实后表示，目前广信股份生产废水、设备场地冲洗废水经收集后全部通过管道进入化工园污水公司进行处理。采样时现场查看水面无明显白色泡沫，也未嗅到有明显的农药气味。现场未发现该河段存在死鱼死虾等现象。
　　不过，安徽省环境监察局曾检查发现，化工园污水公司在中间池违规设置旁路管道，废水直排。2016年10月，广德县环保局向安徽省环保厅报告称，该局对化工园污水公司在中间池违规设置旁路管道一案，拟处罚21万元；在行政处罚决定下达后，将对本案的直接责任人员和其他直接负责人员依法移送公安机关行政拘留。
　　事实上，证监会高度关注广信股份环保合规问题。
　　2016年12月，证监会在《安徽广信农化股份有限公司非公开发行股票申请文件反馈意见》表示，报告期申请人多次受到环境保护方面的行政处罚。请申请人补充披露受到上述行政处罚的原因、罚款金额以及后续整改措施和效果。请保荐机构和申请人律师核查申请人报告期是否存在环境保护和安全生产方面重大违法违规情形、是否存在相关重大行政处罚、上述罚款是否构成重大行政处罚并发表明确意见。
　　此次增发的保荐机构答复《安徽广信农化股份有限公司非公开发行股票申请文件反馈意见》的专题报告显示，2016年 8月 20 日，广德县环保局下发《行政处罚决定书》，决定对广信股份甲基硫菌灵项目未按批复建设，同时新建项目发生了部分变更，未重新报批建设环评文件，处以罚款 9万元。
　　实际上，此案也是安徽省环境监察局现场检查后发现问题交办的。
　　不过，广德县环保局出具证明表示：“广信股份上述环保处罚事项已整改完毕，未对环境造成恶劣影响，未对社会公共利益造成严重伤害，不属于重大违法违规行为。根据国家和地方的有关规定，上述行政处罚不属于重大行政处罚。自2013年1月1日至今，除上述事件外，公司能够遵守国家环境保护相关法律法规，不存在其他环境保护行政处罚情形”。
　　上述证明令人费解之处在于：一方面广德县环保局认为广信股份将其废水处理项目独立出来成立化工园污水公司，属于公司内部管理问题；另一方面却认为化工园污水公司废水直排这一重大违法违规行为与广信股份无关。</t>
  </si>
  <si>
    <t>广信股份环保遭投诉 增发或带病过关</t>
  </si>
  <si>
    <t>http://www.cninfo.com.cn/new/disclosure/detail?stockCode=600340&amp;announcementId=1203590492&amp;orgId=gssh0600340&amp;announcementTime=2017-06-06</t>
  </si>
  <si>
    <t>https://finance.sina.com.cn/roll/2017-06-06/doc-ifyfuvpm7558260.shtml</t>
  </si>
  <si>
    <t>　　6月5日，华夏幸福发布公告称，子公司华夏幸福卡拉旺产业新城开发公司，将与印尼PT Alam Makmur Indah（以下简称“AMI公司”）合作，投资建设印尼卡拉旺产业园。
　　据公告显示，华夏幸福卡拉旺与AMI公司签订了正式协议，将以约人民币6.94亿元的价格，收购AMI公司合法拥有的两块目标地块，并以约合人民币608.8万元的价格，收购AMI公司持有的目标地块道路管理运营公司的股份。据了解，卡拉旺产业园距雅加达以东约45公里，分为两幅地块，第一个地块面积为104.62万平方米，第二个地块面积为100.19万平方米。
　　据《证券日报》记者了解，华夏幸福近年来正在加速海外扩张，已在越南、印尼、印度等沿着“一带一路”沿线重要支点国家布局，将“通过政府和社会资本合作（PPP）模式”，以海外产业新城为载体，搭建海外产业园平台。
　　值得注意的是，昨日，华夏幸福还发布了三则公告，称分别与关于长沙雨花区签订经开区航天产业小镇、签订健康产业小镇整体合作开发建设经营合作备忘录、杭州市萧山区衙前镇智造产业新城（小镇）合作备忘录。
　　有分析师称，产业新城与产业小镇已经成为华夏幸福发展的核心竞争力。目前来看，华夏幸福模式创新已经乘上“PPP”、“特色小镇”和“一带一路”的政策东风，卡位完成国内异地复制。同时，借助“一带一路”先机，将PPP模式实现异国复制。目前来看，累计签约产业新城超过50个，受托产业园超120家，累计入驻企业超1100家。</t>
  </si>
  <si>
    <t>华夏幸福7亿元收购印尼土地建产业园</t>
  </si>
  <si>
    <t>601669</t>
  </si>
  <si>
    <t>中国电建</t>
  </si>
  <si>
    <t>http://www.cninfo.com.cn/new/disclosure/detail?stockCode=601669&amp;announcementId=1203595178&amp;orgId=9900019726&amp;announcementTime=2017-06-07</t>
  </si>
  <si>
    <t>https://www.cs.com.cn/ssgs/gsxw/201706/t20170606_5312082.html</t>
  </si>
  <si>
    <t xml:space="preserve">中国电建(601669)6月6日晚间公告，公司下属全资子公司第十四工程局、成都勘测设计研究院、贵阳勘测设计研究院与西藏天路(600326)组成的联合体中标贵州省凯里环城高速公路北段PPP项目，项目总投资额约为110.13亿元。
    据介绍，本项目为黔东南州凯里市区的高速公路环线，线路全长71.697公里。本项目总投资额约为人民币110.13亿元，采用PPP模式进行投资建设，中国水利水电第 十四工程局有限公司、中国电建集团成都勘测设计研究院有限公司、中国电建集团贵阳勘测设计研究院有限公司、西藏天路股份有限公司将与政府出资人按照30.5%、 28.9%、0.1%、10.5%、30%的持股比例共同组建项目公司，由项目公司负责本项目的 筹划、资金筹措、项目实施、运营管理、债务偿还和资产管理等，并在项目合作期满后，将公路（含土地使用权）、公路附属设施及相关资料无偿移交给交通运输主管部门。本项目建设工期为3年，收费期暂定为30年。
    分析指出，公司是水利水电建设领域的龙头企业。目前公司正在通过PPP等模式大力开拓基础设施业务以及水资源与环境业务。2016年公司收入、净利润增长均保持了较高的增速，新签订单也稳定增长。公司在2016年实现收入2386.96亿元，同比增13.30%，剔除营改增影响后的毛利率为11.89%，较15年降低0.21个百分点。各项财务指标稳定。
    公司PPP订单主要由轨交、市政基建和道路建设三大类组成。公司借力PPP切入大基建市场，对于优化自身业务结构，对冲水利电力市场下滑风险具有重要意义。订单方面，2017年一季度，公司新签订合同同比增长18.84%，完成年度计划数的36.63%，其中国内新签合同991.68亿元，同比增长31.88%，增幅显著。
</t>
  </si>
  <si>
    <t>中国电建联合中标110亿元PPP项目</t>
  </si>
  <si>
    <t>华鼎股份</t>
  </si>
  <si>
    <t>http://www.cninfo.com.cn/new/disclosure/detail?stockCode=601113&amp;announcementId=1203603337&amp;orgId=9900019412&amp;announcementTime=2017-06-09</t>
  </si>
  <si>
    <t>http://finance.ce.cn/rolling/201706/06/t20170606_23464795.shtml</t>
  </si>
  <si>
    <t>　　多年以前，湖南两所中学的两名老师应该不会想到，凭借着华鼎股份（601113.SH）的一次收购，当初的创业如今让他们成为身价数亿的富豪。
　　华鼎股份作价29亿元收购的是深圳市通拓科技有限公司（下称“通拓科技”）。作为主要创始人，邹春元和廖新辉将享受此次上市盛宴，而一年多来陆续低价入股的众多PE也将享受溢价回报。
　　通拓科技主要从事的是时下热门的跨境电商业务。以高价将其拿下却不用担心借壳困扰，得益于收购前一系列眼花缭乱的股权转让。与同行业竞争对手相比，通拓科技的GMV即商品交易总额有着超乎寻常的收入转化率，但与跨境通（002640.SZ）披露的信息相比，华鼎股份披露的通拓科技经营状况完全是另外一回事。
　　超高的收入转化率
　　5月11日，华鼎股份发布收购预案修订稿，计划以股份加现金的方式，作价29亿元，收购通拓科技100%的股份。其中，以股份支付26.38亿元，华鼎股份将以9.35元/股发行2.82亿股支付对价，现金支付金额为2.62亿元。
　　华鼎股份还将配套募资12.57亿元用于垂直电商平台建设项目和跨境电商产业园建设项目，合计投资9.25亿元。
　　跨境电商无疑是当下A股市场流行的几大热门概念之一，以近30亿元的价格全资收购通拓科技也让华鼎股份沾上了当下流行的概念。从华鼎股份给出的通拓科技近3年的发展数据来看，公司这样的身价似乎是无可厚非。
　　通拓科技的角色更多的是一家渠道采购商，盈利依靠采销差价，即通过买断式自营，将电子产品、家居用品和服装等通过亚马逊、eBay和速卖通等全球性的第三方电商平台对外销售，自营平台起到辅助作用。
　　在电子商务企业的各种考核指标中，商品交易总额(GMV)是最常提及衡量电商业务增速的指标，即电商网站上成交的交易总额，包括付款和未付款以及退货的部分，即交易发生就会被计入GMV而不论实际是否发生支付。
　　如果是纯自营平台，在扣除未支付和退货后，剩余的GMV可基本看做是营业收入了。GMV不是电商的净收入，却比收入更具有指引意义。
　　通拓科技有着不错的GMV增长表现。2015-2016年，公司GMV分别实现13.75亿元和23.53亿元，2016年的同比涨幅超过70%。2017年一季度，公司GMV达到6.62亿元，继续保持增长。
　　而华鼎股份收购预案披露，通拓科技2015-2016年、2017年一季度的收入分别为13.17亿元、22.01亿元和6.4亿元。也就是说，公司的GMV基本上全部转化为当年的销售收入。
　　华鼎股份同时披露的信息显示，上述时间内，通拓科技的当期退货金额分别为4387万元、1.22亿元和2951万元，占当期GMV的比重分别为3.19%、5.18%和4.46%。在扣除退货金额后，公司GMV全部转化为收入。
　　通过第三方平台销售是要支付佣金的。在通拓科技几大主要销售平台中，亚马逊的佣金分成为7%-15%，速卖通为5%-8%，eBay为9%-15%，另一家WISH平台则固定为15%。显然，第三方平台收取的佣金费用并不低。那么，在扣除退货后，通拓科技的GMV已经全部转化为公司的收入了，第三方的佣金来自哪里呢？
　　即使不考虑第三方平台的佣金分成，通拓科技收入和退货金额之和甚至已经高于公司的GMV了。2017年一季度，通拓科技的GMV为6.62亿元，而营业收入和退货金额合计为6.7亿元，比公司当季GMV还多出近千万元，公司又该做何解释呢？
　　在最为关键的考核指标上，通拓科技并没有给出清晰的答案让投资者信服，对于未来的盈利能力公司却做出了不菲的承诺。不过，公司目前真实的盈利能力还是让投资者琢磨不透。
　　盈利几何？
　　收购预案显示，2015-2016年、2017年一季度，通拓科技分别实现营业收入13.17亿元、22.01亿元和6.4亿元，扣非后的净利润分别为5364万元、1.31亿元和3636万元。其中，公司2015年的营业利润为5851万元，经营活动产生的现金流量净额为-7113万元。
　　原股东廖新辉、邹春元和深圳市通维投资合伙企业（有限合伙）（下称“通维投资”）承诺，通拓科技2017-2019年实现的扣非后归属于母公司股东的净利润分别不低于2亿元、2.8亿元和3.92亿元。
　　值得一提的是，通维投资同样由通拓科技创始人廖新辉、邹春元控制，因此突击入股的众多PE机构不但享受了华鼎股份的收购溢价，还不用承担任何业绩承诺的考核，可谓是一举两得。
　　在这众多的机构中，原本是通拓科技股东之一的跨境通选择了提前退出。时间回溯至2015年5月，彼时刚刚完成业务转型的百圆裤业还未更名为跨境通，公司宣布计划以9000万元分两期入股通拓科技，获得后者9%的股份，通拓科技的估值正好为10亿元，但最终仅仅实施了一期计划，截至出售仅持有通拓科技4.18%的股份。
　　跨境通入股时，原股东承诺，通拓科技及其相关关联企业2015年的营业收入不低于15亿元，净利润不低于1亿元，2016年的净利润不低于2亿元。随后的补充公告显示，通拓科技2014年的营业收入为2.1亿元，净利润只有713万元。
　　跨境通持有通拓科技并未太长时间，从华鼎股份披露的盈利能力来看，不知道这是否与通拓科技未完成业绩指标有关系。
　　2016年11月，公司宣布以8356万元转让其持有的通拓科技4.18%股份。无论是2015年已经完成的情况和2016年随后的实际经营状况，通拓科技都没有达到跨境通当初入股时的承诺。
　　在转让补充公告中，跨境通披露的未经审计数据显示，通拓科技2015年的营业收入为13.23亿元、营业利润为7910万元，经营活动产生的现金流量净额为-100万元。
　　跨境通和华鼎股份对通拓科技的2015年收入表述差别并不大，可营业利润和现金流却千差万别，跨境通披露的营业利润较华鼎股份多出了35%左右，且跨境通披露的的通拓科技经营性现金流净额也远远好于此次华鼎股份所公布的状况。
　　不仅如此，通拓科技的毛利率表现也非常优异。
　　服饰并非通拓科技的主要收入来源，但其毛利率达到60%上下，森马服饰（002563.SZ）是上市服装公司中毛利率相对较高的公司之一，但其电商业务的毛利率不足30%，森马服饰是自有品牌而非采购商，通拓科技作为一家采购商，果真有如此之高的议价能力？毛利率要比森马服饰超过1倍？
　　力避借壳
　　廖新辉、李雪花夫妇与邹春元是通拓科技的创始人，他们直接和通过通维投资合计持有通拓科技66.46%的股份。邹春元曾任深圳中学美术教师，2015年开始担任公司COO，廖新辉曾经是深圳实验学校信息中心的一名设计师，如今任职通拓科技CEO。
　　奇怪的是，在通拓科技核心人员的介绍中，都没有公司董事长的身影，莫非通拓科技只有CEO而没有董事长？
　　2016年8月-2017年2月，通拓科技频繁转股和增资，深圳市前海梧桐并购投资基金管理有限公司、深圳纵联合创投资管理有限公司和广州证券3家管理人管理的PE是主要的出资方，分别持股8.82%、4.6%和8.25%，公司的估值也从20亿元提升至最后一次入股时的24.24亿元。
　　在股权变更过程中，原创始人也部分转让了所持股份，2016年12月，邹春元以6600万元转让3%的股份给4家PE机构。而随后的3次新股东增资进一步稀释了创始人的持股比例。
　　交易前，三鼎控股集团有限公司持有华鼎股份40.52%的股份，为公司控股股东；丁志民、丁尔民、丁军民兄弟三人合计持有三鼎控股集团有限公司100%的股权，为公司的实际控制人，收购完成后，公司的控股权并没有发生变更。因此，收购不构成借壳。
　　在不考虑配套融资前提下，华鼎股份收购后的总股本将达到11.15亿股，通拓科技原实控人将获得2.06亿股支付对价，持股比例为17.88%，而丁氏兄弟持股为3.38亿股，持股比例为30.27%。
　　在转让和增资前，通拓科技创始人持股占比超过八成，从收购后华鼎股份的持股比例来看，丁氏兄弟的控股权并未受到新进者的挑战，可若非通拓科技创始人的持股一步步稀释，丁氏兄弟还能这样安心控制权吗？
　　华鼎股份收购停牌是在2017年1月份，通拓科技创始人转让和随后3次增资发生在2016年年底和2017年年初，甚至在华鼎股份停牌后增资仍在继续，显然，此时PE的增资不但顺利搭上了收购的末班车，也进一步巩固了丁氏兄弟的控股权。</t>
  </si>
  <si>
    <t>华鼎股份收购跨境电商问疑</t>
  </si>
  <si>
    <t>300223</t>
  </si>
  <si>
    <t>北京君正</t>
  </si>
  <si>
    <t>http://www.cninfo.com.cn/new/disclosure/detail?stockCode=300223&amp;announcementId=1203598684&amp;orgId=9900016187&amp;announcementTime=2017-06-07</t>
  </si>
  <si>
    <t>https://cs.com.cn/ssgs/gsxw/201706/t20170607_5313862.html</t>
  </si>
  <si>
    <t xml:space="preserve">    中证网讯  北京君正（300223）6月7日晚间发布公告，公司于近期收到国家知识产权局颁发的一项发明专利证书，发明名称：一种系统休眠状态下的信息显示方法与装置。公司称，该发明可实现在系统休眠状态下的信息显示，与现有技术中唤醒系统后显示信息相比，可以降低系统运行功耗。目前该专利技术已应用于公司相关产品方案中，专利的取得不会对公司目前生产经营情况产生重大影响，但将有利于公司发挥自主知识产权优势，形成持续创新机制，提升公司核心竞争力。</t>
  </si>
  <si>
    <t>北京君正取得一项专利证书</t>
  </si>
  <si>
    <t>http://www.cninfo.com.cn/new/disclosure/detail?stockCode=300262&amp;announcementId=1203602271&amp;orgId=9900021192&amp;announcementTime=2017-06-08</t>
  </si>
  <si>
    <t>https://www.163.com/money/article/CMA701AC002580S6.html</t>
  </si>
  <si>
    <t>近两年来巴安水务频繁出海，仅2016年一年就一口气投资了3家海外公司，然而这些公司盈利能力却不容乐观。
《证券日报》记者调查发现，其重金收购的德国ItN纳米平板陶瓷超滤膜公司竟是一家连亏7年濒临破产的公司，而且巴安水务并未对该财务数据予以披露。信公咨询合伙人吴非对记者表示，按照深交所对上市公司收购公告的格式要求，应对标的公司的利润等关键财务指标进行全面披露，巴安水务有刻意隐瞒亏损的嫌疑，属于信披违规。
频繁海外并购回报几何?
巴安水务于2011年9月在创业板上市，主营业务涵盖市政水处理、工业水处理、固体废弃物处理、天然气调压站与分布式能源以及施工建设等五大板块，主要产品应用于市政工程、海绵城市和海水淡化。
2016年以来，巴安水务国际化步伐出现明显加速，几乎以半年一家的速度进行海外公司收购。2016年4月6日，巴安水务完成对拥有气浮固液分离技术的奥地利KWI Corporate Verwaltungs GmbH（以下简称KWI）100%股权交割；2016年8月2日对外披露拟收购德国ItN Nanovation AG(以下简称ItN)纳米平板陶瓷超滤膜公司67.65%的股权；2016年10月26日，公告拟用自有资金受让Larive Water Holding AG（以下简称LW）21.6%的股权，LW拥有瑞士水务100%股权，本次股权交割完成后，巴安水务将间接持有瑞士水务股份，瑞士水务拥有低温多效海水淡化技术以及废水零排放处理技术；ItN、LW已于2017年陆续完成股权交割；2017年5月12日，公司再次出手，拟从斗山重工美国控股公司处受让其持有的Doosan Hydro Technology LLC.（以下简称DHT）100%股权。巴安水务还于去年在迪拜等地设立办事处，在新加坡、香港等地设立子公司。
不过从巴安水务2016年年报来看，仅奥地利KWI实现盈利：2016年总资产1.21亿元，净资产7260.67万元，营收6841.84万元，营业利润348.57万元，净利润436.45万元。
对比巴安水务2016年营业收入10.3亿、净利润1.41亿元，KWI的利润贡献率只有3.1%。不过，KWI的业绩已然属于巴安水务海外收购标的中表现不错的公司，另三家公司的盈利情况更是不容乐观。巴安水务斥资800万欧元（折合人民币约6000万元）收购LW21.6%的股权，根据公告信息，截至2015年12月31日，LW净资产为负1.46亿元，营业收入1472万元人民币，营业利润为亏损3186万人民币，净利润为亏损4121万元人民币。
除了LW净资产为负数，德国ItN和近期宣布736万美元收购的美国DHT也属于资不抵债。公告显示，截至2017年2月24日，标的公司美国DHT总资产1999.60万美元，总负债5054.72万美元，账面净资产为负3055.11万美元。不过，巴安水务表示，本次交易股权交割前，该公司原股东及其相关主体负责清理完毕4500万美元短期借款。
收购德国ItN信披违规
值得注意的是，关于美国DHT、德国ItN的诸如营业收入、净利润等关键财务指标，巴安水务均没有在年报或者收购公告中予以披露。
2016年8月2日，巴安水务在德国ItN股权收购备忘录中的“涉及标的公司的主要财务数据”一栏中表示，标的公司的主要财务数据待开展尽职调查后予以披露。然而，该数据一直到公告完成股权交割都没有对外披露。
对此，信公咨询合伙人吴非接受记者采访时表示，巴安水务对德国ItN的收购公告不符合收购资产的公告格式指引，而且前后公告不一致，承诺披露没有兑现，存在刻意隐瞒的嫌疑，已经构成上市公司信息披露违规，但不属于严重情节。
根据深交所创业板信息披露公告要求：收购、出售标的如为公司股权，还应包括“该公司最近一年及最近一期的资产总额、负债总额、应收款项总额、或有事项涉及的总额（包括担保、诉讼与仲裁事项）、净资产、营业收入、营业利润、净利润和经营活动产生的现金流量净额等财务数据（注明是否经审计）。如该标的公司净利润中包含较大比例的非经常性损益，应予以特别说明。
标的ItN连续7年亏损
为何要避而不谈德国ItN财务情况究竟如何？据《证券日报》记者调查发现，ItN是家民营企业成立于2000年，于2006年在德国法兰克福证券交易所上市，坐落于德国萨尔布吕肯，巴安水务称其是“纳米平板陶瓷超滤膜技术的领导者”，收购完成后将带来业务协同效应和海外融资便利，有利于更快速且深度切入国际水务市场。
巴安水务因此以0.1欧元/股的价格从ItN老股东Stoll家族和Coreo AG处受让ItN 9,672,861股的股权，占ItN股本的64.42%，同时借款50万欧元给ItN用于补充日常经营性现金流，以95万欧元买断ItN的债权人Stoll家族和债权人SWN BeteiligungsGmbH曾为ItN提供的价值共为1770万欧元的贷款；另外公司将以2欧元/股的价格在2016年11月之前出资300万欧元，认购ItN定向发行的1,500,000股的股权（ItN在此次发行前总股本为15,015,596股），占发行后总股本16,515,596股的9.08%。本次收购与增资完成后，巴安水务总共持有ItN 67.65%的股份。
由此计算，巴安水务收购德国ItN公司总成本为491.73万欧元，同时提供50万欧元借款，然而花费超4千万人民币收购的却是一家连亏7年、接近破产的公司。
《证券日报》记者查阅其官网发现，2010年至2016年的财报显示，这7年以来一直该公司处于连年亏损状态，亏损金额最大为2011年净亏损720万欧元，亏损金额最小为2013年的440万欧元。2016年只完成50万欧元的营业额，相比去年下降超过50%，未计利息、税项、折旧及摊销前的利润（EBITDA）下降0.9%，为亏损350万欧元，净利润较上年略有改善从亏损590万欧元下降到亏损580万欧元。
为何不对德国ItN的财务情况进行披露7年都未盈利是否意味着其盈利模式有问题巴安水务是否有能力令其扭亏。截至发稿，记者尚未收到巴安水务董秘办就上述问题的回复。
疯狂海外并购为哪般
巴安水务海外事业部总经理乐国平曾在股东大会上对《证券日报》记者表示：“德国公司ItN过去好几年都处于研发投入状态，产品很好但缺乏市场定位和市场开拓。根据这个短板，我们对公司进行了重新调整，加强市场这块，促进产品在中国和全球布局，现在有好几个单子在运作。”
在谈到近期收购的美国公司DHT时，乐国平坦言DHT的问题在于有很好的技术和人才储备，但是没有自己的产品，但我们不仅有技术服务也有各种产品，还可以做BOT融资项目。收购DHT符合巴安水务的全球战略，我们希望利用DHT打开美国市场，在北美建立桥头堡。
何时海外公司利润才能得到改善乐国平认为今年已经有明显变化，特别是对ItN有信心，此外美国DHT也已经有项目在谈。根据报道，ITN的平板陶瓷超滤膜（CFM）已被选为海水淡化项目的过滤工艺，作为反渗透膜的预处理以保证水质的纯净，巴安水务计划将其应用在“营口仙人岛海水淡化项目”上，一期工程预处理总处理能力达到22万吨/天。德国ItN亦于今年3月对外预测今年营业额有望超过1000万欧元，2017年有望实现上市以来第一次未计利息、税项、折旧及摊销前的利润（EBITDA）转正，但最终取决于中国订单能否按期推进。
乐国平坦言，管理海外公司极具挑战，最大的阻力是文化和价值观的巨大差异，但要改造基因不是一蹴而就，而是要小火慢炖。
巴安水务海外收购的雄心壮志从董事长张春霖的对外讲话中就可见一斑：海外并购道路是巴安的二次创业，我们将利用资本市场的优势,在今后的5-10年中,收购国际上具有一流技术、一流产品、一流品牌的20家环保水处理公司,组成一个全球范围内的水处理产品“walmart”,使公司的产业链条得到整合，未来的目标是3年以后海外业务上升到50%。
数据显示，80%的并购以失败告终。如何避免并购的失败陷阱？张春霖认为关键在于掌握好并购的市值定律。“并购标的企业不能超过我们企业市值的10%，超过了则不好管理；通常低于你市值的10%，伤害是比较小的。巴安海外并购的秘籍之一是寻找海外细分市场的隐形冠军，这类公司的特点是 规模小，但技术独特 。”
不过有投行人士则对巴安水务海外并购的动机提出质疑，如果是收购时盈利但收购之后出现了亏损还能理解，为何如此密集收购亏损的公司令人费解，而且2016年的时间点十分微妙恰逢人民币贬值预期强烈，有将资金倒出去的嫌疑。</t>
  </si>
  <si>
    <t>巴安水务海外收购之谜：收购标的德国ItN连亏7年之重大信息竟未披露</t>
  </si>
  <si>
    <t>002647</t>
  </si>
  <si>
    <t>民盛金科</t>
  </si>
  <si>
    <t>http://www.cninfo.com.cn/new/disclosure/detail?stockCode=002647&amp;announcementId=1203599560&amp;orgId=9900021885&amp;announcementTime=2017-06-08</t>
  </si>
  <si>
    <t>http://finance.ce.cn/rolling/201706/07/t20170607_23470371.shtml</t>
  </si>
  <si>
    <t>　　收购广东合利金融科技服务有限公司（以下简称合利金融），是民盛金科（002647，SZ）转型为第三方支付相关产业金融科技型公司的重要布局，但现在看来，民盛金科的转型之路因合利金融的业绩而显得不那么乐观——在完成被收购的首个会计年度，合利金融便出现了亏损问题，而且在2017年1月~4月，合利金融的实际业绩也远不如预期。
　　同时，民盛金科发布的2016年年报，被会计师事务所出具了“非标准无保留”的审计意见。双方争论的焦点在于，2016年度是否要对合利金融进行商誉减值。5月19日、24日，在分别回复深交所和浙江证监局的问询时，民盛金科均表示，第三方支付行业前景可观，对合利金融在未来的业绩充满“信心”，同时准备开展保理等业务，从而打造金融科技全服务平台。因此，无需对合利金融在2016年进行商誉减值。
　　多位业内人士分析，当前企业收购第三方支付公司，多是为了辅助自身业务，因为支付行业仍是薄利行业，需要相应的产业支撑，类似民盛金科这种收购后主做支付的企业，还是较为少见。而对上市公司而言，商誉减值将不利于项目的推荐，以及后续的资本运作。
　　收购当年标的业绩未达预期
　　公开资料显示，合利金融成立于2000年6月16日，注册资本约为1.11亿元，该公司并无实际实体经营，其主营业务主体是持有90%股权的子公司——广州合利宝支付科技有限公司（以下简称合利宝支付）。自2014年以后，大宗商品交易所相关的第三方支付业务，成为合利宝支付在报告期内的主要利润来源。
　　原有主业不振，是收购合利金融的重要原因。据民盛金科相关公告，上市公司原主营业务为漆包线、高精度铜管材和其他铜材的研发、生产和销售，在2014年、2015年和2016年，反映主营业务盈利能力的营业利润，分别亏损约6901.4万元、3亿元和6991.23万元。对此，民盛金科对原有业务进行了重大资产出售。
　　同时，基于行业的广阔前景，上市公司决定进军第三方支付行业。民盛金科在2016年9月14日发布了《重大资产重组报告书（草案）》，拟以14亿元现金购买张军红持有的合利金融90%股权；2017年1月11日，民盛金科全资子公司深圳民盛大数据技术有限公司又完成对合利金融剩余10%股权的收购。
　　然而，在收购后的首个会计年度，标的业绩未达预期。据民盛金科2016年年报，合利金融在报告期处于亏损状态。而《重大资产重组报告书（草案）》显示，对应合利金融90%股权，其子公司合利宝支付的收益法评估结果，2016年4月~12月实现的净利润应为2920.81万元。
　　民盛金科在回复深交所问询函中回应称，公司因取得合利金融控制权的时间晚于预期，自2016年10月31日完成对合利金融90%股权的收购，合利宝支付的第三方支付业务未能按原计划开展，加之公司在团队建设、系统开发、产品研发、销售渠道建设等方面加大投入，对合利金融的业绩产生了一定的影响。
　　曾在国内大型第三方支付平台任职一位资深人士表示，第三方支付是一个比较薄利的行业，目前来说，第三方支付企业的单独获利能力还很弱。
　　6月2日开始，《每日经济新闻》记者就相关问题多次致电民盛金科证券部，并向民盛金科2016年年报中公示的电子邮箱发送采访函，但是截至发稿均未获回复。
　　年报被出具“非标”意见
　　值得注意的是，在2016年度，民盛金科非同一控制下企业合并合利金融后，形成了约11.94亿元的商誉。虽然合利金融在2016年出现亏损，但是民盛金科在回复浙江证监局问询时认为，较为乐观的业绩增长假设合理，在此前提下，公司测算包含分摊商誉的资产组的可回收金额为19.1亿元较为恰当。即在报告期内，无需对合利金融进行商誉减值。
　　而作为本次年报审计机构，中汇会计师事务所（特殊普通合伙）认为，在较为不景气的宏观经济环境下，可能偏于保守的业绩假设下的第三方支付业务收入的增长水平，或者介于较为乐观和较为保守两者之间的区间，可能更符合第三方支付行业的整体增长趋势。民盛金科在深交所问询时提及，商誉如存在减值，减值损失应在0至2525万元之间。
　　然而，上市公司与会计师事务所的意见无法达成一致，导致民盛金科在2016年年报的审计意见，被中汇会计师事务所（特殊普通合伙）出具为非标准无保留。
　　中略资本创始合伙人高健锋分析，商誉减值就是衡量项目成功与否的一个指标，对于上市公司的市值和股价都会有影响。
　　从更长远来看，商誉减值或将影响后续的资本运作，产生恶性循环。高健锋进一步分析，如果开始商誉减值，或者商誉减值太厉害，上市公司或者是大股东将难以对机构投资者交代。在后续的资本运作中，其他机构投资者和股东将会进行回避。
　　据民盛金科发布的《重大资产重组报告书（草案）》显示，上市公司与张军红达成协议，张军红未向民盛金科作出业绩承诺，也未设定业绩补偿。不过，民盛金科的控股股东对合利金融的业绩，似乎颇有“信心”。
　　据民盛金科相关公告，作为民盛金科控股股东，天津柚子资产管理有限公司（已更名为和柚技术集团有限公司）承诺，在2017年、2018年度，合利金融的净利润数额分别不低于1.14亿元和2.18亿元，并将就合利金融实现净利润与承诺净利润数的差额予以补偿。
　　业绩预测如何实现
　　财务数据显示，2017年1月~4月，合利金融未经审计的营业收入为2633.86万元，其中银行卡收单业务贡献了75%的营业收入。而据民盛金科公告，公司对合利金融在2017年的业绩，分别进行了乐观与保守的业绩增长假设，营业收入分别为6.53亿元和4.71亿元。
　　显然民盛金科与其控股股东对合利金融充满期待，但是与具体的经营情况对比，不管对合利宝支付业务的预测是乐观还是保守，或许都显得有些“乐观”。
　　移动支付网分析师慕楚称，第三方支付市场已经到了巨头时代，其他支付机构生存较为艰难。
　　前述资深人士告诉《每日经济新闻》记者，要达到上述业绩预期，除非企业的主营业务不是第三方支付，而是去做其他的金融业务，支付业务只是为了合规。比较普遍的收购是，大量有场景、有产业的公司去收购第三方支付公司，收购公司所在的产业有巨大的支付需求，能抗衡支付所产生的成本。其实，这些收购公司并不是要在支付上获利，而是通过获得金融牌照来达到合规。
　　那么作为一家受上市公司期待，却可能在经营上无法“乐观”的企业，合利金融及其子公司合理宝支付如何看待专业人士提出的问题？
　　6月2日上午，按照国家企业信息公示系统显示的合利金融注册地址，记者来到广州市南沙区丰泽东路106号15层1501房。但在询问15层工作人员和该栋大楼前台后被告知，并不知道此处有合利金融这家企业。
　　于是，记者又驱车赶往合利宝支付所在地——广州市天河区珠江东路28号越秀金融大厦40楼。记者在走出电梯后找到了一位工作人员，在会议室，这位工作人员表示，公司总经理与总经办主任均已出差，需要另约采访时间。当晚，该工作人员又回复记者，已与相关部门协调，确定时间后会跟记者联系沟通。
　　6月6日，记者再次向合利宝支付的工作人员提出采访请求，但截至发稿未获回应。</t>
  </si>
  <si>
    <t>收购标的首份业绩亏损 民盛金科转型支付“很有信心”</t>
  </si>
  <si>
    <t>000625</t>
  </si>
  <si>
    <t>长安汽车</t>
  </si>
  <si>
    <t>http://www.cninfo.com.cn/new/disclosure/detail?stockCode=000625&amp;announcementId=1203606878&amp;orgId=gssz0000625&amp;announcementTime=2017-06-10</t>
  </si>
  <si>
    <t>https://ggjd.cnstock.com/company/scp_ggjd/tjd_ggkx/201706/4087903.htm</t>
  </si>
  <si>
    <t>长安汽车9日晚间公告公司，公司与标致雪铁龙集团（“PSA 集团”）签署战略合作协议。公司与PSA集团加强合作，共同推进长安标致雪铁龙汽车有限公司发展，坚定不移地在中国打造DS豪华品牌。长安汽车与PSA集团计划对长安PSA进行等额增资，双方注资总额为36亿元人民币。</t>
  </si>
  <si>
    <t>长安汽车与PSA集团签署战略合作协议</t>
  </si>
  <si>
    <t>http://www.cninfo.com.cn/new/disclosure/detail?stockCode=000558&amp;announcementId=1203607207&amp;orgId=gssz0000558&amp;announcementTime=2017-06-10</t>
  </si>
  <si>
    <t>https://sports.sohu.com/20170610/n496486271.shtml</t>
  </si>
  <si>
    <t>据《泰晤士报》报道，经过数月的调查，英超方面已经允许莱茵体育以1.9亿英镑的价格收购南安普顿俱乐部。目前，莱茵体育已经通过了英超的俱乐部所有者和管理层测试，公告预计会在下周做出。南安普顿和莱茵体育已经被告知，他们拟议中的交易被允许继续推进。
南安普顿老板Katharina Liebherr和莱茵体育商谈出售俱乐部的事宜已经有差不多12个月的时间，今年3月，莱茵体育为南安普顿提供了1.9亿英镑的报价收购俱乐部的全部股份。随后，英超联盟的律师调查了该公司的资金来源和充分性，公司的商业计划和交易的结构，以及潜在的所有者和董事会合适人选的测试。英超联盟认为莱茵达收购的各个方面都达到了要求。
在收购谈判中，莱茵达承诺今夏不会出售任何球员，包括被众多豪门追求的范迪克。</t>
  </si>
  <si>
    <t>莱茵体育1.9亿英镑收购南安普顿获英超批准</t>
  </si>
  <si>
    <t>体育大生意</t>
  </si>
  <si>
    <t>300152</t>
  </si>
  <si>
    <t>科融环境</t>
  </si>
  <si>
    <t>http://www.cninfo.com.cn/new/disclosure/detail?stockCode=300152&amp;announcementId=1203613158&amp;orgId=9900012667&amp;announcementTime=2017-06-13</t>
  </si>
  <si>
    <t>https://ggjd.cnstock.com/company/scp_ggjd/tjd_ggkx/201706/4088972.htm</t>
  </si>
  <si>
    <t>科融环境13日午间公告，公司今日与叶县人民政府签署了《叶县环境综合治理项目框架协议书》，项目总投资额约为5亿元人民币。
　　协议内容显示，科融环境将在叶县投资5亿元人民币建设叶县环境综合治理项目，资金来源为上市公司自筹。其中，公司方面负责提出建设项目的规划设计方案，叶县人民政府负责协调有关部门及乡镇关系，并协助公司落实水、电、交通等基础设施条件。
　　科融环境表示，本项目是公司根据叶县当地环境情况提出有针对性的环境综合治理项目。项目如能顺利实施，将进一步拓宽公司环境治理业务市场，提升企业社会价值。</t>
  </si>
  <si>
    <t>科融环境签5亿元环境治理框架协议</t>
  </si>
  <si>
    <t>http://www.cninfo.com.cn/new/disclosure/detail?stockCode=300116&amp;announcementId=1203634150&amp;orgId=9900013442&amp;announcementTime=2017-06-21</t>
  </si>
  <si>
    <t>https://www.163.com/money/article/CMQ3HQNC002590RK.html</t>
  </si>
  <si>
    <t>在深圳坪山坑梓地区一处废旧空地上，数百辆新能源物流车如士兵列队一般，密密麻麻排列。绝大多数车内空无一人，部分甚至尚未撕掉车内座椅的透明薄膜。两名司机躲在一辆车内，开大冷气闲聊。空地的入口处，长满了荒草。这一幕发生在六月初，一个工作日的上午。
这些新能源物流车属于一家经营物流车租赁的公司“深圳新沃运力”（下称“新沃运力”），根据官方信息，尽管仅仅创立一年有余，新沃运力在全国范围内拥有的物流车数量超过30000辆；不过车身上最显眼的字眼，却是它的新能源动力电池“沃特玛”。
沃特玛的名字，也在资本市场出现：2017年一季报全部披露完毕后，A股上市公司收入增幅最强劲的公司坚瑞沃能（300116.SZ），销售收入27.83亿元，同比增长3615.27%；归属上市公司股东净利润2.54亿元，同比增长168130.26%；公司方面解释一季度业绩暴增的原因在于，“公司2016年度完成对沃特玛的并购之后，新增新能源领域业务带动业绩飞速增长”。
事实上，坚瑞沃能2016年年报亦出现了业绩暴增。尽管当时收购沃特玛后，仅仅合并报表4个月，其2016年度营收同比增668.45%；净利润同比增1100.42%。
沃特玛注入坚瑞沃能后，所创造的业绩“神话”，已经被资本市场所关注。但它与深圳坪山坑梓废旧空地上如士兵列队般闲置的新能源物流车，及其所有者之间的关系，并不为公众所知。
网易「清流」工作室调查发现，沃特玛的多笔电池采购订单，在穿透整车厂客户之后，实际决策方均指向“新沃运力”：这个对沃特玛电池“情有独钟”的物流车租赁公司，在向多家等整车厂采购新能源物流车时，合同规定必须使用沃特玛电池，以此为沃特玛带来了巨额电池采购订单。
而通过对多名现任、前任员工的访谈、行业内人士的访谈，以及沃特玛总部的实地走访等，网易「清流」工作室发现，新沃运力疑似沃特玛子公司，这个隐形的关联方即便在经营状况堪忧之际，依然大手笔采购装载沃特玛电池的新能源物流车，为上市公司“创造”了营收。
巨额订单真相
自湖北十堰市至内蒙古呼和浩特市的总行程达1173公里的路线上，曾有3000辆被命名为纯电动物流车陆续出发一路北上，穿越湖北、河南、山西，最终抵达新沃运力子公司呼和浩特运创公司手中。这3000辆装载沃特玛电池、由东风特汽(十堰)专用车有限公司（下称“东风特汽”）制造的电动物流车，被命名为““东风·沃特玛”。
东风特汽，在所有向沃特玛采购电池的整车厂中，与沃特玛合作最为紧密。根据坚瑞沃能2016年年报和2017年第一季报，东风特汽为坚瑞沃能分别贡献了5.51亿元、17.34亿元的销售收入，均位居第一大客户。根据坚瑞沃能财报中披露的重大已签订单及进展情况可知，自2016年1月1日至2017年3月30日，东风特汽向沃特玛及其子公司采购电池组金额总计41.77亿元。（41.77亿元是合同金额总计，已执行金额为：37.55亿元）
网易「清流」工作室向东风特汽方面核实，该公司与沃特玛合作生产的全部新能源物流车，采购方全为新沃运力及其子公司。
“沃特玛电池销售订单大多来自于新沃运力的反向定制。也就是说，新沃运力向整车厂采购新能源物流车，指定整车厂必须采购沃特玛的电池。”一位动力电池行业人士告诉网易「清流」工作室。根据他的说法，这种反向定制“创造”的电池订单，并不只通过东风特汽一家。
网易「清流」工作室梳理公开资料发现，有多笔沃特玛电池的订单记录，佐证了上述说法。
比如坚瑞沃能2017年3月7日披露销售合同。湖北新楚风汽车股份有限公司（下称“新楚风”）拟向沃特玛采购2万组电池组总成（含税合计13.48亿元）。新楚风因此成为坚瑞沃能2017年第一季度第三大客户。
新沃运力官方网站信息显示，事实上在上述公告披露同日，新沃运力与新楚风签订战略合作协议，购入2万台电动物流车。
比如坚瑞沃能2016年9月13日与一汽解放青岛汽车有限公司（下称“一汽解放”）签署的《采购合同》显示，一汽解放拟向沃特玛采购包括动力电池I总成、动力电池II总成和动力电池控制单位总成等产品各5000套。
同样是在同一天，“深圳运创租赁有限公司”（下称“深圳运创”）与一汽集团在“中国新能源汽车产业高峰论坛”签署5000台电动物流车采购协议。而深圳运创，为新沃运力原名，该公司在今年2月更名。
一个更清晰的佐证是，2017年5月27日，中通客车（000957.SZ）公布的一份日常经营重大合同显示，5月25日中通客车与新沃运力签署了《产品买卖合同》，新沃运力拟分批向中通客车采购4.5吨蓝牌物流车，合同金额为31.45亿元。新沃运力制指定本次购买车辆装配沃特玛新能源汽车产业创新联盟（下称“创新联盟”）单位生产的新能源客车电池。
网易「清流」工作室向坚瑞沃能方面核实，创新联盟由沃特玛发起成立，成员涵盖了新能源汽车全产业链的原材料、核心零部件、整车制造等上下游企业。其中，沃特玛是联盟中唯一生产新能源电池的企业。这意味着，上述与中通客车31.45亿元的物流车采购合同中，新沃运力实际上指定使用沃特玛电池。
目前尚不能估算上述模式为沃特玛带来的电池订单总额。不过，新沃运力官方披露，该公司目前拥有30000辆新能源物流车。而网易「清流」工作室多方核对后，新沃运力官方披露12款车型里，有10款车型车可被确认与沃特玛相关。
新沃运力，为何对沃特玛电池情有独钟？
隐形的关联关系
拥有强劲购买力，通过反向定制为沃特玛带来多笔电池订单的的新沃运力，成立于2016年4月。创立之初，公司名为“深圳运创”，这导致旗下多家子公司名称至今仍带有“运创“二字；今年2月8日，公司更名为“新沃运力”；
名字变更背后，实质上是商业模式的差异。网易「清流」工作室访谈新沃运力多名现任、前任员工，沃特玛内部的管理人员，以及综合官方网站信息后发现，“深圳运创”时期，公司采用的是通过手机APP“运创租车”线上一键下单的“租车租司机”模式，为此深圳运创雇佣了4000名左右的物流车司机。不过这种模式很快难以为继，2017年2月深圳运创更名新沃运力，辞退了3000名司机，并开始转向主要针对物流企业的裸车租赁业务。
种种迹象表明，“深圳运创”时期，公司经营状况堪忧；而在更名为“新沃运力”后，经营状况依然不明朗。
3名曾在“深圳运创”时期担任物流司机人士向网易「清流」工作室确认，运创租赁业务不佳，司机大量在站点闲置，靠斗地主打发时间。一司机这样描述那段工作时光：“有段时间天天玩，15天都没出过门在家里睡觉。经常五六个司机在站点打麻将、斗地主。”
沃特玛总部一位管理人员向网易「清流」工作室称：“运创租车模式探索并不理想，现在新沃运力主做裸车租赁，还在前期发展摸索阶段。”
而6月初网易「清流」工作室两次走访分别位于深圳、东莞两处新沃运力站点发现，虽然均是工作日，这两处站点的电动物流车依然整齐停放在空地，在阳光下暴晒。网易「清流」工作室核对站点拥有车辆数，与现场实际停放车辆数，均基本吻合。
对于陌生人的来访，站点工作人员显得格外谨慎，主动表示站点大多数车辆已经对外租出，只是暂时停放在站点处。不过，站点工作人员无法解释，为何这些包月租赁物流车的客户们，支付费用却不使用，让车辆闲置在站点。
“这是管理层的事，我们下面的人无法知道……上面管理层是这样……。”东莞一处站点的工作人员向网易「清流」工作室称，语气变得支支吾吾。
“深圳运创”2月份的那次大规模辞退物流车司机，引发了司机群体到沃特玛总部维权。这一事件，意外透露了新沃运力与沃特玛的真实关系。
广东电视台公共频道《DV现场》节目记录下了当时的一幕。节目中，一名维权司机代表称，最初是沃特玛将他们招聘进来，签约对象后来改为沃特玛子公司民富沃能公司，随后又要求司机重新签订合同，改与深圳运创签署。
“总共签了三份合同，说到时候会发给我们，一直到现在也没发。过年期间，它把我们的合同改到了深圳运创，又让我们签。”视频中，一名维权司机称。
前述3名物流车司机亦向网易「清流」工作室确认了在深圳运创任职期间，合同签署主体的几经变更的问题。
除了在用人合同签署上，新沃运力与沃特玛及其子公司混淆不清外，双方之间在股权穿透之后，亦存在着千丝万缕的联系。
新沃运力穿透后，第一大股东为“杭州昆基投资有限公司”（下称“杭州昆基”），持股比例为67.5%；杭州昆基旗下一子公司“博德科创新能源”的法人代表“耿德先”与沃特玛股东、高管耿德先同名；总经理谢世杰，与沃特玛子公司深圳市民富沃能新能源汽车有限公司（下称“民富沃能”）综合设计院总工程师谢世杰同名；
新沃运力第二大股东为西藏敬德公司，持股比例为7%；该笔持股穿透后实际控制人为刘淑敏；而刘淑敏，亦为沃特玛股东北京德联恒丰穿透之后的控制者。
唐慧斌、吴素娟为新沃运力的两名自然人股东；他们联合沃特玛股东董丹舟，以及一家“深圳国沃通新能源物流公司”（下称“国沃通新能源”），共同投资唐山的一个新能源汽车项目。国沃特新能源的注册邮箱地址为“zhuxy@optimumchina.com”，与沃特玛注册邮箱地址相同；邮箱后缀为沃特玛官方网站地址。
新沃运力现任法定代表人赵乐，与沃特玛旗下民富沃能总经理、5家孙公司法定代表人赵乐同名；此外，在沃特玛注入坚瑞沃能5个月后，坚瑞沃能董事长郭鸿宝出资进入新沃运力成为股东之一。
网易「清流」工作室实地走访的结果显示，新沃运力注册与办公所在的深圳市坪山区锦绣中路美讯科技园即在沃特玛总部所在的深宇科技园旁。两个工业园实际已经打通，有四个大门进出，被称为沃特玛集团东、西、南、北门。
在北门保安亭内网易「清流」工作室发现一幅名为“沃特玛集团领导”的人物照片，其中新沃运力、沃特玛创新联盟高层照片均在其列。这期间，印着新沃运力字样的电动物流车不时从南门与东门进出，并在集团园区内装卸疑似沃特玛电池的货物。
在东门，“新沃运力”和“沃特玛创新联盟”字样被贴在入口出，而紧邻东门的那栋15层办公大楼，1～5层、7～12层为沃特玛集团办公、研发等区域，沃特玛创新联盟与上述耿德先为法人代表、总工程师谢世杰为总经理的“博德科创新能源”公司在第6层，新沃运力则在第13层、第14层。
一现任新沃运力物流车司机对网易「清流」工作室评述：“新沃运力之前是沃特玛子公司，后来被划出来了，（我们）现在日子不好过。沃特玛就是一个骗子，在骗政府的钱”。
经营情况不明朗的情况下，新沃运力这一隐形的关联方，通过反向定制为沃特玛频频带来订单，是否存在虚增营收的嫌疑？
产能不足背后的疑问
新沃运力并非唯一一家与沃特玛存在隐形关联的公司。在坚瑞沃能2016年年报中，横空出现了两位神秘客户。
在当年公司披露的前5大客户、前5大供应商名单中，一家名为“东莞沃泰通新能源有限公司”（下称“东莞沃泰通”），位列第2大客户、第1大供应商；一家名为“江西佳沃新能源有限公司”（下称“江西佳沃”），位列第5大客户、第2大供应商。而在2017年第一季报中，再度跻身前5大供应商，位列第1和第5。
这两家与沃特玛保持良好合作关系的主要供应商、客户，身份存疑。
网易「清流」工作室调查发现，江西佳沃成立于2015年9月，其创立之初的公司名为“江西沃特玛新能源有限公司”（下称“江西沃特玛”）；直到2016年4月更现名。该公司的注册、经营地址在江西新余市渝水区下工业基地。
尽管从创立到更名，江西佳沃在股权层面，与沃特玛并无关系；但沃特玛上游供应商却称，江西佳沃为沃特玛子公司。金锂科技(833616.OC)是同样在江西新余的一家生产磷酸铁锂正极材料的上游企业，沃特玛为其最大客户。金锂科技在其2016年9月发布的公告（编号:2016-051）中称，江西佳沃为沃特玛在江西新余建立的子公司；
沃特玛的另一上游供应商富临精工（300432.SZ），也在公告（2016年10月《关联交易报告书》）中提及，沃特玛2016年4月在江西新余投产项目的细节。不过坚瑞沃能公告并未披露过，沃特玛在江西新余有项目。
同时，工商局的档案资料显示，沃特玛在在2016年11月30日曾向海恒通信国际租赁有限公司做过一笔动产抵押；其中锂电池生产设备（107台、43套）的存放地，位于江西新余市渝水区下工业基地；与江西佳沃公司所在地址一致。
至于东莞沃泰通，网易「清流」工作室在实地走访后发现，除了有多辆新沃运力物流车向东莞沃泰通运输原材料外，东莞沃泰通一位技术部工程师也表达了“沃特玛其实是公司最大的股东，沃泰通是沃特玛子公司”的说法。
不过，坚瑞沃能方面向面对网易「清流」工作室否认了上述两家公司为子公司这一说法。而对于为何2016年年度，东莞沃泰通和江西佳沃既是前5大供应商又是前5大客户，坚瑞沃能解释称，东莞沃泰通、江西佳沃均为沃特玛代工，沃特玛向两家公司销售的是原材料；同时向两家公司采购生产好的电芯。
至于为何会将电芯生产外包的原因是“去年产能不足”。虽然这与新能源电池行业在2016年结构性过剩的整体状况，背道而驰。
沃特玛此番说法，结合2016年度报告，意味着沃特玛去年对东莞沃泰通、江西佳沃销售原材料的金额分别为4.38亿元、2.37亿元；而当年两家公司向沃特玛提供电芯的价值分别为5.46亿元、3.91亿元；2017年第一季度，东莞沃泰通、江西佳沃向沃特玛提供电芯的价值分别达到1.88亿元、1.29亿元。
“电芯的性能与品质是锂电池的核心，体现在电芯能量密度、电量衰减、循环次数、可靠性和产品一致性等方面。”前述新能源电池行业业内人士对网易「清流」工作室表示：“电芯作为动力电池的核心竞争力，为了保证最终电池组的性能，必须保持电芯的一致性、可靠性和品质，进而才能使得BMS（电池管理系统）可以高效可靠的管理电芯。通过第三方工厂代工电芯在行业内极为少见，可能是生产技术工艺之外的原因。”
该人士分析认为，如果江西佳沃、东莞沃泰通公司真如上游供应商、员工的说法，属于“实际控制但股权上无隶属关系的关联公司”，那么它们就可以独立向银行等金融机构提供新增融资，“如果表明关联关系，就会受到监管机构关于单一集团客户授信上限的要求”；同时，在未表明关系的情况下，可以要求上游供应商（正极材料、负极材料、电解液和隔膜为主）赊销，继续变相占用上游资金。
“就算是代工，那么会计处理上是否合乎会计准则，也存在疑问。”前述行业人士向网易「清流」工作室提出，“代工只需要支付代工费。怎么会出现既是供应商又是客户的情况？”
三位资深会计师均向网易「清流」工作室称，判断是否代工，要看两家企业是否买断了原料所有权。如果是代工情况，两家代工企业账务处理上只需对沃特玛开具加工费发票。
“上市公司的主营业务并不是销售原材料，它的原材料也从上游企业采购而来；所以总体上来判断，它与两家企业的关系属于委托加工（即代工）。”其中一位资深会计师判断，如果加上前述上游供应商、员工的“子公司”的说法，“供应商也算不上，就是内部分工的问题”。</t>
  </si>
  <si>
    <t>坚瑞沃能业绩暴增千倍：隐形关联方操纵巨额订单</t>
  </si>
  <si>
    <t>网易清流工作室</t>
  </si>
  <si>
    <t>002579</t>
  </si>
  <si>
    <t>中京电子</t>
  </si>
  <si>
    <t>http://www.cninfo.com.cn/new/disclosure/detail?stockCode=002579&amp;announcementId=1203615991&amp;orgId=9900019410&amp;announcementTime=2017-06-15</t>
  </si>
  <si>
    <t>https://www.cs.com.cn/ssgs/gsxw/201706/t20170614_5325049.html</t>
  </si>
  <si>
    <t xml:space="preserve">中京电子（002579）6月14日晚间公告，公司与深圳市蓝韵实业有限公司签署了《战略合作框架协议》。合作重点领域为医疗健康产业相关项目，总投资金额将不低于10亿元。
　　同时，公司与蓝韵实业的控股子公司蓝韵医学影像有限公司签订了《增资暨股权转让协议》开展首次合作。公司子公司中京前海拟以7000万元对蓝韵影像进行增资取得其17.5%的股权，并在本次增资完成后以1000万元受让除控股股东以外的其他股东持有的本次增资后蓝韵影像2.5%的股权。本次对外投资完成后，上市公司将通过中京前海持有蓝韵影像20%的股权。
　　蓝韵实业旗下拥有多家子公司，主要从事数字超声、放射影像、血液透析、临床检验设备与诊断试剂、呼吸麻醉及家庭健康管理终端类等医疗健康项目，符合公司大健康发展战略投资方向。
　　根据协议，双方合作重点领域为蓝韵耕耘多年的医疗健康产业相关项目，双方互为项目合作的优先选择伙伴；合作方式包括但不限于公司对蓝韵项目的出资参股、控股、并购等投资，以及蓝韵对公司的技术支援、信息服务及共同进行项目投资等；蓝韵经常性为公司提供相关投资项目资源及投资建议；蓝韵未来融资及医疗健康项目投资需求，优先考虑与公司合作。
　　公司称，协议的签署符合公司的医疗健康发展战略和整体运营规划。短期内对公司经营业绩不会产生重大影响，但有利于公司转型发展战略目标的实现，对公司未来发展和业绩产生积极影响。
　　今年2月，中京电子公告拟7.9亿收购复大医疗，实现从单一的印制电路板生产为主的制造业向制造业和医疗健康行业并行的双主业转变。而此次公司与蓝韵实业合作，将进一步加快公司业务转型步伐，加快公司在医疗板块的布局。
</t>
  </si>
  <si>
    <t>中京电子：与蓝韵实业签署框架协议 发力医疗健康产业</t>
  </si>
  <si>
    <t>http://www.cninfo.com.cn/new/disclosure/detail?stockCode=300262&amp;announcementId=1203617189&amp;orgId=9900021192&amp;announcementTime=2017-06-15</t>
  </si>
  <si>
    <t>https://ggjd.cnstock.com/company/scp_ggjd/tjd_ggkx/201706/4090149.htm</t>
  </si>
  <si>
    <t>巴安水务15日午间公告称，根据黑龙江省穆棱市奋斗水库项目建设管理处在中国管道商务网发布的中标候选人公示，巴安水务与新疆国统管道股份有限公司、广东省水利水电建设有限公司组成的联合体为“黑龙江省穆棱市奋斗水库及供水工程PPP项目”的第一中标候选人。中标金额为4.92亿人民币。
　　据披露，黑龙江省穆棱市奋斗水库供水工程是以穆棱河上游新建的奋斗水库为水源，通过新建供水工程为穆棱河下游沿岸各城镇提供城镇居民生活饮用水与市政管网内的工业用水，是奋斗水库配套供水工程。奋斗水库供水工程于2017年3月份以穆发改复[2017]11号批复。
　　公告显示，供水工程包括取水、输水、净水、配水四个部分。其中，本项目取水工程已包括在奋斗水库主体工程内容中，随水库主体工程一并建设投入运行。输水、净水、配水等三个部分包括在本供水工程中。供水工程近期（2020年）设计总水规模为4x104m3/d，远期（2030年）设计总供水规模为8x104m3/d，总投资估算4.92亿元，其中项目工程部分投资总额为4.38亿元。项目特许经营期为28年(不含建设期)，供水工程建设期为2年。
　　巴安水务认为，此次预中标项目是公司继中标锦州市锦凌水库供水工程之后的又一水库供水工程，将为公司业绩持续高速发展提供支持，并为公司后续PPP项目的开拓和合作提供更多的宝贵经验。</t>
  </si>
  <si>
    <t>巴安水务中标4.92亿PPP项目</t>
  </si>
  <si>
    <t>002075</t>
  </si>
  <si>
    <t>沙钢股份</t>
  </si>
  <si>
    <t>http://www.cninfo.com.cn/new/disclosure/detail?stockCode=002075&amp;announcementId=1203629691&amp;orgId=9900001101&amp;announcementTime=2017-06-19</t>
  </si>
  <si>
    <t>https://www.thepaper.cn/newsDetail_forward_1709366</t>
  </si>
  <si>
    <t>中国最大民营钢企的转型之路正式开启。沙钢集团旗下上市公司沙钢股份（002075）停牌9个月后，重组方案终于落地。
6月15日早间，沙钢股份披露重组方案，公司拟通过收购苏州卿峰投资管理有限公司（下称“苏州卿峰”）、北京德利迅达科技有限公司（下称 “德利迅达”）100%股权，进入数据中心行业。本次交易完成后，公司主营业务将由特钢业务转为特钢、数据中心双主业协同发展。
沙钢股份拟以发行股份及支付现金相结合的方式收购苏州卿峰100%股权，以及拟以发行股份的方式收购德利迅达88%股权。由于苏州卿峰持有德利迅达12%股权，因此本次交易完成后，公司将直接持有苏州卿峰100%股权以及德利迅达88%股权，同时通过苏州卿峰间接持有德利迅达12%股权。
资料显示，苏州卿峰为持股型公司，本部未经营业务，目前已通过境外全资持股平台公司EJ （Elegant Jubilee Limited），收购了GS （Global Switch Holdings Limited）49%股权，EJ并拥有GS另外2%股权的购买期权，行权价格为2英镑。该购买期权行权后，苏州卿峰将通过EJ持有GS 51%股权，将GS纳入合并范围。
GS总部位于伦敦，是欧洲和亚太地区领先的数据中心业主、运营商和开发商，拥有目前全球数据中心行业最高的信用评级（惠誉BBB+、标准普尔BBB、穆迪Baa2）。
德利迅达是一家专业提供互联网设施服务的创新型、整合式服务商，主营业务为IDC（Internet Data Center，互联网数据中心）及其增值服务，同时发展视频云服务及其他云计算产业相关业务。
根据预评估结果并与交易对方协商，本次苏州卿峰100%股权的作价约为229亿元，德利迅达88%的股权作价约为29.084亿元，交易作价合计258.084亿元。
沙钢股份本次发行股份购买资产的每股发行价格为12.19元。同时，公司拟通过询价方式向不超过10名特定对象非公开发行股份募集配套资金，发行股份数量不超过本次重组前上市公司总股本的20%，募集资金总额不超过2亿元。其中，募集配套资金中 5263.4 万元用于支付标的资产现金对价，剩余14736.6万元用于支付本次交易的相关费用。
截至重组方案披露，沙钢股份因本次重组已停牌近9个月。2016年9月19日，沙钢股份对外发布公告称，拟筹划资产收购的重大事项，标的资产所属行业为IDC大数据，公司股票自此停牌。在3月17日召开的投资者说明会上，沙钢股份首次对外表示将形成双主业发展格局，在此前单一的特钢生产基础上，引入数据中心业务。
值得一提的是，这并非是沙钢股份首次尝试收购IDC资产。此前的2015年6月25日，沙钢股份曾因重大事项实施停牌。近6个月后，沙钢股份宣布重组失败。沙钢股份给出了两项主要失败原因，其一是由于本次重大资产重组事项涉及境内外资产收购，金额较大,程序较为复杂，交易方案设计的难度较大；其二则是公司拟购买涉及IDC互联网数据中心的某企业的控股股份，公司、中介机构以及相关各方进行了积极的磋商和论证，但最终就购买资产的估值等核 心问题未能达成一致意见。
此后，沙钢集团便布局通过苏州卿峰间接收购境外IDC相关资产。工商资料显示，2016年6月8日，苏州卿峰进行过一次股东变更，变更之前，股东由江苏智卿投资管理有限公司（下称“江苏智卿”）和上海蓝新资产管理中心两家组成。变更之后，股东增至14家，其中就包括江苏沙钢集团。此后的2017年2月13日，苏州卿峰股东再度增至15家，而其注册资本更是高达237亿元。
对于此番沙钢股份布局IDC业务，沙钢股份董秘办相关人员曾对澎湃新闻（www.thepaper.cn）表示，此前并没有相关储备，“这对公司来说是一个全新的领域”。一名钢铁业内人士对澎湃新闻（www.thepaper.cn）也曾表示，“跨界很大”。但该人士认为沙此举也是情理之中，“目前，在整个钢铁行业的发展规模已经饱和、钢铁需求已经到顶的大背景下，企业未来的发展一个就是从产品的结构调整寻求发展，另外一个就是通过兼并重组来扩大市场份额。”
然而，上述业内人士同时认为，整个钢铁行业蛋糕已经不会再扩大，企业发展前景势必受到限制，“这个时候一些钢铁企业在保持主业稳健发展的同时就要去再寻求其他业务的发展。”
沙钢官网资料显示，旗下非钢产业已众多。沙钢目前非钢产业投资的主要领域有资源和能源、贸易物流、金融投资、产业链延伸、风险投资、房地产等六大类，累计投资金额数百亿元。</t>
  </si>
  <si>
    <t>沙钢股份斥资258亿元转型数据中心，形成特钢外第二大主业</t>
  </si>
  <si>
    <t>洛阳钼业</t>
  </si>
  <si>
    <t>http://www.cninfo.com.cn/new/disclosure/detail?stockCode=603993&amp;announcementId=1203618281&amp;orgId=gshk0003993&amp;announcementTime=2017-06-16</t>
  </si>
  <si>
    <t>http://finance.sina.com.cn/stock/hkstock/ggscyd/2017-06-15/doc-ifyhfpat4853537.shtml</t>
  </si>
  <si>
    <t>路透社最新消息显示,据世界最大的铜矿生产商Freeport-McMoRan Inc报道,其与洛阳钼业(03993)达成协议,洛阳钼业同意放弃之前对Freeport钴矿的收购。智通财经注意到,截至发稿,洛阳钼业尚未对此事发布公告。
今年5月,洛阳钼业同意以26.5亿美元收购位于南刚果铜矿带的Tenke Fungurume矿产。这处矿产是世界上目前为止探明储量最大的铜矿,2009年开始采矿。
Freeport在之前出售了其持有的TF Holdings Ltd(TFH)70%的股份以缓解其不断增长的债务,而TFH直接拥有Tenke Fungurume Mining SA(TFM)80%的股权。而TFM拥有Tenke Fungurume矿产的所有权。目前Freeport尚未回应是否与其他潜在交易对象商谈钴矿的出售。</t>
  </si>
  <si>
    <t>市场消息称洛钼放弃收购Freeport钴矿</t>
  </si>
  <si>
    <t>000612</t>
  </si>
  <si>
    <t>焦作万方</t>
  </si>
  <si>
    <t>http://www.cninfo.com.cn/new/disclosure/detail?stockCode=000612&amp;announcementId=1203633606&amp;orgId=gssz0000612&amp;announcementTime=2017-06-20</t>
  </si>
  <si>
    <t>https://www.cs.com.cn/ssgs/gsxw/201706/t20170620_5333019.html</t>
  </si>
  <si>
    <t>焦作万方6月20日午间公告，2017年6月20日，公司收到了阳光财产保险股份有限公司《赔付协议书》。经过本公司与阳光财险协商，双方达成协议并签署了《赔付协议书》。《赔付协议书》约定阳光财险赔付本公司总额1.27 亿元（含预先赔付的2000万元）。
　　公司称，上述赔款扣除预付金额后，在本协议生效日2017年6月16后十个工作日内向公司支付。自赔偿款全额支付给本公司后此赔偿事件终结，阳光财险不再对该事项有任何赔偿义务。
　　2016年7月19日，公司遭受山洪袭击使财产受到损失，2016年9月23日公司披露收到2000万元首期赔付款。</t>
  </si>
  <si>
    <t>焦作万方与阳光财险达成1.27亿赔付书</t>
  </si>
  <si>
    <t>上海临港</t>
  </si>
  <si>
    <t>http://www.cninfo.com.cn/new/disclosure/detail?stockCode=600848&amp;announcementId=1203642228&amp;orgId=gssh0600848&amp;announcementTime=2017-06-23</t>
  </si>
  <si>
    <t>https://www.thepaper.cn/newsDetail_forward_1713163</t>
  </si>
  <si>
    <t xml:space="preserve">美国电动车制造商特斯拉在中国建厂的消息，最新的说法是落户上海临港。
据彭博社6月20日消息，知情人士称，电动车公司特斯拉已经与中国方面达成了协议，将在中国生产制造电动车。该报道称，目前特斯拉已经与上海临港完成了谈判。双方协议的细节正在定稿，可能会在近期公布。在合作方案中，特斯拉需要按照中国政府的要求至少与当地一名合作伙伴建立合资企业，这一名单还在确认当中。
上海临港集团办公室一名工作人员向澎湃新闻记者表示，对于所谓特斯拉建厂的情况并不清楚。
截至发稿，特斯拉尚未就此事向澎湃新闻回复。
此前，特斯拉中国相关负责人曾向记者表示，特斯拉在中国建厂是一定的事情，但没有时间表。
不过，一名整车厂商相关负责人向澎湃新闻（www.thepaper.cn）记者,默认了特斯拉将进驻临港的说法。
对于特斯拉在上海的合作对象可能是上汽的说法，上汽相关人士对澎湃新闻记者予以了否认。
上汽集团目前也在发力电动汽车生产，而且，不久前，刚和国内动力电池生产商，在江苏溧阳合资成立了一个电池生产基地。
有消息人士对澎湃新闻记者称，特斯拉就在华建厂的问题与中方有过多次谈判，不过特斯拉并不同意与整车厂商合作。但商务部和地方政府均提出建厂的前提是有本地合作。目前，上海电气有意成为合作方，但双方的合作意向并未最终敲定。
澎湃新闻尚未收到上海电气方面对上述说法的回应。
特斯拉中国相关负责人此前也向澎湃新闻表示，生产电动车只是特斯拉的第一步，公司创始人埃隆·马斯克的真正蓝图是打造一家新能源企业，公司的使命是推动全球加速向可持续能源转变。
就在去年，马斯克也将公司名称由“特斯拉汽车”改为了“特斯拉”。与此同时，特斯拉在内华达州的超级电池工厂也正在紧张地建设当中。
官网信息显示，上海电气集团是中国最大的综合性装备制造业集团之一，主导产业为能源装备、工业装备和现代服务业。产品覆盖：火力发电机组、核电设备、风电设备、燃气轮机、输配电设备、电梯、大中型电动机、环保设备、机床、自动化设备和轨道交通等等。
在2016年年报中，上海电气曾披露公司的两项投资，分别是出资 2.45 亿元，投资组建神华（北京）光伏科技研发有限公司（经营范围包括
高效率光伏电池技术、工艺及整体解决方案的研发和销售；下一代光伏技术及新产品的研发和销售等，占 20%股权。以及出资 2.5 亿元，投资组建重庆神华薄膜太阳能科技有限公司（经营范围包括太阳能电池、组件的研发、生产、销售、安装；太阳能应用产品的销售等），占 20%股权。
目前，上海电气在临港设有核电设备的制造基地。
可见的是，特斯拉在中国设立生产工厂是大势所趋。去年特斯拉的销售收入同比翻了两番，超过10亿美元。选在中国本地生产组装车辆，有望让特斯拉在中国市场中避免25%的进口税收，帮助其产品获得降价的空间。以特斯拉已经停售的Model S 60D车型为例，其最早在美国的售价为6.4万美元，加上各种税费、运输费之后，进入中国市场的售价接近10.4万美元，比美国本土价格高出63%。
与此同时，生产力不足一直是特斯拉眼下最棘手的问题，去年一年特斯拉所有车型的总产量为8.5万辆。然而，即将于下月开始推出的低配车型model 3在全球的订单量已经达到了40万辆。中国密集的汽车制造上下游产业链，有助于帮助特斯拉提高生产效率。特斯拉创始人埃隆·马斯克此前表示，公司的目标是到2018年将产量提高7倍至50万辆。
不过，特斯拉对于中国生产基地的选择一直处于摇摆状态，除了上海临港，苏州、广州、上海金桥，都曾和特斯拉传出过绯闻。
今年年内，特斯拉的股价一路飙升，已经累计上涨了73%。目前特斯拉是全球股价最高的汽车企业，其市值已经成为汽车行业的世界第三，仅次于丰田集团和戴姆勒集团。
</t>
  </si>
  <si>
    <t>外媒称特斯拉将在上海临港建厂，可能和上海电气开展合作</t>
  </si>
  <si>
    <t>http://www.cninfo.com.cn/new/disclosure/detail?stockCode=300197&amp;announcementId=1203638231&amp;orgId=9900016710&amp;announcementTime=2017-06-21</t>
  </si>
  <si>
    <t>https://www.163.com/money/article/CNFMR7G00025814S.html</t>
  </si>
  <si>
    <t xml:space="preserve"> 铁汉生态(300197)公告称，公司近日与广东梅州市平远县政府签署协议，就平远县仁居特色小镇及生态环境治理项目达成战略合作。
资料显示，铁汉生态拟未来5年内在当地投资20亿元，投向基础设施建设项目、河道综合治理项目、美丽乡村建设项目等六个方面，投资方式包括PPP等多元化投资模式。</t>
  </si>
  <si>
    <t>铁汉生态：拟20亿投资特色小镇及环境治理项目</t>
  </si>
  <si>
    <t>600158</t>
  </si>
  <si>
    <t>中体产业</t>
  </si>
  <si>
    <t>http://www.cninfo.com.cn/new/disclosure/detail?stockCode=600158&amp;announcementId=1203638634&amp;orgId=gssh0600158&amp;announcementTime=2017-06-22</t>
  </si>
  <si>
    <t>https://cs.com.cn/sylm/jsbd/201706/t20170621_5335861.html</t>
  </si>
  <si>
    <t>中体产业（600158）6月21日晚间发布公告称，公司同日接到《基金中心关于发布公开征集受让方公告的函》，称基金中心收到国家体育总局批复文件，经财政部批准，原则同意基金中心通过公开征集方式，协议转让所持公司的全部股份，即 1.86亿股，占总股本的 22.07%。本次向社会公开征集股份受让方的公开征集期为 10 个交易日，即6 月 22 日至7 月 5 日；股份转让最低价格为17.53元/股。6月21日收盘时，公司最新股价为16.11元/股。 
　　根据公告，本次拟受让中体产业股份的拟受让方为法人，受让方或其实际控制人设立三年以上，最近两年连续盈利且无重大违法违规行为；并具有明晰的经营发展战略；具有促进中体产业持续发展和改善上市公司法人治理结构的能力；拥有符合中国证监会规定的优质资产，拟受让方需承诺不晚于本次股份转让完成后一年内启动优质资产的注入程序，并可提供相关资产注入计划。 
　　截至 2016 年 12 月 31 日，中体产业的总资产为 36.21亿元，归属于上市公司股东的净资产为 15.9亿元；2016 年度，中体产业营业收入为 11.86亿元，归属于上市公司股东的净利润为 6100.99 万元。截至 2017 年 3 月 31 日，中体产业的总资产为36.05亿元，归属于上市公司股东的净资产为15.78亿元，2017 年 1-3 月，中体产业营业收入为 1.04亿元，归属于上市公司股东的净利润为-1,264.40 万元。 
　　此前，基金中心曾筹划转让控股权。今年2月9日，中体产业揭晓意向受让方名单，分别为乐视体育旗下公司乐体安鸿、中信集团控制的鹏星船务、刘益谦旗下的新理益集团，以及与国家体育总局业务联系密切的翔明体育。中体产业4月16日发布公告称，由于在控股权公开征集过程中，意向受让方未能达到第一大股东国家体育总局体育基金管理中心的公开征集条件，未能产生符合条件的意向受让方。 
　　有业内人士分析，2006年12月，基金中心承诺，在未来适当的时机，将可提供的优质资产尽可能优先注入中体产业。2014年8月，天津证监局认为上述承诺事项使用了“适当的时机”、“尽可能”等模糊性词语，没有明确的履约期限，违反了有关规定，对基金中心采取责令公开说明的监督管理措施。2014年8月22日，基金中心对股权分置改革承诺事项做出说明，称将在符合规定的前提下，转让所持中体产业公司全部股份，由受让方履行承诺事项，转让股份收益按国家国有股权管理相关规定办理，此项工作三年内完成。在上述背景下，基金中心需在今年8月22日之前完成股份转让事项。</t>
  </si>
  <si>
    <t>中体产业：控股股东协议转让公司全部股份 6月22日公开征集受让方</t>
  </si>
  <si>
    <t>http://www.cninfo.com.cn/new/disclosure/detail?stockCode=603599&amp;announcementId=1203649131&amp;orgId=9900023967&amp;announcementTime=2017-06-27</t>
  </si>
  <si>
    <t>https://news.ifeng.com/a/20170621/51292819_0.shtml</t>
  </si>
  <si>
    <t>在非发行公开股票的申请获得证监会发审委审核通过后，安徽广信农化股份有限公司（简称“广信股份”，603599）正在等待证监会的书面核准文件。
作为一家农药原药、农药制剂及光气化中间体的研发及生产和销售的上市公司，广信股份的环保合规问题一直受到特别关注。2016年12月，证监会在《安徽广信农化股份有限公司非公开发行股票申请文件反馈意见》中表示，报告期申请人多次受到环境保护方面的行政处罚。请申请人补充披露受到上述行政处罚的原因、罚款金额以及后续整改措施和效果。请保荐机构和申请人律师核查申请人报告期是否存在环境保护和安全生产方面重大违法违规情形、是否存在相关重大行政处罚、上述罚款是否构成重大行政处罚并发表明确意见。
《华夏时报》记者注意到，早先也有媒体对广信股份的环保问题进行曝光，广信股份还专门对此做了澄清公告，但澄清公告的内容却有多处与环保局出具的报告存在偏差和描述不一致。
拆除废水处理设施已报批？
广信股份是中国农药销售30强企业，安徽省民营企业进出口百强企业，产品70%出口欧美、东南亚等地区，是美国杜邦公司战略合作供应商。
之前有公开报道称，广信股份IPO时招股书披露的信息和当地环保局报告信息不符。在2015年5月的招股说明书中，广信股份称公司本部建有“物化+催化氧化”污水处理系统，对不同废水进行分类处理，实现达标排放：污水处理排放口建设规范，并安装了在线监控系统，与当地环保监测系统实现了联网。但安徽省广德县环保局的报告却显示，2013年3月，广信股份将蔡家山厂区废水用管道输送到广德精细化工园污水处理有限公司统一处理，原甲基硫菌灵项目废水预处理设施停运并拆除；且化工园污水公司在线监控系统未与环保部门的监控设备联网。
广信股份于6月7日发布澄清公告称，公司主要生产厂区分光气基地厂区和蔡家山厂区，其中蔡家山厂区是公司早期老厂区，面积较小，只有一个车间生产甲基硫菌灵产品。2013 年3月公司将蔡家山厂区废水统一用管道输送到公司光气基地厂区预处理装置处理，原甲基硫菌灵项目废水预处理设施停运及拆除事项向广德县环保局做请示报告之后，停运并拆除。
不过《华夏时报》记者掌握的广德县环保局2016年8月31日向安徽省环保厅出具《广德县环保局关于省厅交办部分企业环境问题查处情况的报告（广环【2016】126号）》提到，广信股份存在的问题包括：1、企业甲基硫菌灵项目擅自扩大生产规模，于2015年10月建成投运，未重新办理环保审批手续。2、擅自拆除甲基硫菌灵预处理设施和综合升华预处理设施。3、高浓度废水未按照环评报告文件要求预处理，直接排至广德县精细化工园污水处理有限公司（第三方运行）处理，未计量，未执行接管标准。
2016年 8月 20 日，广德县环保局下发《行政处罚决定书》，决定对广信股份甲基硫菌灵项目未按批复建设，同时新建项目发生了部分变更，未重新报批建设环评文件，处以罚款9万元。
擅自拆除和请示报告后拆除，显然信息存在对立。
污水处理是否存在争议？
2016年6月,安徽省环境监察局在对广德精细化工园污水处理有限公司（简称“化工园污水公司”）现场检查时发现,广信股份高浓度废水排入化工园污水公司进行处理，而化工园污水公司废水直排，且无在线监控设施。安徽省环保厅认为广信股份未按环评文件要求进行废水预处理，直接排入化工园污水公司进行处理，未计量，未执行接管标准。
广信股份在澄清公告中表示，化工园污水公司是2010年依法成立的独立运营有限公司，具有独立法人资格，与公司未有股权投资关系。化工园污水公司承担了广德县精细化工园的污水处理职责。公司与化工园污水公司均为独立法人单位，是业务合作关系，各承担法律责任，不存在污水处理争议问题。
不过《广德县环保局关于省厅交办部分企业环境问题查处情况的报告（广环【2016】126号）》证明了两者的关系，化工园污水公司是从广信股份独立出来的，都不能够改变废水处理实际就是广信公司配套工业废水处理设施的事实。因此（安徽）省（环保）厅交办的“高浓度废水未按照环评报告文件要求进行预处理，直接排至化工园污水公司处理，未计量、未执行接管标准”的问题，是因企业拆分而衍生出的环境标准适用等一系列复杂的关系，广德县环保局另书面请示省厅予以确认。而化工园污水公司还在废水污染物处理上被查出存在诸多问题。
上海汉联律师事务所合伙人宋一欣律师认为，如果企业信披的内容和事实情况不符的话，属于虚假陈述，证监会应该进行调查，一旦查实最严厉的处罚是取消定增以及最高60万元罚款。
广信股份董秘周志广向记者表示，对甲基硫菌灵预处理设施的拆除，企业的确是上报过的，可能还没批复下来就先行拆除了。至于和化工园污水公司在污水处理上的争议，企业认为不存在问题，因此澄清公告也是这样表述的。环保部门是否认为存在争议，就等安徽省环保厅的确认，如果确认的结果企业不认可的话，还会再公告反驳。</t>
  </si>
  <si>
    <t>广信股份定增在即环保问题未解 澄清公告与环保局报告相左</t>
  </si>
  <si>
    <t>上海电气</t>
  </si>
  <si>
    <t>http://www.cninfo.com.cn/new/disclosure/detail?stockCode=601727&amp;announcementId=1203642752&amp;orgId=9900005766&amp;announcementTime=2017-06-23</t>
  </si>
  <si>
    <t>https://tech.sina.com.cn/roll/2017-06-23/doc-ifyhmpew3036946.shtml#:~:</t>
  </si>
  <si>
    <t>电车汇消息：根据《每日汽车》电话采访得到的最新消息，美国特斯拉公司在华国产规划终于水落石出，其将与上海电气集团股份有限公司（上海电气）组建合资公司。
6月22日上午，在上海市人民政府见证下，特斯拉同上海电气签署了合资框架协议。特斯拉将在上海临港开发区建厂，投产电动汽车。虽然特斯拉官方暂时未公布将国产的车型，但外媒推测可能是该品牌最能走量的Model 3入门车。
从特斯拉全球规划看，Model 3定于今年7月率先在美国投产，9月实现规模性量产，第四季度有望将产能提升至5,000辆/周，在2018年翻倍至10,000辆/周。新车在美国的起售价为35,000美元，约合人民币22万元，预计国内售价进口阶段超过30万元人民币，国产后有望显著降低。该车对特斯拉扩大规模、提升盈利将起到举足轻重作用，甚至很大程度上决定了特斯拉未来的成败。而能否顺利在中国投产并获得消费者青睐，则将决定Model 3能否成功。
上海电气集团股份有限公司（601727），注册资本为134.31亿元，主要从事电站及输配电、机电一体化、交通运输、环保设备的相关装备制造业产品的设计、制造、销售的公司,是中国装备制造业最大的企业集团之一。自上世纪九十年代以来,销售收入始终位居全国装备制造业第一位。近年来，且太阳能热发电、电气传动等新产业开始走向市场，与特斯拉收购SolarCity后致力从事的新能源业务相一致。
很久之前，上海电气就加入到了新能源汽车的“游戏中”。早在2011年6月，上海电气就与上海电力合资组建上海电气输配申装备有限公司，以满足智能电网、新一代电力系统及节能环保需求为目标，重点发展特高压设备，新能源接入，储能设备及控制系统，电动汽车动力电池及充电桩、充换电系统等新能源领域。
不仅如此，上海电气还在临港经济开发区，拥有最大码头泊船吨位5000吨，最大码头吊装能力1400吨，铁路直接与车间连通，水路、铁路和公路交通便捷。上海电气在中国拥有的充电桩实力和本土化的资源，正是特斯拉在中国拓展市场所迫切需要的。
从2017年5月以来上海电气股票复牌以来，股价一直处于调整阶段，从9.25元的阶段高位一直下滑到最低6.50元，随后便开始一路拉升到6月21日的7.77元。而在6月22日，上海电气因召开并购重组审核委员会工作会议而停牌一天。
据称，上交大力推进了“特斯拉”电动汽车、安翰胶囊胃镜、意大利轻型飞机研发基地等项目落户上海方面亦有贡献，在促进技术合作方面成果丰硕。</t>
  </si>
  <si>
    <t>特斯拉国产落定：与上海电气签合资协议</t>
  </si>
  <si>
    <t>电车汇</t>
  </si>
  <si>
    <t>300348</t>
  </si>
  <si>
    <t>长亮科技</t>
  </si>
  <si>
    <t>http://www.cninfo.com.cn/new/disclosure/detail?stockCode=300348&amp;announcementId=1203648942&amp;orgId=9900022198&amp;announcementTime=2017-06-26</t>
  </si>
  <si>
    <t>https://www.cs.com.cn/ssgs/gsxw/201706/t20170626_5342940.html</t>
  </si>
  <si>
    <t xml:space="preserve">长亮科技（300348）6月26日晚间发布公告称，公司于近日与腾讯云计算（北京）有限责任公司签署战略合作协议。根据协议，双方将在金融专有云、金融大数据、金融服务的互联网化营销、信息安全等多个层面展开深入合作，在共同推动打造互联网金融联盟，更好的为国内外的客户提供服务等方面进行战略合作，共同带动和促进在全国范围内的互联网金融、跨境金融服务、海外支付业务等泛金融领域的建设和发展。
　　在基于金融行业的云项目合作方面，结合长亮科技及其关联公司在泛金融行业影响力，完善的境内外行业业务布局，领先的IT信息技术架构优势，与腾讯云在拥有广大企业和个人的云平台；可提供云服务器、云数据库、CDN、大数据平台、生物识别技术基础云计算服务，建设运营全互联网化银行的技术和能力，为互联网海量用户提供服务的经验，以及提供金融、视频、移动应用等垂直行业解决方案能力的优势与形成互补，更好的为泛金融类客户服务。
　　在基于云产品、技术及行业解决方案的渠道和销售合作方面，基于结合长亮科技的泛金融行业影响力及技术应用能力与腾讯云大数据技术与能力，双方共同构建泛金融行业的相关解决方案，完善征信、风控，反欺诈等数据服务，为全国企业客户服务合作；双方将在自有平台上以行业解决方案或其他形式对合作解决方案及技术等进行渠道推荐，深化双方在公有云、行业云上的销售共赢合作。在基于SAAS产品及服务的对接合作方面，将长亮科技现有的金融行业SAAS产品及服务接入腾讯云的云市场，在丰富双方云市场的资源和产品的同时，为长亮科技引流带来收益。
　　长亮科技表示，公司本次与腾讯云签署战略合作协议，有利于充分发挥双方在各自服务领域的资源优势，实现双方合作共赢，并增强本公司与腾讯云的互信和业务关系，明确双方合作的意愿和方向，有助于深化和巩固双方的战略合作关系。
　　分析人士表示，2016 年公司通过与互联网金融企业进行合作，开展互联网金融信息化业务。收购互联网金融信息化的相关企业，逐步打通企业服务与终端消费者服务的通道，为业务的平台化和占领终端消费者入口奠定基础。我们认为，随着互联网金融行业的市场逐步规范化和有序化，公司自主研发的互联网金融核心业务系统将会带动业绩的进一步增长。 
</t>
  </si>
  <si>
    <t>长亮科技与“腾讯云”签署战略合作协议</t>
  </si>
  <si>
    <t>http://www.cninfo.com.cn/new/disclosure/detail?stockCode=600401&amp;announcementId=1203656784&amp;orgId=gssh0600401&amp;announcementTime=2017-06-28</t>
  </si>
  <si>
    <t>https://finance.sina.com.cn/stock/s/2017-06-27/doc-ifyhmtek7851765.shtml</t>
  </si>
  <si>
    <t xml:space="preserve">      近日，我社记者接到投诉称，扬州海润光伏厂房设施项目涉嫌少批多占，项目违建。
　　实地探访项目违规施工建设
　　3月6日，记者来到位于高邮市经济开发区的海润光伏（扬州）科技有限公司的项目施工现场，工人们正紧张的忙碌着做厂房的钢筋框架，除了眼前的一片繁忙景象外，厂房旁残留的麦苗显得格外耀眼，仿佛在告知此前这是一片农田。
　　门卫告诉记者：整个项目总共占地600亩左右。由5个工地组成。今年春节期间正月初五开工的。因企业想尽早的投入生产，为此原定目标是90天建成投产，所以现场有两百多工人，最近其他工地上的工人都过来帮忙。建厂之前这片土地是农田，去年还种小麦。现在为了建厂房把农田都毁坏了。
　　据公开资料显示：\*ST海润（600401，SH）投资的扬州海润光伏有限公司2GW切片项目作为高邮市辖区内的省级重点项目于2月12日上午举行了开工典礼，扬州市人大常委会副主任卢桂平，高邮市委书记勾凤诚，市委副书记、市长潘学元及张秋红、徐永宝、孙坚年、赵广华、杨向东、邱加永等市领导参加典礼，高邮市委副书记张新刚主持开工仪式。
　　海润光伏副董事长兼常务副总裁王德明对项目的进展情况作了现场汇报：该项目总投资50亿元，总建筑面积20万平方米，目前已完成施工图纸设计和土地整理，计划在六月底基本完工，八月份实现试生产。
　　项目审批一路绿灯疑点重重
　　高邮市国土资源局开发区分局王斌局长接受记者采访时表示：“海润光伏（扬州）在建的这块地在2017年2月23日通过高邮市国土资源局国有建设用地使用权挂牌出让（邮工告字【2017】第3号），挂牌一个月后，企业可以摘牌。虽然海润光伏还未摘牌，但地已经是建设用地，可以开工建设。”记者询问：“海润光伏都没摘牌，怎么可以有使用权呢？”王斌表示：“目前全国经济滑坡，很多项目都是边批边建。该项目为省级重大项目，其他手续已经批下来了，这块地属于海润光伏也是迟早的事。这个可以算是较为规范的了。现在有很多项目都没有批文也照样动工建设。如果都要等手续都办下来再动工建设，那项目就都没法儿搞了，等待的时间太长，投资方也都不愿意。虽然手续没有全部获批就动工，但项目用地是绝对没有问题的，政府已经将该地块批复为建设用地。”
　　而记者从高邮市经济开发区管委会办公室邵姓主任处关于海润光伏（扬州）新建厂区项目的审批手续中看到：
　　2017年1月15日 高邮市发展和改革委员会《关于扬州海润光伏科技有限公司多晶硅锭、太阳能级多晶硅片项目备案的通知》。
　　2017年1月28日 高邮市环境保护局关于扬州海润光伏科技有限公司“多晶硅锭、太阳能级多晶硅片项目”建设项目环境影响报告表的批复。
　　2017年2月16日高邮市城乡建设局颁发了扬州海润光伏科技有限公司的《建设用地规划许可证》。
　　但对于该建设项目的《建筑工程规划许可证》及《施工许可证》均未提供。
　　那么没有《建筑工程规划许可证》、《施工许可证》，企业是如何招标的？施工单位和监理单位是如何建设项目的？项目安全又是如何保障的？更让人疑惑的是根据规定，国有建设用地在挂牌一个月内企业能方可摘牌。高邮市国土资源局国有建设用地使用权挂牌出让公告明确指出：申请人可于2017年2月24日至2017年3月23日登录网上交易系统提交申请。而早在2017年2月16日，高邮市国土资源局还未开始对建设用地挂牌时，高邮市城乡建设局就已经给扬州海润光伏科技有限公司颁发了《建设用地规划许可证》，其中的缘由真让人费解。
　　企业叫屈地方政府政绩所迫
　　在建项目扬州海润光伏有限公司的母公司上市公司海润光伏科技股份有限公司，股票简称*ST海润（600401，SH）市场部经理朱亚楠接受记者采访时表示：“扬州海润光伏厂房设施项目是由高邮市政府和高邮市经济开发区共同推进，手续由高邮市政府牵头统一办理，我们只是提供需要审批的资料。”朱经理称：“该项目是江苏省的重大项目工程，高邮当地市政府开了许多绿灯，在不影响企业建设投产的情况下，手续上可能会有一些小的瑕疵，我个人觉的这不算是什么问题。这个项目已经在省政府备案了，属于特事特办吧，当地政府为了要业绩，只能先开工。作为企业我们是希望手续齐全后再动工，因为没有拿到建设用地使用证，就办不了施工许可证，最后没办法进行各种质检。拿不到房产证，没有办法来鉴定房屋评估，到时这几栋厂房莫名增加好几百万的费用。我当时对高邮市政府重点提到这项，如果这些费用增加，算谁的？高邮市政府的领导当时就表态不可能出现这种情况，如果出现了，政府来协调。调配土地这个事情不能说政府违规，但可以肯定的是，政府确实在为企业着想，使企业尽快投产。其次政府也为了要政绩。希望大型的重点项目工程尽早动工建设。”
　　朱经理还强调：“一个项目从规划图纸到最后的颁发施工许可证，需要很长的时间，就目前的这种状态，没有哪个项目是各项手续齐全才动工建设，我们这个项目也是如此。其实企业也很被动，我们也不想在任何手续都没有的情况下开工，这样风险系数太高了。企业是希望各项手续齐全，一切都合规合法的去进行。但当地政府强烈要求我们今年正月初就开工建设，还有个90天要建完投产的目标责任。按照这个我们还是滞后的。我们并不是埋怨政府，我们也知道政府是为我们好，政府也需要尽快投产，有一定的政绩。政府对我们的支持力度非常大。这里面的各项手续审批方面肯定是加速并行的，存在瑕疵也难免，这是不可否认的。”
　　海润光伏作为上市公司，其社会责任应当首当其冲。目前该公司这样的在建项目违规行为是否为股民负责？当地政府在整个事件中又是充当什么角色？本着对上市公司海瑞光伏及高邮市政府负责的态度，我社就稿件内容分别函至双方，企业回复受采访人非新闻发言人，不代表公司立场，没有核实义务。而市政府回复函中提到：“扬州海润项目建设手续齐全，《建设用地规划许可》手续时间前置，是我市按照上级有关文件中‘模拟审批’规定进行办理的，且项目建设监管部门已全程介入监管，故项目审批不存在疑点”。那么项目已开始建设，《建筑工程规划许可证》、《施工许可证》均未办理，这就是政府所谓的“建设手续齐全”？
　　就上市公司海润光伏子公司海润光伏（扬州）科技有限公司的在建项目违规问题，广东环宇京茂律师事务所谢律师接受记者采访时表示：如果企业在建项目手续不齐全，肯定是违规的。高邮市政府相关监管部门应对企业加大监管力度。作为上市公司在建项目违规是严重缺乏社会责任的一种行为，上市公司应该更规范、公开透明的接受社会各方面的监督。作为上市公司这样的违规行为在资本市场将不被看好，企业被处罚后对其资本运作有一定的影响。</t>
  </si>
  <si>
    <t>海润光伏在建项目被指严重违规 回应称因市政府强化政绩所迫</t>
  </si>
  <si>
    <t>法制与社会杂志</t>
  </si>
  <si>
    <t>新奥股份</t>
  </si>
  <si>
    <t>http://www.cninfo.com.cn/new/disclosure/detail?stockCode=600803&amp;announcementId=1203682304&amp;orgId=gssh0600803&amp;announcementTime=2017-07-05</t>
  </si>
  <si>
    <t>https://finance.sina.com.cn/roll/2017-06-28/doc-ifyhmpew3697594.shtml</t>
  </si>
  <si>
    <t xml:space="preserve">    6月27日新奥股份（600803.SH）宣布，将为澳大利亚桑托斯公司（Santos）的上游天然气气田投资，并向桑托斯提名其董事候选人史玉江。
    “新奥股份投资桑托斯，是为了其上级新奥集团旗下的浙江舟山LNG项目做配合的”，有浙江省内官员坦言道。
    而此前的24日广汇能源（600256.SH）也宣布，它们与浙江省国企浙江能源合作，将在浙江投资天然气市场。
    新奥股份与广汇能源是国内重要的民营能源企业，它们都向浙江投资，为什么呢？
    据了解，浙江能源是浙江省内最重要的能源国企，全省天然气管道就在它的手中，而且浙江是国内最重要的市场，因为在中央政府对天然气市场化加大的力量下，两民企必然与浙江省和浙江能源合作，加大其投资。
    此前国家发改委印发《关于加强配气价格监管的指导意见》（简称指导意见），指导各地进一步加强城镇燃气配气价格监管。
    “因此，这两个民营能源企业正是计划通过指导意见，积极在浙江能源的投资，以便它们在浙江省内获得最大的市场份额”，有石油央企专家坦言。
    对此，中国国际经济交流中心经济研究部副研究员刘向东表示同意。
    他表示，天然气管道的配气价格是天然气价格市场化的重要方面，这次准许按照成本加成的办法定价，而不是政府直接定价，也有助于增加下游燃气的供给，促使燃气价格逐步按照市场规律形成价格。同时，成本加合理收益定价将推动下游企业增加配气设施，提高配气供给的能力，在一定程度上提高燃气使用的普及率。
    能源民企浙江投资
    27日新奥股份称，公司与弘毅投资控制下的Well Honour Development Limited签署了《一致行动协议》。依照约定，公司及其关联方、弘毅投资合计持有桑托斯15.1%的股权。为践行公司作为桑托斯第一大股东而实施的重大影响，并进一步加大公司与桑托斯的战略合作，公司拟与桑托斯签署《股东协议》，并向桑托斯提名史玉江为董事候选人。
    新奥股份表示，26日桑托斯董事会已经通过了这些提案。
    据了解，这是新奥股份第二次增加桑托斯的股份——2016年3月，新奥集团宣布的一项收购。其通过斥资7.5亿美元与投资基金弘毅投资购买桑托斯的11.7%股份方式进入上游部门，成为桑托斯最大股东。
    “新奥股份希望在2018年6月前完成其舟山LNG接收站项目，同时让桑托斯等地的进口LNG进口到舟山，一旦完成这样的步骤，将成为中国第一个民营进口LNG基地。”那位浙江省内官员表示。
    随着新奥股份第二次增加股份，并让史玉江成为桑托斯董事，新奥集团将在浙江舟山LNG项目有更大的发展。
    而广汇能源表示，其与浙江能源合作，在广汇能源旗下的哈萨克斯坦共和国库斯塔奈液化LNG工厂、哈萨克斯坦共和国卡拉干达煤层气勘探开发，以及TBM独立持有的斋桑油气勘探开发区块等三个项目进行合作。
    那位浙江省内官员表示，浙江省是国内最重要的能源消费地，但是当地能源缺乏，急需省外供应，因此浙江能源和两民企合作，正是为了当地能源的需求发力。
    此前浙江省能源发展“十三五”规划表示，到2020年，浙江省天然气消费比重达到10%左右；城镇人口天然气气化率达到50%左右——因此按照多元保障原则，强化多气源供气格局。实施千万LNG接收储运工程，加大沿海进口LNG接收站建设力度，建成舟山LNG、宁波LNG二期、温州LNG接收站以及省级管网调峰LNG接收站项目，研究建设台州、嘉兴等LNG接收站项目，力争使浙江省LNG接收能力达到1000万吨左右。
    “有浙江省政府的支持，新奥股份与广汇能源必然希望进一步加大在浙江的投资了”，那位浙江省内官员说。
    天然气市场化提速
    新奥集团和广汇能源进一步加大浙江的投资，更重要的是指导意见让民企有了更大的希望。
    指导意见提出，新建城镇燃气配气管网，可运用建设项目财务评价的原理，使被监管企业在整个经营期内取得合理回报的方法核定初始配气价格。核定价格时，全投资税后内部收益率不超过7%，经营期不低于30年。定价成本参数原则上按可行性研究报告确定，可行性研究报告成本参数与成本监审规定不符的，按成本监审的规定进行调整。随着经营气量的增加，可适时调整为“准许成本加合理收益”的原则核定。
    这意味着新奥集团和广汇能源在国内和国际两个市场中有了长期稳定的利润。
    国家发改委相关负责人指出，投资收益率是影响配气价格水平的关键指标之一，也是各方关注的焦点。
    从国际经验看，通常认为天然气配送环节经营风险低于长输管道，相应地收益率应低于管道运输。从国内情况看，一方面，目前我国城镇燃气行业处于快速发展阶段，管网设施尚不完善，收益率的选取应当有利于鼓励企业投资、促进行业持续发展；另一方面，城镇燃气属于重要公用事业，直接关系中小企业发展和居民生活，收益率水平不宜定得过高。《指导意见》将收益率上限确定为7%，考虑了投资收益与风险正相关的关系，充分体现了燃气行业属于公用事业的特点，也有利于调动各方面投资积极性。需要说明的是，《指导意见》确定的是收益率上限，各地可以根据当地天然气市场发育程度、承受能力等实际情况，在不超过上限的范围内确定具体收益率水平。
    “因此，这两个民营能源企业正是计划通过指导意见，积极在浙江能源的投资，以便它们在浙江省内获得最大的市场份额”，那位石油央企专家坦言。 </t>
  </si>
  <si>
    <t>两民企加大浙江能源投资 天然气市场化提速</t>
  </si>
  <si>
    <t>300198</t>
  </si>
  <si>
    <t>纳川股份</t>
  </si>
  <si>
    <t>https://www.cs.com.cn/ssgs/gsxw/201706/t20170629_5349632.html</t>
  </si>
  <si>
    <t>　　中证网讯 纳川股份（300198）6月29日晚间公告，内蒙古自治区政府采购网发布了《宁城县住房和城乡建设局宁城县城市建设工程PPP项目预中标（成交）公示》信息，公司与中城投集团第六工程局有限公司、福建绿色生态发展股份有限公司组成的联合体成为宁城县城市建设工程PPP项目的预中标单位。
　　项目范围包括：道路综合改造；工业园区基础设施建设；宁城县天义城区城市排洪水系建设工程；宁城县滨河带状游园；宁城县铁东街心公园；宁城县天圆游园；灌渠防渗工程。该项目中标金额为108,734.23万元，合作周期为13至14年。
　　公司表示，该项目中选价为108,734.23万元，占公司2016年度经审计的营业收入111,697.12万元的97.35%，本次若能最终中标,预计对公司今后年度经营业绩将产生积极的影响,将进一步加强公司在PPP项目上的竞争实力。</t>
  </si>
  <si>
    <t>纳川股份联合中标10.9亿元PPP项目</t>
  </si>
  <si>
    <t>300058</t>
  </si>
  <si>
    <t>蓝色光标</t>
  </si>
  <si>
    <t>http://www.cninfo.com.cn/new/disclosure/detail?stockCode=300058&amp;announcementId=1203690325&amp;orgId=9900010147&amp;announcementTime=2017-07-07</t>
  </si>
  <si>
    <t>https://www.sohu.com/a/155307471_115433</t>
  </si>
  <si>
    <t>蓝色光标(300058)7月7日晚公告，公司全资子公司蓝瀚科技拟与FESM等方签订股份购买协议，蓝瀚科技将以自有资金美元1.177亿（折合人民币8.06亿元）进一步收购FESM所持有的Madhouse3487万股，约占Madhouse15.83%的股权。Madhouse是一家立足中国和印度两大新兴市场的数字营销服务公司，此次增持将增强公司在移动营销领域的竞争力。</t>
  </si>
  <si>
    <t>蓝色光标：子公司拟斥资8亿进一步收购Madhouse股权</t>
  </si>
  <si>
    <t>太化股份</t>
  </si>
  <si>
    <t>http://www.cninfo.com.cn/new/disclosure/detail?stockCode=600281&amp;announcementId=1203689987&amp;orgId=gssh0600281&amp;announcementTime=2017-07-08</t>
  </si>
  <si>
    <t>http://finance.ce.cn/rolling/201707/07/t20170707_24072780.shtml</t>
  </si>
  <si>
    <t>　　太化股份（600281，SH），7月1日因虚增营收遭到行政处罚，时任总经理的张瑞红被给予警告并罚款，7月5日，太化股份发布公告称董事张瑞红向董事会提出辞呈。投资者的敏感神经再次被搅动——太化股份再次启动重组的障碍一步步被排除。
　　此外，太化股份重组步伐已经迈出。3月1日，公告称，拟出资设立基金管理公司，并投资文化旅游产业投资基金（以下简称文旅基金）。值得注意的是，公告发布之前，基金合伙人和当地政府控股的企业已悄然成为太化股份的新进股东。
　　涉事高管辞职推高重组预期
　　“因工作变动，董事武克斌先生、张瑞红先生分别向董事会提出辞去公司第六届董事会董事及董事会专门委员会的相应职务”。太化股份在7月5日的公告中披露。
　　7月1日，太化股份披露称收到《行政处罚决定书》，因太化股份在2014年年报中虚增营收，时任总经理的张瑞红被证监会山西监管局给予警告，并处以5万元罚款。
　　张瑞红于2014年年底任职太化股份总经理、董事，2016年11月，张瑞红辞任总经理。在今年7月5日辞任董事后，张瑞红在太化股份没有其他任职，但仍担任太化集团董事。
　　调查结果的落定意味着曾阻碍太化股份重组的障碍终于排除。2016年8月，太化股份披露正筹划重大资产重组，而2016年10月，太化股份因收到证监会的立案调查通知书被迫终止重组。
　　“如果处罚涉及到上市公司，是不是意味着三年内无法重组？如果只涉及高管不涉及公司是否意味着更换高管后续可照常推进重组？”2016年10月，一位投资者在上交所互动平台上提问，太化股份方面对此回复“您的理解准确”。
　　那么，太化股份会否坚持重组？2016年10月，在终止重大资产重组的说明会上，有投资者问到公司在调查后是否还要继续重组，太化股份表示，“根据本公司的年度计划及本公司的现实情况，重组和改革是我公司目前的工作重点”。
　　时隔8个月，情况是否发生了变化？7月6日，太化股份一位工作人员对记者表示，因为太化股份前两年主业已经停了，现在公司的发展战略就是转型，但具体怎么转还没有定下来。
　　太化股份是否已具备重新开启重组的条件？一位接近太化股份的知情人士6月20日向记者表示，在其个人看来，太化股份重组障碍是否已清除还不明确，但公司已于2015年完成整改，虚增贸易收入也并未影响当期利润，涉事董、监、高大部分已不在新一届董事会中。
　　记者注意到，现任董、监、高中，仅有职工监事王秋根还未离职。北京炜衡（成都）律师事务所律师徐智慧向记者分析认为，如果想要无瑕疵的申请重组，涉事职工监事也应离职。“因为他只是职工监事，假如他要申请辞职，得需要职工大会选举。”前述太化股份工作人员对此回应道。
　　文旅基金关联方提前入驻
　　重组的方向也是关注的焦点。自2009年起，太化股份的扣非净利润就已表现为连年亏损。2011年，受到山西省、太原市“西山综合整治”的影响，太化股份主要化工生产装置全部关停，主营业务受损，亟待转型。
　　2016年，太化股份曾披露其重组标的资产行业为文化旅游行业。而2017年3月1日，太化股份公告称，拟出资300万元人民币参股设立基金管理公司，并以有限合伙人身份投资由基金管理公司发起设立的山西文化旅游产业投资基金（以下简称文旅基金），这使得投资者对重组与文化旅游行业再次产生联想。
　　“基金和（重组）不是一回事，这是一种投资行为。”上述太化股份人士表示。值得一提的是，今年6月，商务部主管的中国商务新闻网援引中国网报道称，太化股份是山西省老牌上市公司，拥有向文旅产业转型发展的广阔平台和空间，而文旅基金已锁定了山西境内十余个旅游项目，涉及总投资300多亿元，基金将在其中扮演整合和投资的重要角色。
　　太化股份此举的目的是，“借助投资机构的专业优势,加强公司利用资本市场能力”，以推动公司转型发展。文旅基金的合伙人除太化股份外还包括：建信信托有限责任公司(以下简称建信信托)、山西高新普惠旅游文化发展有限公司(以下简称普惠旅游)和高新普惠(北京)资产管理有限责任公司(以下简称普惠资管)。
　　其中，建信信托关联方建信基金旗下投资组合已悄然成为太化股份的新进前十大股东。太化股份2017年一季报显示，“建信基金-建设银行-中国人寿-中国人寿委托建信基金公司股票型组合”持股0.69%，位列第四大股东，“建信基金-建设银行-中国人寿-中国人寿委托建信基金股票型组合”持股0.42%，位列第八大股东。太化股份披露，经查，二者登记为同一证件号码，初判有关联关系。
　　除建信基金外，由山西省人民政府最终控制的山西太钢投资有限公司（以下简称太钢投资）也成为太化股份的新进股东，持股0.37%，位列2017年一季报中第十大股东。
　　文旅基金关联方以及同为山西国企的太钢投资入驻是否提前获悉了太化股份重组预期？“我们真不知道。”7月6日，上述太化股份人士对《每日经济新闻》表示。记者于7月6日下午尝试联系太钢投资，但并未接通。
　　文旅基金的另外两个合伙人也颇有“背景”。普惠旅游曾参与山西陵川、沁水两县的旅游资源开发，据《阳泉日报》2016年5月报道，普惠旅游是在山西省旅游局、山西省证监局和山西省投资基金业协会的指导下，由12家股东联合出资组建的山西省目前注册资本规模最大的混合所有制旅游文化集团。另外，当地官方新闻网站山西新闻网2016年3月还曾报道称，普惠资管董事长杨浚佳曾是山西证监局职员。</t>
  </si>
  <si>
    <t>太化股份高管辞职助力重组 关联方悄然入驻坐等升值？</t>
  </si>
  <si>
    <t>300668</t>
  </si>
  <si>
    <t>杰恩设计</t>
  </si>
  <si>
    <t>http://www.cninfo.com.cn/new/disclosure/detail?stockCode=300668&amp;announcementId=1203700190&amp;orgId=9900032805&amp;announcementTime=2017-07-12</t>
  </si>
  <si>
    <t>https://www.cs.com.cn/ssgs/gsxw/201707/t20170712_5370378.html</t>
  </si>
  <si>
    <t>　　中证网讯 杰恩设计（300668）7月12日晚间公告，公司拟以自有资金1,000万元人民币在深圳南山投资设立全资子公司深圳角立杰出投资有限公司（暂定名，最终以工商部门核准登记为准，以下简称“角立杰出”）。
　　角立杰出拟定经营范围（以最终注册为准）：投资管理；资产管理（金融性资产管理除外）；项目投资；投资咨询；企业管理。（依法须经批准的项目，经相关部门批准后方可开展经营活动）。
　　公司表示，本次设立开展对外投资业务的全资子公司，主要系满足公司战略发展需要，帮助公司实现扩大服务辐射领域、提升整体设计能力等战略目标。</t>
  </si>
  <si>
    <t>杰恩设计拟投资1000万元设立全资子公司</t>
  </si>
  <si>
    <t>300202</t>
  </si>
  <si>
    <t>聚龙股份</t>
  </si>
  <si>
    <t>http://www.cninfo.com.cn/new/disclosure/detail?stockCode=300202&amp;announcementId=1203699435&amp;orgId=9900018888&amp;announcementTime=2017-07-12</t>
  </si>
  <si>
    <t>https://ggjd.cnstock.com/company/scp_ggjd/tjd_ggkx/201707/4102247.htm</t>
  </si>
  <si>
    <t>12日午间，聚龙股份公告，公司于近日收到广州银行发出的《中标通知书》，确定公司为广州银行出纳机具入围供应商采购项目（广银采购[2017]25号）扎把机、全自动捆钞机、三口现金清分机、四口以上现金清分机、全自动硬币包装机入围商。
　　达意隆进一步介绍，公司将在本通知书发布之日起7日内与广州银行协商合同签订事宜，具体交易和供货条款将在合同中进行约定。</t>
  </si>
  <si>
    <t>聚龙股份中标广州银行出纳机具采购项目</t>
  </si>
  <si>
    <t xml:space="preserve">3.19
</t>
  </si>
  <si>
    <t xml:space="preserve">10.43
</t>
  </si>
  <si>
    <t xml:space="preserve">7.58
</t>
  </si>
  <si>
    <t xml:space="preserve">6.79
</t>
  </si>
  <si>
    <t xml:space="preserve">0.26
</t>
  </si>
  <si>
    <t xml:space="preserve">31.29
</t>
  </si>
  <si>
    <t xml:space="preserve">25.77
</t>
  </si>
  <si>
    <t>600074</t>
  </si>
  <si>
    <t>http://www.cninfo.com.cn/new/disclosure/detail?stockCode=600074&amp;announcementId=1203704323&amp;orgId=gssh0600074&amp;announcementTime=2017-07-14</t>
  </si>
  <si>
    <t>https://www.yicai.com/news/5315252.html</t>
  </si>
  <si>
    <t>九份虚假内容的协议，让重组资产评估值平空虚增2.7亿元，股东却从中直接获益数十亿元。监管的一纸行政处罚通知，捅穿了保千里两年前的重组中信披违法真相。
保千里2014年至2015年的重组中，提供了九份内容虚假的协议，导致其收购资产的评估值，虚增了2.74亿元，上市公司为此支付股份1.29亿股。7月11日，证监会下达处罚预告，保千里及实际控制人庄敏、公司上一届董事会成员等11人，均受到警告、罚款的处罚。
早在2016年12月27日，由于涉嫌信披违法违规，保千里已被立案调查。东窗事发后，保千里股价虽受到冲击，但目前市值仍然高达300亿元以上。以对应市值静态计算，通过上述手段，相关股东更是从中获益数十亿元。
虽然最近两年业绩增长强劲，由于缺乏主要客户详细信息，其销售真实性仍然疑云重重。年报信息显示，自重组完成之后，保千里就未在披露其前五大客户名称、具体销售额等关键数据。
收购估值虚增2.7亿元
保千里7月11日公告显示，当日，公司与实际控制人庄敏，以及庄敏一致行动人陈海昌、庄明、蒋俊杰，上一届董事会成员童爱平、王务云、林硕奇、王培琴、茅建华、费滨海、沙智慧等十一人，均收到证监会的行政处罚事先通知，原因是损害被收购公司、其他股东合法权益。
早在2014年至2015年的重组中，就已埋下保千里及其众多股东、原管理层被调查、处罚的祸根。公开信息显示，2013年，保千里前身中达股份破产重整。2015年2月，证监会核准中达股份重组申请，是年3月，重组正式完成。重组方案显示，中达股份将截至2014年3月31日的全部资产、负债与业务，估值6.16亿元出售给申达集团，中达股份同时以2.12 元/股的价格，向庄敏、日昇创沅、陈海昌等发行13.6亿股，购买深圳保千里电子有限公司(下称“保千里”)100%股权。
保千里的问题，正是出在收购注入上市公司资产的估值上。调查结果表明，资产评估时，保千里电子向评估机构提供了两类虚假意向性协议：一是提供了四 份虚假协议，这该4四份协议均由保千里自行制作，均系虚假;二是提供含有虚假附件的五份协议，这五5份协议均为意向性协议，并未对合作产品的具体型号、功能、预测供货数量、时间等进行具体约定。而保千里制作含有上述内容的协议附件，协议对方并不知悉。
当时的重组方案显示，资产评估时，对保千里采用的是收益法，其100%股权的评估值28.83 亿元。而在资产评估时，对保千里的前装夜视业务评估的主要依据，就是该公司提供的包含上述九分虚假协议在内、有产品数量的意向性协议。评估机构根据原估值模型，在其他影响因素不变的条件下，剔除虚假协议影响，保千里的重新评估值下降为26.1亿元。
根据证监会处罚事先告知书，由于提供上述虚假协议，致使保千里评估值虚增2.74亿元，占评估总值的9.48%。与此相对应，按虚增评估值金额计算，中达股份支出了股份对价达1.29亿股。
证监会认为，中达股份上述披露构成虚假披露;庄敏时任保千里董事长、总经理，主导整个收购，出具了承诺函并签字，是收购的主要负责人，陈海昌、庄明、蒋俊杰与庄敏为一致行动关系;时任中达股份董事长童爱平、董事王务云是重组主要决策、实施者， 在相关披露文件上签字，在重组中起主导作用;林硕奇、王培琴等参加董事会会议，是其他直接责任人。
为此证监会决定，责令保千里、庄敏、陈海昌、庄明、蒋俊杰改正、并给予警告， 保千里、庄敏分别罚款40万元、60万元，其他三人各罚款15万元。 童爱平、王务云给予警告，各罚款20万元;林硕奇、王培琴等人警告，各罚款10万元，以上合计罚款235万元。
前五大客户至今成谜
在借壳上市前夕，保千里营业收入、利润出现爆发式增长，而且涉嫌虚假以增加评估值的协议，此前也早露端倪。时至今日，保千里的前五大客户、销售额更是如同谜一般。
披露数据显示，2012年到2013年，保千里营业收入分别仅有1.7亿元、3.4亿元，净利润分别为1282万元、7326万元。但到了借壳中达股份的2014年，上述数字却分别猛增至9.88亿元、2.78亿元，净利润更是同比增加了近四倍。
在2015年2月披露的重组方案，以及保千里7月11日的公告中，均未说明虚假协议涉及的销售金额，其对保千里的销售、利润的影响程度尽管如此，早在2016年底被立案调查前，保千里提供虚假协议的情形，就已露端倪。
根据保千里重组方案披露，其2014年的第一大客户是广东迅通科技股份有限公司(下称“讯通科技”)，销售金额为9969万元，占其前五大客户总销售额的10.09%。其中，安防事业部销售额为6921万元，在前五大客户中占比为7.01%。
但这一数据与另一家上市公司披露的情况明显不符。汇源通信2016年5月公布的重组方案显示，讯通科技确实是保千里的客户，但2014年向保千里的采购金额则为8946万元，在前五大供应商中的占比为57.87%，与保千里披露的数据相差1023万元。
不过， 双方在2015年仍然存在业务联系。根据汇源通信披露，2015年，讯通科技向保千里采购了1.005亿元产品，在前五名供应商中占53.47%。但从2015年年报开始，保千里未继续公开其对前五大客户的销售数据，讯通科技对其采购额、占比的情况，外界无法得知。而在2016年年报中，汇源通信也未公开其前五大供应商的具体采购额。
而根据保千里重组方案预测，此次交易完成后，2014年7-12月、2015年，上市公司预测营业收入将分别达到5.15亿元、11.5亿元，预测净利润将分别达到1.4亿元、2.94亿元。然而，由于至今没有披露对协议方的销售时间的约定，涉嫌虚假的协议对该公司重组后的营业收入、利润是否存在影响，也仍然是未知数。
股东获益数十亿元
需要特别注意的是，保千里提供虚假协议，是在其收购价格已然居高不下的情况下进行的。重组方案显示，截至评估基准日，保千里合并报表口径下的净资产为2.57亿元，评估值为28.83亿元，较账面价值增值26.3亿元，评估增值率高1021.09%。若以保千里2013年的净利润计算，收购市盈率超过30倍。
提供涉嫌虚假协议，进行虚增评估值的行为，让保千里原始股东大受其利。立案调查虽对其股价造成一定冲击，但目前总市值却仍然超过300亿元。
重组方案披露数据，借壳上市前，庄敏持有保千里61.875%股权，为保千里的控股股东和实际控制人，庄明、陈海昌、蒋俊杰分别持有保千里3.125%、 8%、 2%的股权，四人为一致行动人关系，而另一家股东则持有剩余的25%股权。
2015年3月，保千里完成借壳上市，共发行13.6亿股。其中，向庄敏发行8.41亿股，向陈海昌、庄明、蒋俊杰发行1.09亿股、4250万股、2720万股，向另一家股东发行约3.4亿股，发行价格为2.12元/股。
根据证监会处罚事先告知书，2.74亿元的虚增金额，致使中达股份支出股份对价达1.29亿股。如果按持股比例计算，庄敏约获得1.29亿股中的8000万股，陈海昌、庄明、蒋俊杰三人获得近1040万股、400万股、260万股。
虽然当时发行价格较低，但重组完成后，保千里股价一路大涨。2015年，其股价曾飙上29.89元的高位，涨幅超过13倍。上述1.29亿股的股份，市值接近40亿元。2016年，该公司被立案调查后，其股价一路下泄，但目前仍维持在13元以上，市值超过300亿元，庄敏等人虚增估值取得的股份，市值也仍在16亿元以上。</t>
  </si>
  <si>
    <t>保千里假协议虚增重组估值东窗事发 获利数十亿罚款235万元</t>
  </si>
  <si>
    <t>http://www.cninfo.com.cn/new/disclosure/detail?stockCode=600346&amp;announcementId=1203700637&amp;orgId=gssh0600346&amp;announcementTime=2017-07-13</t>
  </si>
  <si>
    <t>http://finance.ce.cn/gsxw/201707/12/t20170712_24169716.shtml</t>
  </si>
  <si>
    <t>正当恒力股份重大资产重组行政申请要上证监会重组委审核之际，拟注入上市公司的标的资产恒力石化旗下一套年产能220万吨级的PTA装置突然发生故障，陷入停产已有近20天之久。 
　　据中国化纤网11日报道，地处大连长兴岛的这套PTA生产装置的重启时间“可能延后”。该装置是6月23日突然宣布停产“检修”的，当时预计“检修”时间在12天左右，但不到一周后，即6月29日中国化纤网即报道“检修”时间将延长，具体“开车时间待定”。今天中国化纤网再次透露该装置的重启时间可能还要延后。 
　　本次故障已经直接影响到公司的生产经营。恒力石化在致客户的“关于7月8月合约供应量调整函”中指出，“我司1号线因故障停车，由于设备维修难度大，造成开车时间一再延后，我司为计划检修准备的库存已无法7月合约的支付。” 
　　迄今为止，恒力股份和恒力石化均未曾公开披露本次故障的任何信息，其中包括故障的性质和原因。 6月24日恒力股份披露的对中国证监会本次重大资产重组反馈意见的答复也不例外。但业内有消息估计，可能是精炼装置出了问题。 
　　以三套年产能220万吨PTA装置为核心资产的恒力投资成立于2010年，七年来公司连年亏损，其中2015年和2016年分别亏损9.8亿和5.2亿元。截止2016年底，恒力石化未分配利润为-42.4亿元。在本次重大资产重组中，恒力石化估值83.1亿元。 
　　根据中国证监会网站上披露的信息，发审委将于13日上午审核恒力股份的重大资产重组申请。</t>
  </si>
  <si>
    <t>恒力股份：拟注入资产发生故障陷入停产</t>
  </si>
  <si>
    <t>投资者网</t>
  </si>
  <si>
    <t>300143</t>
  </si>
  <si>
    <t>星普医科</t>
  </si>
  <si>
    <t>http://www.cninfo.com.cn/new/disclosure/detail?stockCode=300143&amp;announcementId=1203753059&amp;orgId=9900015468&amp;announcementTime=2017-08-01</t>
  </si>
  <si>
    <t>https://www.cs.com.cn/ssgs/gsxw/201708/t20170801_5403196.html</t>
  </si>
  <si>
    <t xml:space="preserve">    中证网讯 星普医科（300143）8月1日晚间发布公告，公司全资子公司星玛康医疗科技（成都）有限公司（以下简称 “星玛康”）拟以货币资金10,000万元人民币，投资设立湖南中西友谊医院有限公司（暂定名，以工商登记核准为准），星玛康持股100%。
    公司称，设立湖南中西友谊医院，符合公司积极布局医疗服务领域的战略规划，有利于公司发挥高端放疗设备优势在肿瘤治疗领域产业链的延伸，有利于公司完善区域肿瘤放疗布局，增强公司在医疗健康产业的综合竞争力，符合公司的长远利益。
    公司表示，医院设立需通过相关审批程序；医院落成之后，未来可能迎接当地的市场竞争考验以及宏观的政策风险。公司将不断提高业务、技术及管理能力，通过人、财、物等相关资源的合理调配，持续推进公司在医疗服务业务上的产业布局。（孙萍）
    公司还公告，公司拟以2,000万美元对全资子公司GLOBAL SYSTEM LIMITED（国谊有限公司）（GSL公司）增资，公司拥有GSL公司100%股权。
    公司称，公司此次对于全资子公司 GLOBAL SYSTEM LIMITED 的增资，拟用于增加对美国 Protom International Holding Corporation 公司（以下简称“美国 Protom 公司”）的持股比例，美国 Protom 公司所拥有的技术、产品均符合公司在质子放疗设备领域的战略布局标准。</t>
  </si>
  <si>
    <t>星普医科拟投资1亿元设立中西友谊医院</t>
  </si>
  <si>
    <t>600271</t>
  </si>
  <si>
    <t>航天信息</t>
  </si>
  <si>
    <t>http://www.cninfo.com.cn/new/disclosure/detail?stockCode=600271&amp;announcementId=1203757252&amp;orgId=gssh0600271&amp;announcementTime=2017-08-02</t>
  </si>
  <si>
    <t>https://zhuanlan.zhihu.com/p/28251028</t>
  </si>
  <si>
    <t>导读:航天信息意图布局支付产业链已经很久。一旦成功收购易宝，则能够补齐线下支付至关重要的“银行卡收单”功能。
近日，十字财经独家获悉，易宝支付已与航天信息敲定收购事项，但就具体收购方式、具体作价等细节暂不可知。“上市国企走流程比较慢，耗时较久，现在还没有对外公布。”接近易宝人士告诉十字财经。截止发稿前，易宝品牌部门人士称目前尚未接到这个消息。
公开资料显示，易宝支付成立于2003年，是第一批从事线下银行卡收单业务的第三方支付。但近年来在银行卡收单领域发展似乎并不顺遂。2013年底，大规模的预授权套现事件爆发，2014年3月央行下发“银发【2014】79号文”规定,2014年4月1日起,八家支付机构被叫停全国范围内接入新商户，其中易宝也赫然在列。
在经历了2014年预授权事件之后易宝元气大伤，却又在2015年遭遇了e租宝事件。因为为e租宝提供支付服务，e租宝风险暴露之后，市场普遍对易宝的续展可能性表示担忧。然而2016年8月易宝成功续展，但与此同时也遭遇了五千多万的罚款大单。
一位曾经操刀第三方支付收购案例的人士告诉十字财经，业务本身的市场占有率、线下商户的数量和质量等实际经营数据都是非常重要的参考因素。十字财经从接近银联人士处获得其二季度统计数据显示，易宝的交易规模在第三方支付机构中已经退出了行业前三十。不过值得一提的是，银联方面的统计数据也仅仅只能提供参考。第三方支付机构的实际交易数据中通过银行直联或与厦门民生清算中心（这家机构也颇为有趣，上次写得不过瘾，以后择机再扒）等银行系清算机构实现的收单规模也不容小觑。
“而除此以外，一个牌照是否‘干净’是重要的考量因素。过去业务有很大的瑕疵的肯定会影响到收购主体的收购意愿，即使收购意愿达成，也会在很大程度上影响收购价格。一般收购一个支付牌照的时候会重点评估其监管风险，比如业务的合规性，受到监管部门追责和惩处的可能性，以及牌照续展失败的可能性。不过易宝去年既然成功续展，应该算是风险已经集中释放过了，这方面的顾虑应该会少一些。”该人士称，除此以外，市场行情也是重要的参考因素，“近年来支付牌照价格水涨船高，但从趋势上来看，价格增长的趋势正在放缓。”
以近日刚刚公布的诺亚曲线获取支付牌照案例为参考，1.5亿获取天下支付转让20%股份，以此计算，天下支付估值7.5亿。
而作为收购主体，航天信息则是一家上市央企。2016年年报显示，其主营业务包括三大产业板块：金税及企业市场业务、金融科技及服务业务、物联网技术及应用业务。其中，金融科技及服务业务包括公司以金融科技产品、金融支付核心技术及金融 POS、金融 IC卡等关键产品为基础，主要涉及收单解决方案及运营、自助服务解决方案及运营相关业务。2016 年公司加大收单支付、金融科技产品、融资信贷等多项金融业务推广力度，新增 POS 收单业务及专业化服务终端数量 20 万台。完成支付运营管理平台的优化迭代开发，新增了微信支 付、支付宝等通道接口，在多个地区开展了试点推广。
“航天信息的税控打印机基本垄断中国市场，除此以外，还是业内一个较大的收单服务外包商，从场景植入的角度来看，未来在业务层面的整合空间还是很大的。”一家北京的第三方支付机构人士告诉十字财经。
事实上，航天信息意图布局支付产业链已经很久。早在2015年，航天信息曾发布公告收购浙江航天电子信息股权，称其为公司补齐金融产业链的重要一环。公开资料显示，浙江航天电子公司原本属于航天通信公司。经中国人民银行批准,拥有从事预付卡发行和受理（浙江省）和互联网支付业务（全国）两项业务许可。而一旦成功收购易宝，则能够补齐线下支付至关重要的“银行卡收单”功能。</t>
  </si>
  <si>
    <t>又一家支付公司要卖！易宝即将卖身航天信息</t>
  </si>
  <si>
    <t>300663</t>
  </si>
  <si>
    <t>科蓝软件</t>
  </si>
  <si>
    <t>http://www.cninfo.com.cn/new/disclosure/detail?stockCode=300663&amp;announcementId=1203758352&amp;orgId=9900031461&amp;announcementTime=2017-08-02</t>
  </si>
  <si>
    <t>https://jiemodui.com/N/82675.html</t>
  </si>
  <si>
    <t>5月15日，李文星在招聘平台上发送简历。
5月19日，收到聘用通知函。
5月20日，从北京前往天津入职。
7月8日，给母亲打最后一个电话说：“谁打电话要钱你们都别给”。
7月14日，尸体在天津静海区被发现。
短短两个月时间，却成了李文星家人一辈子都挥之不去的梦魇。一份本以为是上市公司敲门砖的Offer，最终却让东北大学2012级学子李文星走向了生命的尽头。而当初在互联网招聘平台“BOSS直聘”上与李文星联系的“北京科蓝公司”，只不过是一家冒名招聘的“李鬼”公司。
在过去的两个月里，去天津“报到”后的李文星态度冷淡、频繁失联、多次借钱。根据他出事前的种种反常的迹象，同村的大哥李刚毅认为：“（李文星）只有可能是被骗到了传销组织里，没有别的可能性。”
“你哥在天津出事了”
今年23岁的李文星出生于山东德州一个农村家庭，去年刚从东北大学资源勘查工程专业毕业。李文星的双胞胎妹妹李文月说，作为家里唯一的大学生，从小成绩优异的哥哥曾是他们全家的希望。
大学毕业后，李文星并不想找个与本专业有关的工作。“他如果做资源勘查，总是要出远门，但我们爸妈年纪大了，他想离家近一点，可以照顾父母。”李文月说，因此和家里商量后，李文星决定在北京报个IT培训班学习Java，之后找个IT行业的工作。
李文星在BOSS直聘上给一位Boss的回复称：
“找一家公司，可以在那边长远地发展，走技术路线，三年做到高级工程师。”
这是他给自己定的职业规划，但这一规划在半个多月前却戛然而止。
7月15日，李文月意外地接到了母亲的电话，“你哥在天津出事了，你快去派出所看看吧。”听到电话里母亲带着哭腔的声音，李文月感到难以置信。挂断电话，她不停地对自己说：“那肯定不是我哥，一定是他们搞错了。”
据了解，就在李文月接到消息的前一天，在天津市静海区G104国道旁的一个水坑里，有人发现了一具少年的尸体。由于长时间浸泡在水中，少年的长相、身形已无法辨认，但遗物中的身份证显示，他叫李文星，来自山东德州。随后，天津警方通过山东德州警方联系到李文星的家人，并通知他们前往天津辨尸。
“当时我一遍又一遍地问那个警官，我哥的身份证为什么会出现在那个人身上？”李文月回忆，当时她根本无法相信这个死者就是自己的哥哥，一直以为是哥哥的身份证丢了。因为在她的印象里，这个时候哥哥不可能出现在天津，而且还是在一个“前不着村，后不着店”的地方。
“冒牌”公司的offer
时间回到两个多月前的5月15日，在北京天通苑的一间出租屋里，李文星刷着BOSS直聘，不停地给招Java岗位人员的Boss们发着信息。这样的行为，李文星已经持续很长一段时间了。
在那之前的半个月，李文星同村发小李昊阳来北京出差，想找机会和他聚一下，李文星却告诉他，自己出差了，不太方便。
在李昊阳的印象里，李文星从小到大就是一个自尊心特别强的人。而当时，李文星其实就在自己的小屋里不停地找着工作。
这间小屋是他和大学同学陈栋合租的，房租每人800元。当初他早陈栋半年来的北京，住在李刚毅的家里，但他似乎并不喜欢这样的“依靠”。“他特别想自立，我们当时都劝过他，但他坚持要搬出来。”李文星的高中同学丁页城说，李文星脾气很倔，如果他想做某件事，基本就没人能劝回来。
5月15日，星期一，陈栋已经出门上班，李文星独自在家找工作。李文星的BOSS直聘聊天记录显示，从早上9点21分到下午3点29分，6个小时的时间里，李文星一共给20位Boss发了消息，唯一收到的回复来自“北京科蓝”人事部的薛婷婷。
BOSS直聘上的聊天记录显示，在回答了薛婷婷“是否毕业？是否单身？是否有贷款？”几个问题后，李文星将简历发给了她。
陈栋回忆，5月18日，自称北京科蓝的人电话面试了李文星，在电话里，对方还问了一些比较专业的问题。第二天，对方告诉李文星面试通过了，说Offer会在稍后发给他。
在李文星的网易邮箱里，芥末堆看到了这份所谓的Offer，发自于一个昵称为“五杀乐队”的QQ邮箱。Offer中的信息显示，招聘方“北京科蓝”的全称为北京科蓝软件系统股份有限公司。Offer中要求李文星5月20日去天津滨海高新区软件园报到。
丁页城告诉芥末堆，在电话面试结束后，李文星还和他商量了一下这个工作机会，跟他说了自己的想法：“就只有电话面试了一下，我都不知道靠不靠谱，我怕是传销的。”丁页城说，可以让自己在天津的朋友帮忙打听下，让李文星先别去天津，但没想到他犹豫了一下还是直接去了。
在得知李文星的事情之后，芥末堆曾试着通过电话联系北京科蓝软件系统股份有限公司，询问BOSS直聘上招人的“人事部薛婷婷”，以及Offer提到的联系人“人事行政部王文鹏”是否是这家公司的员工。对方表示，他们公司并没有这两名员工。
此外，北京科蓝软件系统股份有限公司的工作人员告诉芥末堆，他们的邮件都是通过企业邮箱发送给求职者，而不是个人QQ邮箱。
不归路的起点
5月20日上午，李文星带着几套换洗衣服和一台笔记本电脑，独自乘城际列车去了天津。出发前，陈栋还问他要了家里的电话，提醒他如果去居民楼什么的注意点。因为以新闻里的信息来判断，传销组织一般都隐藏在居民区里。
李文星到天津的时候已是中午，他在QQ上给李文月发了一个位置，在滨海新区。20日下午2点41分，李文星发给陈栋的位置则显示，当时他位于天津静海区。在看到李文星发送的位置后，陈栋问：“到了?”李文星却没了回复，一直到晚上6点20分，李文星才给他回了一句“嗯”。
李文星和他的亲戚朋友们都没意识到的是，天津静海是各种非法传销组织盘踞已久的地方，在网上，从2004年至今的13年间，媒体对静海官方打击传销的报道几乎从未断过。
当天晚上，李文月给哥哥打了个电话，“我问他在哪，他说在滨海找了个小旅馆先住下，明天去面试。”根据事后陈栋等人透露的信息，李文月猜测，当时哥哥可能就已被人控制，因此下午就已到了静海的他，才称自己住在滨海。然而，这两地距离80公里，坐公交车的话要2个多小时车程。
在李文月给李文星打电话的同一时间，陈栋也给李文星发了微信，问他是否入职了，还跟他讲了些自己公司里发生的事。然而，当晚陈栋发了6条微信，李文星一条也没有回过他。
在那之后，李文星所在位置便不再被亲人和朋友详细了解，并且在天津和河北石家庄两地来回切换。
21日早上，李文月又给李文星打了个电话，“我问他在哪，说我去看他吧，他却跟我说，他已经去石家庄上班了。”
上午刚和要去看他的妹妹说去石家庄，中午李文星却在微信中回复陈栋说，自己要去天津的公司看一下。到了晚上8点，又突然告诉陈栋，他不在天津了，到石家庄了。“他说有个朋友的亲戚在石家庄的公司管事，他明天去那家公司，晚上先住在朋友那。”陈栋回忆说。
丁页城得知李文星去石家庄的时候已经是5月27日了，当时的他并不知道李文星和妹妹还有陈栋之间的对话，但依然觉得特别奇怪。他告诉芥末堆，李文星的朋友，很多他没见过，但几乎都听说过，但在他的记忆里，从高中他俩认识开始，李文星在石家庄就没有什么朋友。
此外，李文星当初产生来北京的想法时，跟很多人都商量过，而且到了北京之后，他一心想在北京找家公司好好学点技术。在丁页城看来，这样的李文星，是不会随随便便就去别的地方找个工作的。5月8日的时候，李文星曾在BOSS直聘上联系过一家公司的Boss，对方回复工作地点在天津，李文星毫不犹豫就拒绝了。
“文星可能根本就没去过石家庄，只是有人怕天津的妹妹要去看他，才逼着他说自己去了石家庄。”这几乎成了事后李文星家人和朋友的共识。根据之后的种种情况，他们推测，可能李文星在给陈栋发完那个在静海区的位置后，就已被人控制了。
从不借钱的他半个月借了三次钱
李文星是个什么样的人？除了倔之外，“自尊心很强”是家人和朋友给他最多的评价，从小到大都是如此。
“2014年哥哥还在上学时，我手机摔坏了，没敢和家里说，就跟我哥说我手机坏了，但我没有钱，我哥二话没说就挤出两个月的生活费给我买手机。”李文月说，刚开始她以为家里给哥哥打了很多钱，但后来通过母亲才知道，哥哥压根就没有多余的生活费。
即使是在一学期的生活费少了将近一半的情况下，李文星依然没有向任何朋友寻求过支援。从发小到同学，每个人印象里的李文星，都是一个即使再难，也不会开口向别人借钱的人。但李文星去了天津之后，亲友们发现，他“变了”。
5月21日之后，陈栋和李文星之间近乎失去了联系。陈栋说，自己几乎每晚都给李文星发微信，但李文星一直没有回复过。“22号晚上我给他打过一个电话，当时他的语气特别冷，特别平淡，我以为他当时比较忙。”
直到5月25日，李文星主动联系了陈栋，直截了当地说：“借500，转我支付宝就行。”陈栋提出让他说句话确认是本人，之后李文星发语音说，“你转我支付宝吧”。
“因为那会他已经好几个月没收入了，我知道他剩下的钱不多了，而且之前我也跟他提过手里没钱了和我说，所以就觉得借钱是件很正常的事。”陈栋告诉芥末堆，李文星还跟他说，过几天还他。
李文星再次主动找陈栋，已经是6月8日了。看到三句“在吗”“吃了吗”“最近怎么样”完全不像是以前说话风格的问候，陈栋还开玩笑：“你是李文星？”更加出乎意料的是，上一次李文星说“过几天还他”的钱还没还，这一次又来借钱，而且还是以一次从未发生过的“借钱行为”为由。
陈栋有些不解，李文星告诉他去年通过微信给他转了1000元，但他并没有在微信里查到当时的转账记录，“这次我就觉得不对了，我没问他借过钱，而且他也不会用这种借口管我要钱。”虽然意识到了异常，但陈栋没有深究到底，事到如今他依然内疚着。
当晚，在找陈栋借钱的几分钟前，李文星同样以“花呗还不起了”为由，让丁页城向他的支付宝转500元，还把自己的手机号发了过去。丁页城看到对方发过来的的确是李文星的手机号，就没有太多怀疑，直接给他打了500元。
如今，芥末堆再去尝试给这一手机号转账时，系统已显示“账号不存在，或对方关闭了‘通过手机号找到我’隐私开关”。李刚毅告诉芥末堆，出事之后，他将李文星的电话卡补了回来，试图登录他的支付宝找些线索，但结果却是李文星的支付宝已被注销。
“谁打电话要钱你们都别给”
李文星再次出现，是在6月28日。那天上午，他开始找同学给他的微信发送验证码，说是手机丢了。当天还联系了母亲，让她把她和父亲的手机号发给他，说“忘了他们的号码”。
对于这事，李文月有些纳闷，母亲的手机号已用了两三年，父亲从开始用手机就没换过号，至少七年了，哥哥怎么会忘了呢？
从5月20日到了天津，到6月底声称手机丢失，这期间，李文星虽然变得不太“正常”，但断断续续依然和家人朋友保持着联系。
“7月8日晚上，他给家里打了个电话，跟我妈说‘谁打电话要钱你们都别给’，之后就再也没有出现了。”李文月说，直到7月14日，哥哥的尸体在天津市静海区G104国道旁的那个水坑里被发现。
“我哥从小到大都不惹事，我妈对他一直挺放心的，所以就大意了。”李文月带着哭腔说，哥哥上大学的时候，因为怕骗子给家里打招聘电话，也跟母亲说过类似别给钱的话。这一次，回想起这句极为严重的“警告”，却因为家里对他“太过放心”而大意了。
“李文星”案并非个例
在芥末堆的调查中，发现这类虚假岗位的招聘者目标大多是像李文星这样刚刚步入社会的大学毕业生，他们往往社会阅历浅，并且急于找到一份工作在大城市生存下去，对招聘者缺乏警惕性并且不能识破骗局。
在去天津之前，李文星自己也曾怀疑过这份工作的靠谱性，但最终他还是选择去了天津，李文星作出这一决定的原因我们已无法得知。他的室友陈栋猜测，“当时李文星找工作的时间也挺长的，可能心里比较着急吧。”
痛苦的求职经历，以及略为固执的性格，是李文星走向骗局的两个重要因素。
去年12月从达内培训完后，李文星在北京一家信息公司找了一份做Java的工作，开始了试用期。“程序员特别吃经验，他没有工作经验，所以在那家公司不是很如意。”丁页城告诉芥末堆，最终，李文星没能经过试用期考核，离开了那家公司。
由于长期找工作的不顺，李文星有时的状态并不是很好，他曾向陈栋抱怨：“985学校的毕业生还不如一个二本的计算机专业毕业生。”
在求职的几个月里，李文星不是没有获得过工作机会。李刚毅告诉芥末堆，他通过朋友给李文星在新东方教育集团找了一份工作，但在一直没找到工作的情况下，李文星依然不肯接受这份别人帮他找到的工作。
急于自己求职的李文星被李鬼“北京科蓝”钻了漏洞，而利用招聘进行骗人的李鬼公司却不止这一家，李文星的遭遇也并非偶然。
几个月前，知乎网友“大奔奔”曾陪做前端开发的女友从北京出发去天津，参加“中科软科技公司”的复试，对方称入职之后要在天津跟三个月的项目，结束后可回北京。
到了天津之后，和他们联系的人事部经理给了他们一个位于天津静海区的地址，让他们做公交过去。等他们到了公交站后，说让他们等会，喊个朋友去接他们。“朋友”二字让大奔奔瞬间提高了警惕，给中科软总部打了个电话，查询是否有这位人事部经理，最终的结果是查无此人。
“接着我给我天津的朋友打电话，询问情况，他疑惑地问我，为什么去静海区，说静海区特别偏僻，并且那边传销很猖獗。”大奔奔在知乎上分享自己的经历时说。
在公交站等候的时候，他们还遇到了一位和他女友情况类似的男生，那名男生面试的是另一家公司，也在等人过来接。之后他们把联系人的电话一对比，发现和他俩联系的竟然是同一个电话。
通过搜索引擎，芥末堆发现，很多网友都曾遇到过类似案例。套路大多是冒充知名企业招聘，对求职者进行电话面试，而且面试的问题还比较专业。电话面试结束后，声称有项目在天津，然后找理由让你去天津，并告诉你一个天津比较繁华的地方。等你到了天津后，再找理由让你去一个天津比较偏僻的地方，让你在那等他们。
调查：冒名科蓝，十分钟收到18个求职意向
为什么明明是一家李鬼公司，却能冒充上市公司在BOSS直聘上进行招聘呢？
芥末堆在BOSS直聘上体验了一下发布招聘的流程。发布招聘信息前，Boss需要填写你的公司、职位和邮箱。只要选择BOSS直聘系统里搜索得到的公司，然后加入公司，再填写你的职位和邮箱后，就能发布招聘信息，期间没有察觉到有任何审核环节。
7月26日，芥末堆记者以科蓝公司市场主管的名义发布了一则Java岗位的招聘，很短时间内便可直接和应聘人沟通。而在招聘信息发布不到10分钟内，记者就收到了18个求职者的求职意向。
上周五，芥末堆与BOSS直聘取得联系。在给芥末堆的回复中，BOSS直聘方面称：“目前，所有在BOSS直聘上发布的职位，都必须经过审核，有问题的职位一经发现，平台会立即给予驳回和隐藏处理。BOSS直聘还在BOSS招聘过程中对用户设备、IP、职位描述、加密后聊天内容等数据以及各类行为特征进行实时监控，对出现问题的账户进行冻结封杀。”
8月2日下午，BOSS直聘发布官方回应，称已在第一时间将有关数据提取并保存，以便随时配合案件调查。传销与诈骗是这个社会巨大的毒瘤。用户和平台都深受其害。BOSS直聘将积极配合有关部门和家属，找出真相，让坏人受到应有的制裁。他们愿与一切正义力量一道，为铲除传销和诈骗持续做出努力。他们相信和尊重法律，在一切水落石出之际，依据法律应当承担的一切责任，他们都愿意彻底承担。
在网上， 有不少人分享过与李文星相似的经历，但他们却远比他幸运地多。李文星曾经和独自留在德州老家务农的母亲提过，如果天津的工作不行，他就直接回家看看。天津的工作的确“不行”，但在家的母亲却再也等不到回家看看的儿子。
得知李文星出事的当晚，李刚毅凭着记忆找到了李文星和陈栋住的那栋楼，挨家挨户敲门寻找陈栋。联系到了陈栋之后，又通过陈栋找到了丁页城。之后，他把李文星生命最后两个月接触比较多的亲人、朋友聚集到一个群里，希望通过他们的回忆，为李文星的事找到一些线索。
目前在BOSS直聘上，当初李文星求职的岗位已经停止招聘。由于尸检报告还未出来，李文星之死还未正式立案。
截至目前，李文星的家人和朋友仍然在等一个结果，同时，他们也希望文星的死能让更多的年轻人远离“招聘骗局”。
本文除李文星兄妹外，其他人物均为化名。</t>
  </si>
  <si>
    <t>求职少年李文星之死</t>
  </si>
  <si>
    <t>300072</t>
  </si>
  <si>
    <t>http://www.cninfo.com.cn/new/disclosure/detail?stockCode=300072&amp;announcementId=1203759985&amp;orgId=9900011371&amp;announcementTime=2017-08-03</t>
  </si>
  <si>
    <t>https://www.163.com/money/article/CQULQISF0025814U.html</t>
  </si>
  <si>
    <t>三聚环保(300072)公告称，公司近日与国开科技创业投资有限责任公司、国家开发银行北京市分行、上海海通创新尊鸿投资管理有限公司签署战略合作协议，围绕生物及绿色低碳行业开展投贷联动工作。各方将为公司提供“贷款、债券、租赁”等一揽子金融解决方案，支持公司的创新科技成果转化项目等。
三聚环保表示四方将发挥各自优势开展合作并共享资源，包括但不限于
一是推动公司与国家开发银行北京市分行、国开科创及国开金融等国家开发银行各个板块的合作，为公司提供“贷款、债券、租赁”等一揽子金融解决方案。
二是国开科创和国家开发银行北京市分行共同支持公司的创新科技成果转化项目。公司积极向国开科创、国家开发银行北京市分行推荐投资机会，提供相关信息和资料。国开科创和国家开发银行北京市分行共同进行项目筛选和前期调研，提出投资、贷款等综合投融资解决方案，与公司共同推动项目实施落地。
三是发挥国家开发银行在国家部委、地方政府及金融行业的优势资源，为投贷联动项目提供全国发展机会。
四是国开科创与海通尊鸿共同筹划设立生物及绿色低碳产业基金，为国家开发银行在生物及绿色低碳产业布局和公司在生物质能领域的发展提供支持。</t>
  </si>
  <si>
    <t>三聚环保与国开行北京分行等签投贷联动合作协议</t>
  </si>
  <si>
    <t>300236</t>
  </si>
  <si>
    <t>上海新阳</t>
  </si>
  <si>
    <t>http://www.cninfo.com.cn/new/disclosure/detail?stockCode=300236&amp;announcementId=1203758292&amp;orgId=9900019391&amp;announcementTime=2017-08-02</t>
  </si>
  <si>
    <t>https://www.dramx.com/News/IC/20170803-9998.html#:~:text=%E6%AD%A4%E5%A4%96%EF%BC%8C%E4%B8%8A%E6%B5%B7%E6%96%B0%E9%98%B3%E8%BF%98%E5%88%86%E5%88%AB%E5%8F%91%E5%B8%83%E4%BA%86%E5%B0%86%E5%9C%A8%E4%B8%8A%E6%B5%B7%E5%92%8C%E9%9F%A9%E5%9B%BD%E5%BF%A0%E6%B8%85%E5%8D%97%E9%81%93%E5%A4%A9%E5%AE%89%E5%B8%82%E8%AE%BE%E7%AB%8B%E5%AD%90%E5%85%AC%E5%8F%B8%E7%9A%84%E5%85%AC%E5%91%8A%E3%80%82,%E5%85%B6%E4%B8%AD%EF%BC%8C%E4%B8%BA%E6%96%B9%E4%BE%BF%E5%BC%80%E5%B1%95%E8%BF%9B%E5%87%BA%E5%8F%A3%E4%B8%9A%E5%8A%A1%EF%BC%8C%E4%B8%8A%E6%B5%B7%E6%96%B0%E9%98%B3%E5%B0%86%E5%9C%A8%E4%B8%8A%E6%B5%B7%E8%87%AA%E8%B4%B8%E5%8C%BA%E8%AE%BE%E7%AB%8B%E5%85%A8%E8%B5%84%E5%AD%90%E5%85%AC%E5%8F%B8-%E4%B8%8A%E6%B5%B7%E6%96%B0%E9%98%B3%E8%BF%9B%E5%87%BA%E5%8F%A3%E8%B4%B8%E6%98%93%E6%9C%89%E9%99%90%E5%85%AC%E5%8F%B8%EF%BC%88%E6%9A%82%E5%AE%9A%E5%90%8D%EF%BC%8C%E6%9C%80%E7%BB%88%E4%BB%A5%E5%B7%A5%E5%95%86%E8%A1%8C%E6%94%BF%E7%AE%A1%E7%90%86%E9%83%A8%E9%97%A8%E6%A0%B8%E5%87%86%E7%9A%84%E5%90%8D%E7%A7%B0%E4%B8%BA%E5%87%86%EF%BC%8C%E4%BB%A5%E4%B8%8B%E7%AE%80%E7%A7%B0%E2%80%9C%E6%96%B0%E9%98%B3%E8%B4%B8%E6%98%93%E2%80%9D%EF%BC%89%E3%80%82</t>
  </si>
  <si>
    <t>8月2日，上海新阳半导体材料股份有限公司（以下简称“上海新阳”）相继发布了三则公告，分别为对外投资以及关于在韩国和上海设立子公司的公告。
其中，关于对外投资的公告显示，上海新阳拟投资“厦门盛芯材料产业投资基金合伙企业（有限合伙）”（暂定名，具体以工商登记为准，以下简称“盛芯产业投资基金”）。
公告显示，该基金总认缴出资额为人民币2亿元，主要投资半导体材料及设备等相关产业，其中上海新阳以自有资金人民币1000万元作为有限合伙人参与设立，占产业投资资金5%的份额。
据悉，盛芯产业投资基金由北京易科汇投资管理有限公司、厦门市集美区产业投资有限公司、张家港保税区智慧创业投资有限公司、宁波市集成电路产业基金管理有限公司、浙江卓正投资有限公司、江苏南大光电材料股份有限公司、厦门怡科科技发展有限公司、上海金力泰化工股份有限公司、厦门彗星股权投资合伙企业（有限合伙）等共同出资设立。
三项投资2846万元 上海新阳将分别在上海韩国设立子公司
盛芯产业投资基金合伙人出资额和出资方式（Source：上海新阳公告）
此外，上海新阳还分别发布了将在上海和韩国忠清南道天安市设立子公司的公告。
其中，为方便开展进出口业务，上海新阳将在上海自贸区设立全资子公司-上海新阳进出口贸易有限公司（暂定名，最终以工商行政管理部门核准的名称为准，以下简称“新阳贸易”）。
三项投资2846万元 上海新阳将分别在上海韩国设立子公司
Source：上海新阳公告
公告显示，新阳贸易由上海新阳以自有资金的方式出资500万元人民币进行注册，主营业务范围为：与电子科技、信息科技、半导体材料、航空航天材料有关的化学品、化工产品及原料、设备产品及零配件、金属材料、金属制品、矿产品（除专控）、实验室分析仪器、仪器仪表、塑料制品的销售（企业经营涉及行政许可的，凭许可证件经营）（最终以工商行政管理部门核准的名称为准）。
除了加强国内业务的发展之外，上海新阳同时将目光标准海外市场。
据悉，上海新阳的韩国全资子公司-新阳（韩国）半导体材料株式会社（最终名称以实际工商登记为准）注册资本为200万美元（约合人民币1346万元），用于开展面板显示用黑色光刻胶开发。
三项投资2846万元 上海新阳将分别在上海韩国设立子公司
Source：上海新阳公告
上海新阳此次在韩国设立子公司，主要是为不断拓展公司业务范围及产品应用领域，寻求纵深发展进入面板显示新市场，同时为公司开发集成电路制造用高端光刻胶打下基础。
资料显示，上海新阳是中国半导体封装化学材料和表面处理设备行业的知名品牌。目前正致力于TSV、Bumping、MEMS、Solar等晶圆电镀、光刻胶剥离清洗等工艺所需高纯电子化学品与应用技术的开发，未来计划进军半导体制造业、先进封装制造业、太阳能产业等新型产业。</t>
  </si>
  <si>
    <t>三项投资2846万元 上海新阳将分别在上海韩国设立子公司</t>
  </si>
  <si>
    <t>603730</t>
  </si>
  <si>
    <t>岱美股份</t>
  </si>
  <si>
    <t>http://www.cninfo.com.cn/new/disclosure/detail?stockCode=603730&amp;announcementId=1203770754&amp;orgId=9900023136&amp;announcementTime=2017-08-08</t>
  </si>
  <si>
    <t>http://finance.ce.cn/rolling/201708/03/t20170803_24762675.shtml</t>
  </si>
  <si>
    <t xml:space="preserve">7月28日，上海岱美股份内饰件股份有限公司（下称“岱美股份”）正式登陆上海证券交易所主板挂牌上市，股票代码：603730。公司主营业务为汽车零部件的研发、生产和销售，主要产品包括遮阳板、头枕、顶棚中央控制器和座椅等，主要客户包括通用、福特、克莱斯勒、大众、标致雪铁龙等国外领先整车厂商以及上汽、一汽、东风、长城等国内优势汽车企业。岱美股份本次募集资金净额111,612.23 万元用于汽车内饰件产业基地建设项目、研发技术中心建设项目、补充流动资金。其中，29,979.56万元用于补充流动资金。 
　　公开资料显示，2017年5月5日，岱美股份发布最新招股书。5月31日首发申请获通过。7月18日，岱美股份开启申购，申购代码732730，申购价格24.92元，单一账户申购上限为14000股，申购数量为1000股的整数倍。主承销商为海通证券。本次发行股份数量为4,800万股，其中网上最终发行数量为 4,320万股，占本次发行数量的 90%。本次发行价格为人民币 24.92 元/股，发行市盈率为22.92倍。逾10.4万股遭投资者弃购，其中网上投资者放弃认购数量95,155股，网下投资者放弃认购数量9,295股。网上发行最终中签率为 0.04151982%。股价走势来看，自7月28日上市以来，岱美股份连续三个交易日涨停。8月1日，该股打开涨停板。截至8月2日收盘，该股报45.07元。　　 
　　据招股书显示，2012 年-2017年1-3月，公司实现营业收入分别为14.00亿元、17.13亿元、19.96亿元、23.25亿元、27.43亿元、7.33亿元。净利润分别为1.43亿元、1.95亿元、2.28亿元、3.17亿元、4.44亿元、1.38亿元。经营活动产生的现金流量净额分别为1.14亿元、2.44亿元、2.18亿元、3.49亿元、3.23亿元、1.92亿元。 
　　2012-2017 年1-3月，公司应收账款分别为2.69亿元、3.39亿元、3.96亿元、4.69亿元、6.60亿元、5.67亿元，占流动资产的比例分别为31.61%、32.14%、32.92%、32.28%、39.57%、32.34%。应收账款周转率（次/年、次/期）分别为5.47、5.60、5.40、5.34、4.83、1.19。存货分别为3.95亿元、4.55亿元、5.53亿元、5.62亿元、6.40亿元、6.70亿元，占流动资产的比例分别为46.44%、43.19%、45.94%、38.70%、38.36%、38.23%。存货周转率（次/年、次/期）分别为2.53、2.70、2.61、2.64、2.80、0.66。公司主营业务毛利率30.21%、31.30%、32.20%、34.43%、35.72%、38.36%。 
　　2012-2017 年1-3月，公司货币资金分别为0.71亿元、1.45亿元、1.49亿元、2.91亿元、2.14亿元、3.46亿元。负债合计分别为6.66亿元、8.06亿元、9.06亿元、10.17亿元、10.57亿元、11.07亿元。流动负债分别为5.67亿元、6.47亿元、7.40亿元、7.48亿元、7.65亿元、8.19亿元。资产负债率（合并）分别为48.52%、49.04%、48.52%、45.44%、41.21%、41.83%。 
　　公司预计 2017 年 1-6 月经营状况良好，营业收入和净利润较 2016 年上半年有所增长。预计 2017 年 1-6 月营业收入为 133,600 万元至 146,300 万元，较上年同期增长 5%至 14.90%，预计 2017 年 1-6 月归属于母公司所有者的净利润为22,600 万元至 24,700 万元，较上年同期增长 8.15%至 18.20%，预计 2017 年 1-6月扣除非经常性损益后归属于母公司所有者的净利润为 22,400 万元至 24,500 万元，较上年同期增长 7.84%至 17.95%。 
　　据环球网报道，岱美股份2015年6月和2017年5月发布的招股说明书中，财务数据存在明显的矛盾。2015年招股说明书中，披露2014年该公司向排名前五位供应商采购金额合计为26658.32万元，占采购总额的比重为25.08%，由此计算该公司当年的采购总额为10.63亿元。而在2017年招股说明书中，公司却披露2014年向排名前五位供应商采购金额合计仍然为26658.32万元，但是占采购总额的比重则仅下降至24.5%，由此计算当年的采购总额仅为10.88亿元，与2015版招股说明书存在明显差异，且相差达2500万元。同时，公司披露的销售数据当中也存在着数量众多且金额巨大矛盾和疑点。 
　　据中国网报道，对于岱美股份拟使用3亿元IPO募资补充流动资金的行为，一位不愿意透露姓名的财务工作者提出了质疑：“因为岱美股份账面上不仅有大量的货币资金，还在本次上市前进行了多次分红”。 
　　2014-2016年末，岱美股份货币资金余额分别为1.49亿元、2.91亿元、2.14亿元。公司2013年度、2014年中期、2015年度、2016年中期和2016年度分红，合计派送现金股利共计4.16亿元，至于岱美股份为何在上市前夕连续豪爽分红？一家投资咨询机构的顾问称，招股书显示，岱美股份目前实际控制人是姜银台和其子姜明，两人直接与间接合计控制公司89.419%的表决权。以此粗略计算，三年来共岱美股份累计分红4.16亿元，而姜银台父子则分得了约3.72亿元。 
　　针对上述情况，中国经济网采访岱美股份董秘办，截至发稿时未收到回复。　　 
　　公司专注汽车零部件制造  中外合资企业转内资 
　　据招股书显示，公司是集设计、开发、生产、销售、服务于一体的专业汽车零部件制造商。公司主营业务为汽车零部件的研发、生产和销售，主要产品包括遮阳板、头枕、顶棚中央控制器和座椅等，主要客户包括通用、福特、克莱斯勒、大众、标致雪铁龙等国外领先整车厂商以及上汽、一汽、东风、长城等国内优势汽车企业。 
　　目前，公司在上海、浙江、天津等地建有生产基地，并在美国、德国、韩国、墨西哥等地设立了以从事销售和服务为主的境外子（孙）公司。公司已成功实现与整车厂商技术开发的同步化、配套产品的标准化以及售后服务的一体化，在全球汽车产业链中的地位不断提升。公司提供的产品及服务质量居于国内领先水平，并曾先后荣获通用全球优秀供应商、大众全球 A 级供应商、克莱斯勒战略供应商、福特全球 Q1 供应商、佛吉亚优秀供应商等资质。 
　　岱美投资持有岱美股份公开发行前总股本的 62.5853%股权，系公司控股股东。岱美投资成立于1993年5月22日，注册地址为岱山县东沙镇江窑村。公司注册资本为 1,222.2668 万元，法定代表人系姜银台，经营范围为实业投资、投资咨询（不含金融、证券、期货等涉及前置审批的项目）（依法须经批准的项目，经相关部门批准后方可开展经营活动）。 
　　姜银台及其子姜明系公司实际控制人，两人直接与间接合计控制公司89.4190%的股权。姜银台，中国国籍，无境外永久居留权。姜明，中国国籍，无境外永久居留权。 
　　2007年2月8日，上海市浦东新区人民政府出具“浦府项字[2007]第54号”《关于同意外资并购变更设立中外合资上海岱美汽车内饰件有限公司的批复》，同意上述股权转让方案。本次股权转让后，岱美有限变更为中外合资企业。 
　　青岛振青会计师事务所有限公司上海分公司于2007年8月20日出具“青振沪外验字（2007）第 044 号”《验资报告》，确认岱美投资和舟山融达分别向JSD 投资转让岱美有限股权后，股权出让方已经收到股权受让方支付的股权转让款；股权转让后岱美有限由内资企业变更为中外合资企业，注册资本为 6,000万元，其中岱美投资出资 2,400 万元，占注册资本的 40%；舟山融达出资 2,100万元，占注册资本的 35%；JSD 投资出资 1,500 万元，占注册资本的 25%。 
　　2007 年 10 月 21 日，上海市浦东新区人民政府出具浦府项字[2007]第624 号《关于同意上海岱美汽车内饰件有限公司股权转让和企业类型变更的批复》，同意上述股权转让方案。本次股权转让后，岱美有限变更为内资企业。 
　　根据《国民经济行业分类》（GB/T4754—2011），公司所属行业为“C36 汽车制造业”——“C3660 汽车零部件及配件制造”类别；根据中国证监会 2012 年 10 月 26 日公布的《上市公司行业分类指引》（2012 年修订），公司归属于“C36 汽车制造业”，细分为汽车零部件行业中的内饰件行业。 
　　1996 年集体产权改制  集体产权转让给员工个人、集体股退出 
　　1993 年 5 月 20 日，浙江省舟山泡沫总厂与香港美加贸易公司签订合资合同，以 100 万美元投资总额共同出资设立浙江舟山岱美聚氨酯有限公司（即岱美投资前身），注册资本 70 万美元，其中，泡沫总厂以生产设备等实物资产作价出资占注册资本的 60%，美加贸易以进口设备和原材料等实物资产出资占注册资本的 40%。 
　　1993 年 5 月 22 日，岱美投资在舟山市工商行政管理局办理完成工商注册登记手续。岱美投资设立时的股权结构如下：
　　1996 年集体产权改制：泡沫总厂成立于 1988 年，系由泥峙镇镇政府出资，经岱山县乡镇企业局“岱乡（企）批（1988）字第 47 号文”批准设立的镇办集体企业，成立时注册资本 100 万元。1996 年 4 月 1 日，岱山县泥峙镇政府颁发“泥镇字（96）11 号”《关于成立企业机制转换领导小组的通知》，决定对辖区内的集体企业开展产权制度改革，将泡沫总厂所持岱美投资的股权转让给岱美投资员工。 
　　根据 1996 年 6 月 24 日岱山县乡镇企业资产评估事务所出具的“岱乡企评[96]3 号”《关于岱美聚氨酯有限公司、岱山县泡沫总厂的资产评估报告书》，1996 年 7 月 25 日岱山县泥峙镇政府和岱美投资签订《协议书》，将泡沫总厂所持岱美投资权益以其截至 1996 年 3 月 31 日的评估值 350.22 万元作价拍卖给岱美投资员工个人，该部分股权设置为个人股 205 万元和集体股 145.22 万元，其中 100 万元为镇集体股，不参与分红，但按照同期银行基准利率 1.2 倍收取固定回报，其余 45.22 万元为企业集体股，参与分红，但用于补充企业经营业务费用支出。协议签订后，姜银台等 52 名员工当年支付了受让个人股应付的 205 万元，并自 1997 年至 2006 年陆续为集体股付清了剩余的 145.22 万元，解除了集体股设置。145.22 万元集体股的设置，并非是为了保留集体资产，是在员工个人不能立即支付款项的变通做法。集体股的设置作为镇政府享有债权的担保，并收取固定回报，其实质体现为保全对应部分债权的安全。1996 年协议书约定145.22 万元集体股为债权担保性质，岱美投资员工还清款项后该集体股设置即取消，岱美投资 1996 年集体产权改革方案的制定及实施未导致集体资产流失，也未产生任何争议和纠纷。 
　　2008 年 8 月 27 日，浙江省岱山县东沙镇人民政府出具《确认书》，就岱美投资 1996 年改制及其所涉及的将集体产权转让给员工个人、集体股退出，明确表示“符合当时有关法规和政策，履行了方案批准、产权界定、资产评估、职工安置、股权设置等一切必要程序”，确认该次改制、集体股转让，以及 2007年 5 月由岱美投资中方持股员工出资受让外方股东所持 40%股权并通过泡沫总厂代持、泡沫总厂将所代持的岱美投资 100%股权分别向姜银台、李雪权的转让“真实、合法、有效，未产生任何争议和纠纷”。 
　　IPO曾因成本变动合理性被否 
　　据中国网报道，这是岱美汽车第二次冲刺IPO。2014年，岱美汽车首次闯关IPO时，由于“报告期内成本变动的合理性存疑”等原因遭到了发审委的否决。此次IPO岱美汽车更换了保荐机构。首次IPO时保荐机构是中信证券，保荐代表人王建文、向晓娟，而本次保荐机构为海通证券，保荐代表人为郑乾国、姜诚君。另外岱美汽车本次IPO会计师事务所也由原来的上会会计师事务所变更为立信会计师事务所。  
　　证监会网站显示，岱美汽车于5月31日，经证监会主板发审委2017年第82次发审委会议，通过A股上市首发申请。 
　　资料显示，岱美汽车是一家主要从事汽车遮阳板、座椅头枕及总成、转向盘和顶棚中央控制的公司。之前披露的招股书显示，岱美汽车拟于上交所公开发行不超过6000万股，计划募集资金11.1亿元，用于汽车内饰件产业基地建设项目、研发技术中心建设项目和补充流动资金。 
　　2017年5月5日，证监会发审委在首发申请反馈意见中对岱美股份提出诸多问询：请保荐机构说明发行人前次申报首次公开发行的具体情况，说明前次发审会否决的意见，并说明发审会主要问题是否已经落实整改，前述事项是否对本次发行构成障碍；说明前次申报与本次申报的对比情况，包括但不限于发行人股东的构成、主营业务、主要客户及供应商内容。请保荐机构核查招股说明书本次申报稿与前次申报稿是否存在重大实质性差异，两次申报中介机构变动情况及其原因。 
　　应收账款增幅较大遭问询 
　　据证监会网站消息，2017年5月31日，主板发审委在2017年第82次会议审核结果公告中对岱美股份提出诸多问询。 
　　1、请发行人代表进一步说明：（1）发行人控股股东浙江舟山岱美投资有限公司（以下简称岱美投资）1996年进行集体产权改制时留存145.22万股集体股分配和最终量化至个人股东的过程及所履行的程序，分配和量化过程是否合法合规，是否存在诉讼或纠纷；（2）岱美投资实际权益所有人的变动情况、变动原因，解除股份代持的过程及所履行的程序，清理过程是否合法合规，股份代持是否已彻底解除，是否存在诉讼或纠纷；（3）相关信息和风险是否已充分披露。请保荐代表人发表核查意见并说明核查过程和依据。 
　　2、请发行人代表结合产品品种、产能、产量、售价、单位成本（料、工、费）、市场竞争及自身优势等情况，进一步说明产品毛利率高于同行业可比公司水平的原因和合理性及可持续性，成本费用是否真实、准确、完整入账，相关的风险是否充分披露。请保荐代表人发表核查意见。 
　　3、请发行人代表进一步说明报告期内应收账款增幅较大的原因，是否存在逾期回款、延长信用期的情况，坏账准备计提是否充分、合理。请保荐代表人发表核查意见。 
　　4、请发行人代表进一步说明公司报告期是否存在发生重大安全生产事故的情形，是否会影响发行人的生产经营；发行人的安全生产制度是否完善，安全设施运行情况，多次发生相同事故的原因及其合理性和合法合规性，该等事故是否属于重大安全生产事故，所受处罚是否构成重大违法行为；发行人的相关内控制度是否完善并有效执行，相关信息和风险是否充分披露。请保荐代表人发表核查意见。 
　　另外，2017年5月5日，证监会发审委在首发申请反馈意见中也对岱美股份提出诸多问询。根据招股说明书披露，截至2016年6月30日，公司及其子公司共有员工6,845人，分布于境内的上海、天津、哈尔滨、舟山、德州等及境外。请在招股说明书“发行人基本情况”中补充披露发行人员工薪酬制度，各地区员工收入水平以及与当地平均工资水平的比较情况。发行人是否存在劳务派遣的情形，如有，请补充披露报告期各期劳务派遣的人数及制度，派遣人员的岗位情况、薪酬水平与正式员工的薪酬的差异。 
　　根据招股说明书披露，报告期内，发行人销售费用率显著高于同行业可比公司，主要是因为外销业务占比较高，相关的运输及报关订舱等费用远高于以内销为主的同行业上市公司。请“管理层讨论与分析”中补充分析发行人报告期各期销售费用中运输与保关订舱费用的波动与外销收入的波动是否一致。 
　　根据招股说明书披露，2013年至2016年6月末，公司存货构成中原材料和库存商品的平均占比分别为31.64%和56.27%；存货余额占流动资产的比例较高，平均占比为41.96%，主要受汽车零部件厂商的销售模式影响。请在招股说明书“管理层讨论与分析”中补充披露：（1）库存商品中存放于公司仓库、在途未到客户附近仓库、存放于客户附近仓库、已被整车厂及系统商集成厂领用但尚未确认收入的具体金额等。 
　　募资3亿元补充流动资金遭质疑
    岱美股份本次募集资金净额111,612.23 万元用于汽车内饰件产业基地建设项目、研发技术中心建设项目、补充流动资金。其中，29,979.56万元用于补充流动资金。 
　　据中国网报道，上次披露的招股书中，公司计划募集的11.38亿元资金用途较为分散，其中计划1亿元用来偿还银行贷款，3亿元补充流动资金，剩余的7.38亿元则主要用于三大扩产项目和一个工程技术中心扩建项目。 
　　对于岱美股份拟使用3亿元IPO募资补充流动资金的行为，一位不愿意透露姓名的财务工作者提出了质疑：“因为岱美股份账面上不仅有大量的货币资金，还在本次上市前进行了多次分红”。 
　　据招股书披露，2014-2016年末，岱美股份货币资金余额分别为1.49亿元、2.91亿元、2.14亿元。另外，公司报告期内还实施了2013年度、2014年中期、2015年度、2016年中期和2016年度分红，合计派送现金股利共计4.16亿元， 
　　至于岱美股份为何在上市前夕连续豪爽分红？一家投资咨询机构的顾问告诉中国网财经记者，“岱美股份的股权结构或许可以给出答案”。该投顾进一步解释称，招股书显示，岱美股份目前实际控制人是姜银台和其子姜明，两人直接与间接合计控制公司89.419%的表决权。以此粗略计算，三年来共岱美股份累计分红4.16亿元，而姜银台父子则分得了约3.72亿元。 
　　采购数据前后矛盾  销售数据疑点重重 
　　据环球网报道，岱美股份分别于2014年4月、2014年6月、2015年6月和2017年5月4次发布的招股说明书(申报稿)，其中2015年6月和2017年5月发布的招股说明书中，均包含有2014年度完整财务数据，但是对比这两版财务数据，其中却存在明显的财务矛盾。
前五名供应商的采购成本及占公司当年采购总额的比例（2015年招股书）
前五名供应商的采购成本及占公司当年采购总额的比例（2017年招股书） 
　　岱美股份在2015年发布的招股说明书中，披露2014年该公司向排名前五位供应商采购金额合计为26658.32万元，占采购总额的比重为25.08%，由此计算该公司当年的采购总额为10.63亿元。然而在2017年发布的招股说明书中，该公司却披露2014年向排名前五位供应商采购金额合计仍然为26658.32万元，但是占采购总额的比重则仅下降至24.5%，由此计算当年的采购总额仅为10.88亿元，与2015版招股说明书存在明显差异，且相差达2500万元。 
　　在正常的会计核算逻辑下，如果岱美股份针对2014年度的采购总额确认发生了变化，那么与之相对应的采购资金支付、应付账款等会计科目金额也应当随之发生变化。然而事实上，根据招股说明书披露的财务数据来看，该公司的“购买商品、接受劳务支付的现金”2014年度发生额，以及2014年末应付账款余额却也完全一致，这违背了基本的会计核算常识。 
　　岱美股份的销售数据也同样存在多处疑点。根据招股说明书披露，岱美股份的主要产品类型包括遮阳板、头枕、顶棚中央控制器和座椅这4项，同时通用系公司则在报告期内始终都是岱美股份的第一大客户，其中2017年第1季度向通用系公司合计销售金额高达18795.49万元，占同期岱美股份销售总额的比重高达25.64%，超过排名第二位的客户群李尔系一倍以上。 
　　其中，岱美股份对通用系销售的遮阳板产品金额为11831.55万元、顶棚中央控制器产品对通用系的销售金额为4532.13万元，这两项产品合计的销售金额仅为合计为1.63亿元;而通用系公司并未能进入岱美股份头枕产品2017年1季度的前五名客户名单中，这就对应着当期岱美股份对通用系销售的头枕产品金额则不会超过同期排名第五位客户对应的632.39万元;此外，岱美股份在2017年1季度对通用系客户不存在座椅类产品的销售。综合上述明细数据可以发现，岱美股份在2017年1季度向通用系客户销售的4大类产品，合计金额不会超过16996.07万元，这相比岱美股份披露的同期对通用系客户销售总额18795.49万元，少了将近2千万元，那么这将近2千万元的销售又是从何而来? 
　　再回看2016年度岱美股份对通用系公司的销售明细，矛盾金额更大，招股说明书披露岱美股份2016年向通用系公司销售了70074.05万元，占当年销售总额的比重为25.54%。其中，向通用系公司销售遮阳板产品46838.61万元、销售顶棚中央控制器产品14951.78万元、销售头枕产品金额不会超过1730.08万元，座椅产品仍然无销售，这就对应着岱美股份的4大类产品在2016年向通用系公司合计销售金额不会超过63520.47万元，相比最终披露的针对该客户的销售金额少了6500万元之多。 
　　更何况，岱美股份还不止是针对通用系这一个客户的销售金额存在疑点，根据招股说明书披露，该公司在2016年向客户沈阳延锋江森座椅有限公司和烟台延锋江森座椅有限责任公司销售金额分别为3575.12万元和4381.63万元，合计大约为7956万元;但是与此同时，2016年岱美股份的座椅类产品总销售额仅为5955.76万元，与前述客户销售数据存在大约2千万元的差异。而且，上述两家客户同属于江森自控系，而招股书第179页披露的座椅类产品2016年的销售对象仅包括李尔系、一汽系和东风，并未包括江森自控系，这就出现了显著的前后不一致。由此可见，岱美股份披露的销售数据当中，存在着数量众多且金额巨大矛盾和疑点。 
　　最近三年顶棚中央控制器销售单价下降 
顶棚中央控制器收入变动分析 
　　招股书显示，2012-2017年1-3月，遮阳板销售单价分别为46.66元、45.14元、45.59元、50.01元、51.52元、56.48元。头枕销售单价分别为55.61元、62.38元、66.37元、68.47元、69.80元、72.01元。顶棚中央控制器销售单价分别为75.91元、74.37元、75.57元、69.9元、52.73元、53.39元。汽车座椅销售单价分别为343.24元、317.27元、290.94元、241.02元、270.72元、306.09元。 
    2016 年公司遮阳板、头枕、顶棚中央控制器的产能利用率分别为 97.32%、91.42%、97.92%。公司称，2016 年公司座椅产品产能较 2015 年下降 45 万件，主要系天津岱工员工数量减少所致。子公司天津岱工从事座椅总成和销售，受下游客户天津一汽夏利销量下降、座椅产品需求下降影响，生产人员大幅减少，平均人数由 2014 年的 228人下降至 2016 年的 48 人，使得座椅产品产能有所下降。 
　　座椅产品产能利用率下降主要是因为座椅产品客户需求下降导致产量下降。公司座椅产品主要配套国产自主品牌汽车厂商，如天津一汽夏利、东风汽车等。近年来，国内汽车市场竞争逐步加剧，报告期内公司主要座椅客户天津一汽夏利、东风汽车等对公司产品需求大幅减少，导致公司座椅销量下降，同时受公司优化产品结构、积极发展遮阳板、头枕等优势产品的发展战略影响，座椅产品的产能利用率整体有所下降。 
　　汽车座椅相关产品毛利率低于同行均值
主营业务综合毛利率情况 
　　招股书显示，2012 年度、2013 年度、2014 年度、2015 年度、2016 年度，公司主营业务毛利率30.21%、31.30%、32.20%、34.43%、35.72%。
公司与同行业公司毛利率的比较情况 
　　公司称，2014-2016年公司主营业务毛利率水平略高于同行业上市公司平均水平，主要由于汽车零部件企业产品差异较大。 
汽车座椅相关内饰与同行公司相关产品毛利率对比情况 
　　招股书显示，2014-2016年，汽车座椅相关内饰毛利率平均值为28.91%、26.57%、28.06%。同行可比公司汽车座椅相关内饰的毛利率平均值分别为32.38%、32.07%、32.04%。 
　　公司称，汽车座椅相关产品的毛利率平均水平低于可比公司相关产品毛利率的平均水平，主要原因为可比公司中继峰股份主要生产头枕，产品供应给一汽大众、东风日产轿车和神龙等整车厂商，产品毛利率水平较高；而公司汽车座椅总成业务，由于客户结构较为单一及下游需求不振，产品盈利能力下降，销售毛利率较低。 
　　2017年5月5日，证监会发审委在首发申请反馈意见中也对岱美股份提出诸多问询。招股说明书分析了报告期各期各产品毛利率变动的原因。请在招股说明书“管理层讨论与分析”中：（1）以量化数据补充分析和支持上述分析的原因；（2）结合各产品单位售价和单位成本构成的变动及变动原因，补充分析发行人毛利率变动的原因；（3）结合发行人与同行业公司产品内容、销售模式、销售地区、产品销售占比、成本费用差异等方面进一步具体补充分析发行人综合毛利率高于同行业上市公司的原因和合理性。 
　　上市前五年累计分红4.7亿元 
　　据招股书显示，公司近年来股利分配情况如下：2013 年 3 月 20 日，公司第二届董事会第十次会议审议通过了公司 2012 年度利润分配预案，拟以 2012 年 12 月 31 日公司总股本 18,000 万股为基数，向全体股东每 10 股派送现金红利 3.5 元（含税），共计派送现金红利 6,300 万元，剩余未分配利润结转下一年度。该分配预案已经 2012 年年度股东大会审议通过。 
　　根据 2014 年 3 月 22 日公司第三届董事会第二次会议决议，公司拟订 2013年度利润分配预案如下：公司拟以 2013 年末股本 18,000 万股为基数，向全体股东每 10 股派送现金红利 3.8 元（含税），共计派送现金股利 6,840 万元，剩余未分配利润结转下年度。上述议案已经公司 2013 年年度股东大会审议通过。 
　　根据 2014 年 11 月 9 日公司第三届董事会第六次会议决议，公司拟订 2014年中期利润分配预案如下：公司拟以2014年6月末股本17,472.03万股为基数，向全体股东每 10 股派送现金红利 0.57 元（含税），共计派送现金股利 995.91万元，剩余未分配利润结转下半年。上述议案已经公司 2014 年第四次临时股东大会审议通过。 
　　根据 2015 年 4 月 30 日公司第三届董事会第七次会议决议，公司拟订 2014年度利润分配预案如下：公司拟以2014年末股本17,472.03万股为基数，向全体股东每 10 股派送现金红利 3.8 元（含税），共计派送现金股利 6,639.37 万元，剩余未分配利润结转下年度。上述议案已经公司 2014 年年度股东大会审议通过。 
　　根据2016年2月26日公司第三届董事会第十一次会议决议，公司拟订2015年度利润分配预案如下：公司拟以 2015 年 12 月末股本 17,472.03 万股为基数，向全体股东每 10 股派送现金红利 6.5 元（含税），共计派送现金股利 11,356.82万元，剩余未分配利润结转下年度。上述议案已经公司 2015 年度股东大会审议通过。 
　　根据2016年8月26日公司第三届董事会第十二次会议决议，公司拟订2016年中期利润分配预案如下：公司拟以2016年6月末股本17,472.03万股为基数，向全体股东每 10 股派送现金红利 3 元（含税），共计派送现金股利 5,241.61 万元，剩余未分配利润结转下半年。上述议案已经公司 2016 年第一次临时股东大会审议通过。 
　　根据 2017 年 2 月 7 日公司第三届董事会第十三次会议决议，公司拟订 2016年年度利润分配预案如下：现金分红：公司以 2016 年12月31 日总股本 174,720,252 股为基数，向全体股东每股派送现金红利 0.60 元（税前），共计派送现金红利 104,832,151 元。 
　　股票分红：本次股票分红，公司以 2016 年 12 月 31 日总股本 174,720,252股为基数，对全体股东按 1：1.0604 同比例送股（尾数不足一股，按上海证券交易所相关规则处理），共计划送出红股 185,279,748 股，此次股票分红实施后，公司股份总数将由174,720,252股增至360,000,000股，股东持股比例保持不变。上述议案已经公司 2016 年年度股东大会审议通过。 </t>
  </si>
  <si>
    <t>岱美股份财务疑点多 负债11亿实控人4年4亿分红进腰包</t>
  </si>
  <si>
    <t>300272</t>
  </si>
  <si>
    <t>开能环保</t>
  </si>
  <si>
    <t>http://www.cninfo.com.cn/new/disclosure/detail?stockCode=300272&amp;announcementId=1203778993&amp;orgId=9900012230&amp;announcementTime=2017-08-09</t>
  </si>
  <si>
    <t>https://www.cs.com.cn/ssgs/gsxw/201708/t20170809_5416370.html</t>
  </si>
  <si>
    <t>　　中证网讯 开能环保（300272）8月9日晚间公告，公司于近日收到上海市经济和信息化委员会下发的《上海市经济信息化委关于印发2017年第一批工业互联网创新发展专项资金项目计划表的通知》，根据通知内容，公司“健康净水生活电器智能工厂集成创新与应用”项目被列为上海市2017年第一批工业互联网创新发展专项资金项目，并获得850万元的专项资金支持额度。第一笔下拨额度为425万元，预计将于今年拨付到公司账户。
　　公司称，因2017年度该项目尚在建设期，所以该专项资金对公司2017年度净利润无影响，但对未来年度净利润将产生积极影响。</t>
  </si>
  <si>
    <t>开能环保获得政府专项资金补助850万元</t>
  </si>
  <si>
    <t>600596</t>
  </si>
  <si>
    <t>新安股份</t>
  </si>
  <si>
    <t>http://www.cninfo.com.cn/new/disclosure/detail?stockCode=600596&amp;announcementId=1203778798&amp;orgId=gssh0600596&amp;announcementTime=2017-08-10</t>
  </si>
  <si>
    <t>http://www.nbd.com.cn/articles/2017-08-09/1136740.html</t>
  </si>
  <si>
    <t xml:space="preserve">8月8日，浙江新安化工集团股份有限公司（以下简称新安股份）发布公告称公司以3.06亿元出售公司所持杭州工商信托股份有限公司（下称杭工信）的9393.75万股股权，占比为6.2625%。经计算可得，此次转让的杭工信股权每股估值为3.41元。
不过，这并非杭工信第一次被持股股东转让股权。据澎湃报道，2015年12月8日绿地金控拟受让摩根士丹利持有的杭工信的14925万股股份，占比为11.05%，协议对价为8亿元，彼时每股估值为5.36元。与之相比，杭工信此次每股3.41元的估值，不到两年时间已缩水36.38%。此外，《每日经济新闻》记者发现，杭工信2016年信托项目的营收和净利润出现双双下降。
百大集团受让杭工信6.26%股权
8月8日，新安股份发布公告称，公司于8月7日与百大集团签订《股权转让协议》，出售公司所持杭工信的6.2625%共计9393.75万股股权，标的股权根据2016年12月31日的评估值30700万元（含权），经双方友好协商确定标的股权的转让价格为32000万元（含权）。扣除新安股份于2017年7月5日收到的杭工信2016年年度分红款1409.0625万元，本次股权转让百大集团应支付给新安股份的股权转让价款为30590.9375万元。支付方式为现金支付，共分三期，其中，百大集团应在新安股份股东大会通过之日起5日内，支付第一期股权转让款1亿元；在浙江银监局对受让方股东资格审查通过后5日内，支付股权转让款1亿元；在本次股权转让工商变更登记完成之日起5日内，支付转让款10590.9375万元。
新安股份表示，公司董事会已对交易对方百大集团的基本情况及其交易履约能力进行了必要的尽职调查。
百大集团前身为大型零售企业杭州百货大楼，1989年开张营业。1992年以定向募集方式改制为股份有限公司，1993年组建集团公司，1994年公司股票在上交所挂牌上市。公司主营百货、酒店、物业管理等，现由西子国际控股有限公司控股。
百大集团主营业务为百货零售业，目前拥有杭州百货大楼一家门店，系单店经营模式，杭州百货大楼是公司最主要的收入和利润来源。2008年1月公司与浙江银泰百货有限公司签订《委托管理协议》，将杭州百货大楼等百货业资产委托给浙江银泰百货管理，期限为20年。根据协议，公司每年可获得稳定的委托经营利润，不受行业环境波动影响。除上述已委托管理的百货业务外，公司还自主经营管理杭州大酒店以及杭州收藏品市场。
截至2016年报告期末，百大集团资产规模为20.7亿元，年度实现营业收入10.71亿元，同比下降2.92%，净利润为9243.80万元，同比下降34.27%。
据公开资料显示，此前新安股份是杭工信第三大股东，不出意外，此次交易完成后，百大集团将取代新安股份成为杭工信第三大股东。
时隔两年 杭工信每股估值缩水36.38%
《每日经济新闻》记者发现，这已不是杭工信的股权第一次被出让。据澎湃新闻报道，2015年12月8日，绿地控股宣布，旗下绿地金控与摩根士丹利签署协议，拟受让其所持有的杭工信14925万股股份，占比11.05%，协议对价为8亿元，经计算，此时杭工信每股估值为5.36元。
而时隔不到两年，此次百大集团以3.2亿元受让的杭工信共计9393.75万股股权，每股估值为3.41元，相比两年前缩水36.38%。如果仅从估值来看，绿地金控2015年以每股5.36元受让的14925万股股份，现在已浮亏2.91亿元。
此外，据澎湃报道，在2015年12月8日受让摩根士丹利持有的杭工信的股权后，绿地金控又对杭工信增资约1.5亿元，增资完成后，绿地金控合计持有杭工信近20%的股份，成为其第二大股东。
去年杭工信信托项目营收、净利双降
公开资料显示，杭州工商信托股份有限公司是杭州市首家股份制金融企业，公司前身成立于1986年。2003年3月经中国人民银行核准，增资扩股后公司完成重新登记，截至目前，杭工信经过6次增资扩股，目前注册资本为15亿元，其控股股东为杭州市金融投资集团有限公司。
截至2016年报告期末，杭工信资产规模为40.20亿元，其中实现营业收入9.84亿元，同比上升10.14%，净利润为5.20亿元，同比增长19.85%。
不过，《每日经济新闻》记者注意到，杭工信2016年信托项目营收和净利润却出现了双降。截至2016年报告期末，信托项目实现营收33.47亿元，同比下滑21.10%，信托净利润为25.90亿元，同比下降23.13%。
新安集团创建于1965年，2001年9月上市，公司主营作物保护、有机硅材料两大核心产业，开发形成以草甘膦原药及剂型产品为主导，杀虫剂、杀菌剂等多品种同步发展的产品群；围绕有机硅单体合成，完善从硅矿冶炼、硅粉加工、单体合成、下游制品加工的完整产业链，形成硅橡胶、硅油、硅树脂、硅烷偶联剂四大系列产品。
截至2016年报告期末，新安集团资产规模为79.94亿元，其中该年度营业收入为68.02亿元，同比下滑7.41%，净利润为8724.37万元，实现扭亏为盈，同比增长133.80%。新安股份在上述公告中称，此次股权转让后预计实现投资收益2.38亿元(含税)，将增加年度净利润。
</t>
  </si>
  <si>
    <t>杭州工商信托6.26%股权易主 不到两年估值缩水超三成</t>
  </si>
  <si>
    <t>300649</t>
  </si>
  <si>
    <t>杭州园林</t>
  </si>
  <si>
    <t>http://www.cninfo.com.cn/new/disclosure/detail?stockCode=300649&amp;announcementId=1203790339&amp;orgId=9900023811&amp;announcementTime=2017-08-11</t>
  </si>
  <si>
    <t>https://www.cs.com.cn/ssgs/gsxw/201708/t20170811_5420256.html</t>
  </si>
  <si>
    <t>　　中证网讯 杭州园林（300649）8月11日晚间公告，公司与淄博文昌湖公有资产经营有限公司（以下简称“淄博文昌湖资产公司”）就淄博市文昌湖环湖公园二期景观、道路绿化工程设计等有关事项，签订了《工程设计合同》。
　　项目名称为：淄博市文昌湖环湖公园二期景观、道路绿化设计，项目设计费合同价为 1800.00 万元。公司称，合同的总金额占公司 2016 年经审计的营业收入人民币 11,620.18 万元的比例为 15.49%。合同的签订及履行，预计将对公司的经营业绩产生积极影响；合同的签订及履行将进一步增强公司在生态湿地设计的竞争力，该项目的顺利实施将起到良好的示范效应，促进公司业务在全国范围内的快速发展。</t>
  </si>
  <si>
    <t>杭州园林签订1800万元工程设计合同</t>
  </si>
  <si>
    <t>603538</t>
  </si>
  <si>
    <t>美诺华</t>
  </si>
  <si>
    <t>http://www.cninfo.com.cn/new/disclosure/detail?stockCode=603538&amp;announcementId=1203778674&amp;orgId=9900029824&amp;announcementTime=2017-08-10</t>
  </si>
  <si>
    <t>https://gzbio.org.cn/article/index/id/4046.html</t>
  </si>
  <si>
    <t>总规模达50亿元的博美医药健康产业基金即将成立，上虞现代医药产业发展由此将注入新的动能。据称，在我区大力发展生命健康产业的进程中，该项基金将加速聚力聚焦现代医药产业集群，推动上虞医药产业迈向高端化、绿色化、资本化和国际化。
博美医药健康产业基金由博腾股份、美诺华两家医药上市公司和杭州湾上虞经济技术开发区三方牵头成立，基金计划总规模50亿元，首期为10亿元。昨天上午，三方代表在杭州湾上虞开发区科创中心共同签署了产业基金合作意向协议。
区委副书记、区长张壮雄，区委常委、杭州湾上虞经济技术开发区管委会主任金山中，副区长王永表，重庆博腾制药科技股份有限公司董事长居年丰，宁波美诺华药业股份有限公司财务总监李震等参加签约仪式。
张壮雄在致辞中转达了绍兴市委副书记、市长马卫光的祝贺，他说，基金是资源导入的平台，博美基金的成立，对于我区加快现代医药产业集群发展和创新综合体建设，必将起到重要的助推作用。
张壮雄表示，区委区政府要进一步优化发展环境，为基金运行做好服务。希望杭州湾开发区借助资本的力量，多引进好项目和领先项目，拉长产业链，提升附加值，增强竞争力，全面推动现代医药产业集群。
在杭州湾上虞开发区平台，博腾股份、美诺华两家上市企业都建有较大投资项目，旗下企业已成为开发区医药产业发展的标杆。“上虞是杭州湾大湾区的希望热土，我们和上虞已经有了多年的成功合作。再度携手，我们将聚焦医疗健康产业发展，致力推动开发区医药产业生态圈的建立。”重庆博腾股份董事长居年丰说，“中国创新药产业正迎来发展的春天，未来20年，中国医药产业将进入黄金发展期。我们期望上虞生物医药在国际舞台上展现创新力量。”
据介绍，围绕杭州湾上虞开发区医药产业发展规划，博美基金重点将关注产业链中的成长型、创新型和平台型企业或项目，医疗服务行业具备良好市场前景的优质企业，以及大健康领域中拥有核心技术的高科技企业。
居年丰表示，“基金成立后，一方面，我们两家企业的产业链后端制剂项目将加快落地上虞，另一方面，我们要引进更多的高端医药项目，为开发区提供高端人才和技术支持，推动上虞医药产业做强做大，做精做专。”
现代医药是区委、区政府提出打造八大产业集群的重要组成部分。目前，杭州湾上虞开发区已集聚了20多家医药企业，根据医药产业战略规划，开发区正着力推动企业向创新药研发和原料药制剂一体化升级，目标打造“新药研发超前、绿色智造领先、上市药企集聚、国际竞争有力”的现代医药产业集群。</t>
  </si>
  <si>
    <t>50亿元博美基金助力医药产业集群发展</t>
  </si>
  <si>
    <t>300438</t>
  </si>
  <si>
    <t>鹏辉能源</t>
  </si>
  <si>
    <t>http://www.cninfo.com.cn/new/disclosure/detail?stockCode=300438&amp;announcementId=1203806798&amp;orgId=9900023793&amp;announcementTime=2017-08-16</t>
  </si>
  <si>
    <t>https://www.cs.com.cn/ssgs/gsxw/201708/t20170816_5427219.html</t>
  </si>
  <si>
    <t xml:space="preserve">  中证网讯 鹏辉能源 (300438)8月16日盘后发布公告称，公司近日获得中华人民共和国广州海关颁发的《AEO 认证企业证书》，公司被认证为 AEO 高级认证企业。据悉，AEO 是世界海关组织（WCO）在全球推行的全球企业供应链安全管理制度。按照世界海关组织《全球贸易安全与便利标准框架》规定，通过各国海关对外贸供应链上的生产商、进口商等各类型企业进行认证，授予“Authorized Economic Operation”（即 AEO）资格，再通过各国海关开展互认合作，实现企业在全球海关的信用管理，使认证企业享受全球海关提供的优惠待遇和中国海关提供的进出口货物低查验率、优先通关放行、关税一次性缴纳、海关协调员对口服务等最高等级优惠政策。</t>
  </si>
  <si>
    <t>鹏辉能源获得AEO高级认证企业证书</t>
  </si>
  <si>
    <t>300492</t>
  </si>
  <si>
    <t>山鼎设计</t>
  </si>
  <si>
    <t>http://www.cninfo.com.cn/new/disclosure/detail?stockCode=300492&amp;announcementId=1203805414&amp;orgId=9900023365&amp;announcementTime=2017-08-16</t>
  </si>
  <si>
    <t>https://www.cs.com.cn/ssgs/gsxw/201708/t20170816_5426396.html</t>
  </si>
  <si>
    <t>　　山鼎设计8月16日午间公告，公司本次重组标的资产为深圳市萨拉摩尔电子商务有限公司（下称“萨拉摩尔”）100%股权 。目前，公司控股股东袁歆、车璐已与萨拉摩尔实际控制人蔡红玲、方正，及其一致行动人蔡昭权签署了《关于股权收购的意向书》。
　　根据《意向书》，双方同意，山鼎设计拟向萨拉摩尔的全体股东发行股份及支付现金购买其持有的萨拉摩尔100%股权，收 购支付方式包括发行股份及支付现金，其中股份支付比例为60%，现金支付比例为40%，具体情况以报告书等披露为准。</t>
  </si>
  <si>
    <t>山鼎设计拟收购萨拉摩尔100%股权</t>
  </si>
  <si>
    <t>http://www.cninfo.com.cn/new/disclosure/detail?stockCode=601766&amp;announcementId=1203807333&amp;orgId=9900005127&amp;announcementTime=2017-08-17</t>
  </si>
  <si>
    <t>http://tc.people.com.cn/n1/2017/0816/c183008-29475288.html#:</t>
  </si>
  <si>
    <t xml:space="preserve">中国联通港股公司（00762.HK）今天公布了中国联通集团混合所有制改革方案，14家战略投资者将认购90亿股中国联通A股股份，百度、阿里巴巴、腾讯、京东四大互联网公司将投资中国联通。
根据中国联通官方披露的混改方案显示，此次引入的战略投资者包括：四大互联网公司：腾讯、百度、京东、阿里巴巴；垂直行业公司：苏宁云商、光启Kuang-Chi、滴滴、网宿科技、用友、宜通世纪；金融企业产业集团：中国人寿、中国中车；产业基金：中国国有企业结构调整基金股份有限公司、前海母基金。
上述战略投资者向联通A股公司（600050）认购约90亿股新股，并向联通集团公司购入19.0亿股联通A股公司股票，共占扩大后已发行股本34.9%，价格为每股人民币6.83元；此外，联通拟向核心员工授予约8.5亿股限制性股票，价格为每股人民币3.79元；总交易对价约为人民币780亿元。
据了解，在四家互联网公司战略投资者中，腾讯投资110亿元，占5.21%；百度70亿元，占3.31%；阿里巴巴43.3亿元，占2.05%；京东50亿元，占2.36%。
之后，联通A股公司与联通红筹公司协商以定向配售或参与供股等方式认购联通红筹公司股份，注入资金并完成内外部审批。联通A股公司召开股东大会，审议本次非公开发行方案，并提交相关监管机构批准。
本次募集资金净额，将由联通运营公司用于4G能力提升；5G组网技术验证、相关业务使能及网络试商用建设项目；及创新业务建设项目。
中国联通称，下一步，联通A股公司将与联通红筹公司协商以定向配售或参与供股等方式认购联通红筹公司股份，注入资金并完成内外部审批；联通A股公司将召开股东大会，审议本次非公开发行方案，并提交相关监管机构批准。
</t>
  </si>
  <si>
    <t>联通混改方案出炉:14家战略投资者 BAT全部入局</t>
  </si>
  <si>
    <t>人民网</t>
  </si>
  <si>
    <t>600208</t>
  </si>
  <si>
    <t>新湖中宝</t>
  </si>
  <si>
    <t>http://www.cninfo.com.cn/new/disclosure/detail?stockCode=600208&amp;announcementId=1203804965&amp;orgId=gssh0600208&amp;announcementTime=2017-08-16</t>
  </si>
  <si>
    <t>https://finance.sina.com.cn/zl/stock/2017-08-15/zl-ifyixias0934192.shtml</t>
  </si>
  <si>
    <t>　　庄家们喜欢讲故事，更喜欢通过创新来割韭菜。
　　2017年第一牛股非方大炭素莫属，周期景气开始，在一帮吹鼓手分析师的鼓吹之下，股民们用真金白银硬生生把市值给搞到500亿。现在，方大炭素挥一挥手说：我要理财去。别问为什么，现在A股的上市公司们掏了7000多亿理财呢，一定要小心理财背后的坐庄新招。
　　2016年才赚了6000多万元的方大炭素，周期景气的背景之下一夜之间变成了土豪，7月就赚了4.3亿元。现在产品涨价、原材料涨价，业绩都翻跟斗，分析师一个接一个地出来跳大神，扬言方大炭素一年可以赚70亿元。突然赚了大把银子，咋办呢？方大炭素的老板们坐在一起开了个会，最后一拍大腿：天儿这么热，做别的太费脑细胞，咱就不要琢磨了，就理财吧，把钱交给第三方赚点碎银子爽爽的。
　　除了自有资金，方大炭素还把之前募集的闲置资金也拿出来，一块儿总计60亿元。钱放在账上闲着也是闲着，理财赚点银子总比闲着好。可问题的关键是，方大炭素去年理财规模才6个亿，现在一下就翻了10倍。我的苍天！方大炭素的管理层们，难道你们已经把方大炭素做成了行业巨头笑傲群雄了？除了在周期景气的时候躺着赚钱，手上攥着大把的现金，你们就没有别的招儿谋划公司的更大发展？
　　方大炭素60亿元理财在整个A股的理财江湖中只能算小弟弟，人家新湖中宝一口气就用180多亿买了71个理财产品。美的集团就算被人骗了，理财都停不下来。现在整个A股已经有826家上市公司，花7400多亿元买了理财。如果说美的理财被骗是钱多的话，最糟糕上市公司非中国动力莫属，一边借着重组圈了134亿元，一边用100亿元买了理财。理财的回报也就那么三五个点，上市公司高管们的脑子到底怎么想的呢？
　　融资彰显的是上市公司实力，为啥上市公司不直接将融来的钱转化为生产力去回报信任他们的投资者，而要去进行低效的理财？背后另有秘密：上市公司通过理财，将钱流入到第三方的资金池，跟第三方暗中合谋，再进行层层加杠杆，将资金输送到一个看上去毫无关联的第四方，第四方再在二级市场拉升上市公司的股价。经过复杂的角色交换脱媒之后，不少上市公司理财真正的目的是逃避了监管，坐庄自家股票，形成人造牛股的假象，坐等韭菜上钩。
　　庄家们喜欢讲故事，更喜欢通过创新来割韭菜。散户们一定要警惕，那种永远缺钱，永远都在大笔融资理财的上市公司，最好离他们远一点，因为拥有不断融资能力的管理，在执行力方面画风大变的背后，他们营造的只是一场创新了的赌局。当你看别人杀得眼红，你忍不住下注时，对不起，牌局快结束了。面对上市公司玩儿理财，也许，股民们会说，他们都是城隍菩萨拉二胡，鬼扯！</t>
  </si>
  <si>
    <t>7400亿的谎言 庄家再出新花招割韭菜</t>
  </si>
  <si>
    <t>600859</t>
  </si>
  <si>
    <t>王府井</t>
  </si>
  <si>
    <t>https://ggjd.cnstock.com/company/scp_ggjd/tjd_ggkx/201708/4118151.htm</t>
  </si>
  <si>
    <t>王府井18日晚间公告，王府井拟通过向王府井国际的四方股东王府井东安、国管中心、信升创卓、福海国盛以发行股份和支付现金作为吸收合并对价，对王府井国际实施吸收合并。王府井为吸收合并方，王府井国际为被吸收合并方。本次吸收合并的对价4,291,201,790.41元，其中王府井通过向交易对方合计新发行296,390,323股A股股份支付本次吸收合并的部分对价，与王府井国际本次交易前持有的王府井的股份数量保持一致。每股发行价格为14.21元。鉴于本次交易后王府井国际持有的上市公司股票将全部注销，本次吸收合并完成后，上市公司实际新增的股份数量为0。本次交易是上市公司在国有企业深化改革的大背景下，贯彻落实党中央、国务院、北京市国企改革指导思想的重要举措。</t>
  </si>
  <si>
    <t>王府井42.9亿吸收合并王府井国际</t>
  </si>
  <si>
    <t>300225</t>
  </si>
  <si>
    <t>金力泰</t>
  </si>
  <si>
    <t>https://www.cs.com.cn/ssgs/gsxw/201708/t20170822_5434833.html</t>
  </si>
  <si>
    <t xml:space="preserve">    中证网讯 金力泰（300225）8月22日早间发布公告，公司第七届董事会第六次（临时）会议及 2017 年第一次临时股东大会审议通过《关于公司参与投资设立并购基金暨关联交易的议案》，同意公司与浙江领雁资本管理有限公司（以下简称“领雁资本”）共同发起设立新兴产业并购基金合伙企业（有限合伙）（暂定名，以下简称“并购基金”）。近日，公司接到并购基金管理人领雁资本的通知，领雁资本与深圳怡钛积科技股份有限公司（以下简称“标的公司”）的主要股东厦门怡科科技发展有限公司（以下简称“厦门怡科”）、石河子怡科股权投资合伙企业（有限合伙）（以下简称“石河子怡科”）达成了关于股权转让及增资的初步意向，并拟签署合作备忘录，拟由并购基金以现金形式，通过股份转让和增资结合的方式，出资 2.6 亿元，向标的公司投资以持有其 20%股份。
    标的公司是专注于触控与显示、电子组装、智能终端等领域新材料研发应用的生产商，主要收入来源为 OCA 光学胶和氟硅材料的加工与销售。光学胶产品主要用途为粘贴显示屏与触控模组、粘贴 OLED 显示屏和玻璃盖板等；氟硅材料主要产品包括表面处理的防指纹纳米涂层材料、抗眩光纳米涂层材料、防水涂层材料等。
    标的公司拥有行业内关键的 OCA 光学胶和膜类精密模切加工、纳米涂层表面精细加工、氟橡胶等材料配方开发及加工技术，为数十家国内外知名的电子产品组装厂商提供切割精良的光学及涂布材料和氟硅材料产品。标的公司是 OCA 模切行业及氟硅材料行业的领军企业，产品技术及良率在行业中处于领先地位，并凭借领先的技术优势、产品品质以及综合技术解决方案，与客户建立了长期稳定的合作关系，是该类产品在市场中的主要供应商。在新产品研发方面，标的公司积极围绕原有主业，将产品线拓展到半导体制程用高纯化学材料的研发生产。
    公司称，并购基金的本次对外投资使公司能切入化工行业的新材料领域，未来可能对提高公司的竞争力及提高公司抗行业周期风险的能力有积极作用。本次并购基金的对外投资符合公司通过并购基金进行产业布局和战略投资的目的，属于正常投资经营行为，并购基金对外投资的损益预计将对上市公司当期损益有所影响。</t>
  </si>
  <si>
    <t>金力泰参与设立并购基金 拟对外投资</t>
  </si>
  <si>
    <t>http://www.cninfo.com.cn/new/disclosure/detail?stockCode=600053&amp;announcementId=1203873419&amp;orgId=gssh0600053&amp;announcementTime=2017-08-26</t>
  </si>
  <si>
    <t>https://news.ifeng.com/a/20170822/51719813_0.shtml</t>
  </si>
  <si>
    <t>“打造一家利润超10亿，市值超过300亿，新三板上市的O2O商业服务公司。”
这是九鼎投资在2015年公布的“互联网+商业地产证券化方案”——九宜城的目标。
如今，这个计划正在新三板公司庞森商业上，一步步变成现实。
通过庞森商业，九鼎将“九宜城”推上资本市场，并慢慢成长为一个成功版的“九信资产”，堪称资本运作的新高度。
九宜城分为传统商业地产板块和互联网板块。商业地产板块，通过换股，把100个购物中心商管公司的净利润，注入新三板公司，按每家净利润1千万计算，100家净利润10亿，估值150亿；互联网板块，在商业地产板块基础上搭建互联网业务，预计将拥有一千万的用户，1000万用户对应着150亿的估值。
难怪有人会说：“人民币PE，论见识，论布局，九鼎堪称第一。”
九鼎资本运作新高度，庞森商业“神助攻”
如果你知道九宜城这个项目有多重要，就能感受到庞森商业有多“神助攻”。
九宜城，是2015年末九鼎投资推出的一个商业地产证券化方案。
简单来说，这个方案就是，九鼎通过把上市公司（在方案中，新三板挂牌公司被称为上市公司，下文中的“上市公司”均为“新三板公司”，“上市”也均应为“挂牌”）壳的原始股权，和每一家购物中心商管公司运营部分的股权进行置换。
也就是说，双方进行“换股合并”，以前持有商管公司股权的股东，调换后，直接持有上市公司的部分股权。
2016年初，九鼎投资的投资总监刘加齐曾对这个方案进行过解释。
刘加齐表示，每个商管公司，对应着一家单体的购物中心，每个商管公司对应着一个股东。100家对应的所有股东和九宜城上市公司进行换股，也就是说这些股东直接便成了九宜城上市公司的股东，一百家捆绑在一起，实现共同上市。
其中，九鼎作为财务管理人，不干预原有团队的经营管理。在最终方案中，新三板壳公司、O2O等大数据平台占九宜城20%的股份，100个购物中心占80%股份。
方案不难理解，初始各企业持股比例按其净利润占比计算。如果按单个资产净利润1000万，30倍市盈率计算，那么，此股东持有九宜城的股票价值2.4亿元。
这些股东持股股份将分4年解禁。
刘加齐表示，上市后直接就可以退出1/4，也就是一千万净利润，上市以后基本上就可以拿到6000万了。第二年会根据上一年的经营业绩进行一个动态的调整，也就是说经营业绩上升了，股权比例上升。第三年也是一样，第四年完全可以全部退出。
除了商管公司外，在未来，商业地产开发商的运营权和社区物业公司也会被纳入壳公司。
九鼎提到，初步计划整合100家商业地产运营企业和一定数量的物业管理公司，预计总净利润10-15亿元。
在商业地产业务外，九宜城还将切入互联网业务。也就是说，在整合100家购物中心与物业管理公司的基础上，搭建O2O、众筹、大数据平台。
方案中表示，O2O业务，简单来说就是，线下商场作为线上会员端的一个入口和获取会员的平台，通过九宜城APP进行O2O服务。
众筹业务、大数据平台则如下图所示：
方案计划中，我们可以看到，互联网业务下，九鼎预计将拥有一千万的用户，1000万用户对应着150亿的估值。同时，商业地产板块的估值也在150亿，两部分加起来上市估值是300亿。
九宜城的目标是，最终组建一个利润超10亿，市值超过300亿的，新三板上市的O2O商业服务公司。
看到这个方案，有没有似曾相识的感觉？对，读懂新三板研究员要说的就是九信资产。
2015年底，通过“借壳“新三板公司优博创而实现上市的九信资产，曾发起300亿融资。
当时的融资方案中，110亿来自募资，190亿来自购买债权。而贡献190亿债权、对应70多名债务人的53位投资者，其中有45位均为房地产开发有限责任公司或者置业有限公司。
从九信资产到九宜城，最大的变化是，“股权换债权”变成了“股权换股权”。
“我们上市以后再过两个月就可以发定增，我们的目标两三年内达到最大的商业地产公司。”刘加齐如是说。
在原本的方案计划中，九鼎投资2016年6月开始准备资产，获取股份。
而九宜城的载体，九鼎投资选择了新三板公司庞森商业。
虽然目前庞森商业尚未进行过融资，但九宜城的资本运作似乎已经开始了。
前二大股东清仓，九鼎成第一大股东
资本运作浮现，是在2016年下半年。
去年下半年开始，庞森商业的管理层出现大规模变动。公司董事长、4名董事、两名监事及监事会主席均发生人员变动。 如下图所示：
最终，曾任昆吾九鼎投资商业地产板块负责人的马占田入主庞森商业，担任公司董事长。
当时，公司股权结构并没有发生变化。截止2016年末，庞森商业的股权结构是这样的：
到了2017年上半年，庞森商业的前两大股东接连出现减持。
第一大股东凌莉，从今年4月开始至5月5日，从挂牌时35.82%的持股比例减少至19.8%，共减持了477.25万股，让第一大股东之位于郑卫星。
2017年5月12日、5月25日，凌莉又分别减持96.8万股、43.5万股，持股比例减少至8.42%。
6月6日，刚刚成为第一大股东的郑卫星也先后减持44万股、120.3万股，持股比例减少至13.87%的行为。
其实，减持早在2016年下半年就已经决定。早在2016年，凌莉、郑卫星曾与多位个人签署的股份远期转让协议，预计今年4月，凌莉和郑卫星将其持有的880.3万股和533.7万股以每股1.18元/股转让给对方。同时，双方还签署了股份质押合同。
这些作为交易对手的个人究竟是谁？读懂新三板研究员并不知道。但从目前来看，凌莉、郑卫星的减持基本与清仓无异。按减持价格来算，庞森商业的市值仅为3013.72万元。
凌莉、郑卫星减持后，挂牌前进入的苏州九鼎，以15.15%的股权成为庞森商业的第一大股东，虽然离方案中预计的20%股份还有些差距。
“九宜城“大显神通，庞森商业业绩大爆发
随着庞森商业股份发生变化的，是公司的业绩。
庞森商业是一家做商业地产的公司，主要的业务就是包租招商和后期运营管理。
2016年年报显示，公司实现了营业收入1.21亿元，同比增长150.36%；净利润4201.01万元，同比增长1287.22%。而2016年上半年，庞森商业实现了2626.52万元的营收，同比增长62.94%；净利润306.13万元，扭亏为盈。
也就是说，仅在下半年，庞森商业就实现营收近亿元，净利润3894.88万元。对此，公司在年报中的解释是，“报告期内开始在全国范围大范围拓展业务，增加了数十家新客户。”
具体来看，公司在2016年度实现的收入主要来自两部分，一是租金，二是商管业务。
租金收入就是公司原有业务收入。所谓的商管业务，庞森商业并没有在年报中明说，只是说是管理输出类的业务。值得注意的是，随着商管业务的增加，公司的毛利率也从上年的30.23%增长至57.27%。
庞森商业绩爆发的背后，其实是“九宜城”们的爆发。
读懂新三板研究员注意到，庞森商业在2016年下半年， “批量”成立了6个子公司，凑了一个“九宜城”系列。注册资本均为100万，持股比例均为100%。
在这其中，2016年9月成立的拉萨九宜城，仅用了三个月不到，就为庞森商业贡献了4764.25万元的营收和2826.43万元的净利润。
显然，九宜城已然开始运作。这会是一个成功的“九信资产”吗？</t>
  </si>
  <si>
    <t>又一个300亿！九鼎再创资本运作新高度</t>
  </si>
  <si>
    <t>http://www.cninfo.com.cn/new/disclosure/detail?stockCode=002310&amp;announcementId=1203940694&amp;orgId=9900009031&amp;announcementTime=2017-09-06</t>
  </si>
  <si>
    <t>https://ggjd.cnstock.com/company/scp_ggjd/tjd_ggkx/201709/4126219.htm</t>
  </si>
  <si>
    <t>东方园林9月6日午间公告报喜，公司近日收到山东省日照市五莲县旅游和文化体育广播电视局(简称“招标人”)发来的《中标通知书》,确认公司为五莲县全域旅游建设PPP 项目的中标联合体。
　　公告显示，五莲县全域旅游建设PPP 项目中标联合体牵头人为北京东方园林环境股份有限公司;联合体成员包括北京东方利禾景观设计有限公司、湖北顺达建设集团有限公司 。该项目总投资约 15.16亿元；项目资本金部分年化收益率7.95%。项目持股比例为政府方持股30%,社会资本方持股70%。项目合作期限为 15 年,其中建设期 2 年,运营期为13 年 。本项目拟采用 BOT(建设-运营-移交)运作模式。
　　据悉，该项目建设内容共包括 5 个子项,分别为全域旅游绿道体系及公共服务驿站项目、大青山太极文化旅游综合体主体风貌打造项目、潮白河生 态旅游景观带项目、昆山分山却坡湖城市休闲运动带项目、县城入口景观及关键点景观提升项目。
　　东方园林表示，本项目总投资额约15.16亿元,是公司在全域旅游 PPP 项目的又一进展, 有利于公司在全域旅游领域内积累更多经验,延伸产业布局,有效的发挥业务协 同作用。签订正式合同并顺利实施后,将为公司持续发展提供业务支持,对公司 未来业绩产生长期积极的影响。</t>
  </si>
  <si>
    <t>东方园林中标15亿规模PPP项目</t>
  </si>
  <si>
    <t>601228</t>
  </si>
  <si>
    <t>广州港</t>
  </si>
  <si>
    <t>http://www.cninfo.com.cn/new/disclosure/detail?stockCode=601228&amp;announcementId=1203956301&amp;orgId=9900029141&amp;announcementTime=2017-09-08</t>
  </si>
  <si>
    <t>https://www.sohu.com/a/190216883_130887</t>
  </si>
  <si>
    <t>　　广州港是中国南方最大的煤炭进口港。拥有14个煤炭运输船锚位、年进口煤炭达6000万吨的广州港近日却显得格外冷清。
据路透社6日援引从事煤炭生意的业内人士透露，海关和广州港管理部门已经关闭了广州港的煤炭进口业务。
业内人士透露，关停广州港的煤炭进口业务之前，7月，中国已经在很多小港口停止了煤炭进口业务。这被市场认为是中国政府决心通过减少煤炭，尤其是劣质煤炭使用来缓解环境污染的举措之一。
据公开航运数据，目前有数十艘煤炭运输船在广州港外海徘徊，无法进港卸货。进口煤持续增长 有关部门严格限制
《证券日报》5月18日曾提到，近一年多来进口煤持续增长，其中夹杂了不少劣质煤，给环保带来压力。
中国进口煤量经历了2014-2015年连续两年回落，2016年在国内供给侧偏紧的背景下出现25%的增幅，今年1-4月份进口量增幅更是达到33%。
《证券日报》称，有关部门正在讨论修改《关于严格控制劣质煤炭进口有关措施》；要求限制进口煤同比下降5%-10%（每月进口约1500万吨）；同时继续引导市场煤价下行，力争迎峰度夏前回落到570元/吨以内。
证券日报援引广发期货煤炭研究员邓舜称，“估计是会出政策，要不然电企没有动力，进口煤之所以能进来就是因为它便宜，性价比比较高。”
国内煤炭企业对加大力度限制进口煤的呼声从去年至今从未消失。5月10日的会议指出要坚决控制劣质煤进口，又一次表明政府控制进口煤的态度。
中国曾通过把关质量标准和征收关税的方式控制进口煤。
控制劣质煤的进口，是方式之一。劣质煤表面看上去与正规煤厂生产的标准蜂窝煤并无两样，且每块价格比国有煤厂的便宜近0.4元左右。但这种煤燃烧效率要比国有煤厂的蜂窝煤低很多，且会对空气产生严重污染。这也是控制进口煤的主要论据。
在关税方面，2014年，国务院税则委员会宣布调整煤炭进口关税，自10月15日起取消五大进口煤种零进口暂定税率，恢复3%-6%不等的最惠国税率。</t>
  </si>
  <si>
    <t>媒体：广州港停止煤炭进口 数十艘运煤船在外海徘徊</t>
  </si>
  <si>
    <t>华尔街见闻</t>
  </si>
  <si>
    <t>300676</t>
  </si>
  <si>
    <t>华大基因</t>
  </si>
  <si>
    <t>http://www.cninfo.com.cn/new/disclosure/detail?stockCode=300676&amp;announcementId=1203959955&amp;orgId=9900031781&amp;announcementTime=2017-09-08</t>
  </si>
  <si>
    <t>https://www.163.com/money/article/CTR7BH2M00258169.html</t>
  </si>
  <si>
    <t>华大基因(300676)今日涨停报收172.48元，较发行价13.64元上涨逾11倍，其中9月单月涨幅24%。公司公告称，因股票价格近期涨幅较大，公司股票已于8日下午开市起停牌核查。
另外，控股子公司“香港华大基因科技服务有限公司”实验室7日获美国联邦医疗保险和医疗救助服务中心颁发的CLIA认证证书。</t>
  </si>
  <si>
    <t>华大基因：子公司获美CLIA实验室资质认证</t>
  </si>
  <si>
    <t>http://www.cninfo.com.cn/new/disclosure/detail?stockCode=600075&amp;announcementId=1203960743&amp;orgId=gssh0600075&amp;announcementTime=2017-09-09</t>
  </si>
  <si>
    <t>http://finance.ce.cn/rolling/201709/08/t20170908_25841039.shtml</t>
  </si>
  <si>
    <t>　　两则处罚公告牵出诸多幕后故事。9月7日午间，天原集团（002386，SZ）发布公告称，公司近日收到国家发改委《行政处罚事先告知书》，公司被处以罚款1601.81万元；9月7日晚间，英力特（000635，SZ）发布公告称，被发改委处以791.55万元罚款。两者被罚起因均为在2016年参加“西北氯碱联合体”会议，并在经营过程中涉嫌实施价格垄断。
　　《每日经济新闻》记者注意到，除上述受罚的两家公司外，“西北氯碱联合体”成员还包含多家其他的上市公司。
　　天原集团、英力特遭罚
　　天原集团在公告中披露，国家发改委对公司2016年应邀参加“西北氯碱联合体”会议，涉嫌参与聚氯乙烯（PVC）价格垄断进行调查。
　　国家发改委最终认定：天原集团在2016年销售聚氯乙烯树脂（PVC）过程中，涉嫌存在达成并实施价格垄断协议的违法事实，处以公司2016年度PVC产品相关市场销售额16.01亿元百分之一的罚款，共计1601.81万元。
　　资料显示，2017年上半年，天原集团实现营收59.2亿元，实现净利润2621万元。此次1601.81万元罚款占公司今年上半年净利的61%。
　　英力特公告显示，由于与天原集团同样原因，被发改委处以罚款791.55万元。2017年上半年，英力特实现营收10.1亿元，实现净利7108万元。
　　天原集团证券部人士在接受《每日经济新闻》记者采访时则显得有些无奈：“公司也只是‘受邀’参会而已。在参会过程中参与过商讨价格，被认定价格垄断，没办法。”
　　至于处罚对公司的影响，上述人士表示，目前公司收到的只是事先告知书，正式处罚书下达时间尚不确定，因此罚款拟影响的会计期间也存在不确定性。
　　英力特方面则表示：“经公司研究决定，拟提出陈述申辩，如处罚最终确定，将会减少公司本年利润。”
　　行业持续低迷结盟自救
　　记者注意到，此次天原集团和英力特受罚与参加“西北氯碱联合体”会议不无关系。
　　业内人士介绍，“西北氯碱联合体”由行业内多家公司于2015年年初自发组织形成，鉴于氯碱企业大多数分布在西北部，早期参会企业集中在内蒙、宁夏、新疆、陕西等西北地区，会议也由此得名。后来，山西、山东、河南、甚至四川等地区的部分PVC企业也参与进来，行业影响甚广。
　　长期研究氯碱行业的卓创资讯分析师于江中向《每日经济新闻》记者表示，“联合体成立之初主要还是为了自救”。他称2011年到2015年，整个PVC行业持续震荡下行，亏损严重。2015年达到了历史最低点，行业内的企业为应对当时的市场环境，均有意愿坐下来商量应对措施。
　　据悉，该会议由业内企业轮流组织，原定每月一次，后来不定期召开，也会通过微信群进行联络交流。早期主要议程是成员企业就自身产销及经营等情况做报告，并探讨当前市场现状及短期行情走势。为应对行业低迷，参会企业在多次会议中达成一致，对PVC实行保价、提价等相关措施。
　　此次发改委对英力特的处罚公告，也显示出“西北氯碱联合体”的有组织性和统一性。英力特公告透露，2016年，公司参加了“西北氯碱联合体”会议并通过微信群与同行交流价格信息，达成了统一提高PVC产品销售价格的垄断协议。
　　2016年7月，相关氯碱企业在“联合体领导交流”微信群中提议，从8月1日起统一提高PVC产品销售价格50元/吨，英力特回复：“执行”；2016年9月，相关氯碱企业在微信群中再次公布《PVC价格执行表》，明确约定了各区域及出厂自提最低限价，英力特再次予以回应支持。
　　发改委调查意见显示，通过微信等电子通讯方式，与具有竞争关系的经营者讨论商品价格信息并最终达成统一涨价的一致意见，属于与具有竞争关系经营者达成价格垄断协议的违法行为。
　　多家上市公司牵涉其中
　　无论是基于怎样的出发点，“西北氯碱联合体”参与者制定的价格联盟已构成价格垄断。
　　业内人士分析称，“上述公司与相关氯碱企业等具有竞争关系的经营者达成并实施的价格垄断协议，严重排除、限制了PVC产品的市场竞争，损害了下游经营者和消费者的合法权益，破坏了公平竞争的市场环境。”
　　而《每日经济新闻》记者注意到，西北氯碱联合体中，除了发布公告的天原集团和英力特外，还牵涉其他多家上市公司。6日晚，四川一家上市公司也曾公告受到类似处罚。
　　卓创资讯对2016年5月的2016年第二次“西北氯碱联合体”会议的报道中提到，会议聚集了来自内蒙、宁夏、新疆、陕西、四川、山西、山东、河南等地的20多家PVC企业，其中包括新疆中泰、河南神马、新疆天业、宜宾天原、内蒙君正、宜化集团、内蒙亿利等多家上市公司或其关联企业。
　　9月7日，《每日经济新闻》记者也拨打了上述公司的公开电话。对此，新疆中泰、神马股份、新疆天业表示，没有因为涉嫌价格垄断被处罚过。新疆中泰称公司内部也在关注天原股份被处罚的事件；内蒙君正表示具体情况以公告为准，无法给出具体回答；神马股份则称“不要说涉嫌价格垄断了，行业竞争激烈，一直在亏损。”截至发稿，湖北宜化、内蒙亿利未接听电话。
　　不过，有业内人士表示，天原集团并非主要参与者和发起者，参与次数较少，而其他一些企业去年已被调查。
　　对于此事件的最新进展，《每日经济新闻》记者将持续关注。
　　（实习生俞瑶对本文亦有贡献）</t>
  </si>
  <si>
    <t>涉价格垄断PVC企业纷纷遭罚 英力特、天原集团共被罚2400万</t>
  </si>
  <si>
    <t>300647</t>
  </si>
  <si>
    <t>超频三</t>
  </si>
  <si>
    <t>http://www.cninfo.com.cn/new/disclosure/detail?stockCode=300647&amp;announcementId=1203972538&amp;orgId=9900030527&amp;announcementTime=2017-09-13</t>
  </si>
  <si>
    <t>https://www.cs.com.cn/ssgs/gsxw/201709/t20170911_5468650.html</t>
  </si>
  <si>
    <t>　　  中证网讯 超频三（300647）9月11日晚间发布公告称，今日公司召开第一届董事会第十六次会议，审议通过了《关于现金收购浙江炯达能源科技有限公司 51%股权的议案》，同意以自筹资金127,500,000元收购黄海燕、陈书洁、杭州赢海投资管理合伙企业（有限合伙）（简称“赢海投资”）持有的炯达能源 51%的股权。
　　根据公告，黄海燕、陈书洁、赢海投资向公司转让其合计持有的炯达能源 51.00%股权应取得的 12,750.00 万元交易总对价，经交易双方协商一致，由公司以现金的方式支付。现金对价采取分期支付方式，第一期股权转让款：在炯达能源及原股东向标的公司所在的工商行政管理部门提交标的公司 51%股权转让的工商变更登记申请文件，并完成本次股权转让的工商变更登记手续从而使得超频三成为持有标的公司 51%股权的登记股东之日起十个工作日内，受让方通过银行转账方式按比例向原股东支付第一期股权转让价款，即受让方应支付的股权转让总价款的 60%，合计人民币 7,650 万元。第二期股权转让款：在炯达能源及原股东完成本协议约定 2017 年业绩承诺目标，并在标的公司 2017 年度专项审计报告出具后的十个工作日，受让方通过银行转账方式按比例向原股东支付第二期股权转让价款，即受让方应支付的股权转让总价款的 20%，合计人民币 2,550 万元。第三期股权转让款：在炯达能源及原股东完成本协议约定 2018 年业绩承诺目标，并在标的公司 2018 年度专项审计报告出具后的十个工作日，受让方通过银行转账方式按比例向原股东支付第三期股权转让价款，即受让方应支付的股权转让总价款的 10%，合计人民币 1,275 万元。第四期股权转让款：在炯达能源及原股东完成本协议约定 2019 年业绩承诺目标，并在标的公司 2019 年度专项审计报告出具后的十个工作日，受让方通过银行转账方式按比例向原股东支付第四期股权转让价款，即受让方应支付的股权转让总价款的 10%，合计人民币 1,275 万元。
　　  据悉，炯达能源作为专业提供 LED 城市绿色照明一站式解决方案的节能服务企业，已在浙江省完成多个城市的公共照明整城改造，并于 2016 年注册成为中国节能协会节能服务产业委员会会员单位，拥有丰富的照明工程经验及项目成果。LED照明散热组件业务是上市公司的主要业务之一，超频三上市后不断加大 LED 照明散热技术研发与产品创新力度。公司表示，本次对炯达能源 51%股权的收购，是公司对 LED照明业务的有益拓展，有利于借助炯达能源的项目经验、渠道资源和客户资源拓展公司在 LED 照明业务领域的规模，提升市场竞争力，是实现公司业务发展目标的重要举措。</t>
  </si>
  <si>
    <t>超频三现金1.27亿收购浙江炯达能源科技有限公司51%股权</t>
  </si>
  <si>
    <t>300679</t>
  </si>
  <si>
    <t>电连技术</t>
  </si>
  <si>
    <t>http://www.cninfo.com.cn/new/disclosure/detail?stockCode=300679&amp;announcementId=1203971370&amp;orgId=9900032991&amp;announcementTime=2017-09-13</t>
  </si>
  <si>
    <t>https://finance.sina.com.cn/stock/t/2017-09-13/doc-ifykyfwq6925103.shtml</t>
  </si>
  <si>
    <t>　　中证网讯 电连技术（300679）9月13日午间公告，公司于近两月收到由中华人民共和国国家知识产权局颁发的发明专利和实用新型专利证书，发明名称为：同轴连接器、一种同轴电缆连接器。实用新型名称为：一种高频同轴探针。
　　公司称，上述专利的取得有利于公司进一步完善知识产权保护体系，发挥自主知识产权技术优势，增强公司相关产品的竞争力。</t>
  </si>
  <si>
    <t>电连技术取得三项专利证书</t>
  </si>
  <si>
    <t>603566</t>
  </si>
  <si>
    <t>普莱柯</t>
  </si>
  <si>
    <t>http://www.cninfo.com.cn/new/disclosure/detail?stockCode=603566&amp;announcementId=1203972393&amp;orgId=9900023152&amp;announcementTime=2017-09-14</t>
  </si>
  <si>
    <t>https://news.sciencenet.cn/htmlnews/2017/9/388009.shtm</t>
  </si>
  <si>
    <t>记者12日从洛阳普莱柯生物工程有限公司获悉，该公司以国家兽用药品工程技术研究中心为平台，利用大肠杆菌表达系统成功制备PCV-2 VLPs（病毒样颗粒virus-like particles，VLPs），历时7年研发成功的国内首个纯病毒样颗粒猪圆环病毒基因工程亚单位苗将上市。
专家介绍，市场上常见猪用疫苗的类型大致分为全病毒灭活苗、减毒活疫苗、基因工程苗（包括亚单位苗、载体疫苗、核酸疫苗）等。病毒样颗粒疫苗（VLPs疫苗）是亚单位苗的一种。病毒样颗粒是由病毒单一或多个结构蛋白自行装配而成的高度结构化的蛋白质颗粒，保持了病毒抗原蛋白的天然构象，具备激发宿主先天和适应性免疫反应功能。它是去除病毒遗传物质之后剩余物质重新进行装配，仍然具有原病毒特征，但无繁殖能力，无致病力，仍能使动物机体产生针对该病毒的免疫应答，从而产生抗体，使机体对该病毒的侵蚀具有很好的防御能力。普莱柯公司基于上述特点制备的病毒样颗粒疫苗，是亚单位疫苗中具有强免疫原性的一类。
专家认为，VLPs疫苗作为一种新型的基因工程疫苗，具有强大的免疫优势：表面结构规则，大小合适，不含核酸，不能自主复制，不具有传染性，易于被免疫系统识别并产生很好的免疫效果；在血清中的半衰期较长；质量稳定、安全可靠。这些优势确定了病毒样颗粒在基因工程疫苗研究中的作用和价值，为基因工程疫苗研究提出了很好的方向。</t>
  </si>
  <si>
    <t>我国首个猪用基因工程疫苗将上市</t>
  </si>
  <si>
    <t>科技日报</t>
  </si>
  <si>
    <t>000417</t>
  </si>
  <si>
    <t>合肥百货</t>
  </si>
  <si>
    <t>http://www.cninfo.com.cn/new/disclosure/detail?stockCode=000417&amp;announcementId=1203972158&amp;orgId=gssz0000417&amp;announcementTime=2017-09-14</t>
  </si>
  <si>
    <t>https://news.cnstock.com/news,bwkx-201709-4129230.htm</t>
  </si>
  <si>
    <t>记者13日下午获悉，合肥市与腾讯公司合作项目签约仪式今日下午在合肥举行。马化腾出席了签约仪式。
　　双方此次合作从六个领域展开。合肥市人社局、公安局、高新区、公交公司、安医一附院以及合肥百货旗下百大启明星公司分别与腾讯签约。其中，百大启明星与腾讯签署了合肥百货新零售整体解决方案合作协议。</t>
  </si>
  <si>
    <t>腾讯与合肥市战略合作 新零售业务成重要看点</t>
  </si>
  <si>
    <t>300199</t>
  </si>
  <si>
    <t>翰宇药业</t>
  </si>
  <si>
    <t>http://www.cninfo.com.cn/new/disclosure/detail?stockCode=300199&amp;announcementId=1203975332&amp;orgId=9900017848&amp;announcementTime=2017-09-14</t>
  </si>
  <si>
    <t>https://www.cs.com.cn/ssgs/gsxw/201709/t20170914_5474938.html</t>
  </si>
  <si>
    <t>　　  中证网讯 翰宇药业（300199）9月14日盘后发布公告称，公司近期取得一项发明专利，获得了由中华人民共和国国家知识产权局颁发的发明专利证书。专利名称一种利西拉来缓释微球及其制备方法。
　　  据悉，利西拉来主要用于β细胞机能尚好，暂不需要注射胰岛素，而二甲双胍或磺酰脲类药物无法充分控制的II型糖尿病患者。本发明专利公开了一种利西拉来缓释微球及其制备方法，所涉及的利西拉来缓释微球降低了给药频率，能够长时间稳定持续释放药效，组织相容性良好，有利于在糖尿病治疗中的推广应用。近年，糖尿病患者在世界范围内的人数激增。据统计，截至2015年全球已有糖尿病患者4.15亿人，且在未来25年内患病人数将超过6亿，糖尿病药物市场得到较快增长。公司积极布局糖尿病药物领域，明确在慢病治疗领域的市场定位。</t>
  </si>
  <si>
    <t>翰宇药业获一项发明专利</t>
  </si>
  <si>
    <t>http://www.cninfo.com.cn/new/disclosure/detail?stockCode=600332&amp;announcementId=1203972485&amp;orgId=gssh0600332&amp;announcementTime=2017-09-14</t>
  </si>
  <si>
    <t>http://house.people.com.cn/n1/2017/0914/c164220-29534460.html</t>
  </si>
  <si>
    <t>　　广州开发区与广药集团签订达成战略合作协议，广药白云山国际医疗器械创新园将落户广州开发区，有望为广州IAB计划带来更多优势技术与产业。
　　2017年9月12日，广药白云山国际医疗器械创新园项目签约暨广州众成医疗器械产业发展有限公司揭牌仪式在广州黄埔区举行。广州开发区与广药集团就医疗器械产业发展达成战略合作并签订协议，广药白云山国际医疗器械创新园落户广州开发区，双方将着力打造医疗器械技术高地、产业高地、服务高地，带动更多优势技术与产业落户广州IAB计划。园区建成后，预计可吸引投资约50亿元，为开发区带来500亿元年产值。
　　园区的运营方——广药白云山与全国领先的医疗器械产业企业奥咨达医疗器械服务集团、上海协成投资管理有限公司合资成立的广州众成医疗器械产业发展有限公司也于同日揭牌。
　　广州市、黄埔区、广州开发区及广州市国资委相关领导，广药集团董事长、党委书记李楚源，广药集团副总经理刘菊妍，广药白云山集团常务副总经理吴长海，奥咨达集团董事长张峰，上海协成公司董事长周勇等出席仪式。
　　文/图 张烨宇
　　创新链、产业链和服务链融合发展
　　打造国际医器械创新高地
　　据了解，广药白云山国际医疗器械创新园以打造技术高地、产业高地、服务高地为目标，与一般产业园区不同，区内设有医疗器械创新孵化、高端医疗器械先进制造、高端医疗器械体验应用、高端医疗器械展示发布等四大平台。
　　广药集团董事长李楚源表示，技术创新、生产制造与服务应用是医疗器械产业的整个链条，园区将按照“创新孵化-生产制造-服务应用”的思路，促进创新链、产业链和服务链融合发展，打造特色医疗器械产业集聚区。
　　根据规划，广药白云山国际医疗器械创新园致力建设政产学研用紧密协同、资源集聚、政策配套衔接、研究开发和成果转化有机结合的医疗器械产业创新集聚区。园区建成后，预计可吸引投资约50亿元，为开发区带来500亿元年产值，同时也将成为广药集团医疗器械新业态发展的项目孵化器。
　　活动当天，园区的运营公司广州众成医疗器械产业发展有限公司也举行了揭牌仪式。该公司由广药白云山与全国领先的医疗器械产业企业奥咨达医疗器械服务集团、上海协成投资管理有限公司合资成立。
　　据悉，奥咨达医疗器械服务集团是全球医疗器械第三方服务提供商和中国优秀的医疗器械临床试验CRO（合同外包组织）,拥有较强的医疗器械专业技术和信息服务平台。上海协成投资管理有限公司是国内较早从事主题产业园区专业化运营管理和服务的企业之一，在园区定位、功能构建、产业招商、品牌打造、国家级园区创建等方面具有丰富经验。
　　据介绍，合资公司将利用各方股东在园区管理的先进经验、优势资源和技术支持，为园区企业提供技术服务、产业对接、资本支持、专业管理等专业服务，打造国家级医疗器械产业聚集区。
　　依托广州开发区资源集聚和区位优势
　　加速优势技术落户广州IAB产业
　　高性能医疗器械代表着第四次工业革命的技术潮流，已列入《中国制造2025》重点发展领域。广州今年初提出实施“IAB”计划，大力发展新一代信息技术、人工智能和生物科技等三大战略性新兴产业。其中，生物科技领域发布了广州市生物医药产业发展五年行动计划，也将高端医疗器械创新工程列为十大重点工程之一。
　　“广州开发区是华南乃至全国的生物产业高地，也是广州IAB产业的重点布局区。”李楚源表示，广药集团研发总部已经落户生物岛，广药白云山国际医疗器械创新园落户开发区，能与区内生物医药创新资源形成共振，更好地构建适宜医疗器械发展的产业生态。
　　据悉，早在2006年，广州开发区就被国家发改委认定为“国家生物产业基地”。近年来，该区把生物医药产业作为培育创新动能的重点，2016年生物与健康产业规模以上企业实现工业总产值523亿元，占全市约六成。目前，广州开发区生物医药产业已位居全国第一梯队。今年通用等全球知名的制药企业也相继签约落户，“官洲国际生物论坛”永久落户广州国际生物岛。这些都将为医疗器械孵化器提供更多的创新资源和人才资源。除此以外，开发区地处海丝文化的原点以及“粤港澳大湾区”的湾顶位置，也有利于企业对接国家“一带一路”计划。
　　据悉，接下来，广药集团将与开发区政府在园区招商、医疗器械服务、医疗器械投资等领域开展全方位合作，同时争取中国创新创业大赛医疗器械行业赛、国际医疗器械高峰论坛、全球高端医疗器械品牌展、中国医疗器械产业联盟等落户广州开发区，有望加快具有前瞻性和带动作用的高端医疗器械项目落户广州，建立医疗器械战略性新兴产业优势集群。
　　市领导对双方的合作寄予厚望，表示高附加值的医疗器械不仅是全球科技研发的前沿，也是广州市委市政府重点培育的新产业。广药白云山国际医疗器械创新园的项目的落地，将对广州生物医药产业的发展注入新的血液，成为广州打造IAB产业的又一重磅项目。
　　广药集团打造健康产业综合体
　　争当广州IAB产业排头兵
　　数据显示，目前我国医疗器械行产业市场规模已近万亿元，年均增速达25%以上，远超药品行业的增长。但我国医疗器械的销售收入只占整个医药行业的13%左右，远低于欧美50%左右的整体水平，产业前景广阔。
　　广药集团在“十二五”末就提出培育医疗器械新业态，并积极引进国际高端人才和资源，聘请诺贝尔物理学奖得主乔治·斯穆特博士，担任广药医疗器械研究院院长。目前，广药集团正瞄准产业的中高端，着力发展高性能医疗器械。
　　据介绍，广药集团传统优势在于医药工业和商业，发展医疗器械产业，将填补集团在医疗服务端的产业链缺口，实现全产业链发展，提升综合实力。同时，广药集团是全国最大制药企业，有着全国排名前列的医药批发分销配送网络，以及丰富的医药人才资源，这些优势资源都为广药集团发展医疗器械产业的提供强大的支撑。
　　李楚源表示，目前广州正在大力发展IAB产业，广药集团作为广州生物医药产业龙头,应该主动作为,争当排头兵。未来，我们将通过开展国际合作、并购、参股等多种方式来拓展该领域，打响“广药智造”品牌，争取到2020年成为集制药、医疗、健康产品、健康服务和商贸物流为一体的世界级医药健康产业综合体。
　　据悉，去年广药集团销售收入达878亿元，今年将进入“千亿俱乐部”，已连续六年蝉联“全国制药工业百强榜”第一位，位居2017中国企业500强中位居171位。根据 “十三五”规划，广药集团将通过包括医疗器械产业在内的战略布局的不断深化升级，力争到2020年冲刺世界500强，争当广州IAB产业排头兵。</t>
  </si>
  <si>
    <t>广药白云山国际医疗器械创新园落户广州开发区</t>
  </si>
  <si>
    <t>广州日报</t>
  </si>
  <si>
    <t>000651</t>
  </si>
  <si>
    <t>格力电器</t>
  </si>
  <si>
    <t>http://www.cninfo.com.cn/new/disclosure/detail?stockCode=000651&amp;announcementId=1203982001&amp;orgId=gssz0000651&amp;announcementTime=2017-09-19</t>
  </si>
  <si>
    <t>https://www.sohu.com/a/192342426_392905</t>
  </si>
  <si>
    <t>　　在汽车产业布局上，董明珠近日又有大动作了！今日（9月15日），有天津一汽夏利内部人士向中国汽车新闻网爆料，董明珠携格力团队一行现身天津一汽夏利汽车股份有限公司（以下简称天津一汽夏利），就入股天津一汽夏利事宜进行了最后磋商。目前，格力团队的相关工作人员已入驻天津一汽夏利。
　　该内部人士还向中国汽车新闻网透露，天津一汽夏利最快将于下周公布相关股权收购事宜的进展。同时，天津一汽夏利的第二大股东天津百利机械装备集团有限公司将退出。而格力入股后，一汽夏利将转型做新能源汽车，不再生产传统燃油车型。
　　中国汽车新闻网了解到，早在9月8日，一汽夏利（SZ.000927）就宣布因重大事项而停牌。其发布公告称，收到公司控股股东中国第一汽车股份有限公司通知，一汽股份正在筹划涉及公司的重大事项，公司将自9月8日停牌但一汽集团并未同步停牌。彼时，许多股民都猜测天津一汽或将有股权收购之类的大动作，而导致外界会有种种猜测，也跟天津一汽夏利当前市场表现不佳有关。
　　近些年，由于产品研发滞后、品牌定位不清晰，天津一汽夏利的整体产品销售表现越来越差，而一汽集团对于天津一汽夏利的重整改革也蓄谋已久。根据一汽夏利半年报显示，2017年上半年其整体汽车销量仅为1.15万辆，同比下降39.4%，。而一汽夏利上半年营收为6.23亿元，同比下降37.9%，归属上市公司股东的净利润亏损8.68亿元，可见天津一汽夏利如今的发展情况令人堪忧。
　　而随着今年8月份，徐留平正式到任为中国第一汽车集团公司董事长、党委书记，有关一汽集团重整核心业务、改版自主板块的传闻就不绝于耳，而在自主板块业务中，一汽夏利、奔腾及红旗等品牌，都会成为徐留平需要核心处理的板块。有消息称，前不久徐留平就宣布一汽领导将实行“711”工作制，并从一汽大众借调20余人进入红旗，结合合资技术打造红旗。同时，徐留平4次前往一汽轿车调研，提出要缩减自主品牌线，专注做奔腾。
　　另一方面，对于“外行人”董明珠而言，收购天津一汽夏利股份对其也具有重要意义。自从董明珠加入“造车军团”后，她就在汽车产业布局上频频传出消息。尤其是在2016年底，董明珠突然宣布以个人身份，携大连万达集团、中集集团、北京燕赵汇金国际投资公司、江苏京东邦能投资管理有限公司，与珠海银隆签署增资协议，共同增资30亿，获得珠海银隆22.388%的股权。其中，董明珠个人投资约10亿元，获珠海银隆约7.46%的股权。
　　这一动作让董明珠的造车大计向前迈进一大步。与此同时，董明珠也对外表示过，收购珠海银隆股份是因为看中这家公司先进的钛酸锂电池技术。不过从实际情况看，珠海银隆在整车制造经验上非常薄弱，汽车生产线也不够完善。因此有业内人士评价，董明珠收购天津一汽夏利股份的真正意图，就是想借助天津一汽夏利已有的整车生产线，布局产业上下游，早日实现新能源汽车的量产。
　　接下来，对于董明珠携格力收购天津一汽夏利股份一事究竟会如何发展，中国汽车新闻网也会保持密切关注。</t>
  </si>
  <si>
    <t>格力空调将入股天津一汽 业务重组百利或将出局，夏利转型新能源</t>
  </si>
  <si>
    <t>603388</t>
  </si>
  <si>
    <t>http://www.cninfo.com.cn/new/disclosure/detail?stockCode=603388&amp;announcementId=1203980133&amp;orgId=9900029593&amp;announcementTime=2017-09-16</t>
  </si>
  <si>
    <t>https://www.nbd.com.cn/articles/2017-09-17/1148592.html</t>
  </si>
  <si>
    <t>元成股份（603388）9月15日晚间公告称，公司与浙江越龙山旅游开发有限公司签订建设工程施工合同，合同价款为8.35亿（具体工程量按实结算），该合同工期为2年。由于越龙山旅游系公司参股子公司，是公司的关联法人，因此此次同越龙山旅游签订建设工程施工合同属于关联交易。
资料显示，浙江越龙山旅游开发有限公司是一家旅游开发公司，目前公司打造的越龙山国际旅游休闲度假区项目依托越龙山的优良山水文化、田园资源和生态环境，以国内休闲旅游发展机遇为契机，融合山水、生态、文化、旅游、人居、度假等要素进行综合开发，集禅修养生、山水观光、生态度假、文化体验、健康人居、民俗展示、山地运动、休闲娱乐等功能于一体。
公司表示，该重大合同暨关联交易属于公司的日常经营活动，该合同的签订有利于公司主营业务的稳定增长和提高公司的盈利能力，将为公司的业绩增长带来积极的影响。</t>
  </si>
  <si>
    <t>元成股份与子公司签署8.35亿工程大单</t>
  </si>
  <si>
    <t>300665</t>
  </si>
  <si>
    <t>飞鹿股份</t>
  </si>
  <si>
    <t>http://www.cninfo.com.cn/new/disclosure/detail?stockCode=300665&amp;announcementId=1203993610&amp;orgId=9900026453&amp;announcementTime=2017-09-21</t>
  </si>
  <si>
    <t>https://ggjd.cnstock.com/company/scp_ggjd/tjd_ggkx/201709/4132824.htm</t>
  </si>
  <si>
    <t>9月21日午间，飞鹿股份发布公告称，公司今日与湖南耐渗公司签订股权收购意向协议。公司将通过此次收购，填补防水卷材的业务空白，进一步丰富在轨道交通领域的产品种类。
　　按照该意向协议书，飞鹿股份将以现金方式收购湖南耐渗100%股权。湖南耐渗成立于2006年，主营高铁、地铁建设工程用防水卷材。该公司注册资本1亿元，股东何小萍、何艳清，合计持有标的公司100%的股权。此次收购具体方式及交易方案由交易各方履行必要的程序后最终确定。
　　防水卷材在建筑防水、轨道交通应用广泛，正是目前公司所缺乏的业务品种，飞鹿股份表示看好这类产品的巨大市场潜力。并且，湖南耐渗与公司在轨道交通领域的客户群有很大的重叠度，业务开展模式相近，其生产的防水卷材具有进入高铁、地铁市场的基本资质并且具有相关领域良好的历史业绩。
　　公司认为，此次收购将有利于丰富公司在轨道交通领域的产品种类，有助于提高公司在高铁、地铁中防水材料的地位，为公司未来业绩增长带来新的驱动力，符合公司在轨道交通领域做大做强的发展战略。</t>
  </si>
  <si>
    <t>飞鹿股份拟收购湖南耐渗100%股权</t>
  </si>
  <si>
    <t>002176</t>
  </si>
  <si>
    <t>江特电机</t>
  </si>
  <si>
    <t>http://www.cninfo.com.cn/new/disclosure/detail?stockCode=002176&amp;announcementId=1203994768&amp;orgId=9900003697&amp;announcementTime=2017-09-22</t>
  </si>
  <si>
    <t>http://www.cbcu.com.cn/listedcompany/zb/2017092117375.html</t>
  </si>
  <si>
    <t xml:space="preserve">    秋天到了，江特电机也陷入了自己的多事之秋。
　　近日，一家大型公募基金研究员在朋友圈怒怼一家上市公司，历数其四大罪状：
　　1、多年以来，电机主业做不成；
　　2、进军上游产业，新产线工艺大概率不成熟，锂云母无法量产；
　　3、券商不做研究，盲目将其喊成“锂电碳酸新龙头”；
　　4、不好好做实业，玩资本割韭菜。
　　而根据相关信息，各路媒体很快将目光集中到了符合上述标准的江特电机身上，其股价亦在15日暴跌9.83%，几近跌停。
　　更有意思的是，9月18日晚间，江特电机发布公告，称“锂云母新技改生产线成功投产”，似乎是对上述事件的回应。
　　不过，野马财经注意到，江特电机的锂矿开发之路，对资金有着高度的渴求；并且，公司的营收与净利，却极度依赖国家补贴。
　　新技术落地艰难，成吸金黑洞
　　一直以来，江特电机的主业都为电机，每年不足10亿元的营业收入，以及5000万元左右的净利润，于同行之中处于不愠不火的位置。
　　而在2013年7月26日，锂电行业风起之时，公司抛出一份定增方案，拟募集9.74亿元资金用以进行锂瓷石、锂云母两个项目的投资开发，消息一出，引来市场一片关注。
　　电机行业高级工程师张瑞明向野马财经表示，锂云母项目，一直是业内没有攻下的难题，现有工艺投入高，产出低。
　　据其梳理，锂矿石精炼、锂资源提取，是整个锂电行业的最上游，一般有矿石、盐湖提锂等方法。
　　具体到矿石提锂，锂辉石技术相对成熟，成本较低，质量较稳定，但矿石价格高；而锂云母，虽然原矿便宜，但提炼工艺一直没有取得突破，因此成品反而不划算。至于江特电机所说的新工艺，即寻找到了成熟的锂云母提炼方法，如果属实，将极大提高公司锂产品在市场中的竞争力。
　　简单来说，上述技术如果研究成功，将具有一定的垄断性，江特电机的盈利能力以及在锂电行业内的地位，都将大幅提高。
　　为此，海通证券(14.92 -0.40%,诊股)、天风证券相关研报中，也都给予了江特电机高度评价，指出“锂云母提锂成本优势明显”等观点。
　　只不过，梦想总是美好的，现实却骨感得多。
　　相关公告称，锂云母项目建成后，年产量将达到8000吨，预计2015年9月将达到预定可使用状态，承诺年净利润8965.9万元。
　　然而，截至2016年底，项目产能利用率不足20%，投入产能共计亏损1147.51万元，且产能目标也从最初的8000吨，大幅下滑至3000吨。
　　同时，2017年9月18日晚间，江特电机再度发布了“锂云母新技改生产线成功投产”公告，不过，仅仅表示“新技改工作全部完成，并成功投产，运行正常”，但没有给出更多具体数字。
　　锂瓷石项目则更加艰难，不仅没有投产，规模从120万吨调整至了60万吨，时间亦推迟到了2018年3月底。
　　原定的计划为何没有完成，野马财经致电江特电机，不过截至发稿，没有得到回应。
　　在相关公告中，公司则给出了“办理采矿权证流程较长”、“工艺较新，公司谨慎对待”等解释，但如此说法稍显不妥，毕竟当初定增时，曾明确提及“考虑到了采矿权证的办理周期问题”。
　　而野马财经注意到，项目迟迟难以落地的一个重要因素，在于资金紧张。
　　以锂云母项目为例，在对深交所2016年年报问询函的回复中显示，此前为之募集的3亿元资金，基本使用完毕，效果则如前文所述，远没有达到预期状态。
　　甚至，在2016年11月，江特电机再度抛出一份定增方案，其中就包含了为锂云母项目筹措10亿元资金，截至目前，未有最新进展。
　　对于如此局面，张瑞明分析，对新技术的攻克难度预估不足，导致预计投入资金偏低也是十分正常的现象。不过，从公司层面来看，如果预估不足，新项目开发到一半发现募资不够了，自有资金又十分有限，那还是蛮危险的。
　　“如果后面筹不到钱了，放弃新项目，显然是对投资者的不负责；抽血来做，则会对公司的成熟业务产生影响，甚至致命”，其如是表示。
　　那么，江特电机的自身造血能力又如何呢？
　　现金流高度依赖补贴
　　2016年，江特电机实现营业收入29.84亿元，同比大幅增长234.52%；实现归属净利润1.97亿元，同比大幅增长405.12%。
　　不过，野马财经发现，这些财务数据变化的最大功臣，是来自对新能源汽车的补贴。
　　2012年，随着《节能与新能源汽车产业发展规划（2012-2020）》的推出，新能源汽车的补贴迅速升温，并在2016年前后达到顶峰。
　　而在2015年，江特电机完成了对新能源汽车生产企业九龙汽车的全资收购。
　　数据显示，2016年，九龙汽车已经收到12.20亿元国家补助，并仍有8.69亿元国补应收账款（2015、2016两年合计应得国家补助21.62亿元）。
　　并且，高级会计师李芸分析，与绝大多数情况下的“政府补助”不同，“新能源汽车补贴”可以计入经常性损益，可以直接增加公司的营业收入、扣非利润甚至营业产生的现金流量。
　　换句话说，新能源补助，仅仅2016年，至少为江特电机贡献了接近三分之一的营业收入，以及十亿计的现金。
　　从江特电机对深交所2016年年报问询函的回复中，同样可以清楚地看到，公司2016年一季度至三季度，经营活动产生的现金流全部为负数，而在收到10.84亿元补贴款后，四季度数据转正。
　　与此同时，通过对米格电机的全资收购，2016年，江特电机电机业务实现营业收入3.03亿元，同比增长288.83%，然而，毛利率却出现了7.81%的下降。
　　总体而言，新能源汽车已经成为了江特电机占比最重的业务，然而其却对国家补贴有着高度依赖。
　　当然，合理享受政策红利无可厚非，但营收、利润结构的畸形，却必然会造成经营状况的不稳定。
　　例如，2017年上半年，江特电机盈利状况原本预计同比增长0%至30%，但因为新能源汽车补贴政策的调整，最终暴跌41%。
　　更加重要的是，补贴退坡，已经成为行业的必然。
　　补贴退坡，江特电机面临裸泳？
　　上文提及，2016年前后，新能源汽车补贴达到峰值，然而，高额的补贴之下，却出现了大量骗补的行为。
　　根据中国汽车协会数据，2015年，骗补汽车数量，超过新能源汽车总销量的四分之一，财政部2016年公布的一份名单则显示，行业93家车企中，72家存在骗补行为，总金额高达92亿元。
　　而之所以骗补行为如此猖獗，与补贴金额的过高不无关系。
　　国家给6-8米纯电动中巴车补贴标准为30万元/辆，有些与国家补贴1：1的地方政府也补贴30万，如此一来，一辆最多就能有60万元。
　　因此，2016年底出台的最新政策，提出了“地方财政补贴不得超过中央单车补贴额的50%”、“补贴发放与车辆运营状况、车企生产安全挂钩”等新规，并且，资金由事先预拨变为事后核算。
　　“在原本的规定中，其实就有2017年补贴标准较2016年基础上退坡20%的规定”，张瑞明向野马财经补充道，“一方面，自然是补贴额度的减少，另一方面，补贴的事后发放，其实也增加了对企业资金流的压力”。
　　回到江特电机上来，在骗补风波中，九龙汽车并没有被波及，但补贴退潮带给公司的影响，却立竿见影，甚至在2016年就已经体现。
　　收购九龙汽车时，双方曾签下利润补偿协议（即常说的对赌协议），可以清楚地看到，2016年九龙汽车净利润同比出现明显下滑，而江特电机也直言，原因在于“国家对新能源汽车企业骗补进行核查事件的影响，以及新能源汽车补贴的政策调整”。
　　同时，2017年上半年，江特电机实现营业收入10.20亿元，同比下滑22.77%；实现净利润6258.98万元，同比下降43.35%，原因亦是“受国家新能源汽车补贴政策及准入政策影响”。
　　梳理江特电机目前的财务状况，可以看到，虽然凭借一次恰到好处的资本运作，获得了九龙汽车每年大量的补助，增厚了自己的营业收入与现金流，得以开始产业链扩张之路。
　　不过，在补贴消失之前，能够将故事中的内容，不折不扣地落实到产能，这才是其鱼跃龙门的关键。
　　留给江特电机的时间，并不太多了。</t>
  </si>
  <si>
    <t>江特电机上演生死时速 21亿补贴背后的资金链隐忧</t>
  </si>
  <si>
    <t>野马财经</t>
  </si>
  <si>
    <t>http://www.cninfo.com.cn/new/disclosure/detail?stockCode=600401&amp;announcementId=1203999867&amp;orgId=gssh0600401&amp;announcementTime=2017-09-26</t>
  </si>
  <si>
    <t>https://baijiahao.baidu.com/s?id=1579447240959188931</t>
  </si>
  <si>
    <t>海润曾打算引入孟广宝为战略投资方，并将其写上公司展板。图为今年7月新京报记者摄于海润总部。新京报记者 赵毅波 摄
掌舵华君系数百亿资产；自称曾受邀为海润救急,谋划重组未成却遭多项指控
在关于海润光伏的是非看似已尘埃落定之时，从未公开现身过的“华君系”掌门孟广宝走出幕后、向本报独家讲述另一个版本的“真相”。
在此之前的两个月里，这位辽宁隐形富豪的名字以一种并不光彩的方式与海润光伏联系在一起：“掏空海润光伏”“关联交易”“利益输送”……种种指控之下，当时的孟广宝选择沉默。
去年，光伏巨头海润拟引入孟广宝为战略投资者，并将其扶上董事长之位。今年7月，海润原管理层突然发难，以上述关联交易等问题将孟广宝罢免逐出。
上周，随着“华君系”留在海润的最后一名董事辞职，华君系全面退出海润董事会。孟广宝选择在此时“让故事继续”。
9月18日，孟广宝接受新京报记者独家专访，他不仅明确否认关于关联交易的指控，还首次对外公开了他入主海润的台前幕后。孟广宝称，自己当初是在海润方面的主动请求下进入海润的，且对海润有大额的资金援助，截至目前，海润方面依然对其有欠款。9月22日，海润董秘问闻向本报确认，海润与华君系确有债权债务关系。
华君系“告别”海润
孟广宝首度现身
两个多月前的一纸公告，让以孟广宝为代表的华君系和原海润董事会成员的矛盾首次公开化。
7月10日，海润光伏发布公告称，独董徐小平提出罢免董事长孟广宝。公开资料显示，徐小平为法学博士、经济师，现为江苏某律师事务所合伙人、律师。
7月12日，海润光伏董事会会议审议通过解除孟广宝的董事长和总裁职务。罢免孟广宝的董事会会议结果为6票赞成、1票反对，孟广宝是唯一投了反对票的人。
徐小平在议案中称，公司2016年财务报告被出具了无法表示意见的审计报告，2016年内控报告被出具了否定意见的内控报告。孟广宝作为董事(长)对此负有直接主要责任。
“导致审计机构否定意见的事项包括公司与董事(长)孟广宝实质上有关联的多家公司，在2016年度与公司之间有大额的股权转让交易、购销业务和资金往来等事项，上述交易事项部分绕开公司董事会、股东大会的审批而实施，不受正常的管理体系控制”，徐小平称。
今年7月，海润光伏董事会秘书问闻对记者表示，这是孟广宝担任董事长以来，公司高层首次有人要求解除他的职务。
从孟广宝进入海润担任董事长，到其被公开要求解除职务，中间仅有15个月的时间。
资料显示，海润光伏成立于2004年，2012年在上海证券交易所上市，是中国最大的晶硅太阳能电池生产企业之一，晶体硅一体化产能位居全球第七，国内前三。
孟广宝是香港上市公司华君控股实控人，华君系掌舵者，因长期以来作风低调神秘，被外界称为辽宁隐形富豪。2016年1月起，海润光伏开始筹划通过定增引入孟广宝旗下华君电力等作为战略投资者，但该方案今年初已经终止。
这场始于7月10日的罢免风波引燃了外界对孟广宝的广泛质疑，一时间，媒体对孟广宝任内“利益输送”、“掏空上市公司”，对海润方面“引狼入室”的说法不绝于耳，孟广宝也被指为海润去年巨亏的罪魁祸首。近日，海润在一周内连续收到两封来自江苏证监局的行政监管措施决定书，孟广宝也被要求“整改”。
与海润原管理层的公开发难形成对比，作为事件当事人的孟广宝彼时保持了缄默。仅在7月21日回复交易所监管工作函时表示，“本人履行了勤勉尽责义务”。
周一，孟广宝在大连接受新京报独家专访时称，当时曾想过开新闻发布会，但后来“选择了冷静”。9月16日，*ST海润（即海润光伏）发布公告称，吴继伟因个人原因，向公司董事会申请辞去所担任的董事、副董事长及其他一切职务。随着吴继伟的离开，孟广宝掌舵的华君系在海润不再拥有一席之地。
“（海润一事）算是一个天大的笑话”。9月18日，孟广宝在大连接受新京报记者独家专访，这也是素有“神秘”之称的孟广宝首次面对媒体。孟广宝告诉记者，自己因海润一事感到“伤心”。
受邀成为“白衣骑士”
曾谋划重组海润
和目前公开信息中所呈现的经过有所不同，按照孟广宝的说法，华君系与海润的这场恩怨早在2015年末就已经开始。
“2015年12月24日，杨怀进来香港找我，请我支持流动资金”。孟广宝向记者回忆，这是自己与海润方面的第一次接触。
作为当前海润的第一大股东，杨怀进为光伏行业前驱，被称为“光伏教父”。今年初，由于在内幕期减持避损，杨怀进被证监会采取5年市场禁入措施，不得担任上市公司董事等职务。
按照孟广宝的表述，2016年初，海润光伏遇到了大麻烦。“海润被联合光伏‘锁喉’了。88亿订单，签了后（海润光伏）交不了货却拿了5亿多，对方就把他起诉了。”孟广宝称。
联合光伏的公告佐证了相关事实：今年1月的公告中称，因海润光伏未达成之前签订的合作协议，为此向中国国际经济贸易仲裁委员会提请仲裁，要求（海润光伏）退还已支付的预付款5亿港元及其累计利息，同时还要求后者支付约2亿港元的违约赔偿。
联合光伏实力雄厚，属大型央企招商局集团旗下。早在2015年5月，联合光伏和海润光伏签订协议，联合光伏收购海润光伏在国内的17个光伏电站的全部股权，总额约为88亿元，创下全球光伏电站单笔收购总额的新高。
对于当时已经被披星戴帽的海润而言，这笔大单对其“保壳”意义重大。
因2013年度、2014年度连续两年净利润为亏损，海润股票已于2015年4月被实施退市风险警示，股票简称从“海润光伏”变更为“*ST海润”。如果2015年无法扭亏，就将被暂停上市。
孟广宝此时扮演了白衣骑士的角色。“我觉得钱能解决的事就不是事，后来我就让吴继伟成立一只基金，叫华财基金，把这个债给接了，（海润）免去了诉讼之苦，它就恢复上市能力了”，孟广宝称。
2016年1月，海润光伏宣布与联合光伏、全球高增长行业系列基金独立投资组合公司签署《转让契据》。“联合光伏将撤回仲裁申请，仲裁申请中暂估的2亿元港元的违约金风险将不再存在，因此将消除该仲裁事项对公司业绩可能造成的不确定性影响”，海润在公告中称。
9月21日，海润光伏董秘问闻对新京报记者表示，华财基金是华君方面介绍来的，和全球高增长行业系列基金独立投资组合公司是母子公司的关系，其承接了债权债务关系。
在应对联合光伏压力的同时，海润光伏在筹划定增，孟广宝的华君系成为主要定增对象。
根据当年1月定增方案，华君电力拟分别以不超过11.8亿元和源源水务80%股权预评估作价4.1亿元认购海润光伏本次非公开发行的59134.96万股股票。发行完成后，华君电力成为海润第一大股东。当年4月，孟广宝也被扶上了董事长之位。
“（杨怀进等）三番五次往营口跑，求我去海润（当董事长）”，孟广宝说。
根据孟广宝的说法，他被邀请进入海润实质上是去做担保，“那时候海润没有大股东，没有担保人。对方告诉我，我不去的话企业就周转不灵了。”
在帮助海润渡过难关的同时，孟广宝对海润也并非无所求。
“人不为己天诛地灭”，孟广宝说，从光伏的角度讲，海润毕竟是老品牌的光伏企业，“所以我的想法是，华君电力重组海润，目的就是重组”。
15个月任期内连受非议
否认“内控缺失”“关联交易”
随着孟广宝的到任，不平静的15月任期开始了。
在人事上，随着华君系的进入，海润高层发生密集调整：华君陆续还派了王德明、吴继伟、李安红担任海润董事。有媒体称，一段时间之内“华君系”控制了5个非独立董事席位中的4席，表明华君系基本控制了海润。
据新京报记者今年7月的调查，随着华君系进入，海润的发展方向发生调整，以去年海润的频繁投资操作为例，业务方向为地产，区域投资重点则以辽宁营口为主。地产正是华君系的主营业务之一，营口则为华君系的大本营。
2016年7月，海润光伏与辽宁(营口)沿海产业基地管委会签订协议，拟携手共建“沿海科技创新创业生态产业园”，该项目总投资50亿元。另有统计显示，在海润光伏去年公布投资设立的39家子公司中，有11家子公司涉及房地产投资开发、建筑设计领域。
有自称是海润内部中层人士称，海润光伏的主营业务不是房地产，但在孟广宝影响下，海润光伏去年成立了十几家涉及房地产的公司。
在光伏业务上，华君系也搭了海润的“便车”。
今年7月，记者曾前往华君系旗下企业中科国能，当时，该公司大门标志已经改名为海润太阳能电力（常州）有限公司。海润光伏董秘问闻向新京报记者表示，该公司与海润光伏没有股权关系。
在孟广宝“主政”之际，海润发生了所谓的“内控缺失”风波。
据大华会计所今年4月出具的审计意见，2016年，海润光伏为上海保华万隆置业有限公司进行16亿元的借贷担保，后者实
控人为孟广宝，这笔担保业务“未经过职能部门申请和管理层审核，直接通过了董事会的审批，此项内控缺失”。
18日，在接受新京报记者的专访中，孟广宝对此予以断然否认，“（关于此次担保事项）我该走的程序全走了。他们（指海润一方）不完善手续，等出事他们就把这些往我身上一推。”
他透露，所谓“职能部门”具体是指海润金融部，而自己的这一担保事项已经过该部门部长叶建红。“经过他（叶建红）了。他也是副总裁、管理层。”孟广宝认为，是杨怀进等高管“故意遗漏这些细节，不如实反映”。
除了所谓的“内控缺失”，外界的另一质疑集中于关联交易。
今年4月底，海润公告称，认定部分公司“本期与本公司虽然法律上不存在关联关系但实质上构成关联方”，其中包括常州正信新能源有限公司、常州中融能源科技有限公司、江苏中实新能源有限公司、常州市高达新能源有限公司、常州中顺国能新能源科技有限公司、句容中友光伏科技有限公司。
孟广宝称，包括常州正信、高达、江苏中实等公司与自己完全无关。而部分公司则是后来才归属自己名下，“中融、句容中友原来不是我的，后来我才买来，之前产生的交易不能往我身上转。”
9月21日，记者致电工商资料收录的常州市高达新能源有限公司和江苏中实新能源有限公司，提示已经停机。常州正信方面则向记者否认了“关联交易”一说。
9月21日，海润光伏董秘问闻对新京报记者称：“我们也不认为是关联交易，（关联交易）是会计师认定的。” 至于会计师有何依据，问闻回应称：“他们（会计师）是按照关联交易、关联方、包括上市规则、会计准则的兜底条款去认定”。问闻还向记者表示，当时这些客户、供应商“应该都是华君方面推荐的”。
记者随后致电大华会计师事务所，电话无人接听。
一位会计所人士对记者表示，“实质重于形式”是会计准则之一，也体现了会计审核的谨慎性，以尽可能保护上市公司利益。他援引上交所上市公司关联交易实施指引称， 根据实质重于形式原则认定的其他与上市公司有特殊关系、可能导致上市公司利益对其倾斜的法人或其他组织，为关联法人。
“秋后算账”
孟广宝自曝债主身份
“说我掏空他（海润）？”孟广宝表示不认同：“谁都掏不空海润，因为没啥可掏的东西”。
数据显示，2013年以来，海润常年处于亏损状态：
2013年、2014年亏损约2.03亿元和9.48亿元。2015年虽然扭亏，但扣非后仍然亏损。2016年，海润亏损11.79亿元。今年上半年，海润又亏损5.02亿元。
有不愿具名的知情人士向记者爆料，海润的亏损与其自身管理层有关。
按照该人士的说法，海润的亏损与一家名叫“宜兴永能”的公司或有关联。
“它（宜兴永能）是冯国梁的个人公司，（冯国梁）是杨怀进（海润光伏原董事长）徒弟”。“宜兴永能把订单先接过来，然后海润给他供货，利益归他，海润只能赔。”
该知情人士称，海润内部存在腐败，而孟广宝“触动了这个小团体的利益”。
工商资料显示，宜兴永能新能源投资有限公司大股东为无锡市和光新能源科技有限公司，后者大的股东显示为冯国梁。公开信息显示，冯国梁曾任海润光伏副总裁。
9月21日，问闻对新京报记者否认了关于“腐败”的说法，问闻称，不清楚宜兴永能这家公司。“我们有自己的客户、供应商，为什么要通过代理去做？”
问闻还表示，冯国梁已于2013年离职，至于冯国梁的公司和海润现在是否有业务往来，他表示“不清楚”。
无论海润这几年亏损的真相如何，对于海润和华君两家企业而言，双方的“切割”已经开始。
7月28日，华君系旗下的海润太阳能电力（常州）有限公司发生工商变更，其去除了海润的色彩，改名为华君电力（常州）有限公司。上周，华君系高管、海润副董事长吴继伟宣布因个人原因辞职。而截至目前，备受争议的所谓关联交易已大幅削减。
问闻对新京报记者表示，“今年以来和华君下面的公司关联交易都很少，基本没有了。”
孟广宝昔日带给海润的大项目也发生波折。今年8月，海润发布公告称，与当地政府协商一致，放弃在辽宁营口的产业园投资项目。根据此前官方消息，该项目总投资达50亿元。其后，记者自华君方面获悉，其接盘了这一项目。
双方关系出现裂痕后，华君系也开始追讨资金。
在接受新京报记者专访时，孟广宝首次披露了自己与海润光伏之间的债务关系，并表达出“清算”的态度。
孟广宝透露，华君给海润担保的总金额有19.8亿。“我还找金融机构给他融了20来亿，是我暗中担保的。”
海润光伏董秘问闻在向记者回应这一问题时称，“我们这边的确和他有债权债务关系，这段时间也在做对账、清理工作，对账结果出来也通过资产处置等方式来解决。具体金额不太确定”，但“肯定没有10亿以上”。
仅从2016年财报上看，海润自华君方面拆入的资金合计32起，约5亿元；向华君方面拆出资金约3.3亿元，远低于前者。
孟广宝告诉记者，自己一度打算以诉讼手段解决资金问题。“现在对方不想让我起诉，正在用无锡的一块工业用地抵债”。
对于以无锡工业用地抵债一事，问闻表示，该事项还没走到实质阶段，还在谈判过程中。</t>
  </si>
  <si>
    <t>孟广宝否认“掏空”海润 称目前仍被海润欠款</t>
  </si>
  <si>
    <t>300590</t>
  </si>
  <si>
    <t>移为通信</t>
  </si>
  <si>
    <t>https://www.cs.com.cn/sylm/jsbd/201709/t20170926_5493302.html</t>
  </si>
  <si>
    <t>移为通信9月25日晚间公告，公司拟以现金收购芯讯通无线科技(上海)有限公司、上海芯通电子有限公司各67%的股权，不过由于共同购买方Richjoy系晨讯科技关联方，本次交易对晨讯科技构成关联交易，在香港联交所审批通过本次交易并经晨讯科技特别股东大会审议通过之前，本次交易不得实施。
　　移为通信公告，本次交易标的资产为芯讯通 100%股权及芯通电子 100%股权，包括芯讯通、芯通电子与无线通信模块业务相关的全部资产、负债以及芯讯通拟受让的希姆通、上海晨兴与无线通信模块相关的专利和商标，上述资产总作价 4.38亿元。
　　根据公告，移为通信以现金支付方式购买Simcom International Holdings 持有的芯讯通 67%的股权，共同购买方 Richjoy 以现金支付方式购买交易对方持有的芯讯通 33%的股权。
　　芯讯通是M2M无线通讯模块的龙头公司，出货量2015年上升至全球第一位，而2017年上半年出货量已经超越2016年全年。
　　移为通信工作人员表示，通过收购，移为通信将形成良好的产业链协同，强化成本优势，形成渠道互补，降低相关采购销售费用；借助芯讯通原有的技术及市场团队，移为通信不仅可以夯实原有的车辆管理、移动物品管理、个人追踪通讯三大领域市场，还可以将业务的触角延伸到其他细分应用领域，一举打入国内市场，提升国内市场的占有率；通过收购模块业务，还可以为客户提供更多的解决方案，扩大移为通信的客户群并扩展业务覆盖范围。
　　移为通信当晚还公告，深交所尚需对相关交易方案进行事后审核，因此，公司股票将暂不复牌，待深圳证券交易所事后审核后另行通知复牌。</t>
  </si>
  <si>
    <t>移为通信拟现金收购晨讯模块业务</t>
  </si>
  <si>
    <t>http://www.cninfo.com.cn/new/disclosure/detail?stockCode=600340&amp;announcementId=1204056231&amp;orgId=gssh0600340&amp;announcementTime=2017-10-21</t>
  </si>
  <si>
    <t>https://www.cnstock.com/v_company/scp_ggjd/tjd_ggkx/201710/4142396.htm</t>
  </si>
  <si>
    <t>华夏幸福20日晚间公告，公司确认成为南京市高淳经开区北部片区开发PPP项目的成交供应商和开封市祥符影视产业小镇PPP项目的成交人。</t>
  </si>
  <si>
    <t>华夏幸福确认成为两PPP项目成交人</t>
  </si>
  <si>
    <t>002787</t>
  </si>
  <si>
    <t>华源控股</t>
  </si>
  <si>
    <t>http://www.cninfo.com.cn/new/disclosure/detail?stockCode=002787&amp;announcementId=1204097602&amp;orgId=9900026421&amp;announcementTime=2017-10-31</t>
  </si>
  <si>
    <t>https://www.sohu.com/a/199272824_135869</t>
  </si>
  <si>
    <t>9月23日，华源控股(002787.SZ)发布了增发收购草案(修订稿)，拟收购新三板公司瑞杰科技93.5609%股权。作为一家2016年初登陆中小企业板的公司，今年以来，增收不增利现象愈发明显。或为改变经营不利局面，华源控股选择并购瑞杰科技，希望通过延伸自身产业链增加业绩新增长点。然而，并购标的财务数据中所存在的诸多疑点，又让本次并购充满了悬念。
被收购标的盈利能力平平
华源控股今年以来净利润下滑明显，相较前几年的净利润表现（2013年至2016年间，净利润同比增幅分别达到20.06%、4.89%、15.7%和27.79%）可谓是两重天，在今年一季度营收同比增长28.59%的基础上，归母净利润下滑了22.4%；半年报时，在营业收入同比增长20.68%的基础上，归母净利润又同比下滑了24.9%。
其实，相较华源控股今年增收不增利的经营表现，更值得投资者注意的是其半年报披露的在当初上市时募集资金承诺项目进度以及业绩表现情况。其中，2016年底完成投资、并达到预定可使用状态的“中鲈华源年产3780万只金属化工罐项目”业绩表现明显不佳。对于该项目，华源控股在先前的招股说明书中曾披露该项目在达产后平均年增净利润为2529万元，然而根据公司最新发布的2017年半年报数据，该项目当期实现效益仅为648.55万元，相当于招股书中预计的年均水平的25.64%，如年化后也仅相当于招股书中预计水平的一半。募投项目如此不振的业绩表现,令人质疑华源控股当初上市时发布的招股书有虚估募投项目效益预期的嫌疑。
或是提前预期到自己业绩的下行，今年3月22日，华源控股停牌策划收购事项，最终于9月9日发布了《发行股份及支付现金购买资产并募集配套资金报告书(草案)》，于23日发布了修订稿，拟以37723.74万元价格收购新三板挂牌公司瑞杰科技93.5609%股权。
仅从草案披露的瑞杰科技经营数据看，公司面临着与华源控股相似的盈利能力下滑尴尬：在2016年营收同比增长17.02%的基础上，归母净利润同比下滑了6.46%；2017年上半年，在主营业务收入同比大幅增长27.71%的基础上，净利润仅微幅增长了3.9%，毛利率也从2016年的20.45%下滑到2017年上半年的18.37%。
可问题在于，收购这样一家在经营上面临着与自身类似情况的公司，这对于经营上增收不增利的华源控股而言又能带来多大的提振作用呢？从华源控股复牌后二级市场股价走势看，投资者至少在目前还未表现出多少积极乐观的态度。
也就在华源控股停牌前夕，该公司两家上市前原始股东苏州国发融富创业投资企业（有限合伙）和吴江东方国发创业投资企业（有限合伙）还有过大额套现情况，于3月15日双双抛售手中所持股份，合计套现过亿元。
大客户销售数据前后矛盾
作为新三板的挂牌公司，瑞杰科技按照要求披露了各年度年报，与本次华源控股披露的瑞杰科技审计报告对比，虽然主要财务报表数据能够保持一致，但笔者依然发现公司存在部分数据失真的情况。
根据收购报告书披露的瑞杰科技2015年度主要客户信息，当年公司向客户“壳牌(天津)石油化工有限公司”销售金额仅为4087.1万元，但是在瑞杰科技此前发布的2015年年报中，对该客户的销售额却高达5121.27万元，相比收购报告书中披露的销售额要多出1034.17万元，存在明显差异。
同样，公司在针对第五大客户爱思开能源润滑油(天津)有限公司销售金额为1561.68万元,而在瑞杰科技披露的2015年年报中却显示为1543.12万元，金额也相差了18.56万元。
需要注意的是，针对这两个客户销售额确认的差异，却并未导致公司最终销售总收入出现差异，很显然这并不符合正常的会计核算逻辑的，不由令人质疑该公司披露的财务数据真实性，是否仅是人为拼凑的结果？
营收数据失真
除了大客户销售数据不统一外，其营收数据还与其现金流、经营性债权不匹配。
收购报告书披露，瑞杰科技在2017年上半年销售收入金额为33860.93万元，考虑增值税销项税额的影响，其含税销售额为3.96亿元，相较同期现金流量表中的“销售商品、提供劳务收到的现金”科目发生额3.39亿元，收到的现金要比含税销售额少了将近6000万元。
在正常的会计核算逻辑下，这就应当导致该公司应收账款余额出现大幅增长，但事实上，从该公司资产负债表披露的数据来看，瑞杰科技2017年上半年末的应收票据和应收账款余额分别为1884.11万元和9831.52万元，而2016年末则分别为1569.36万元和8534.44万元，合计结果对比是，瑞杰科技的应收款项余额在2017年上半年仅新增了不足2000万元。很显然，这与该公司同期含税销售额与实际收到销售款金额之间将近6000万元的差异是明显无法匹配的，令人怀疑该公司披露的销售收入真实性。
此外，从瑞杰科技销售对象细节来看，收购报告书披露该公司在2016年向客户“青岛康普顿科技股份有限公司”销售了3582.77万元，在正常的购销逻辑下，这就应当对应着该客户对瑞杰科技的采购金额。
康普顿是在2016年4月登陆上交所的上市公司，根据该公司披露的2016年年报信息，当年向瑞杰科技采购金额仅为3370.84万元（见附表），相比瑞杰科技披露的采购数据少了200万元以上。也即瑞杰科技披露的2016年度销售额中，至少有超过200万元的部分是无法得到客户方财务数据的引证，而这进一步加大了该公司披露销售收入数据不实的可能性。
巨额采购资金流向不明
除了销售数据失真外，瑞杰科技采购方面的数据也存在很大疑点。收购报告书披露，瑞杰科技在2017年上半年向前五大供应商采购金额合计为7194.67万元，占同期采购总额的55.77%，由此可推算出当期的采购总额为12900.67万元，即便考虑到增值税进项税额对采购付款的影响，含税采购资金支付需求也不会超过15093.71万元，但瑞杰科技现金流量表中的“购买商品、接受劳务支付的现金”科目发生额却是高达21280.7万元，这代表了瑞杰科技在2017年上半年实际支付的采购款现金要远远超过同期采购付款需求的。
在正常的会计核算逻辑下，这应当导致瑞杰科技的应付款项余额在2017年上半年出现明显的同比减少，且减少金额高达6000万元以上。然而问题在于，根据瑞杰科技审计报告披露的数据显示，该公司2016年末的应付账款余额总共才只有2857.45万元，而到2017年上半年末时仅小幅下降至2757.98万元、同比减少了100万元左右。
显然这与瑞杰科技在2017年上半年采购实际支付金额远远超过同期采购额的事实无法匹配的，既然数千万元的资金支付并未实际用在采购项目当中，那么这些巨额资金又流向了哪里？而瑞杰科技又是否存在巨额的非经营活动支付行为？
更何况，这还不仅仅是2017年上半年存在这一现象，回顾瑞杰科技此前多个年度的采购付款数据，始终保持了支付规模远超采购规模的问题。其中，2016年向前五大供应商采购金额合计为9520.92万元、占比为41.68%，推算出其对应含税采购总额为2.67亿元；而同年“购买商品、接受劳务支付的现金”科目发生额为27395.67万元，应付账款余额也是不减反增（2015年末应付账款余额为2517.76万元，2016年末为2857.45万元）。2015年向前五大供应商采购金额合计为9831.33万元、占比为51.58%，推算出其对应含税采购总额仅为2.23亿元；而同年“购买商品、接受劳务支付的现金”科目发生额也高达2.35亿元。
从上述数据来看，瑞杰科技在过往年度始终存在采购实际付款金额超过采购规模的现象，尤其是在2017年上半年，差异金额高达数千万元。巨额资金的流向不明，实在令人怀疑该公司所披露的财务数据的真实性。
还不仅如此，尽管瑞杰科技披露的采购总额，相比该公司实际支付的采购款金额已经少了很多，但是相比于该公司各期计入主营业务成本中的消耗金额，仍然偏高不少。根据收购报告书披露的相关信息，瑞杰科技主要原材料为PP、LLDPE、HDPE、母料以及调色剂等用于制造化工桶的化工原料，报告期内直接材料成本占主营业务成本的比重分别为83.29%、81.78%和83.13%，对应直接材料成本消耗金额分别为18697.47万元、21978.87万元和13796.52万元。
其中2016年瑞杰科技的采购规模为2.28亿元，相比同年该公司2.2亿元的直接材料消耗金额仅略多出了800万元，同时考虑到对外采购项目中可能还包含有非直接材料部分，对应着该公司同期针对直接材料的采购和消耗，是大体相当的。
但是根据瑞杰科技审计报告披露的数据显示，该公司2016年末的原材料存货余额高达2351.91万元，相比2015年末的1315.16万元要新增1000万元以上。在同年直接材料采购与消耗规模大体相当的条件下，这价值1000余万元的新增存货又是从何而来的呢？</t>
  </si>
  <si>
    <t>华源控股收购标的营收失真，巨额采购资金去向不明</t>
  </si>
  <si>
    <t>http://www.cninfo.com.cn/new/disclosure/detail?stockCode=300104&amp;announcementId=1204079860&amp;orgId=9900013169&amp;announcementTime=2017-10-26</t>
  </si>
  <si>
    <t>https://36kr.com/p/1721944735745</t>
  </si>
  <si>
    <t>继融创中国投资乐视网后，乐视网还将迎来新的投资人。
10月24日，腾讯《一线》从消息人士处获悉，乐视网（300104.SZ）已找到新的投资人。在宣布CEO梁军离职时，或将公布这位新投资人。
今天，梁军对腾讯《一线》表示，“先休息一段时间调整下身体。”乐视网官方则称，一切以公告为准。
目前，乐视网处于停牌状态，且超过6个月。2017年4月16日晚间，乐视网发布公告称，拟调整收购乐视影业方案，自4月17日起停牌。停牌接近6个月的10月9日，乐视网以“本次重大资产重组涉及重大无先例事项”继续停牌。
乐视网拆股后的股价为15.32元/股。此前，一位公募基金经理对腾讯《一线》表示，面对乐视网的股价，延期停牌是没有办法的办法。“先拖着，等其他利好信息，比如创业板走牛，届时再释放重组利好复牌，挽救股价的暴跌。”
毫无疑问，乐视新的投资人将会成为乐视复牌的利好消息。目前，腾讯《一线》并未获得更多关于新投资人的消息。</t>
  </si>
  <si>
    <t>乐视网将引入新投资者，具体信息或将很快公布</t>
  </si>
  <si>
    <t>腾讯网</t>
  </si>
  <si>
    <t>300490</t>
  </si>
  <si>
    <t>华自科技</t>
  </si>
  <si>
    <t>http://www.cninfo.com.cn/new/disclosure/detail?stockCode=300490&amp;announcementId=1204065292&amp;orgId=9900026569&amp;announcementTime=2017-10-24</t>
  </si>
  <si>
    <t>https://finance.eastmoney.com/news/1365,20171024788105741.html</t>
  </si>
  <si>
    <t>华自科技(300490)10月24日晚间公告，公司收到湖南省国家保密局、湖南省国防科技工业局联合下发通知，公司获批准为军工二级保密资格单位，并报请由国家军工认定委将公司列入二级保密资格单位名录，有效期为2017年9月30日至2022年9月29日。取得军工保密资格认证是公司承担机密级科研生产任务的必要前提。</t>
  </si>
  <si>
    <t>华自科技：取得军工二级保密资格 奠定拓展军工业务基础</t>
  </si>
  <si>
    <t>300055</t>
  </si>
  <si>
    <t>万邦达</t>
  </si>
  <si>
    <t>http://www.cninfo.com.cn/new/disclosure/detail?stockCode=300055&amp;announcementId=1204080169&amp;orgId=9900010149&amp;announcementTime=2017-10-26</t>
  </si>
  <si>
    <t>https://stock.stockstar.com/SS2017102600002209.shtml</t>
  </si>
  <si>
    <t xml:space="preserve">
万邦达(300055)10月26日晚间公告，公司分别与塔玛拉固废能源有限公司、泰国泰瑞发展有限公司和CTH公司就生活垃圾发电项目签订了合作意向书。合作意向书共涉及5个生活垃圾发电项目，分别位于泰国洛坤府、清迈府、南奔府、沙木沙空府和佛通府。项目具有较好的盈利能力。</t>
  </si>
  <si>
    <t xml:space="preserve">万邦达：签订泰国生活垃圾发电项目合作意向书
</t>
  </si>
  <si>
    <t>https://36kr.com/p/1721950191617</t>
  </si>
  <si>
    <t>10月26日，腾讯《一线》从相关信源处获悉，两家中国知名地产商——恒大集团和万达集团或将入股乐视网。关于乐视网引入投资人的消息，将会在近期公布。
有分析人士认为，恒大和万达如果投资乐视网，看中的是乐视在文化影业领域的优势，以加速自身在文化产业领域的布局。
乐视网第二大股东融创中国与万达集团今年早些时候就有过一笔关于文旅项目的交易。2017年7月，融创曾花费296亿元拿下万达13个文旅城项目91%的股权。孙宏斌在融创中国2017年中期业绩会上称，融创在并购万达13个文旅城项目之后，将再与万达继续合作7个文旅城。
在当时的收购公告中，融创提到，融创与万达双方将在电影等领域展开合作。随后的乐视网股东大会上，当有小股东问及孙宏斌双方合作事宜时，孙回答，合作还没谈得很细，但已和万达集团董事长王健林商量，希望下一步进行合作。
“我对张昭的乐视影业很看好，但现在与万达影业的合作方案还没有。乐视影业的股权都冻结了，现在什么也谈不了”。孙宏斌称。
恒大集团在文化产业方面的布局也在加速。2017年年初，恒大童世界在全国拿下6个项目。恒大童世界的定位是，“不仅要做世界规模最大的主题公园，而且档次也必须是世界顶级”。
今年6月份，恒大集团与华谊兄弟旗下公司，共同成立武汉恒谊电影文化有限公司，进行文旅和地产方面的布局。
目前，乐视网处于停牌状态，且超过6个月。2017年4月16日晚间，乐视网发布公告称，拟调整收购乐视影业方案，自4月17日起停牌。停牌接近6个月的10月9日，乐视网以“本次重大资产重组涉及重大无先例事项”为由继续停牌。
乐视网拆股后的股价为15.33元/股。此前，一位公募基金经理对腾讯《一线》表示，面对乐视网的股价，延期停牌是没有办法的办法。“先拖着，等其他利好信息，比如创业板走牛，届时再释放重组利好复牌，挽救股价的暴跌。”
毫无疑问，乐视如果能引入新的投资人，将会成为其复牌的利好消息。
截止发稿前，针对恒大和万达投资乐视网一事，乐视网官方和万达官方均对腾讯《一线》表示，并不知情。恒大方面则不予置评。</t>
  </si>
  <si>
    <t>万达与恒大或将联手入股乐视网</t>
  </si>
  <si>
    <t>http://www.cninfo.com.cn/new/disclosure/detail?stockCode=603636&amp;announcementId=1204081721&amp;orgId=9900023642&amp;announcementTime=2017-10-27</t>
  </si>
  <si>
    <t>https://finance.china.com.cn/stock/ssgs/20171028/4417358.shtml</t>
  </si>
  <si>
    <t>　　南威软件今日披露了全资子公司福建南威拟增资扩股引入战投的公告，由于公告涉及子公司未来盈利预测及退出对赌条款，上交所对此发出问询函，要求公司补充披露更详细内容，并论述增资协议中的相关条款是否合理。
　　据公告，南威软件全资子公司福建南威以增资扩股方式引入战略投资者福建省电子信息(集团)有限责任公司，增资金额为8000万元。尽管本次增资金额不大，但公告中对于该子公司未来盈利预测却颇为大胆。
　　公告披露，南威软件承诺标的公司2017年至2019年将分别实现扣非净利润不低于4000万元、5000万元和6000万元，但福建南威2016年全年的营业收入为3691.88万元，净利润仅203.38万元，与业绩承诺金额相去甚远。记者注意到，福建南威的业绩承诺甚至可以媲美母公司南威软件，经查询，南威软件2016年的扣非净利润为4558万元。另据公司今日披露的三季报，报告期内公司扣非净利润为2100万元。
　　对此，上交所要求南威软件补充披露标的公司最近三年及2017年前三季度的营业收入、净利润、扣非净利润等业绩指标，并说明是否会就福建南威达成未来业绩承诺作出相应业务、资金、技术、人员等方面的后续调整和安排。
　　公告中安排的退出机制则成为监管层关注的另一个重点。据上市公司披露，若2019年底标的公司未能实现境内上市，但实现业绩承诺，则投资方有权要求上市公司以现金或发行股份的方式回购(收购)其所持标的公司的股权；若2019年底标的公司未能实现境内上市，且未能实现业绩承诺，则投资方可以选择要求上市公司全部回购其所持标的公司的股权。
　　记者注意到，福建南威本次增资扩股后，上市公司南威软件仍然持有其80%股份，此外，公告中对于上市失败后南威软件方面回购的具体条款并未详细披露。对此，上交所要求公司说明本次增资扩股的最终目标是否是标的公司在境内的独立上市，补充披露退出机制的关键内容，并说明标的公司股权结构的现状是否符合独立上市的相关政策法规。
　　本次增资完成后，福建南威由5名成员组成的董事会可由投资方委派1名董事，且福建南威的重大事项须经该董事同意方可生效。换言之，这名仅代表持股20%的董事将对公司的重大决策制定具有着一票否决权。对此，上交所除要求公司说明该条款的合理性外，还要求公司补充前述“重大事项”的具体情形和判断标准。</t>
  </si>
  <si>
    <t>子公司引战投并设对赌 南威软件被上交所问询</t>
  </si>
  <si>
    <t>600624</t>
  </si>
  <si>
    <t>复旦复华</t>
  </si>
  <si>
    <t>http://www.cninfo.com.cn/new/disclosure/detail?stockCode=600624&amp;announcementId=1204098382&amp;orgId=gssh0600624&amp;announcementTime=2017-10-31</t>
  </si>
  <si>
    <t>https://www.cs.com.cn/ssgs/gsxw/201710/t20171029_5540837.html</t>
  </si>
  <si>
    <t>由A股上市公司复旦复华（600624）和上海复华商业集团共同投资建设的“复华中日医疗健康产业基地”，各项运营进展顺利，将择机开园。届时，上海首个采用日本先进医疗技术的健康诊断和康复中心将同期推出。
　　复华商业集团董事长杨晓军本周表示，“复华中日医疗健康产业基地”将全面引进日式养老服务理念，提供更加完善的医疗护理服务，更加先进的医疗检测设施。充分发挥日本行业领军企业在医疗产业、养老产业的专业经验，结合 “实现心灵相通、面向未来生活”养老护理模式，开设基地自身的养老服务机构。届时，上海有望成为首个采用日本先进医疗技术的健康诊断和康复中心的国内城市。此外，基地还将填补一项专门针对国内高净值人群的高端医疗服务空白，将建设日式高端体检中心、基因检测等第三方检测中心。
　　据了解，“复旦复华中日医疗健康产业基地”由上市公司上海复旦复华科技股份有限公司和上海复华商业集团共同投资建设，合作方包括日本某上市公司、“弘善会”等众多知名医疗机构。</t>
  </si>
  <si>
    <t>复旦复华旗下中日医疗健康产业基地开园在即</t>
  </si>
  <si>
    <t>300218</t>
  </si>
  <si>
    <t>安利股份</t>
  </si>
  <si>
    <t>http://www.cninfo.com.cn/new/disclosure/detail?stockCode=300218&amp;announcementId=1204105023&amp;orgId=9900019028&amp;announcementTime=2017-11-01</t>
  </si>
  <si>
    <t>https://www.cs.com.cn/ssgs/gsxw/201711/t20171101_5547557.html</t>
  </si>
  <si>
    <t>　　中证网讯 安利股份(300218)11月1日盘后发布公告称，国家质量监督检验检疫总局、国家标准化管理委员会2017年发布第23号公告，批准237项国家标准和3项国家标准修改单。公司主持制定的国家标准《人造革与合成革术语》（标准号：GB/T 34443-2017）获批准发布，将于2018年4月1日正式实施。
　　    据悉，本次批准发布的国家标准《人造革与合成革术语》规定了人造革与合成革产品名称、工艺、感官性能、外观评价和性能检验的术语和定义。该标准的实施，将填补国内关于人造革与合成革术语方面的空白，利于行业内沟通交流以促进行业健康有序发展。同时，也有利于使用方根据自身要求与生产方进行沟通，避免交流障碍。</t>
  </si>
  <si>
    <t xml:space="preserve">安利股份主持制定的国家标准《人造革与合成革术语》批准发布
</t>
  </si>
  <si>
    <t>600576</t>
  </si>
  <si>
    <t>祥源文化</t>
  </si>
  <si>
    <t>http://www.cninfo.com.cn/new/disclosure/detail?stockCode=600576&amp;announcementId=1204109668&amp;orgId=gssh0600576&amp;announcementTime=2017-11-03</t>
  </si>
  <si>
    <t>https://mp.weixin.qq.com/s?__biz=MzIzNzY2ODY0Ng==&amp;mid=2247485240&amp;idx=1&amp;sn=f750806e75ea4a4d9fbc280ff2394b49&amp;source=41#wechat_redirect</t>
  </si>
  <si>
    <t>11 月 1 日，我来到北京万好万家电子竞技传媒有限公司（简称：万家电竞）位于望京的办公室，这家成立了 2 年的电竞公司大门紧锁，空无一人。
欠薪2个月，第一批60位员工已经申请劳动仲裁，一系列现象，暗示着这家公司要「黄了」。
万家电竞是祥源文化（原万家文化）的控股子公司，2016年底曾因赵薇高杠杆借壳风头一时。而格格入主未能成行，今年 8 月，祥源控股集团有限责任公司（简称：祥源控股）砸下近 17 亿，拿到 29.72% 股权，成为控股股东。
新股东来了，旗下的子公司面临洗牌，亏损的万家电竞首当其冲。
曾经的融资计划
2015 年 9 月 30 日，万家电竞成立，法人代表是祥源文化的前任控制人孔德永。当时，祥源文化出资 460 万，认购 46 %股份；茅侃侃出资 340 万元，认购34%股权，而其余三位股东分别出资50万元。
茅侃侃是万家电竞的现任CEO，据他透露，除祥源文化外，其余股东的出资额，均是由其代出的，「我们是一个团队」他说。
从财报来看，万家电竞成立后，一直处于亏损状态。2016 年，这家电竞公司实现归属于少数股东的损益为 -1073.72 万元，期末少数股东权益余额为 1199.89 万元。
实际上，万家电竞成立后，运营费用多出自祥源文化。茅侃侃说，除了注册资本金，剩余的全部是以借款的形式提供的。
「我们在和上市公司的合资协议附件里面，约定了大体目标项目的用款计划等，但也约定了是按照项目推进的速度和实际情况以预算制的方式由上市公司按季度打款。孔总（孔德永）一直很讲诚信，可以按时按我们季度讨论后的预算或者项目预算给万家电竞打款。」
祥源文化 2015 年财报显示，公司向万家电竞提供资金 640 万元，2016 年年报中未披露相关金额。
直到 2016 年 11 月初，万家电竞迎来成立后第一次发展的机会——融资。茅侃侃表示，「当时我们计划做一轮外部融资，我主动提出减轻上市公负担，我自己想办法筹措融资完成前的公司流动资金。融资计划是3000万元-5000万元。3000万元是最基本的需求，5000万元相对而言可以宽松一点，以防产品因其他可能出现延期后公司能够扛得住。这个就是从今年1月份到明年二季度产品能够上线前后的一个用款需求。」
融资计划一直进行的十分顺利，当时希望按照 1.667 亿元的估值融资 5000 万元，刚好将上市公司的股权稀释到 30 %之下，这样亏损的万家电竞业绩不需要再并入上市公司的财务报表中，对于上市公司而言，也是有利的。
赵薇离开后计划搁置
融资计划开启一个月后，祥源文化宣布赵薇将入主上市公司。这让茅侃侃的融资方案更加有底，当时也有不少基金团队联系茅侃侃，事情进行的格外顺利。
茅侃侃认为，当时提出融资，与赵薇团队借壳计划并没有直接关系，但是赵薇的到来的确让融资更加顺利。赵薇团队在尽调时，也曾表露过可以参与后续融资。
在当时看来，赵薇借壳后，祥源文化将完全转型成一家娱乐公司，而原有的娱乐产业仍是公司核心。
万万没想到，赵薇高杠杆借壳的算盘太精，监管层一再问询后，小燕子就这样撤了。同时，祥源文化也遭立案调查，公司股价股价一度下挫。格格挥挥手一离开，也带走了很多投资方的念想。
今年 8 月，祥源控股接盘。万家电竞变天了，茅侃侃的融资计划也因此搁置了。 
在茅侃侃看来，祥源文化既不想管万家电竞的摊子，也不其配合融资。「所有条件他们（祥源文化）都不满意。」
祥源文化的诉求，是希望尽快卖掉部分万家电竞的股权，以保证今年业绩报表好看，但是自己不会出钱参与新一轮融资，也不愿意等万家电竞盈利后进行回购。
问题是，眼看就要到年底了，股权转让的时间显然不够了，祥源文化甚至提出：将万家电竞 30%的股权，以 1 元的价格，先转让给茅侃侃，以保证其 2017年财报中，万家电竞的亏损不计入财务报表里。
茅侃侃没有答应，用他的话来说，双方已经谈崩了。
抵押住房筹 2000万发工资
「国庆假期前大家还热火朝天的干活，假期结束后，突然告诉我们公司要关门了，没有任何征兆。」万家电竞产品总监赵辉在跟我描述这件事时，反复强调「太突然了」。
而自 2016 年 11 月以来，万家文化的运营费用均出自茅侃侃团队，「大概出了2000多万，大部分是个人借款，其中 600 万是从汽车之家的李想那里借来的。我的住房、车都抵押了。」
茅侃侃说，本来计划引入融资后，公司照常发展，可是在融资方面，祥源文化新任股东并不配合，借款一直将公司维持到 今年 9 月份，后续实在无力支持，
「我兜里只剩下十几万元，用来缴借款的利息。万家电竞账上只有1000多元，交电费都不够，目前公司办公室已经关闭。」茅侃侃表示。
在赵辉看来，祥源文化易主后，是要抛弃亏损的文化公司的。
「他们（祥源文化）想剥离万家电竞，希望找人接其手中大部分股份，大概是希望今年万家电竞的业绩不并表，财报好看一点。但是他们不管谁来接手，程序也不配合。最重要的是时间太紧张，10月初给我发邮件，要求10月中旬就处理掉股份，这怎么可能？」茅侃侃表示。
在一份茅侃侃提供的内部邮件中，祥源文化方面认为，万家电竞已经不符合祥源文化的发展战略。
祥源文化常务副总裁封国昌表示：「一方面，由于万家电竞处于亏损状态，不利于上市公司年度利润目标的实现；另一方面，我们也理解万家电竞需要一定资金，确保团队稳定和按计划完成产品开发。我们的意见是尽最大的可能商谈，祥源文化可以以较优惠的条件装让大部分股权（如30%，或更高），但同时要求股权受让方对万家电竞增资。」
60位员工申请劳动仲裁
公司关门了，最大的问题是，员工如何安置？赵辉表示，公司已经拖欠了 2 个月的员工工资，社保费用都是员工自掏腰包垫付的。茅侃侃证实，目前员工工资欠款约为 220 万元。
对此，祥源文化曾经与茅侃侃的团队有过一次沟通，双方认同当下主要任务是保证员工工资，祥源文化愿意拿出 100 万的资金解决员工安置问题。
「祥源文化愿意拿出 100 万元，作为员工工资补偿。」在万家电竞维权群中，有人发布这一消息，顿时群里炸开了锅，有人说「扣除费用、补觉社保后，还不及大家半个月工资」，有人说「我都没钱交房租了」，甚至有人想去拉横幅，不过，大部分员工支持申请劳动仲裁。
10 月 31 日，包括赵辉在内的 60 位万家电竞的员工，已经到北京市朝阳区劳动人事争议仲裁委员会申请劳动仲裁，由于人太多，仲裁委员会还专门给开了个绿色通道，即使如此，大家从早上 9 点开始办理，下午 5 点半还没办完。
无论如何，祥源文化剥离文化产业已成定局，赵薇轻轻撩拨，又匆匆走过，片叶未伤，却留下一地鸡毛。</t>
  </si>
  <si>
    <t>祥源文化欠薪事件始末：赵薇走后留下一地鸡毛</t>
  </si>
  <si>
    <t>603165</t>
  </si>
  <si>
    <t>荣晟环保</t>
  </si>
  <si>
    <t>https://ggjd.cnstock.com/company/scp_ggjd/tjd_ggkx/201711/4148214.htm</t>
  </si>
  <si>
    <t>荣晟环保3日晚间公告，公司拟以支付现金方式收购平湖德力晟环保科技有限公司的100%股权，交易价格为8,033万元。德力晟的股东为公司实际控制人董事长冯荣华、公司董事陈雄伟、公司监事会主席陆祥根，本次交易构成了关联交易。德力晟的核心资产是平湖农商行的长期股权投资，本次交易完成后，公司将通过德力晟搭建金融投资平台，实现外延式增长，有利于公司培育未来新的利润增长点。</t>
  </si>
  <si>
    <t>荣晟环保拟8033万收购德力晟环保100%股份</t>
  </si>
  <si>
    <t>600882</t>
  </si>
  <si>
    <t>广泽股份</t>
  </si>
  <si>
    <t>http://www.cninfo.com.cn/new/disclosure/detail?stockCode=600882&amp;announcementId=1204140613&amp;orgId=gssh0600882&amp;announcementTime=2017-11-15</t>
  </si>
  <si>
    <t>http://www.acbnews.com.au/australianews/20171114-21385.html</t>
  </si>
  <si>
    <t>ACB News《澳华财经在线》11月14日讯 西澳州最老牌乳业公司、有着130余年历史的Brownes Dariy由A股上市公司上海广泽食品科技股份有限公司（Shanghai Ground Food Tech，广泽股份，600882.SH）所率财团以不详价格收购。
Brownes是澳大利亚西澳州家喻户晓的品牌，产品包括风味牛奶、酸奶、奶酪等。公司在过去两年在席卷全国的乳业寒流中严重受挫，而中国投资者的进驻将为Brownes开拓海外市场带来巨大机遇。
Brownes乳业公司今日在一份声明中对新所有者表示欢迎。财团所有方在促进和发展乳业公司运营上富有经验，并确认会帮助Brownes实现增长，这起交易“将保障公司可在未来几十年继续成为西澳乳业重要组成部分，同时进入正在蓬勃兴起的海外市场，实现新产品开发潜能。”
广泽食品科技股份有限公司是中国最大奶酪制造企业之一，在吉林、长春、天津与上海等地有加工厂，买方财团还包括长春市联信投资咨询有限公司（Lianxin）。
“投资者财团受到Brownes公司的业务运营、文化遗产及悠长历史的强烈吸引，而借此机遇Brownes将有潜力借助靠近亚洲的地理位置优势，参与和带动西澳州乳业发展。”
尽管此次交易价格未曾披露，据澳相关媒体援引消息人士话称，这或许是今年中国对澳最大一起食品交易，而且也是广泽股份在澳首笔投资。
截至发稿，广泽股份上交所方面尚无正式消息发布。
周二早间Brownes总经理Tony Girgis向员工披露，原东家私募基金Archer资本公司已向财团出售了公司资产。她将新所有方广泽股份描述为“富有经验的乳业运营商、业内专家”，液态奶业务规模巨大，近年发展很快。并且强调，现管理层会留任，未来本公司的雇员及供奶户将不受影响。
对于新投资者下一步动向，Grigis表示，“他们准备向奶酪拓展，这是中国市场下个快速增长的领域。如果你关注国际新闻，就会发现许多的企业争相向中国供应奶酪”。
西澳农民协会乳业部主席Michael Partridge 对此评论称，外国投资正日渐成为农业的重要组成部分。中国企业对澳洲乳业投资机遇报以高度关注，上月本地乳业巨头迈高资产销售吸引到诸多国际集团竞标，收到的11份标书中有5份源自中资。
（延伸阅读：《迈高收购内幕曝光 5家中企出手报价最高17.5亿 》）
Girgis女士表示，所有权变更给业务运营带来了新的发展角度，目前说对农场收奶价会有何影响还为时过早，“但可以肯定的是，对我们的供奶户而言未来更具确定性。我们的生意可长期维持下去，并专注于未来增长”。
Browne方面由Moelis &amp; Co、Herbert Smith Freehills与普华永道提供咨询服务，广泽股份方面由Investec、Clifford Chance与 德勤提供协助。 
公开资料显示，广泽股份主营业务为以奶酪、液态奶为核心的乳制品的研发、生产和销售,属于食品制造业。公司产品包括马苏里拉奶酪、芝士片、奶油芝士、纯牛奶、风味发酵乳、酸奶饮品等,其中马苏里拉奶酪、各类液态奶为的主要经营产品。
2016年,公司在原有“广泽”、“妙可蓝多”品牌的基础上推出了新的品牌“澳醇牧场”系列产品,进一步丰富了公司的产品和品牌结构。
广泽股份于10月底发布的2017年三季报显示，当季公司实现营业收入人民币6.99亿元，同比增长136.73%；净利润为-318.81万元，同比下降109.2839%。</t>
  </si>
  <si>
    <t>广泽股份携财团收购西澳州老牌乳企Brownes</t>
  </si>
  <si>
    <t>澳华财经在线</t>
  </si>
  <si>
    <t>http://www.cninfo.com.cn/new/disclosure/detail?stockCode=300145&amp;announcementId=1204136132&amp;orgId=9900015667&amp;announcementTime=2017-11-13</t>
  </si>
  <si>
    <t>https://ggjd.cnstock.com/company/scp_ggjd/tjd_ggkx/201711/4151586.htm</t>
  </si>
  <si>
    <t xml:space="preserve">中金环境13日晚间公告，公司全资子公司江苏金山环保科技有限公司于2017年11月与南京水务集团有限公司签订《污泥处置合作项目框架协议》，拟采用公司“太阳能低温复合膜无害化与资源化处理污泥及温室种植集成技术”处理南京水务所属污水厂产生的污泥。项目拟建设总规模为500吨/日（含水率为80%的污泥量），预计总投资为人民币8亿元。
</t>
  </si>
  <si>
    <t>中金环境拟承接8亿元污泥处理项目</t>
  </si>
  <si>
    <t>300332</t>
  </si>
  <si>
    <t>天壕环境</t>
  </si>
  <si>
    <t>http://www.cninfo.com.cn/new/disclosure/detail?stockCode=300332&amp;announcementId=1204139742&amp;orgId=9900022218&amp;announcementTime=2017-11-14</t>
  </si>
  <si>
    <t>http://finance.ce.cn/rolling/201711/13/t20171113_26835662.shtml</t>
  </si>
  <si>
    <t>　　从此前的“抢占市场先机”，到如今的项目总投资额“缩水”、变更部分募集资金用途，天壕环境（300332，SZ）发布的一则公告折射出其态度的变化。
　　11月11日，天壕环境公告称，董事会同意将原募投环保装备制造项目拟投入的募集资金14021.88万元用于甘河工业园区工业废水集中处理项目等五个项目。
　　《每日经济新闻》记者注意到，总投资额为3.6亿元、主要产品为MBR（膜生物反应器）的项目曾被天壕环境寄予厚望。不过，这一项目历程颇为坎坷，截至今年11月初累计投入约3000万元，此前证监会也要求天壕环境披露继续投资新增膜组件产能的合理性、配套融资的必要性。
　　谈到变更原因，天壕环境则表示，剩余部分募集资金投资于公司目前“更具确定性”的市政污水处理及回用等水处理业务项目，有利于整体战略目标实现。
　　转向水处理业务
　　11月11日，天壕环境发布变更部分募集资金用途的公告称，董事会同意将原募投项目“日照赛诺膜组件及环保装备制造项目”（以下简称赛诺膜产品项目）拟投入的募集资金14021.88万元用于甘河工业园区工业废水集中处理项目、日照钢铁精品基地项目（一期）污水处理厂等五个项目，本次变更事项尚需提交股东大会审议通过。
　　值得一提的是，此前总投资额为3.6亿元、主要产品为MBR膜的赛诺膜产品项目曾被天壕环境寄予厚望。
　　去年下半年，天壕环境向证监会递交的申请材料显示，其募集配套资金5.24亿元，其中3.56亿元用于支付天壕环境北京赛诺水务科技有限公司（以下简称赛诺水务）100%股权现金对价，剩余1.68亿元用于赛诺膜产品项目，项目最主要核心产品为热致相法PVDF中空纤维MBR膜产品。
　　此外，天壕环境还在去年10月回复证监会相关问题时表示，赛诺膜产品项目对于标的公司抢占市场先机、提高市场竞争力具有重要意义。项目的实施有利于赛诺水务把握沿海核心区位优势，降低公司膜产品生产运营成本，延伸赛诺水务的膜产品链，拓展赛诺膜产品应用市场，提升赛诺膜产品市场竞争力。
　　天壕环境对MBR的青睐与行业发展密不可分。《中国MBR产业发展白皮书》显示，预计未来MBR产品市场需求将进一步增长，MBR技术将更多地替代传统技术，成为国内污水处理主流工艺技术之一。
　　时隔一年态度生变
　　然而，在一年时间过去后，天壕环境的态度和说法却出现了变化。
　　在此次的公告中，天壕环境将募投资金的变更原因归结为：MBR市场前景巨大，在生产中空纤维MBR膜产品的同时，各大研究机构和膜厂商都加大了MBR膜产品研发的力度。因此赛诺水务拟降低日照扩充MBR膜产品生产线规模，调整投资总额且进度有所延缓。
　　天壕环境还提到，为提高募集资金使用效率，一方面，将一部分募集资金投资于新MBR膜产品的研发，力争占据MBR市场技术高点；另一方面，将剩余部分募集资金投资于目前更具确定性的市政污水处理及回用、工业废水处理及海水淡化等水处理业务项目，提升盈利能力，有利于整体战略目标实现。
　　那么，募集资金变更后，天壕环境在MBR膜方面的竞争力和此前的规划有何差异，《每日经济新闻》记者在11月12日致电天壕环境尝试咨询，但截至发稿前对方电话无人接听。
　　值得注意的是，在天壕环境的态度发生变化之前，总计划投资3.6亿元，建设期12个月的赛诺膜产品项目具体建设速度似乎并不理想。赛诺膜产品项目总投资额也经历了“缩水”，将由3.6亿元调整为2亿元。2017年半年报显示，赛诺膜产品项目截至期末投资进度为14.21%，投资金额为2376.9万元。
　　2016年9月，天壕环境还收到相关问询。证监会彼时表示，标的公司膜组件产能利用率不到50%，要求天壕环境解释在此背景下，继续投资新增膜组件产能的合理性、本次配套融资的必要性。</t>
  </si>
  <si>
    <t>天壕环境拟变更1.4亿募资用途 时隔一年对MBR膜项目态度生变</t>
  </si>
  <si>
    <t>300068</t>
  </si>
  <si>
    <t>南都电源</t>
  </si>
  <si>
    <t>http://www.cninfo.com.cn/new/disclosure/detail?stockCode=300068&amp;announcementId=1204139396&amp;orgId=9900010793&amp;announcementTime=2017-11-14</t>
  </si>
  <si>
    <t>http://www.nbd.com.cn/articles/2017-11-14/1161441.html</t>
  </si>
  <si>
    <t>南都电源(300068)11月14日晚间公告,公司系“中国移动2017至2018年度铁塔以外基站用磷酸铁锂电池产品集中采购”的中标候选人之一,中标金额预估为2亿元。公司正积极跟踪研究5G基站建站模式,推出适应新建站模式的锂电新产品、新方案,满足5G基站在循环寿命、稳定性、运营维护成本等方面的更高要求,为公司未来5G通信锂电业务拓展开辟更广阔的空间。</t>
  </si>
  <si>
    <t>南都电源：预中标2亿元中国移动采购项目 拓展5G通信锂电业务</t>
  </si>
  <si>
    <t>002750</t>
  </si>
  <si>
    <t>龙津药业</t>
  </si>
  <si>
    <t>http://www.cninfo.com.cn/new/disclosure/detail?stockCode=002750&amp;announcementId=1204131144&amp;orgId=9900022997&amp;announcementTime=2017-11-10</t>
  </si>
  <si>
    <t>https://cj.sina.com.cn/article/detail/1444893750/479988</t>
  </si>
  <si>
    <t>小编依托东方财富Choice数据，并根据向小田文中思路，寻找到了看似着急着要上市的万达商业的壳。
首先是相同保荐方
向小田的文中指出，一家公司借壳的话，肯定要是财务顾问最熟悉的上市公司，那么该保荐方保荐过的公司就是潜在的目标。
根据上交所网站显示，大连万达商业地产目前的IPO保荐方是中国银河证券股份有限公司和中国国际金融股份有限公司。
所以，我们先来看看中国银河证券股份有限公司保荐过的公司有哪些。东方财富Choice数据显示，其保荐过的公司有41家。
然后是中国国际金融股份有限公司，其保荐过的公司有68家。
此外，在2016年，中金公司收购了中国中投证券全部股权，可以发现中国中投曾保荐了11只股票。
剔除50亿以上个股
上述两家公司保荐的股票共计有120家。而对借壳方来说，壳公司的市值越小越好。因为壳公司市值大，将大大摊薄被借壳公司股东的权益。也就是说，找个小市值的能使得借壳方的利益最大化。
现在一般选择壳公司都是在20亿-30亿之间，为了防止一下子剔除太多，我们把范围扩大点，把市值50亿以下的保留，50亿以上的剔除。
如此，就只剩下15只个股了。
剔除上市不满两年的公司和创业板公司
另外，因为创业板公司不能借壳，所以我们得排除掉创业板公司。
还有就是，一般来说，上市不满三年，几乎不可能卖壳。一方面，上市不满三年，大股东限售股都还没解禁。另一方面，上市时间不长，很多上市公司还没沦落到要卖壳的地步，即便是经营不善，很多大股东也总有一切都会好起来的想法。当然了，避免误伤，我们先排除上市不满两年的。
这样一来，剩下的只有3只个股了，分别是金河生物，众兴菌业和龙津药业。
而这三只个股目前都没有停牌，且不是国企。
至于为什么不考虑国企？因为国有企业卖壳，过程审批很复杂，要取得实际控制人、国资委审批。借壳方绝对不可能去找一个国企借壳，尤其对于追求速度的，不会自己给自己找这么多麻烦。
再剔除近期融资过的企业
还有就是，按照惯例，由于刚做过融资，账上一堆钱，或者重组过，引入了一群股东，把股本扩大了的。这样的标的一般是不适合当壳的。
而公开资料显示，金河生物在2016年2月有过一次定向增发，众兴菌业在2016年8月也有过一次定向增发。
而龙津药业上市以后没有融资以及重组行为。
所以，到最后剩下的就只有一个光杆司令，龙津药业。
例外总是存在的
投资要是有这么简单，世界该多么美好！按照向小田文中的思路，我们找了万达的壳资源，可以市场上也总有一些案例，在提醒着我们，事情没有那么简单。
如2010年初上市的顺丰控股，壳资源是鼎泰新材。资料显示，鼎泰新材IPO保荐人是国元证券，而顺丰控股借壳上市时的财务顾问是华泰联合。
巨人网络借壳的是世纪游轮，而世纪游轮IPO保荐人是光大证券。不过，巨人网络的财务顾问是海通证券。
所以呀，股市有风险，还是且行且珍惜吧！
延伸阅读
IPO严审震惊投行圈，再这样否下去项目组都要解散了！
来源：澎湃新闻
新一届发行审核委员会的从严风格，正在影响投行生态圈。
11月8日晚间，证监会第十七届发审委公布了新一批拟IPO（首次公开发行）公司审核结果：3家上会，1家被否，依然未见全数通过。
当天晚上凌晨2时，一位刚刚加班结束的投行人士告诉澎湃新闻记者，项目组已经连夜开会，讨论是否要解散，“我们手头的项目，说实话，利润还不如某几家被否的公司，如果它们都要被否，那我们这个项目很大可能也过不了。”
澎湃新闻记者统计发现，自10月17日正式走马上任以来，新一届发审委共计审核了39家公司的上会申请。其中，仅22家成功过会，有3家暂缓表决，另外14家公司被否。新发审委治下的IPO审核通过率仅有56%，几乎是只有一半的成功率。
这位投行人士对澎湃新闻记者坦言，IPO项目往往耗时数年，如果不能成功过会，项目组也拿不到佣金收入，所以过会比率的下降，对他们来说也是增压不少。
“你要知道，IPO过不了，我们是没有收入的。所以现在企业被发审委审核的时候很紧张，其实我们做投行的也是在赌。谁真的想解散？但万一做了两年还是逃不掉被否的命运，又该怎么办？”
据他透露，圈内已经有不少人在内部小群里绝望地表示，“感觉手头的项目希望渺茫。”
他说：“好几个项目我们自己看了会觉得很可惜，利润这么高，放以前肯定就过了。”
这位投行人士给澎湃新闻记者举了一个例子。
11月7日，国金黄金股份有限公司上会未通过。发审委委员们给出了五条意见。
“前几条涉及是否存在一致行动人、是否存在同业竞争等，都是常规动作。但第四条，质疑公司毛利率过高，这个其实就是很严格了。”这名投行人士说。
证监会公告显示，在国金黄金被否的第四条意见中，发审委提出，发行人报告期毛利率逐期上升，远高于同行业可比公司毛利率平均值。请发行人代表对比同行业可比公司说明发行人进入银行渠道的方式、优势、是否有重大依赖以及该业务模式的可持续性。请保荐代表人发表明确核查意见。
实际上，因为毛利率高于同行而被拒之门外，在被“毙”的项目中已经屡见不鲜。10月18日被否的浙江双飞无油轴承股份有限公司，10月31日被否的稳健医疗用品股份有限公司，都被要求解释毛利率水平明显高于同行业公司的原因。
从财务角度来说，毛利率显著高于同行，确实可能是财务造假的一个“凶兆”，一些不符合条件的发行人采取虚构经济业务的方式进行财务造假，可以同时解决多个问题，包括，公司的主营业务将变得十分突出；保持利润、收入、资产的同步增长态势；同时，考虑了财务指标之间的关系，能保持各项财务指标的稳健性，不容易引起审计师和监管部门的注意。
上述投行人士称：“前面可能都是小问题，但这一点是致命的，你财务情况的真实性哪怕存在一点点怀疑空间，都会疑罪从有。其实我觉得他们的中介机构已经很尽力地去核实收入情况了，但最终还是没法打消发审委的疑虑。”
不只是中小型券商开始紧张，大型券商也有项目被否。
“发审委这样收紧，也不能完全说是坏事，起码有一点现在已经明确了，可以接受你没那么会赚钱，但不能接受你财务真实性有瑕疵。坦白讲，我觉得乐视的传言真有影响。大券商可能日子稍微好过一点，但我们也有好几个项目被否了，不上会，我们团队所有人一毛钱都拿不到。”另一位就职于某大型券商投行部的业内人士这样对澎湃新闻记者吐露心声。
如果这样的雷厉风行继续在发行审核中持续下去，业内人士认为，部分特定行业的公司将面临极高的过会门槛。
光大证券投行质控总部陈思远在一份内部报告中给出了总结：“不受欢迎的行业目前有三，第一，农业企业；第二，游戏企业；第三，医药企业；第四，涉及房地产行业。”
据他的解释，农业企业难过会的核心原因是难以核查，造假高发。游戏企业违背了“脱虚向实”的精神。
上文中的投行人士也向澎湃新闻记者提到了游戏企业过会难的问题：“我估计，使用第三方平台的游戏公司，可能全部都上不了了，因为这个的分销收入没办法核实，即使你走的是Apple Store，人家怎么去核实？”
此外，医药企业由于其行业的特殊性，构成药品价格的因素众多、医药购销环节复杂，在财务规范中，医药生产企业与经销商之间容易产生利益输送，也引起发审委的关注。从被否的医药医疗企业来看，已经有3家被问及这方面的问题，分别是重庆圣华曦药业、南京圣和药业和浙江诺特健康科技。比如，发审委对重庆圣华曦药业提出“报销票据是否真实、合法、合规，是否存在商业贿赂或为商业贿赂提供便利的情形”。</t>
  </si>
  <si>
    <t>360之后，万达的壳也水落石出了？</t>
  </si>
  <si>
    <t>300601</t>
  </si>
  <si>
    <t>康泰生物</t>
  </si>
  <si>
    <t>http://www.cninfo.com.cn/new/disclosure/detail?stockCode=300601&amp;announcementId=1204143420&amp;orgId=9900030794&amp;announcementTime=2017-11-15</t>
  </si>
  <si>
    <t>https://www.cs.com.cn/ssgs/gsxw/201711/t20171115_5573266.html#:~:text=%E4%B8%AD%E8%AF%81%E7%BD%91%E8%AE%AF%20%E5%BA%B7%E6%B3%B0%E7%94%9F%E7%89%A9%EF%BC%88300601%EF%BC%8911%E6%9C%8815%E6%97%A5%E6%99%9A%E9%97%B4%E5%8F%91%E5%B8%83%E5%85%AC%E5%91%8A%E7%A7%B0%EF%BC%8C%E5%85%A8%E8%B5%84%E5%AD%90%E5%85%AC%E5%8F%B8%E5%8C%97%E4%BA%AC%E6%B0%91%E6%B5%B7%E7%94%9F%E7%89%A9%E7%A7%91%E6%8A%80%E6%9C%89%E9%99%90%E5%85%AC%E5%8F%B8%E8%BF%91%E6%97%A5%E6%94%B6%E5%88%B0%E7%BE%8E%E5%9B%BD%E4%B8%93%E5%88%A9%E5%95%86%E6%A0%87%E5%B1%80%E9%A2%81%E5%8F%91%E7%9A%84%E5%8F%91%E6%98%8E%E4%B8%93%E5%88%A9%E8%AF%81%E4%B9%A6%E3%80%82,%E6%89%80%E8%8E%B7%E4%B8%93%E5%88%A9%E5%90%8D%E7%A7%B0%E6%98%AF%E4%B8%80%E7%A7%8D%20EV71%20%E7%97%85%E6%AF%92%E6%A0%B7%E9%A2%97%E7%B2%92%E5%8F%8A%E5%85%B6%E5%88%B6%E5%A4%87%E6%96%B9%E6%B3%95%E4%B8%8E%E5%BA%94%E7%94%A8%E3%80%82</t>
  </si>
  <si>
    <t>　　中证网讯 康泰生物（300601）11月15日晚间发布公告称，全资子公司北京民海生物科技有限公司近日收到美国专利商标局颁发的发明专利证书。
    所获专利名称是一种 EV71 病毒样颗粒及其制备方法与应用。通过将 EV71 病毒的P1蛋白基因和3CD蛋白酶基因与PMV质粒连接后构建PMV-P1-3CD重组表达质粒，然后转入汉逊酵母 AU-0501 表达菌株，得到 AU-PMV-P1-3CD 重组表达菌株；将重组表达菌株发酵培养和甲醇诱导表达 EV71 病毒样颗粒蛋白，离心收集菌体进行高压均浆破碎，上清液经离子交换层析、疏水层析、分子筛层析等纯化后获得。</t>
  </si>
  <si>
    <t>康泰生物全资子公司获美国专利证书</t>
  </si>
  <si>
    <t>300709</t>
  </si>
  <si>
    <t>精研科技</t>
  </si>
  <si>
    <t>http://www.cninfo.com.cn/new/disclosure/detail?stockCode=300709&amp;announcementId=1204142045&amp;orgId=9900033200&amp;announcementTime=2017-11-15</t>
  </si>
  <si>
    <t>http://finance.ce.cn/rolling/201711/15/t20171115_26862191.shtml</t>
  </si>
  <si>
    <t>专注定制化MIM核心零部件的江苏精研科技股份有限公司（以下简称“精研科技”）于2017年9月28日发布最新版招股书，于2017年10月19日登录深交所，股票简称精研科技，主承销商华泰联合证券，股票代码300709，本次公开发行后的总股本8,800万股，本次公开发行的股票数量2,200万股（其中，公开发行新股数量2,200万股；股东公开发售股份数量0股），本次公司发行股票募集资金总额为85,140万元，扣除发行费用8,797.50万元，募集资金净额为76,342.50万元。 
　　数据显示，精研科技2013年至2017年1-6月实现营业收入分别为9,452.57万元、21,042.79万元、45,418.13万元、70,915.72万元、41,476.31万元；归属于公司普通股股东的净利润分别为548.65万元、3,260.24万元、11,970.29万元、16,155.14万元、7,674.63万元；扣除非经常性损益后归属于公司普通股股东的净利润分别为301.21万元、3,098.32万元、12,032.23万元、15,035.07万元、7,620.91万元。 
　　精研科技2017年7-9月实现营业收入27,552.56万元，同比增长15.53%；实现归属于上市公司股东的净利润4,086.26万元，同比减少14.89%；实现归属于上市公司股东的扣除非经常性损益的净利润4,172.98万元，同比减少13.18%。 
　　精研科技2017年1-9月实现营业收入69,028.86万元，同比增长26.81%；实现归属于上市公司股东的净利润11,760.89万元，同比减少15.30%，实现归属于上市公司股东的扣除非经常性损益的净利润11,793.89万元，同比减少5.37%。 
　　数据可见，10月份上市的精研科技，在上市前夕净利润就出现下滑。 
　　精研科技2013年至2017年1-6月经营活动产生的现金流量净额分别为1,401.56万元、2,151.91万元、9,053.11万元、17,273.28万元、14,599.11万元。 
　　精研科技2017年1-9月经营活动产生的现金流量净额11,830.55万元。 
　　精研科技2013年至2017年1-6月应收账款分别为6,023.18万元、9,483.76万元、14,048.65万元、16,499.17万元、15,907.74万元；占流动资产比例分别为54.07%、68.17%、59.26%、39.92%、41.18%；应收账款周转率分别为1.72次、2.58次、3.67次、4.41次、4.86次；应收账款余额分别为6,340.64万元、9,983.53万元、14,788.05万元、17,369.29万元、16,752.92万元。 
　　精研科技截至2017年9月30日应收账款为26,953.38万元。 
　　精研科技2013年至2017年1-6月存货分别为2,008.74万元、3,054.89万元、4,878.10万元、12,282.94万元、8,718.54万元；占流动资产比例分别为18.03%、21.96%、20.58%、29.72%、22.57%；存货周转率分别为3.32次、4.76次、4.97次、4.12次、4.22次。 
　　精研科技截至2017年9月30日存货为11,113.04万元。 
　　精研科技2013年至2017年1-6月资产合计分别为14,785.55万元、25,340.17万元、49,041.78万元、82,304.79万元、86,042.33万元；其中，流动资产分别为11,140.05万元、13,911.06万元、23,705.87万元、41,333.04万元、38,632.59万元。 
　　精研科技截至2017年9月30日资产总计为104,817.98万元，流动资产为51,288.07万元。 
　　精研科技2013年至2017年1-6月负债合计分别为7,408.10万元、11,578.02万元、23,121.16万元、42,243.45万元、43,142.88万元；其中，流动负债分别为6,843.44万元、10,864.62万元、22,366.82万元、41,058.75万元、42,036.85万元。 
　　精研科技截至2017年9月30日负债合计为57,832.27万元，流动负债为56,635.49万元。 
　　精研科技2014年至2016年综合毛利率分别为36.33%、52.37%、46.42%。同期行业平均值分别为23.72%、21.47%、23.64%。精研科技连续三年毛利率居同行业可比公司之首。 
　　值得注意的是，据华夏时报报道，精研科技实控人之一、法定代表人、董事长、总经理王明喜在2008年6月-2010年12月期间，担任过朗坤投资董事长。目前在朗坤投资不担任任何职务，但依然拥有股份，且是股东中投资比例最大的，占股21.72%。 
　　成立于2008年的朗坤投资自2014年开始不断出现问题，且已被列入最高法公示的失信被执行人名单，涉及天津、常州等法院的判决，涉及29桩官司，总金额涉及约1.59亿，全部都未履行。 
　　中国经济网试图联系精研科技，截至发稿，采访邮件暂未收到回复。 
　　专注定制化MIM核心零部件 
　　招股书显示，精研科技全称江苏精研科技股份有限公司，成立于2004年11月29日，系由常州精研科技有限公司整体变更设立的股份有限公司，于2015年8月19日经常州市工商行政管理局核准完成相关工商变更登记手续，股本总额为6,600万元人民币，每股面值1元。 
　　公司主要为智能手机、可穿戴设备、笔记本及平板电脑等消费电子领域和汽车领域大批量提供高复杂度、高精度、高强度、外观精美的定制化MIM核心零部件产品，产品涵盖了诸如手机卡托、摄像头装饰圈、按键、穿戴设备表壳、表扣、笔记本散热风扇、汽车零部件等多个细分门类。 
　　经营范围为电子、电器产品及组装件的开发、制造；金属装饰品的设计与制造；汽车零部件的设计、开发、制造；通用工具的设计、开发、制造；模具的设计与制造；金属零配件、陶瓷零部件及高分子复合材料零部件的设计、开发与制造；粉末冶金粉体材料的制造；自营和代理各类商品和技术的进出口业务（但国家限定公司经营或禁止进出口的商品和技术除外）。 
　　公司股东王明喜、黄逸超（系父女关系）合计控制公司2,893.572万股股份，占本次发行前股份的比例为43.84%，为公司的实际控制人。二人均为中国国籍，无永久境外居留权。 
　　精研科技于2017年9月28日发布最新版招股书，于2017年10月19日登录深交所，股票简称精研科技，主承销商华泰联合证券，股票代码300709，本次公开发行后的总股本8,800万股，本次公开发行的股票数量2,200万股（其中，公开发行新股数量2,200万股；股东公开发售股份数量0股），本次公司发行股票募集资金总额为85,140万元，扣除发行费用8,797.50万元，募集资金净额为76,342.50万元。 
　　本次募集资金投资项目经2016年3月21日召开的公司2016年第三次临时股东大会确定，由董事会负责实施，主要用于投资以下三个项目： 
　　1. 扩建高密度 MIM 产品生产基地项目，项目总投资额53,004.50万元，拟投入募集资金额53,004.50万元；2.新建研发中心项目，项目总投资额6,338.00万元，拟投入募集资金额6,338.00万元；3.偿还银行贷款及补充营运资金，项目总投资额17,000.00万元，拟投入募集资金额17,000.00万元。
　　毛利率高于同行业上市公司引问询 
　　据证监会2017年9月6日发布的创业板发审委2017年第69次会议审核结果公告显示，创业板发审委要求精研科技说明以下问题： 
　　1、招股说明书披露从卓研精机购进的设备为从日本进口，发行人报告期2016年6月向卓研精机采购设备1,901.75万元，2016年4月向常州克迈特采购设备1,389.74万元。请发行人代表进一步说明通过关联方采购CNC加工中心设备的必要性及合理性。请保荐代表人说明对关联方卓研精机、常州克迈特2016年度财务报表的核查过程，并对关联交易价格的公允性发表核查意见。 
　　2、根据招股说明书披露，发行人业务所使用的MIM技术到20世纪90年代初已逐步实现产业化。根据中国钢结构协会粉末冶金分会的数据统计，2011年国内MIM市场规模突破了10亿元大关，预计到2018年我国MIM市场规模将突破70亿元。请发行人代表说明：（1）发行人业务毛利率高于同行业上市公司毛利率的具体原因；（2）与其他从事相同业务的非上市公司毛利率的比较情况。请保荐代表人发表核查意见。 
　　3、根据申请文件，发行人2014、2015年大量采用劳务派遣用工，人数超过规定比例。自2016年度开始，发行人大量开展劳务外包模式，2017年1-6月劳务外包金额为2,388.11万元，同期劳务派遣金额降低至25.88万元，合作的劳务外包方仍为劳务派遣和人力资源服务企业。报告期内，向外协供应商采购金额占公司采购总额的比重分别为44.26%、30.14%、43.46%。（1）发行人2014年度至2016年度的劳务派遣金额与各期末人数的变动趋势不匹配，请发行人代表说明原因及合理性。（2）请保荐代表人结合用工岗位、用人成本等说明发行人劳务派遣模式与劳务外包模式的主要区别，是否属于用人单位以承揽、外包等名义按劳务派遣用工形式使用劳动者，是否存在刻意规避相关规定的情况，相关安排对发行人成本的影响，是否存在相关风险。（3）说明报告期外协加工比例较高的原因及其合理性，将注射、脱脂、烧结等产品核心工序委外加工的原因及其风险。 
　　据证监会2017年08月25日发布的精研科技首次公开发行股票申请文件反馈意见显示，（1）请发行人进一步说明利润增长幅度大于收入增长幅度和毛利率远高于同行业企业的原因。（2）请补充分析并披露发行人与可比公司在产品特征、客户结构、定价水平等方面的差异及对毛利率对比的影响，毛利率较低是否合理；报告期各类产品毛利率变化较大的原因，各产品之间毛利率的差异原因；（3）请说明报告期产品平均售价、平均成本是否存在较大的波动，对毛利率变动的影响程度。（4）请补充披露毛利率是否存在较大变动的风险。（5）结合不同产品的单价及变化、客户构成、产品差异等因素详细说明毛利率变化的原因，分析毛利率变化与产品售价、成本变动之间的匹配性；（6）说明同行业可比上市公司选择的依据，样本选择是否完备、可比，针对同类型产品或者业务，对毛利率情况进行同行业对比，并分析其差异情况。请保荐机构、申报会计师对毛利率的真实准确发表明确意见，对毛利率变动的合理性、未来趋势、潜在风险进行分析并明确发表意见。 
　　毛利率超行业平均一倍 
　　数据显示，精研科技2014年至2016年综合毛利率分别为36.33%、52.37%、46.42%。行业平均值分别为23.72%、21.47%、23.64%。 
　　同行业上市公司分别为东睦股份、胜利精密、立讯精密、劲胜精密、长盈精密。 
　　东睦股份2014年至2016年综合毛利率分别为30.51%、32.20%、34.51%；胜利精密同期为14.14%、11.31%、11.00%；立讯精密同期为23.29%、22.88%、21.50%；劲胜精密同期为18.38%、12.74%、23.22%；长盈精密同期为32.30%、28.22%、27.96%。
　　精研科技表示，公司毛利率水平高于同行业上市公司，主要是因为工艺技术及产品类别差异、应用领域差异、客户结构及定价水平差异、规模差异。 
　　三季度净利润下滑14.89% 
　　精研科技三季报数据显示，公司2017年7-9月实现营业收入27,552.56万元，同比增长15.53%；实现归属于上市公司股东的净利润4,086.26万元，同比减少14.89%；实现归属于上市公司股东的扣除非经常性损益的净利润4,172.98万元，同比减少13.18%。 
　　精研科技2017年1-9月实现营业收入69,028.86万元，同比增长26.81%；实现归属于上市公司股东的净利润11,760.89万元，同比减少15.30%，实现归属于上市公司股东的扣除非经常性损益的净利润11,793.89万元，同比减少5.37%。 
　　值得注意的是，精研科技2017年1-9月经营活动产生的现金流量净额为11,830.55万元，同比增长37.66%。
　　智能手机类产品销售单价下滑 
　　数据显示，精研科技2014年至2017年1-6月智能手机类产品销售单价分别为2.78元/件、3.00元/件、2.00元/件、1.20元/件；销量分别为4,106.23万件、6,626.15万件、11,347.94万件、16,913.68万件。 
　　精研科技2014年至2017年1-6月可穿戴设备类产品销售单价分别为6.32元/件、5.32元/件、17.96元/件、24.28元/件；销量分别为1,024.54万件、3,596.36万件、2,247.80万件、659.49万件。
　　精研科技表示，2014 年度和 2015 年度，公司智能手机类产品的年平均单价分别为 2.78 元/件和 3.00 元/件，2015 年度较 2014 年度有所上升。主要由于公司自 2014 年起进入三星（SAMSUNG）智能手机的产品供应链后，2015 年度的卡托类产品销售数量、占比较 2014 年度进一步提升。 
　　与装饰圈及其他类智能手机零部件相比，因产品体积及单位材料耗用量较大，卡托类产品的销售价格也相对较高，销售占比的提升拉动了智能手机类产品的平均售价。2016 年度，公司智能手机类产品的平均单价为 2.00 元/件，较前期有所下降，主要由当期产品结构调整导致。 
　　一方面，公司向终端品牌客户三星（SAMSUNG）新增供应的手机连接器接口产品因体积及材料耗用量相对较小，工艺制程相对简单，单位价格及单位成本相对较低；另一方面，因前期应用于三星（SAMSUNG）智能手机的卡托产品已逐步完成供应，公司当期销售卡托类产品的主要型号有所调整，平均单价较前期有所下降。 
　　2017 年 1-6 月，公司智能手机类产品的平均单价为 1.20 元/件，较上年持续下降，主要由产品结构变化导致。公司当期向终端品牌客户苹果（Apple）供应的连接器接口产品新增规模较大，新增型号产品材料耗用及售价水平相对较低；与此同时，公司向三星（SAMSUNG）销售产品金额保持增长态势，当期连接器接口类产品占智能手机类产品的收入比重由 2016 年度的 52.92%增长至 61.27%，为导致智能手机类产品平均单价下降的主要原因。 
　　2016年政府补助大幅增加 
　　数据显示，精研科技2014年至2017年1-6月营业外收入分别为254.74万元、241.73万元、2,255.71万元、188.80万元；其中，政府补助分别为154.26万元、234.26万元、1,904.78万元、107.71万元。
　　精研科技表示，2016 年度，公司的营业外收入主要系政府补助收入及处置非流动资产利得。因收到常州钟楼经济开发区管理委员会拨付的科技奖励补贴款合计 1,480 万元，同时因主要经营场所搬迁，转销前期确认的待处置装修费补偿款及长期待摊费用中与此相关的装修费支出，形成固定资产处置利得 267.49 万元，公司当期营业外收入金额较前期有所增长。 
　　第一大客户订单缩水超五成 
　　据和讯网报道，根据招股说明书，精研科技下游客户主要集中在智能手机、可穿戴设备两大消费电子领域，产品现已最终应用于fitbit、三星(SAMSUNG)、JAWBONE、步步高(vivo)、OPPO、华为、联想、本田等国内外知名消费电子和汽车品牌。 
　　数据显示，2014年 - 2017年上半年，精研科技对前五大客户(均为消费电子领域客户)的销售额合计占销售额的比重分别为73.55%、68.45%、74.34%及65.01%。 
　　其中，2013年 - 2015年，公司第一、第二大客户伟创力公司、步步高通信科技有限公司均于2016年减少订单，数据显示，2016年，伟创力公司销售额从2015年的11608.85万元降至5570.8万元，下降幅度高达52%；步步高通信科技有限公司销售额则大幅下降62%。 
　　另外，2016年，精研科技第一大客户为新增客户“英华达（上海）科技有限公司”，2016年对其销售金额达到3.26亿元，占当期营业收入比例高达46.47%。 
　　可以看出，2016年精研科技主营业务收入主要来源于这位新增客户。如果该客户的经营效益发生变动，或因其他原因影响其与公司的合作关系，则公司的盈利能力及财务状况将受到不利影响。 
　　招股书疑似虚假陈述 
　　据华夏时报报道，根据招股书披露，精研科技最早成立于2004年11月29日，2015年8月1日变更为股份有限公司。公司主要为智能手机、可穿戴设备、笔记本及平板电脑等消费电子领域和汽车领域大批量提供高复杂度、高精度、高强度、外观精美的定制化MIM 核心零部件产品，产品涵盖了诸如手机卡托、摄像头装饰圈、按键、穿戴设备表壳、表扣、笔记本散热风扇、汽车零部件等多个细分门类。公司产品最终应用于fitbit、三星（SAMSUNG）、JAWBONE、步步高（vivo）、OPPO、华为、联想、本田等国内外知名消费电子和汽车品牌。 
　　王明喜与黄逸超是精研科技的控股股东及实际控制人。二人系父女关系，合计控制公司2,893.572 万股股份，占本次发行前股份的比例为43.84%。王明喜目前担任精研科技的法定代表人、董事长、总经理。 
　　招股书中披露，“王明喜不存在控制其他企业的情况。王明喜持有公司29.268%股权，除公司外无其他对外投资。”在2008年6月-2010年12月期间，担任过江苏朗坤投资股份有限公司董事长。 
　　根据《常州日报》2009年的报道，朗坤投资由常州市总商会计算机行业商会发起成立，莱蒙国际电脑城内92个主力商家组成，牵头的是常州市总商会计算机行业商会会长王明喜，成立于2008年6月26日。 
　　《华夏时报》记者对比工商信息可见，朗坤投资成立于2008年6月26日，实际注册资本3661万元，股东总计92名。根据天眼查数据，王明喜目前在朗坤投资依然拥有股份，且是股东中投资比例最大的，占股21.72%，只是没有在朗坤投资担任任何职务，既不是法定代表人，也不是董事、监事。 
　　这显然与招股书中“没有其他对外投资”的表述不符。“明明外面有投资的企业，为什么要说没有投资？干嘛要撒这样的谎？”中国法学会商法研究会理事、上海汉联律师事务所副主任、合伙人宋一欣律师认为，招股书是不实描述。“对IPO企业来说，是否属于虚假陈述由证监会来确定。” 
　　上海严义明律师事务所创始人严义明律师认为，精研科技招股书的信息披露，可以算是虚假陈述，因为招股书的陈述和事实不符。“至于虚假有多严重，对公司上市后会造成怎样危害，还要进一步看实控人的拟上市公司和其在外投资的公司有没有关联交易，有没有竞争关系等。” 
　　发行人及全体董事、监事、高级管理人员在招股书中承诺，招股说明书不存在虚假记载、误导性陈述或重大遗漏，并对其真实性、准确性、完整性、及时性承担个别和连带的法律责任。 
　　此外，朗坤投资2014年开始不断出现问题。因为连续三年没有按规定报送年报，被当地工商列入经营异常名录。2016年，因为股东知情权纠纷，朗坤投资的5名股东把公司起诉到法院，要求查阅会计账簿、会计凭证及财务会计报告。 
　　最为严重的是，朗坤投资已被列入最高法公示的失信被执行人名单，涉及天津、常州等法院的判决，涉及29桩官司，总金额涉及约1.59亿，全部都未履行。 
　　两年分红7450万元 
　　招股书显示，精研科技2013年、2014年未进行股利分配。 
　　公司2015年度股东大会决议，向全体股东派发现金股利 2,500 万元； 
　　公司 2016 年度股东大会决议，向全体股东派发现金股利 4,950 万元。</t>
  </si>
  <si>
    <t>精研科技毛利率三连冠 董事长"被揪"是老赖公司大股东</t>
  </si>
  <si>
    <t>603993</t>
  </si>
  <si>
    <t>http://www.cninfo.com.cn/new/disclosure/detail?stockCode=603993&amp;announcementId=1204151673&amp;orgId=gshk0003993&amp;announcementTime=2017-11-18</t>
  </si>
  <si>
    <t>https://www.ciaps.org.cn/news/show-htm-itemid-28361.html</t>
  </si>
  <si>
    <t>洛阳钼业(603993)11月17日晚公告，公司香港全资子公司洛阳钼业控股有限公司(以下简称“洛钼控股”)与NCCL(New China Capital Legend Limited)就设立“NCCL自然资源投资基金”(以下简称“基金”)签订《关于合作设立“NCCL自然资源投资基金”之战略合作框架备忘录》。
根据备忘录，洛钼控股(或其指定的全资子公司)拟作为有限合伙人参与设立的以NCCL为普通合伙人的“NCCL自然资源投资基金”，主要从事境外自然资源及其产业链上下游等相关领域项目的并购；基金总规模为10亿美元，分两期募集与投资，每期5亿美元；洛钼控股认购金额占基金总规模的比例不超过45%即额合计不超过4.5亿美元，资金来源于其自有资金；基金存续期为3+2年。基金将紧紧围绕国家矿业战略，结合国家“一带一路”倡议，积极参与自然资源及产业链上下游等相关领域的投资并购。基金的投资项目将以IPO、并购为主要退出方式。
根据公告，NCCL成立于英属开曼群岛，注册资本为5万美元，为NewChinaCapitalInternationalManagementLimited(以下简称“NCCI”)100%控股的全资子公司。主要投资领域：专注于境外大型企业、新兴战略行业及自然资源领域私募股权投资。
公告表示，公司全资子公司参与设立上述基金，短期内对公司生产经营没有实质影响，长期将有助于公司成功并购优质项目，获取优质资源及其上下游产业链的优质标的，在加快公司业务发展的同时，获得一定的投资收益，为公司持续、快速、健康发展提供保障。
业内人士表示，洛阳钼业主要从事铜、钼、钨、钴等金属的采选、冶炼、深加工等业务。今年前三季度实现营收177.07亿元，同比增长406.47%；实现归母净利润为16.05亿元，同比增长174.98%。该公司主营金属前三年价格上涨是主要原因。该公司2016年底完成Tenke铜钴矿项目56%股权收购。该铜钴矿目前是全球规模最大的铜钴矿之一，矿区铜储量为471.81万吨，钴储量为56.90万吨。
从未来看，铜供需将大概率处于紧平衡或者紧缺状态，铜价上涨仍有支撑。而钴受下游需求增加，现货紧张等因素影响，钴价依旧坚挺。该公司有望持续受益。此次拟参与设立自然资源投资基金，有助于围绕上市公司既定的战略发展方向，开展投资、并购、整合等业务，提高和巩固公司行业地位；有助于上市公司积极参自然资源及产业链上下游等相关领域的投资并购，实现洛阳钼业的战略目标，为长远发展奠定基础。</t>
  </si>
  <si>
    <t>洛阳钼业4.5亿美元参与设立“NCCL自然资源投资基金”</t>
  </si>
  <si>
    <t>300084</t>
  </si>
  <si>
    <t>海默科技</t>
  </si>
  <si>
    <t>http://www.cninfo.com.cn/new/disclosure/detail?stockCode=300084&amp;announcementId=1204155767&amp;orgId=9900011850&amp;announcementTime=2017-11-22</t>
  </si>
  <si>
    <t>https://www.jiemian.com/article/1757355.html</t>
  </si>
  <si>
    <t>海默科技近几年持续业绩不佳，为寻求新业绩增长点，选择并购思坦仪器，可让人惊异的是，做为新三板市场挂牌的公司，思坦仪器自身发布的财务数据却与海默科技本次收购报告书中的相关数据有多处不同，涉及金额巨大。
近年来,伴随着中国石油减少对民营经济体的采购规模，主营业务为油田设备销售及配套服务的海默科技自2015年开始,经营业绩长期处在下滑状态，2015年至2017上半年净利润同比增幅分别为-74.05%、-32.02%和-31.46%，销售净利率也分别仅有2.86%、2.66%和1.11%的微利水平，相比2014年及以前年度动辄百分之十几甚至20%以上的销售净利率，已不可同日而语。截止到今年上半年末，海默科技每股收益只剩下0.0052元、勉强维持未亏损状态,而在最新披露的三季报中，虽然公司的业绩表面上同比出现回暖,扣非后归母公司股东的净利润同比增长了89.9%,但实际上单季扣非后净利润却是亏损了25.05万元。
耐人寻味的表述
耐人寻味的是，尽管海默科技的经营业绩在2017年上半年出现同比大幅下滑，销售净利润尚不足2016年全年的一半，且三季度单季扣非后利润还是亏损的，但是该公司在4月26日披露的2016年年报和8月26日披露的2017年半年报却对行业景气度的描述却表现出截然不同态度。
在经营业绩表现还相对较好的2016年，海默科技在其董事会报告中描述称：“从全年来看，受低油价影响，国内外石油公司资本性开支仍处于较低水平，采购计划不断延迟，导致对油气田设备和服务的需求不足，市场竞争更加激烈。”该表述说明其管理层对于行业的前景和盈利能力变化方向仍持谨慎态度。
然而到了盈利能力进一步恶化的2017年上半年，海默科技却在半年报的经营情况讨论与分析中描述称：“美国页岩油气勘探开发活动的活跃度较2016年有大幅度提升，导致对压裂设备的需求大幅增加。因此，公司面临的经营环境有所改善。”最新的表述完全不像是一个净利润出现同比大幅下滑了近三分之一的公司对自己经营情况的描述，如果说“公司面临的经营环境已有所改善”，可为什么还会出现销售净利率折损过半的尴尬情形呢？
股东精准减持
其实，就在海默科技经营业绩持续大幅下滑的同时，重要股东和高管的连续减持也成为公司的“痛点”。据统计，自2016年至今已有研发部经理周建峰、董事兼常务副总裁马骏、董事李建国等多名高管人员减持公司股份。
特别是在今年3月2日至3月10日期间，DCG集团副总裁、董事李建国通过大宗交易3次大笔减持所持股份，合计减持股份数量多达384万股、套现约4600万元尤其值得关注。从李建国选择的套现时点来看，可谓时机选择得非常精准。在其完成减持后不久,海默科技的股价即出现持续大幅下跌，短期最大跌幅超过了30%,至目前的股价也仅在9.1元左右，相比李建国套现时12元以上的交易均价，跌幅仍在20%以上。
这种巧合或许并非是偶然，也就在李建国最后一次抛售股份仅一个月时间，海默科技相继发布了《2017年第一季度业绩预告》和《2016年度业绩快报修正公告》，迥然不同的业绩表现引发了股价的持续暴跌。
在早先的2月28日发布的业绩快报中，海默科技曾乐观地预计“2016年度实现归属上市公司股东的净利润为1345.06万元、同比增长29.23%”，该公告在当时对维持股价的平稳表现是非常有利的，即为李建国的后续减持行为营造出良好的二级市场环境。然而股价的平稳表现终结于4月上旬，即在海默科技4月8日发布《2017年第一季度业绩预告》，预计2017年第一季度亏损200万元~400万元后，股价随即出现持续下跌,至4月20日发布《2016年度业绩快报修正公告》时，即“归属上市公司股东的2016年度净利润预计金额为707.58万元、同比下滑32.02%”后，又进一步引发股价崩塌，至年报发布日，股价跌至9.6元。4月26日，海默科技发布了2016年年报正式报告，净利润同比下降32.02%。
核心高管人员的精准减持，再加上“恰到好处”的信息披露时点，以及前后差异巨大的业绩财报，综合来看怎能不令人怀疑海默科技的高管人员减持存在内幕交易的嫌疑？海默科技很可能存在通过人为操纵信息披露，为核心高管人员减持“保驾护航”。
经营情况令人担忧
8月26日，海默科技发布了2017年半年报，中期盈利199.63万元，同比下滑34.46%，持续经营不振的困局或是难以摆脱，公司便寄希望于外延式收购，寻找新的业绩增长点。
9月29日，海默科技发布了《重大资产购买报告书(草案)》，计划拟以每股7.41元的价格收购思坦仪器61670912股股份，占该公司总股本比例的57.19%。以每股7.41元收购价格测算，思坦仪器整体估值高达8.05亿元，相比其账面净资产5.08亿元溢价近3亿元，溢价58.38%。从近年内二级市场收购情况看，58.38%的溢价幅度并不高，但就此次海默科技收购标的思坦仪器而言，思坦仪器近年来的业绩表现却使得这58.38%低溢价收购变得有些让人担忧。
重组报告披露，尽管思坦仪器2016年营业利润实现金额为6942.67万元，相比2015年的6786.81万元同比增长了160万元左右，但事实上该公司2016年的营业收入同比却是下滑的，由2015年的27737.17万元大幅下滑到了2016年的22886.42万元，下滑幅度达17.49%。而究其营业利润在2016年保持正增长原因，可以发现，这主要是源自于期间费用的减少，即当期财务费用一项同比少支出了两百余万元。
2017年上半年，思坦仪器经营颓势和业绩的下滑程度更加明显。公司在今年上半年实现营业收入为3153.87万元，仅相当于2016年全年营收金额的13.78%；毛利率由2016年的63.54%大幅下滑到2017年上半年的42.8%。也就在此基础上，上半年公司亏损了2881.35万元。
重组报告还披露，思坦仪器的主营业务聚焦于石油开发领域的测井、试井、煤层气自动排采等方面的技术开发和仪器生产，主要产品包括井下套管形变、井下多参数测井仪器系列、井下注水智能分层测调仪器及井下配套工具系列、产油井智能分层采油测调仪器及井下配套工具系列、煤层气智能监控和设备系列等，其本质上是与海默科技同属于油田服务行业，与海默科技的行业景气度基本一致，因此该公司也会面临着与海默科技类似的盈利能力下滑的尴尬。在行业整体景气度未回暖下，海默科技此时巨资并购思坦仪器是否明智？能否能给上市公司带来业绩提振还是非常值得怀疑的。
值得注意的是，海默科技在2016年10月8日与思坦仪器部分原股东签订了协议，以每股7.41元的价格现金收购3000万股思坦仪器股票，占思坦仪器股份总数的27.82%，合计使用22230万元。当时的交易价格与本次控股思坦仪器所支付的价格完全一致，这意味着在历经一年多时间之后，思坦仪器的股权价值仍未出现增值。
神秘的子公司
被收购标的思坦仪器早在2015年4月便在新三板市场挂牌，并按照相关信息披露规则披露各年度年报。对比该公司此前发布的年报数据和海默科技本次发布的收购报告书数据，笔者发现两者之间有多处信息存在着明显差异、涉及金额巨大。
根据收购报告书披露，被收购标的思坦仪器的子公司之一为“西安思坦油气工程服务有限公司”，该公司最初的资本结构是由长业油气控股、思坦仪器参股，后思坦仪器于2016年11月以1050万元受让长业油气持有的思坦油气15%股权，由此思坦油气成为思坦仪器的控股子公司并被纳入合并范围。对此，思坦仪器在其2016年年报中也披露了该子公司的“合并报表时间2016年11月30日”。
针对这家子公司的经营情况，海默科技在收购报告书中披露了相关数据(见表1)，从收购报告披露的信息来看，思坦油气在2015年没有任何经营活动，也不存在任何资产负债。然而根据思坦仪器此前发布的2015年年报数据却显示，当时的“西安思坦油气工程服务有限公司”作为思坦仪器参股公司类关联方进行披露(见表2)，思坦仪器当年向思坦油气销售金额高达472.2万元，同时还在当年末形成552.48万元的应收账款(见表3)，由此足以证明思坦油气在2015年时是存在经营活动的，且在2015年末至少拥有552.48万元、对思坦仪器的关联负债。
由此来看，海默科技在收购报告书中披露的思坦油气在2015年无经营活动、不存在任何资产负债的财务数据就是虚假披露，隐瞒了思坦油气真实的经营信息。
不仅如此，从思坦油气净资产的变动情况看，也证实了该公司在2015年是有经营活动存在的。收购报告书披露，思坦油气2016年末净资产为3408.21万元，相比其2014年成立时的注册资本2500万元增加了908.21万元，但是该公司在2016年实现净利润金额却仅有691.48万元，相比净资产增量少了200余万元，显然这是不符合正常的会计核算逻辑的。由此来看，这多出来的200余万元净资产只可能是在2015年产生的。
连续两年购销数据异常
再来看一下思坦仪器的整体财务信息，根据海默科技发布的思坦仪器备考审计报告披露，该公司合并口径下在2016年实现主营业务收入22886.42万元，这与思坦仪器在新三板挂牌时发布的2016年年报披露当年主营业务收入22887.67万元基本一致。造成这微小差异的原因，应当是源自于针对子公司思坦油气合并范围的确认时点差异。在思坦仪器发布的2016年报中，思坦油气的合并时点是2016年11月，而海默科技发布的思坦仪器备考审计报告则是将思坦油气2016年全年纳入合并范围的模拟数据。
在合理条件下，这就应当导致海默科技发布的备考审计报告中，针对思坦仪器2016年的营业收入确认金额要略高于思坦仪器2016年年报数据，差异金额也即思坦油气2016年12月份单月的营业收入。可事实上，海默科技发布的备考审计报告中针对思坦仪器2016年的营业收入确认金额不仅没有高于思坦仪器2016年年报数据，相反还略低了1.25万元，这是非常奇怪的财务数据表现。
当然，如果从具体客户销售数据来看，则这个差异会显得更加明显。
根据海默科技发布的收购报告书披露，思坦仪器在2016年向第一大客户“大庆油田物资公司”销售金额仅为4650.43万元，占当年营业收入总额的比重为20.32%（见表4）。但是在思坦仪器发布的2016年年报中，所披露的2016年对“大庆油田物资公司”的销售金额则高达5441万元（见表5），相比海默科技发布的收购报告书中披露的销售额多出了将近800万元，两次信息披露是存在明显差异的。不仅如此，对比2016年度其他4家主要客户的销售数据，也可发现思坦仪器发布的2016年年报确认销售金额，始终超过海默科技发布收购报告书披露的同口径数据，且累计差异数据1615.06万元明显超过了两版信息披露文件中针对2016年度营业总收入的1.25万元差异额。
不仅如此，根据思坦仪器2016年年报披露的前五大客户销售金额合计高达11029.13万元、占当年营业总收入比重的39.28%进行测算，则该公司当年营业收入总金额将高达28078.16万元，这与该公司年报披露的营业收入总金额22887.62万元相差巨大。如此一来，很难令人相信该公司所披露财务数据的真实性。
再来看一下2016年度的采购数据，同样也存在类似的问题。根据海默科技发布的收购报告书披露内容，思坦仪器2016年第一大供应商为“西安晖昀石油仪器设备有限公司”，涉及采购金额仅为1020.9万元（见表6），但是思坦仪器在2016年年报中则披露，2016年向该供应商采购了1571.55万元（见表7），两版信息披露相差高达500万元以上。与此同时，针对其他4家主要供应商也均存在金额不等的差异。
同时，海默科技发布的收购报告书披露2016年向前五大供应商采购金额合计为3504.94万元，占当年采购总额的比重为33.9%，由此计算当年采购总额仅为10339.06万元；而思坦仪器在2016年年报中披露，2016年向前五大供应商采购金额合计为5680.59万元，占当年采购总额的比重为29.89%，由此计算当年采购总额则高达19004.98万元。两版信息披露的2016年采购总额竟然相差高达近9000万元，如此巨大的差异金额实在令人咋舌。
除了2016年购销数据异常外，其实，思坦仪器2015年购销方面也同样存在与2016年类似的情况。
海默科技发布的思坦仪器备考审计报告披露，思坦仪器2015年实现营业收入27737.17万元，而思坦仪器在2015年年报中则披露，当年实现营业收入25469.89万元，也即海默科技发布的审计报告中，思坦仪器2015年度营业收入明显超过了思坦仪器自己披露的年报数据。
从这两版信息披露的范围差异来看，海默科技发布的备考审计报告中，并未包含在2016年处理的4家非油田服务行业子公司（分别为西安思坦航空技术有限公司、西安思坦电气技术有限公司、西安思坦科技有限公司、西安思坦测控技术有限公司），而在思坦仪器2015年年报中则又包含了上述4家子公司的财务数据；同时，海默科技发布的备考审计报告中还包含了思坦油气公司的财务数据，而在思坦仪器2015年年报中则并未将这家子公司纳入到合并范围，原因应是思坦油气在2015年还不存在经营及利润数据。
因此从整体来看，思坦仪器2015年年报中的核算范围，是大于海默科技发布的备考审计报告的，可事实上在此核算范围存在明显差异的基础上，海默科技发布的备考审计报告中确认的2015年度营业收入不仅没有低于思坦仪器2015年年报数据，相反还多出了2000万元以上，这样的财务数据表现实在是令人匪夷所思的。
从细节来看，思坦仪器2015年的采购数据，根据海默科技发布的收购报告书披露，2015年第一大客户为“大庆油田物资公司”，涉及销售金额为6321.16万元（见表8），而思坦仪器2015年年报披露的针对该客户销售金额同样为6321.16万元(见表9)，这意味着两版信息披露中至少针对油田类客户的销售收入核算范围和口径是一致。但是这也进一步凸显出前文所述的、2016年两版信息披露确认收入数据存在较大差异，是不符合正常逻辑的。
同时，海默科技发布的收购报告书披露2015年向客户“中国石油集团测井有限公司”销售1728万元（见表10），但是思坦仪器2015年年报则披露向该客户的销售额只有1687.14万元(见表11)，两组数据也存在数十万元差异，这同样是在合理条件下不应该出现的数据矛盾。
与营业收入相比，海默科技和思坦仪器针对2015年度的采购数据差异则更加明显。根据海默科技发布收购报告书披露，2015年向前五大供应商采购金额合计为3138.95万元、占同年采购总额比重的31.03%，由此计算2015年度采购总额仅为10115.86万元；与此同时，思坦仪器2015年年报则披露，当年向前五大供应商采购金额合计为4364.26万元、占同年采购总额的比重为28.35%，由此计算2015年度采购总额高达15394.22万元。
从细节看采购数据同样如此，如针对2015年第一大供应商“陕西鑫瓷机械制造有限公司”，海默科技发布的收购报告书披露的采购额为1192.44万元，而思坦仪器2015年年报则披露为1576.11万元（见表11），两项数据也相差了将近400万元。</t>
  </si>
  <si>
    <t>海默科技经营持续不善，溢价并购遭遇“李鬼”公司</t>
  </si>
  <si>
    <t>300713</t>
  </si>
  <si>
    <t>英可瑞</t>
  </si>
  <si>
    <t>http://www.cninfo.com.cn/new/disclosure/detail?stockCode=300713&amp;announcementId=1204165646&amp;orgId=9900033220&amp;announcementTime=2017-11-24</t>
  </si>
  <si>
    <t>http://finance.ce.cn/rolling/201711/23/t20171123_26969826.shtml</t>
  </si>
  <si>
    <t xml:space="preserve">深圳市英可瑞科技股份有限公司(股票简称：英可瑞, 股票代码：300713)于2017年11月1日在深交所创业板上市。保荐机构及主承销商为中信建投证券。英可瑞本次公开发行股票1,328.125万股，其中公开发行新股1,062.50万股，老股转让265.625万股，发行后总股本5,312.50万股。 
　　2017年6月14日，英可瑞首发申请获通过。2017年10月20日，英可瑞启动申购。发行价格为40.29元/股。本次网下发行新股106.25万股，占本次公开发行新股数量的10%;网上最终发行数量为956.25万股，占本次公开发行新股数量的90%。回拨后，网上有效申购倍数为5,953.79671倍，中签率为0.0167960051%。本次网上、网下投资者合计放弃认购26,252股，全部由主承销商包销，主承销商包销比例为0.20%。股价走势来看，英可瑞上市来，连拉10个涨停，截至11月22日收盘，英可瑞股价报102.00元/股，下跌1.92%。 
　　英可瑞本次发行募集资金总额为42,808.13万元，扣除发行费用后募集资金净额为38,500.00万元。募集资金净额中，7,500万元将用作其他与主营业务相关的营运资金，23,500万元用于智能高频开关电源产业化项目，7,500万元用于智能高频开关电源研发中心项目。 
　　英可瑞11月17日公告称，公司在经股东大会批准通过之日起十二个月内拟使用不超过2.5亿元闲置募集资金进行现金管理。公告指出，公司拟购买由商业银行等金融机构发行的安全性高、流动性好、短期(不超过12个月)、有保本承诺的投资理财品种或进行定期存款、结构性存款、通知存款等存款形式存放。 
　　同日，英可瑞还公告称，公司在经股东大会批准通过之日起十二个月内拟使用不超过 5,000万元闲置自有资金进行现金管理，拟购买由商业银行等金融机构发行的安全性高、流动性好、短期(不超过12个月)、有保本承诺的投资理财品种或进行定期存款、结构性存款、通知存款等存款形式存放。 
　　上市不满月，英可瑞一日内即公告将2.5亿元募资及5000万元自有闲置资金购买理财产品。 
　　英可瑞回复中国经济网记者采访表示，在确保不影响公司的正常经营的前提下，有利于提高资金的现金管理效率，进一步提升公司业绩水平，有利于公司的持续发展，有利于维护全体股东的利益。 
　　实际上，2014年-2016年，英可瑞每年都存在购买理财产品的情况。2014年英可瑞购买2,300万元理财产品;2015年购买4,500万元，赎回6,400万元;2016年购买6,500万元、赎回6,500万元。 
　　2017年10月18日，英可瑞公布最新招股书，根据最新招股书，英可瑞2015年经营活动产生的现金流量净额为2748.58万元。而根据公司2016年6月16日向证监会报送的招股书，2015年经营活动产生的现金流量净额为2652.36万元。 
　　英可瑞最新招股书公布的2015年经营活动产生的现金流量净额比2016年版招股书中数据多出96.22万元。 
　　对此，英可瑞回复中国经济网记者采访称，上述现金流量属于分类的调整，对收入利润现金流量不会产生影响。主要为会计师审计费在现金流量表分类的调整，由于2015年尚未申报上市放在经营活动现金流下核算，2016年申报后根据会计准则，将上市相关费用应调整到筹资活动现金流，属于分类的调整，现金流总额也未发生变化，调整属于明细分类调整,也符合正常的会计核算逻辑。 
　　天眼查显示，英可瑞于2010年4月6日被立案，因未按时履行法律义务而被法院强制执行。对此，英可瑞公布的招股书中均未披露。 
　　英可瑞回复中国经济网记者采访称，该案件在2011年10月28号已由广东省高级人民法院作出了终审判决。且当事双方都已按判决书内容执行完毕。 
　　据《环球网》报道，英可瑞利润数据存在疑点。根据招股书第121页披露的相关信息，该公司2016年第三大客户为“北京和信瑞通电力技术股份有限公司”，涉及销售金额达2259.7万元，占比为5.81%，就对应着同年和信瑞通对英可瑞的采购也大致在2259.7万元左右。北京和信瑞通电力技术股份有限公司在2016年3月发布了《公开转让说明书》并在新三板挂牌交易，但是根据该公司发布的2016年年报显示，当年向英可瑞采购金额仅为2025.9万元，这与英可瑞披露的销售金额存在2百万元以上的差异，令人怀疑英可瑞是否虚增了销售收入。 
　　针对上述媒体质疑，中国经济网记者向英可瑞求证，英可瑞回复中国经济网记者采访称，公司的相关收入均经北京和信瑞通确认和会计师审计，券商在内核期间和负责我公司财务审计的会计师都备档有相关核查资料。公司披露收入数据不存在虚假披露的情形。 
　　此外，据《经济导报》报道，英可瑞拟招股书披露，2015年，公司第五大客户为国充充电科技江苏股份有限公司，销售金额达2298.43万元。国充充电是新三板上市公司，该公司公开转让说明书却显示，2015年1-9月国充充电采购英可瑞金额仅为306万元。按此逻辑，国充充电在2015年后3个月突击采购了英可瑞1900多万元的物品。不仅如此，英可瑞拟招股书显示，2015年末，公司对国充充电科技江苏股份有限公司应收账款余额高达2582万元，超出英可瑞披露的对该公司当年销售额。 
　　对此，英可瑞回复中国经济网记者采访表示，2015年9月国务院办公厅印发《国务院办公厅关于加快电动汽车充电基础设施建设的指导意见》。国充充电采购量有所增加，符合行业的正常情况，英可瑞公司的招股书披露收入数据均经国充充电确认相关收入。 
　　2013年-2017年6月，英可瑞营业收入分别为5,946.92万元、9,347.75万元、25,582.53万元、38,878.20万元、14,005.05万元，扣除非经常性损益后归属于母公司所有者的净利润分别为899.08万元、1,957.55万元、6,222.49万元、9,750.61万元、3,581.27万元。 
　　2013年-2017年6月，英可瑞经营活动产生的现金流量净额分别为1,064.90万元、2,249.01万元、2,748.58万元、1,103.76万元、1,589.41万元。 
　　2013年-2017年6月，英可瑞负债总额分别为2,113.35万元、3,346.54万元、14,672.28万元、10,680.59万元、8,226.14万元，流动负债分别为1,963.35万元、3,346.54万元、14,672.28万元、10,680.59万元、8,226.14万元。 
　　2013年-2017年6月，英可瑞应收账款余额分别为3,316.34万元、4,281.40万元、13,322.91万元、18,963.41万元、21,432.97万元。 
　　2013年-2017年6月，英可瑞存货账面余额分别为2,197.95万元、2,664.58万元、7,665.55万元、6,224.41万元、4,199.26万元。 
　　2017年前三季度，英可瑞营业收入27,862.60万元，同比增长3.89%;扣除非经常性损益后归属于母公司所有者的净利润6,573.10万元，同比增长1.95%。 
　　英可瑞预计2017年度营业收入约为4.08亿元至4.28亿元，较上年同期增长为5%-10%;归属于母公司所有者的净利润约为10,062.36万元至10,453.13万元， 较上年同期增长为3%-7%;扣除非经常性损益后归属于母公司所有者的净利润 为10,043.13万元至10,433.15万元，较上年同期增长为3%-7%。 
　　主营智能高频开关电源 募资扩产、产品升级 
　　英可瑞主要从事智能高频开关电源及相关电力电子产品的研发、生产和销售。 
　　英可瑞的控股股东及实际控制人为尹伟，是公司董事长兼总经理。 
　　尹伟直接持有英可瑞2,394.895万股股份，发行前持股比例为60.82%，发行后占公司总股本的比例为45.08%。 
　　尹伟于1973年出生，中国国籍，本科学历，无永久境外居留权。 
　　英可瑞本次发行募集资金总额为42,808.13万元，扣除发行费用后募集资金净额为38,500.00万元。募集资金净额中，7,500万元将用作其他与主营业务相关的营运资金，23,500万元用于智能高频开关电源产业化项目，7,500万元用于智能高频开关电源研发中心项目。 
　　智能高频开关电源产业化项目主要投资内容为现有主要产品的扩大产能、产品升级及新应用领域的产品生产，智能高频开关电源研发中心项目主要投资内容为现有产品的持续升级换代研发及新产品开发。
　　2.5亿元募资、5000万自有资金买理财　
　　英可瑞11月17日公告称，公司在经股东大会批准通过之日起十二个月内拟使用不超过2.5亿元闲置募集资金进行现金管理，在上述额度和有效期内，资金额度可滚动使用。闲置募集资金现金管理到期后归还至募集资金专户。 
　　公告指出，公司拟购买由商业银行等金融机构发行的安全性高、流动性好、短期(不超过12个月)、有保本承诺的投资理财品种或进行定期存款、结构性存款、通知存款等存款形式存放。 
　　同日，英可瑞还公告称，公司在经股东大会批准通过之日起十二个月内拟使用不超过 5,000万元闲置自有资金进行现金管理，拟购买由商业银行等金融机构发行的安全性高、流动性好、短期(不超过 12 个月)、有保本承诺的投资理财品种或进行定期存款、结构性存款、通知存款等存款形式存放。 
　　上市不满月，英可瑞一日内即公告将2.5亿元募资及5000万元自有闲置资金购买理财产品。 
　　实际上，2014年-2016年，英可瑞每年都存在购买理财产品的情况。
　　由上可知，2014年英可瑞购买工银理财共赢稳步添利SZDL1301金额共2,300万元;2015年购买4,500万元，当年赎回6,400万元;2016年购买6,500万元、当年赎回6,500万元。 
　　环球网质疑第三大客户销售数据对不上 
　　据《环球网》报道，英可瑞利润数据存在疑点。根据招股书第121页披露的相关信息，该公司2016年第三大客户为“北京和信瑞通电力技术股份有限公司”，涉及销售金额达2259.7万元，占比为5.81%，就对应着同年和信瑞通对英可瑞的采购也大致在2259.7万元左右。
　　北京和信瑞通电力技术股份有限公司在2016年3月发布了《公开转让说明书》并在新三板挂牌交易，但是根据该公司发布的2016年年报显示，当年向英可瑞采购金额仅为2025.9万元，这与英可瑞披露的销售金额存在2百万元以上的差异，令人怀疑英可瑞是否虚增了销售收入。
　　此外，根据招股说明书披露，英可瑞2016年员工平均年薪为14.49万元，以该公司当年的员工总数238人计算，当年仅员工薪酬会出就高达3448.62万元;而与此相对应的却是，英可瑞的“支付给职工及为职工支付的现金”科目2016年发生额仅为3299.54万元，这却代表了公司实际支出的、包含社保住房公积金等全部人力成本，竟然还不如该公司当年应发的员工薪酬金额高。 
　　那么，英可瑞是否按照《劳动法》的相关规定，为员工足额缴纳社会保险和住房公积金?在人力成本支出总额与员工薪酬总额大体相当的数据背后，是该公司隐瞒了部分人力成本并虚增利润，还是自始就未曾给员工缴纳社保、并涉嫌违规经营? 
　　针对上述媒体质疑，中国经济网记者向英可瑞求证，英可瑞回复中国经济网记者采访称，公司的相关收入均经北京和信瑞通确认和会计师审计，券商在内核期间和负责我公司财务审计的会计师都备档有相关核查资料。公司披露收入数据不存在虚假披露的情形。 
　　对于员工薪酬问题，英可瑞则回复称，上述差异主要是加权平均薪酬和算术平均薪酬的差异，属于根据分类披露的情况。公司也为全部员工都买了社保和公积金，且已在招股书披露了为员工缴纳费用。公司承担的公积金和社保等相关费用，已在销售、管理费用、成本等科目中核算。已在利润中扣除。 
　　经济导报质疑第五大客户销售数据难对上 
　　据《经济导报》报道，英可瑞拟招股书披露，2015年，公司第五大客户为国充充电科技江苏股份有限公司，销售金额达2298.43万元。国充充电是新三板上市公司，该公司公开转让说明书却显示，2015年1-9月国充充电采购英可瑞金额仅为306万元。 
　　按此逻辑，国充充电在2015年后3个月突击采购了英可瑞1900多万元的物品。 
　　不仅如此，英可瑞拟招股书显示，2015年末，公司对国充充电科技江苏股份有限公司应收账款余额高达2582万元，超出英可瑞披露的对该公司当年销售额。 
　　拟招股书进一步披露，英可瑞2016年末对“国充充电科技江苏股份有限公司”应收账款余额进一步上升到2847.61万元、账龄为2年以内。 
　　对此，英可瑞回复中国经济网记者采访称，2015年9月国务院办公厅印发《国务院办公厅关于加快电动汽车充电基础设施建设的指导意见》。国充充电采购量有所增加，符合行业的正常情况，英可瑞公司的招股书披露收入数据均经国充充电确认相关收入。 
　　两版招股书2015年现金流数据对不上 相差近百万元 
　　2017年10月18日，英可瑞公布最新招股书，根据最新招股书，英可瑞2015年经营活动产生的现金流量净额为2748.58万元。 
　　而根据公司2016年6月16日向证监会报送的招股书，2015年经营活动产生的现金流量净额为2652.36万元。 
　　新版招股书公布的2015年经营活动产生的现金流量净额比2016年版招股书中数据多出96.22万元。
　　具体来看，最新招股书中，2015年公司支付其他与经营活动有关的现金为2918.31万元。而公司2016年6月16日报送的招股书，显示2015年公司支付的其他与经营活动有关的现金为3014.54万元。两者相差96.23万元。 
　　此外，最新招股书中，公司2015年筹资活动产生的现金流量净额-775.23，2016年6月16日报送的招股书则显示，公司2015年筹资活动产生的现金流量净额-679万元，新版招股书中，公司2015年筹资活动产生的现金流量净额减少96.23万元。　　 
　　对此，英可瑞回复中国经济网记者采访称，上述现金流量属于分类的调整，对收入利润现金流量不会产生影响。主要为会计师审计费在现金流量表分类的调整，由于2015年尚未申报上市放在经营活动现金流下核算，2016年申报后根据会计准则，将上市相关费用应调整到筹资活动现金流，属于分类的调整，现金流总额也未发生变化，调整属于明细分类调整,也符合正常的会计核算逻辑。 
　　税收优惠占利润总额三成
　　2014年-2016年，英可瑞税收优惠合计分别为630.66万元、1,911.19万元、3,466.74万元，税收优惠占利润总额比例分别为27.05%、27.47%、30.62%。 
　　发审委问询2016年增值税退税款真实性 
　　发审委会议对英可瑞提出询问的主要问题为： 
　　1、申请文件显示，发行人享受软件企业增值税即征即退政策，对于发行人销售的自行开发生产的软件产品，按17%的法定税率征收增值税后，对税负超过3%的部分即征即退。2016年度，发行人自产软件的销售收入合计为15,288.10万元，收到的增值税退税款为2,344.80万元。请保荐代表人就上述信息披露是否真实、准确以及发行人是否存在税务违法行为发表核查意见。 
　　2、发行人各报告期末应收账款净额分别为4,034.51万元、12,595.04万元和17,780.45万元，占营业收入的比例分别为43.16%、49.23%和45.73%。请发行人代表进一步说明2016年末应收账款的回款情况及截止2017年5月末的应收账款金额。请保荐代表人对发行人是否通过放宽信用期增加经营业绩发表明确的核查意见。 
　　综合毛利率一年一降 
　　2014年度、2015年度、2016年度和2017年1-6月，公司综合毛利率分别为54.61%、46.52%、43.58%、42.36%。 
　　数据可见，英可瑞综合毛利率一年一降。
　　英可瑞招股书指出，若未来公司不能良好应对价格下降风险，而又未能通过开发新产品及新客户来拓展业务空间，则公司可能存在业绩下滑的风险。 
　　应收账款2亿元 
　　2014年-2017年6月，英可瑞应收账款余额分别为4,281.40万元、13,322.91万元、18,963.41万元、21,432.97万元，应收账款净额分别为4,034.51万元、12,595.04万元、17,780.45万元、20,084.28万元，占营业收入的比例分别为43.16%、49.23%、45.73%、143.41%。 
　　数据可见，报告期内，英可瑞应收账款余额逐年攀升。
　　对于今年上半年应收账款迈过入2亿元大关，英可瑞招股书解释称，2017年上半年，受一季度淡季及工信部新能源汽车目录出台较晚影响，新能源汽车行业整体处于同比下滑水平，2017年上半年应收账款回款速度放缓，公司2017年6月末的应收账款净值有所增加。 
　　报告期内发行人核销的坏帐情况如下：
　　英可瑞2014年核销坏帐2.1万元，2015年核销坏帐56.90万元。 
　　产能利用率逾100% 
　　2014年-2016年，公司产能利用率分别为116.77%、112.68%、125.65%。
　　2014年-2016年，英可瑞产能利用率均超过 100%。 
　　电动汽车充电电源价格逐年下滑 
　　报告期内主要产品销售价格变动情况如下：
　　2014年-2017年6月，英可瑞电力操作电源模块售价分别为0.17万元/台、0.17万元/台、0.16万元/台、0.14万元/台;电力操作电源监控售价0.08万元/台、0.08万元/台、0.08万元/台、0.07万元/台;电力操作电源系统售价1.29万元/套、0.73万元/套、1.11万元/套、1.06万元/套。 
　　数据可见，2015年英可瑞电力操作电源系统价格大跌逾4成，2016年价格又出现回升逾5成。 
　　对此，英可瑞回复中国经济网记者称，因电力操作电源系统类产品具有定制化特点，公司需根据客户定制化的功能、功率和配置等要求生产产品，因此，产品价格差别较大，致使系统类产品的平均售价差异较大。电力操作电源占公司收入比重较小，其价格波动对公司利润影响较小。 
　　2014年-2017年6月，英可瑞汽车充电电源模块售价分别为0.44万元/台、0.39万元/台、0.32万元/台、0.30万元/台;汽车充电电源系统售价分别为18.19万元/套、3.90万元/套、2.76万元/套、1.67万元/套;其他电源售价分别为0.17万元/套、0.15万元/套、0.14万元/套、0.13万元/套。 
　　数据可见，报告期内，英可瑞电动汽车充电电源产品价格逐年下滑。 
　　3次因丢失发票及未及时缴纳营业税被国税局、地税局处罚 
　　英可瑞在2014年度、2016年度及2017年1月分别因丢失发票及未及时缴纳营业税，分别被深圳市南山区国税局及地税局，处以1,200元、2,550元和200元罚款。 
　　英可瑞回复中国经济网记者采访称，上述发票丢失主要是快递邮寄意外丢失造成，属于意外情况。为避免类似事件发生，公司加强邮寄管理，选择信誉较好的中国邮政和顺丰快递合作。公司已加强内控管理和财务人员的学习，报告期其他期间未再发生类似事件，内控制度得到有效执行。 
　　曾因未按时履行法律义务而被法院强制执行
　　天眼查显示，英可瑞于2010年4月6日被立案，因未按时履行法律义务而被法院强制执行。对此，英可瑞公布的招股书中均未披露。 
　　英可瑞回复中国经济网记者采访称，该案件在2011年10月28号已由广东省高级人民法院作出了终审判决。且当事双方都已按判决书内容执行完毕。 
　　实控人旗下公司被吊销、列入企业异常经营名录 
　　天眼查显示，英可瑞实控人尹伟旗下贵州柯瑞经贸科技发展有限公司被“吊销”。 
　　尹伟担任股东的上海英可瑞冶金自动化有限公司曾因未按规定提交年度报告信息而被列入企业异常经营名录。 
　　对此，英可瑞回复中国经济网记者采访表示，经核查，贵州柯瑞经贸科技发展公司因未办理2008年年检，已于2010年被吊销营业执照。上海英可瑞自2011年后已无实际经营，上海英可瑞注销履行的程序符合有关法律法规的规定。尹伟先生在公司的任职资格，也符合公司法的规定，公司已向监管机构说明。 </t>
  </si>
  <si>
    <t>英可瑞上市募资大头买理财 两媒体质疑虚增销售收入</t>
  </si>
  <si>
    <t>http://www.cninfo.com.cn/new/disclosure/detail?stockCode=002506&amp;announcementId=1204166379&amp;orgId=9900015881&amp;announcementTime=2017-11-25</t>
  </si>
  <si>
    <t>https://www.cs.com.cn/sylm/jsbd/201711/t20171124_5590379.html</t>
  </si>
  <si>
    <t>协鑫集成（002506）11月24日晚公告，公司拟出资约10.50亿港元收购Haitong International New Energy VIII Limited （以下简称“HTNE”）公司持有的协鑫新能源控股有限公司（股票简称:协鑫新能源，股票代码:00451.HK）18.45亿股股票，及Sum Tai Holdings Limited（以下简称“STHL”）持有的协鑫新能源6500万股股票，合计占其全部已发行股份的10.01%。本次交易完成后，公司将成为协鑫新能源的第二大股东。公司将通过境外全资附属公司具体实施本次交易，公司全资子公司协鑫集成科技（香港）有限公司已与HTNE及STHL公司分别签署了购买股份之《框架协议》。
　　根据公告，协鑫新能源主要从事太阳能电站开发、建设、运营及管理。目前杰泰环球有限公司持有其62.28%，HINE持有其9.67%。截至2017年上半年末，协鑫新能源在中国的光伏电站数目从去年同期68个增加到128个，遍布全国26个省份，总装机量达约5079MW。今年上半年实现净利润5.50亿元。
　　公告表示，公司本次通过投资下游光伏电站业务，配合公司快速发展的EPC业务，能够为全球客户设计前沿最优化的智慧综合能源解决方案，为公司带来持续而稳定的收入及利润来源；同时，标的公司作为光伏制造的出海口，对于公司的技术路线也具有较好的引导作用。
　　业内人士表示，协鑫集成目前业务主要覆盖高效电池、差异化组件、系统集成、EPC、储能等相关产品的设计、研发、生产及销售。今年前三季度度实现营业收入30.31亿元，同比增长0.35%；实现归母净利润2439万元，同比下降76.87%。但第三季度单季实现营收30.31 亿元，同比增长13.37%，实现归母净利润0.24亿元，同比增长51.13%。该公司预计2017年度实现扭亏为盈。该公司利用集团全产业链背景及研发优势，积极开拓差异化路线，通过布局高效电池业务来实现产业的上下游一体化。随着高效电池的进一步布局，光伏产品整体竞争力将持续提升，提高整体毛利率。本次通过收购协鑫新能源10.01%股权，投资下游光伏电站业务，协鑫集成将发挥与目标公司的协同效应，在市场和渠道、产品和技术、生产和运营管理经验等方面优势互补、资源整合，良好的协同效应将进一步扩大上市公司在全球市场份额，有效提升经营业绩，有利于保障公司持续、健康、稳定发展。</t>
  </si>
  <si>
    <t>协鑫集成：拟10.5亿港元收购协鑫新能源10.01%股权</t>
  </si>
  <si>
    <t>300708</t>
  </si>
  <si>
    <t>聚灿光电</t>
  </si>
  <si>
    <t>http://www.cninfo.com.cn/new/disclosure/detail?stockCode=300708&amp;announcementId=1204163437&amp;orgId=9900031433&amp;announcementTime=2017-11-23</t>
  </si>
  <si>
    <t>https://www.lightingchina.com.cn/home/news/detail2023/id/54994.html</t>
  </si>
  <si>
    <t>11月23日晚间，聚灿光电科技股份有限公司(下简称“聚灿光电”或“公司”)发布公告，其与泰谷光电科技股份有限公司(以下简称“泰谷”)签订《战略合作协议》(以下简称“本协议”)。泰谷为台湾证券交易所上市公司，主营业务为氮化镓发光二极体磊晶片和晶粒。
　　根据协议，泰谷向本公司按月采购4”外延片，2018年上半年的月采购量4inch ≥1±0.2万片,下半年月采购量4inch ≥1.5±0.4万片, 2019年的月采购量4inch ≥2±0.4万片，但最终仍应依市场实况需求调整数量。双方合作期限为2年，从2018年1月1日到2019年12月31日。
　　聚灿光电表示，双方基于良好的信任，基于双方长远发展战略上的考虑，决定强强联合，共同携手，就LED外延片、芯片领域开展合作。本次合作的正常实施将有助于公司业务的拓展，有利于进一步扩大公司的规模和成本优势，提升公司的核心竞争力和行业影响力。
　　同日晚间，聚灿光电还公告称，公司全资子公司聚灿光电科技(宿迁)有限公司以下简称“聚灿宿迁”)拟与苏州净化工程安装有限公司、江苏苏净科技有限公司签署重大采购合同。据公告显示，聚灿宿迁拟分别以10,850,000元、126,350,000元向苏州净化与江苏苏净科技采购相关设备。
　　据公告显示，以上采购协议的签署为聚灿宿迁根据生产经营所需，购置设备或厂房基础设施，从长期来看，对公司扩大产能、降低运营成本、提升核心竞争力，具有积极影响。不过，由于建设周期长、且投资回报存在不确定性，短期内对公司业绩的影响较小。</t>
  </si>
  <si>
    <t>聚灿光电与台LED厂泰谷光电签订战略合作协议</t>
  </si>
  <si>
    <t>http://www.cninfo.com.cn/new/disclosure/detail?stockCode=000673&amp;announcementId=1204184589&amp;orgId=gssz0000673&amp;announcementTime=2017-12-02</t>
  </si>
  <si>
    <t>https://finance.sina.com.cn/stock/s/2017-11-25/doc-ifypceiq1726113.shtml</t>
  </si>
  <si>
    <t>　　曾号称投资2.5亿打造传奇巨制《武神赵子龙》，成品内容却成了网上恶评如潮的雷剧；曾欲借壳宏达新材逐鹿A股市场，结果却连遭监管机构问询而折戟沉沙，做为上市公司当代东方重大资产重组的并购对象，永乐影视欲入A股市场之路走得可谓相当坎坷。
　　估值大幅缩水
　　今年7月，上市公司当代东方发布了一份《发行股份购买资产暨关联交易预案》，拟以发行股份方式购买程力栋、张辉、南京雪人等自然人及机构合计持有的永乐影视100%股权。然而在预案发布不久后，深圳证券交易所就其业绩承诺等问题下发了问询函。8月22日，当代东方发布了修订后并购预案。据修订稿介绍，以2017年6月30日为评估基准日，此次并购对象永乐影视未经审计的净资产账面值为7.30亿元，25.50亿元收购价格相较其净资产增值18.20亿元，增值幅度高达249.49%。
　　回顾永乐影视在2016年欲借壳宏达新材上市时的估值定价，永乐影视采用收益法评估的资产价值高达32.68亿元，相较当时永乐影视净资产5.78亿元评估增值了26.89亿元，增值率高达464.98%。如今，永乐影视此次并购时相较2016年借壳的净资产增加1.52亿元的背景下，评估值反倒是大幅减少了7.18亿元，减少金额相当于本次预评估值的28.16%。对于如此大幅的评估值降低，不由让人对永乐影视的经营情况产生怀疑，如果说此前借壳时评估结果是合理的，则目前评估值的下滑意味着永乐影视的营利能力出现了大幅下滑。
　　事实上，从并购草案披露的数据来看，永乐影视不论营业收入还是净利润，确实出现了大幅减少的情况。数据显示，在2015年、2016年和2017年1~6月期间，永乐影视的营业收入分别为5.04亿元、4.77亿元和1.89亿元，净利润分别为1.45亿元、1.26亿元和0.66亿元，营利持续双降。
　　值得注意的是，其2016年的利润真实实现额仅相当于公司在借壳宏达新材时进行业绩承诺27000万元的一半都不到。虽然相比之前借壳时的评估价，永乐影视此次的预估价格出现了大幅降低，但是对于公司每况愈下的经营业绩现实，249.49%增值幅度仍然不算低，而如今当代东方竟然不顾风险仍开出25.50亿元的高价去收购，这种选择是否理性呢？
　　虚假宣传OR虚增利润？
　　并购预案披露，永乐影视主营业务为电视剧、电影的制作与发行，从其以往的经营情况来看，公司应以电视剧的制作与发行为主。在报告期内，让永乐影视最引以为傲的是为其贡献收入最高的《武神赵子龙》一剧。
　　《武神赵子龙》是永乐影视自主制作拍摄的古装电视连续剧，共60集。该剧于2015年11月3日取得发行许可，首映时间为2016年4月份。在永乐影视早期为《武神赵子龙》做宣传的时候，公司打出了“传奇巨制”、“总投资2.5亿元”等噱头，可就在该剧上映后却是恶评如潮，甚至连人民日报也曾发文批判该剧为“挂羊头卖狗肉”，然而也就是这恶评如潮的电视剧却成为了永乐影视近些年来创收的“王者”。
　　从表1披露的数据来看，《武神赵子龙》在2015年还尚未播出时就已经实现了1.58亿元的收入，即《武神赵子龙》在获得发行许可证后不到两个月的时间里，便卖出了1.58亿元。其后，该剧又在2016年为永乐影视贡献了1.54亿元的收入。截至报告期末，该剧共为永乐影视提供收入达3.126亿元。
　　《红周刊》记者发现，在《武神赵子龙》前期诸多宣传中，均宣称该剧总投资为2.5亿元，可让人惊奇的是，到了当代东方此次并购草案中，所披露的该剧实际总成本却仅有1.30亿元，与宣传号称的2.5亿元投入相差了整整1.2亿元，难道公司有1.2亿投资没有算进成本？如果说公司真的存在如宣传那样投入了2.5亿元，那么并购草案中所披露的1.3亿元的成本投入说法就令人怀疑，因为有1.2亿元投入去了那儿？《红周刊》记者怀疑，该公司很可能在该剧上虚减了成本，毕竟成本的人为少计反过来可以使得利润得以虚增。对于永乐影视而言，其2015年和2016年的利润仅分别为1.45亿元和1.26亿，如果公司真的在《武神赵子龙》一剧中少计了1.2亿元成本，则意味着永乐影视这两年实现的利润恐怕会出现“腰斩”，届时收购评估值也可能会出现很大波动。
　　当然，《武神赵子龙》真实投入到底有多少也只有永乐影视自己最为清楚，但不管如何，对于一家企业而言，无论其是为了并购而虚增利润，还是为了收视率而虚假宣传，都是一种不诚信的体现，如果这种不诚信的表现一旦进入到企业并购或融资环节，则很可能会给投资人和社会带来很大的负面影响。
　　成本造假嫌疑
　　除永乐影视的作品《武神赵子龙》成本方面存在疑点外，永乐影视对今年未曾上映的两部新剧《纪委书记》和《人民子弟兵》也给出了预计利润。要知道，这两部剧集的利润预期是关系到企业未来的盈利情况以及企业估值定价的。然而，根据永乐影视披露的相关数据看，其对这两部剧的利润预计存在明显不合理的情况。
　　在当代东方披露的修订后的并购预案中，永乐影视2015年、2016年和2017年6月30日经初步审计的存货账面价值分别为2.62亿元、2.49亿元和3.93亿元，占各期末资产总额的比例分别为28.05%、22.62%和30.55%。
　　其中在2017年6月30日的存货中，金额最大的为“在拍影视剧”，金额高达2.35亿元，占存货金额的59.73%。对此，永乐影视在并购草案中解释称，公司的存货以“在拍影视剧”和“已完成拍摄影视剧”为主。2017年6月末，“在拍影视剧”的金额较大，主要为当期已完成拍摄的《纪委书记》和《人民子弟兵》尚未取得发行许可证，制作成本在“在拍影视剧”明细项下核算。“己拍摄完成的影视剧”主要为2016年末取得发行许可尚未发行完毕未结转完成的剩余成本。
　　由上述解释不难看出，永乐影视2017年6月30日存货中的2.35亿元“在拍影视剧”主要为当期已完成拍摄的《纪委书记》和《人民子弟兵》两部剧的结转，这就意味着这两部剧的成本金额应该接近2.35亿元，而既然如此，也就意味着公司在这两剧上的收入应该超过2.35亿元才能产生利润，然而让人惊奇的是，永乐影视在介绍今年下半年的预计收入时，给出的数据却是《纪委书记》预计发行收入约为1.40亿元，毛利约为0.77亿元，《人民子弟兵》预计发行收入约为0.69亿元，毛利约为0.31亿元，两剧相加，收入仅有2.09亿元，很显然这两个剧目与成本投入相比是并未收回制作成本的，然而预计两剧出现合计产生超过1亿元毛利的理由又是什么呢？另外，其《纪委书记》的版权比例为75%，《人民子弟兵》的版权比例为86%，因此这两部剧的收入中还有其他投资机构的分成，并非全部属于永乐影视。由此分析看，永乐影视对这两部剧的收入，以及毛利的预估显然是不合理的。
　　另外，其“己拍摄完成的影视剧”主要为2016年末取得发行许可尚未发行完毕未结转完成的剩余成本。并购报告显示，公司2016年末取得发行许可的剧集只有一部《何所冬暖，何所夏凉》，也就是说该剧未结转完成的剩余成本金额为11520.21万元，然而根据公司披露的数据，该剧2016年结转成本1872.99万元，2017年上半年结转成本4531.50万元，由此可推算出，《何所冬暖，何所夏凉》的总成本应该达到或超过1.79亿元，可公司披露的该剧实际总成本仅有1.34亿元。那么，这其中的误差又是怎么回事呢？
　　退一步讲，假设成本中“己拍摄完成的影视剧”并非只有《何所冬暖，何所夏凉》一部，还有其他“取得发行许可尚未发行完毕未结转完成的剩余成本”的剧目，那么根据已披露的数据，报告期末未结转成本余额中，2016年取得发行许可的《何所冬暖，何所夏凉》尚有7039.20万元、《战神2》尚有1256.31万元；2015年取得发行许可的《傻儿传奇2》尚有943.81万元，《南拳北腿战淞沪》尚有737.15万元，合计金额仅为9976.47万元，可存货中的“己拍摄完成的影视剧”的金额却为11520.21万元，超过千万元的数值偏又说明了什么呢？很显然，存货中的数据和成本结转数据是根本对不上的，如此也令人怀疑，永乐影视的成本数据有造假的可能。
　　业绩承诺兑现有难度
　　在并购预案中，永乐影视的股东程力栋、张辉、南京雪人和宁波皓望与上市公司签署了《业绩承诺及盈利预测补偿协议》，对永乐影视盈利承诺期的净利润作出承诺及承担盈利补偿义务。根据协议，如果永乐影视今年完成并购，则2017年度净利润不低于21500万元，2018年度不低于29500万元，2019年度不低于36500万元，这意味着，预期中永乐影视的净利润是能够保持几年的业绩增长的，这个结果与我们前文提到的永乐影视目前经营业绩持续下滑的现状恰恰相反。
　　需要注意的是，关于2017年业绩情况，并购草案披露，永乐影视今年上半年实现的净利润为6595.18万元，尚不足承诺对象所承诺业绩的三分之一，如果说公司在年内真的完成并购，即年内要想完成21500万元业绩承诺，则意味着在下半年至少需要实现1.50亿元净利润，可这对于近几年业绩持续下滑的永乐影视而言，可谓压力山大。
　　并购草案披露，永乐影视在2015年取得发行许可证的电视剧数量有6部，共计249集，实现的净利润为1.45亿元，而在2016年，永乐股份取得发行许可证的电视剧数量为3部，共计124集，实现净利润下滑至1.26亿元；2017年1~6月，公司目前还尚未有新剧取得发行许可证。由此来看，实在让人担忧企业今年的业绩实现情况，在新剧尚未取得发行许可证的背景下，如何才能实现自己承诺的业绩呢？
　　并购预案介绍，永乐影视今年上半年主要收入来源于《何所冬暖，何所夏凉》在东方卫视的首轮剧发行收入，以及《战神2》投放新媒体爱奇艺的跟播剧收入，当期实现电视剧销售收入1.89亿元。其2017年拍摄的《人民子弟兵》于8月11日取得发行许可证，正在安排发行工作，2017年拍摄的《纪委书记》已完成制作，但却并未取得发行许可证。公司在2017年下半年的收入将主要依靠《纪委书记》和《人民子弟兵》的发行收入，以及《何所冬暖，何所夏凉》投放新媒体腾讯视频的跟播剧收入。
　　按照永乐影视的预计，《纪委书记》预计发行收入约为1.40亿元，毛利约为0.77亿元；《何所冬暖，何所夏凉》预计发行收入约为1.28亿元，毛利约为0.72亿元；《人民子弟兵》预计发行收入约为0.69亿元，毛利约为0.31亿元。目前针对上述影视剧，公司正在与中央电视台、北京电视台等一线卫视洽谈发行事宜。整体上，以上三部电视剧预计发行总收入约为3.37亿元，毛利约为1.8亿元。
　　不过需要注意的是，永乐影视对这三部剧的业绩预测显然有些过于乐观，因为在以上三部剧中，《纪委书记》尚未取得发行许可，且该片还属于政治题材、内容比较敏感，能否取得发行许可证、什么时间能够取得许可证都存在很大的不确定性，而即使是在年内能够取得许可证，按照相关财务制度，发行收入能否在2017年计入营业收入还尚未可知，更何况是在1个多月内需要落实1.4亿元发行收入呢？
　　《何所冬暖，何所夏凉》今年上半年已经完成首轮播出，实现收入9965.17万元。从该剧首轮播出后的评价看并不高，著名评论社区网站豆瓣电影的评分很低，只有3.7分。在对收入影响很大的首轮播出中，收入尚且不足1亿元，再加上目前剧集评论得分不高的影响，预期其在下半年的网络播出中，想要再实现0.93亿元的收入存在一定难度。同样，对于《人民子弟兵》的播出时间，截至记者发稿日也尚无任何消息，其能否在年内正常播出也是个未定之数。
　　此外，在当代东方本次并购永乐影视所发布的并购预案中，其2015年的诸多财务数据与2016年永乐影视借壳宏达新材时披露的数据并不相同，此事甚至引起深圳证券交易所的注意，对此进行过问询。当时当代东方给出的解释是，2015年1月永乐公司与北京奇艺世纪科纪有限公司签定出售《武神赵子龙》的电视剧销售合同，金额为7800万。原审计报告将该合同的收入确认在2015年；本次预案披露时，会计师根据相关条款初步判断该合同尚未满足在2015年确认收入的条件，预披露数据将其调整至2016年确认收入。该项调整导致本次预案披露的较原审计报告披露的存货增加3781.33万元、应收账款减少5187万元、预收账款增加2340万元、营业收入减少7358.49万元、营业成本减少3781.33万元、资产减值损失减少273万元。
　　从解释内容看，永乐影视对于营业收入的界定并不明确，而且对于《武神赵子龙》7800万元的收入跨年度调整后，如何导致存货、应收账款、预收账款等项发生奇怪的不规则变化明显缺乏详细而合理说明。对于监管机构如此关注的问题，永乐影视尚且给出如此敷衍的回答，而对于《红周刊》记者所提到的上述问题，不知公司届时又将如何回复了？</t>
  </si>
  <si>
    <t>永乐影视自降身价欲嫁当代东方 疑点多:或涉虚增利润</t>
  </si>
  <si>
    <t>http://www.cninfo.com.cn/new/disclosure/detail?stockCode=600567&amp;announcementId=1204179326&amp;orgId=gssh0600567&amp;announcementTime=2017-12-01</t>
  </si>
  <si>
    <t>https://www.cnstock.com/v_company/scp_ggjd/tjd_bbdj/201711/4158589.htm</t>
  </si>
  <si>
    <t>　　中国证券网讯 山鹰纸业11月30日晚间披露，为践行绿色发展战略，打造生态环保型企业，公司拟出资2亿元设立全资子公司山鹰环境资源有限公司（暂定名，以工商部门最终核准的名称为准）。
　　公司称，山鹰环境的设立将着眼于环境污染综合治理，环保新技术的研发、推广及应用以及生态产品供给等领域，为拓展公司业务新的增长点，践行绿色发展，打造生态型企业，迈出积极的一步。
　　公司同时披露，为满足公司战略发展的需求，公司拟出资5亿元设立全资子公司山鹰纸业（重庆）有限公司（暂定名，以工商部门最终核准的名称为准）。
　　公司表示，设立重庆山鹰，有利于增强生产能力，提高市场占有率，进一步提升公司行业影响力和综合竞争能力。本次投资为设立子公司，无需签订对外投资合同。由于该公司尚未开展具体业务，目前尚无法预测该项投资可能对公司未来财务状况和经营成果的影响。
　　公司还披露，为助力供给侧改革及制造业生态化升级，全资子公司浙江山鹰纸业有限公司与全资子公司环宇集团国际控股有限公司拟共同出资8.32亿元设立爱拓环保能源（浙江）有限公司（暂定名，以工商部门最终核准的名称为准）。
　　公司称，爱拓环保能源公司主要针对造纸废弃物进行无害化、资源化进行处置，并可协助解决市政污泥的无害化处理问题，以探索造纸产业的后端废物的资源化，实践绿色制造为目标，助力供给侧改革及制造业生态化升级。</t>
  </si>
  <si>
    <t>山鹰纸业拟设环保公司和重庆子公司</t>
  </si>
  <si>
    <t>600737</t>
  </si>
  <si>
    <t>中粮糖业</t>
  </si>
  <si>
    <t>http://www.cninfo.com.cn/new/disclosure/detail?stockCode=600737&amp;announcementId=1204177990&amp;orgId=gssh0600737&amp;announcementTime=2017-12-01</t>
  </si>
  <si>
    <t>http://www.prcsiri.gdas.gd.cn/Article/Detail/2653</t>
  </si>
  <si>
    <t>中粮糖业11月30日晚发布《中粮糖业签署委托经营管理协议的公告》，公告中称公司与黄智爱、覃江霞、覃飞签署关于合山市祥星制糖有限责任公司之《委托经营管理协议》，由公司委托管理合山市祥星制糖有限责任公司，期限一年，公司提供不超过1.6亿元资金以确保合山市祥星制糖有限责任公司在托管期间的正常生产经营。
截至2017年10月31日，祥星制糖总资产17394.47万元、净资产13007.84 万元；2017年1-10月营业收入14303.78万元、净利润765.25万元。</t>
  </si>
  <si>
    <t>中粮糖业签署协议托管合山市祥星制糖公司</t>
  </si>
  <si>
    <t>600933</t>
  </si>
  <si>
    <t>爱柯迪</t>
  </si>
  <si>
    <t>http://www.cninfo.com.cn/new/disclosure/detail?stockCode=600933&amp;announcementId=1204199457&amp;orgId=gfbj0834393&amp;announcementTime=2017-12-08</t>
  </si>
  <si>
    <t>http://finance.ce.cn/rolling/201712/01/t20171201_27056587.shtml</t>
  </si>
  <si>
    <t>11月17日，爱柯迪股份有限公司（下称“爱柯迪”）正式登陆上海证券交易所挂牌上市，股票代码：600933。公司主要从事汽车铝合金精密压铸件的研发、生产及销售，其主要产品是通过压铸和精密机加工工艺生产的铝制汽车零部件。公司的主要产品包括汽车雨刮系统、汽车传动系统、汽车转向系统、汽车发动机系统、汽车制动系统及其他系统等适应汽车轻量化、节能环保需求的铝合金精密压铸件。爱柯迪的主承销商为国金证券。公司本次募集资金总额15.22亿元，扣除发行费用1.29亿元，本次募集资金净额13.93亿元用于汽车精密压铸加工件改扩建项目、汽车雨刮系统零部件建设项目、精密金属加工件建设项目、技术研发中心建设项目。　 
　　11月23日，公司发布公告称，决定用部分闲置募集资金暂时补充流动资金，该笔资金仅限于与公司主营业务相关的生产经营使用，总额不超过人民币 2.5 亿元。11月24日，公司再次公告称，现拟使用募集资金4.2亿元置换预先已投入募投项目的自筹资金。 
　　11月28日，公司发布《关于使用闲置募集资金进行现金管理的进展公告》显示，公司使用最高额度不超过人民币 6.4 亿元的闲置募集资金进行现金管理，其用途为购买理财产品。 
　　由此可见，公司本次募集资金15亿元，2.5亿元补充流动资金，6.4 亿元的闲置募集资金购买理财产品，共计有8.9亿元暂时变更了用途。 
　　公开资料显示，2017年9月18日，爱柯迪发布最新招股书。9月26日，首发申请获得通过。11月7日，爱柯迪开启申购，申购代码730933，申购价格11.01元，单一账户申购上限为41000股，申购数量为1000股的整数倍。本次发行股份数量13,824万股，网上最终发行数量为12,441.6 万股，占本次发行数量的 90%。本次发行价格为 11.01元/股，发行市盈率为20.79倍。逾22.5万股遭投资者弃购，其中网上投资者放弃认购数量207,372股，网下投资者放弃认购数量17,820股。网上发行中签率中为0.06494325%。股价走势来看，自11月17日上市以来，爱柯迪连续四个交易日涨停。截至11月29日收盘，该股报17.88元。　 
　　招股书显示，2013年-2017年6月，公司实现营业收入分别111,887.90万元、129,750.85万元、146,568.12万元、181,244.99万元、101,795.23万元，净利润分别为28,488.02万元、31,076.01万元、35,728.78万元、48,656.02万元、22,910.03万元。经营活动产生的现金流量净额分别为29,603.46万元、35,059.97万元、41,873.07万元、55,199.29万元、26,741.48万元。  
　　2013年-2017年6月，公司应收账款分别为23,186.94万元、26,394.63万元、31,981.23万元、42,394.71万元、45,018.16万元，占流动资产的比例分别为27.31%、29.07%、35.15%、31.55%、36.19%，应收账款周转率分别为5.02、4.97、4.77、4.63、2.21。公司存货账面价值分别为17,777.76万元、20,467.30万元、23,850.00 万元、30,869.36万元、31,272.79万元，占同期期末流动资产的比例分别为20.94%、22.54%、26.21%、22.97%、25.14%。存货周转率分别为3.77、3.96、3.76、3.79、1.92。公司综合毛利率分别为43.73%、41.05%、42.26%、41.28%、39.96%。可比公司毛利率平均值分别为25.98%、25.16%、28.77%、30.34%、31.30%。 
　　2013年-2017年6月，公司负债总额分别为50,698.02万元、58,801.43万元、51,250.60万元、70,958.90万元、70,610.05万元。流动负债分别为27,250.92万元、31,483.13万元、20,466.20万元、38,638.45万元、36,581.04万元。资产负债率（合并）分别为34.86%、36.10%、28.43%、27.17%、26.58%。 
　　招股书显示，公司上市前三年累计分红5.9亿元。 
　　公司主营业务收入按主要产品性质划分为汽车类与工业类，其中汽车类销售收入占主营收入90%以上。就产品销售价格来看，招股书显示，2013年-2017年1-6月，公司主要产品汽车类销售单价分别为12.68元、12.78元、13.23元、13.80元、15.13元。工业类销售单价分别为20.23元、20.47元、26.96元、27.07元、24.74元。 
　　2013年-2017年1-6月，压铸设备产能利用率分别为95.58%、93.80%、90.18%、91.26%、87.91%。主要产品产销率分别为99.38%、95.73%、97.81%、97.40%、103.52%。 
　　招股书显示，2014年-2017年1-6月，公司使用暂时闲置货币资金购买的银行理财产品金额分别为20,390.00万元、4,478.00万元、4,987.00万元、2,218.00万元，截至 2017 年 6 月 30 日，主要为购买的银行理财产品 2,218.00 万元，占其他流动资产的比例为 66.48%。 
　　公司2017 年第三季度报告显示，2017年1-9月，公司实现营业收入15.67亿元，归属于发行人股东的净利润3.5亿元，比上年同期净利润减少2.94%。 
　　证监会发审委在首发申请反馈意见中也对爱柯迪的资金拆借情况提出问询： 请保荐机构、发行人律师进一步核查说明：（1）报告期内资金拆借较多的原因，是否全部清偿并支付合理利息，是否履行必要的内部程序，是否存在纠纷或潜在纠纷，发行人资金管理等内部控制制度是否有效执行，保荐机构是否依法履行保荐及督导职责等。 
　　据《证券市场红周刊》今年2月28日报道，2014年爱柯迪采购资金实际支出明显超过采购总额，超出金额高达1.16亿元，应付款项余额不仅没有出现减少，反到是净增加了232.48万元。这就奇怪了，这超出的1.16亿元的巨额采购支出岂不是“下落不明”了?这些新增的应付账款又是从何而来的呢?由此来看，爱柯迪的采购规模根本“配不上”采购资金的流出金额，这难免让人怀疑，爱柯迪是否隐瞒了巨额采购!  
　　截至目前，恒泰证券发布研报称，结合目前市场状况，预计爱柯迪上市初期压力位25 元-30 元。该公司存在市场竞争加剧、原材料价格波动的风险。中信建投证券也在研报中提示风险：汇率波动、原材料铝合金价格上涨等。 
　　针对上述内容，中国经济网采访爱柯迪董秘办，截至发稿未收到回复。　　 
　　公司从事汽车铝合金精密压铸件研发  为外商投资企业 
　　招股书显示，公司主要从事汽车铝合金精密压铸件的研发、生产及销售，其主要产品是通过压铸和精密机加工工艺生产的铝制汽车零部件。公司的主要产品包括汽车雨刮系统、汽车传动系统、汽车转向系统、汽车发动机系统、汽车制动系统及其他系统等适应汽车轻量化、节能环保需求的铝合金精密压铸件。 
　　公司业务覆盖全球汽车市场，主要客户为全球知名的大型跨国汽车零部件供应商，包括法雷奥（Valeo）、博世（Bosch）、格特拉克（Getrag）（2016 年被麦格纳收购）、克诺尔（Knorr-Bremse）、麦格纳（Magna）、电产（Nidec）以及博格华纳（Borgwarner）、大陆（Continental）、马勒（Mahle）、耐世特（Nexteer）、舍弗勒（Schaeffler）、蒂森克虏伯（ThyssenKrupp）、采埃孚（ZF）等。 
　　公司控股股东为爱柯迪投资，爱柯迪投资直接持有公司 40.60%的股权。公司实际控制人为张建成，张建成直接持有公司 10.05%的股权；通过控制爱柯迪投资而间接控制公司 40.60%的股权；通过控制宁波领挈、宁波领荣、宁波领祺、宁波领鑫、宁波领禧而间接控制公司 13.24%的股权。张建成直接和间接合计控制公司 63.89%的股权，其直接或间接所持股份不存在质押或其他有争议的情况。张建成，中国国籍，无境外永久居留权。 
　　2015 年 8 月 2 日，发起人召开了股份公司创立大会暨首届股东大会。2015年 8 月 4 日，宁波市人民政府签发变更后的《中华人民共和国外商投资企业批准证书》（商外资甬资字【2003】440 号）。2015 年 8 月 4 日，宁波市市场监督管理局换发了注册号为 330200400018860 的《营业执照》。公司外资股东主要为香港领拓及旭东国际，合计持有发行人本次发行前总股本的 30.64%。 
　　根据中国证监会《上市公司行业分类指引》（2012 年修订）及国家统计局《国民经济行业分类》（GB/T4754-2011），从主要产品的应用领域来看，公司所属行业为汽车制造业（行业代码：C36）中的汽车零部件及配件制造业（C3660）；从生产工艺来看，公司产品主要采用有色金属压铸及机加工制造技术，所属行业为金属制品业（C33）。 
　　境外销售采用的主要贸易方式遭问询 
　　据证监会网站消息，2017年9月26日，主板发审委在2017年第150次会议审核结果公告中对爱柯迪提出问询。 
　　1、请发行人代表进一步说明境外销售采用的主要贸易方式的具体销售收入情况；结合不同销售模式，具体说明公司的收入确认政策；对开票才起算信用期的业务，请发行人代表补充说明收入确认时点，报告期相应收入规模，应收账款逾期情况，相应的坏账准备计提情况。请保荐代表人发表核查意见。 
　　另外，2017年9月18日，证监会发审委在首发申请反馈意见中也对爱柯迪提出诸多问询： 请保荐机构、发行人律师进一步核查并披露报告期内发行人及其子公司是否存在违法违规情形，是否受到行政处罚，是否构成重大违法违规，是否因涉嫌犯罪被立案侦查，是否存在严重损害投资者合法权益和社会公共利益的情形，控股股东、实际控制人是否存在重大违法行为，并就是否构成本次发行上市的法律障碍发表明确核查意见。 
　　报告期内，发行人主营业务产品的毛利率分别为43.73%、41.05%、42.26%、42.39%，毛利率水平高于同行业上市公司平均水平。请发行人：（1）结合市场竞争状况、原材料采购价格变动情况、主要产品售价变动情况、汇率波动等因素量化分析报告期不同产品类别毛利率波动的原因；（2）结合可比公司相同或相似产品进行毛利率比较分析，补充披露报告期发行人毛利率水平高于可比公司的原因及合理性；（3）结合购销协议、订单情况、发票及收付款实际执行价格情况、同一产品在不同客户之间的售价差异情况、同一原材料在不同供应商之间的采购价格的差异情况、主要产品与原材料单价同市场价格的差异情况补充说明发行人购销价格的公允性；（4）结合主要原材料的采购价格与生产流程中主要原材料的单位价值的差异情况、结转至主营业务成本中的主要原材料单位价格与存货中的主要原材料单位价格的差异情况及人工成本制造费用的归集情况补充说明生产成本归集及结转主营业务成本的完整性，结合此进一步补充说明报告期成本与费用归集、分配、结转的依据是否充分、合规，核算是否正确，相关会计政策是否一致。请保荐机构、发行人会计师核查发行人成本及费用核算的准确性、完整性，结合核查情况说明发行人毛利率的真实性、准确性及变动的合理性，并发表核查意见。 
　　发行人存货主要为库存商品、在产品及原材料，报告期各期末，存货账面价值分别为17,777.76万元、20,467.30万元、23,850.00万元、28,753.50万元。报告期发行人存货周转率低于同行业可比公司平均值。请发行人：（1）补充披露存货管理制度，存货中原材料、库存商品、在产品的具体构成及金额，按照存货的类别和构成补充分析披露存货变动的原因及合理性，是否与同行业变化一致；（2）结合存货管理模式、销售模式等分析报告期存货周转率低于同行业可比公司平均值的原因及合理性；（3）补充披露存货主要构成的库龄分布情况，结合销售、生产模式分析其库存水平、库龄分布的合理性； 
　　2013年末、2014年末，发行人短期借款分别为9,316.28万元、9,112.89万元。请发行人补充披露报告期各相应的借款银行名称、借款起始日期、利率（与同期人民银行对应基准利率的差异）、利息支付金额、借款用途。请保荐机构和发行人会计师核查利息支出的会计处理是否恰当。 
　　券商：预计上市初期压力位25 元-30 元 
　　恒泰证券发布研报称，公司主要从事汽车铝合金精密压铸件的研发、生产及销售，其主要产品是通过压铸和精密机加工工艺生产的铝制汽车零部件。公司的主要产品包括汽车雨刮系统、汽车传动系统、汽车转向系统、汽车发动机系统、汽车制动系统及其他系统等适应汽车轻量化、节能环保需求的铝合金精密压铸件。 
　　公司拟使用募集资金100869 万元，用于汽车精密压铸加工件改扩建项目拟使用募集资金30548 万元，用于汽车雨刮系统零部件建设项目拟使用募集资金18393 万元，用于精密金属加工件建设项目 
　　主要潜在风险：汽车行业周期性波动的风险。公司主要从事汽车铝合金精密压铸件的研发、生产及销售，其主要产品是通过压铸和精密机加工工艺生产的铝制汽车零部件。若未来全球经济和国内宏观经济形势恶化，汽车产业发生重大不利变化，将对公司生产经营和盈利能力造成不利影响。 
　　市场竞争加剧的风险。随着世界汽车产销量的持续增长，主要汽车铝合金精密压铸件生产企业纷纷扩大产能，同时，受国家政策利好影响，有众多潜在的竞争者将会进入市场，导致竞争趋于激烈。若公司不能持续在客户开拓、产品研发、生产技术提升、规模生产、质量控制等方面保持优势，市场竞争地位将受到一定影响。 
　　原材料价格波动的风险。公司产品的主要原材料为铝合金， 铝合金价格的波动会给公司的业绩带来一定的影响。若铝价在短期内发生剧烈波动，公司产品价格调整幅度及频次跟不上铝价波动， 可能给公司的当期经营业绩带来一定的不利影响。 
　　发行人所在行业为汽车制造业，截止2017 年11 月3 日,最近一个月平均静态市盈率为20.79 倍。预计公司2017、2018 年每股收益分别为0.65 元、0.7元，结合目前市场状况，预计上市初期压力位25 元-30 元。 
　　中信建投证券也在研报中提示风险：汇率波动、原材料铝合金价格上涨等。 
　　主要产品产能利用率下滑
       11月17日，爱柯迪股份有限公司（下称“爱柯迪”）正式登陆上海证券交易所挂牌上市，股票代码：600933。公司主要从事汽车铝合金精密压铸件的研发、生产及销售，其主要产品是通过压铸和精密机加工工艺生产的铝制汽车零部件。公司的主要产品包括汽车雨刮系统、汽车传动系统、汽车转向系统、汽车发动机系统、汽车制动系统及其他系统等适应汽车轻量化、节能环保需求的铝合金精密压铸件。爱柯迪的主承销商为国金证券。公司本次募集资金总额15.22亿元，扣除发行费用1.29亿元，本次募集资金净额13.93亿元用于汽车精密压铸加工件改扩建项目、汽车雨刮系统零部件建设项目、精密金属加工件建设项目、技术研发中心建设项目。　 
　　11月23日，公司发布公告称，决定用部分闲置募集资金暂时补充流动资金，该笔资金仅限于与公司主营业务相关的生产经营使用，总额不超过人民币 2.5 亿元。11月24日，公司再次公告称，现拟使用募集资金4.2亿元置换预先已投入募投项目的自筹资金。 
　　11月28日，公司发布《关于使用闲置募集资金进行现金管理的进展公告》显示，公司使用最高额度不超过人民币 6.4 亿元的闲置募集资金进行现金管理，其用途为购买理财产品。 
　　由此可见，公司本次募集资金15亿元，2.5亿元补充流动资金，6.4 亿元的闲置募集资金购买理财产品，共计有8.9亿元暂时变更了用途。 
　　公开资料显示，2017年9月18日，爱柯迪发布最新招股书。9月26日，首发申请获得通过。11月7日，爱柯迪开启申购，申购代码730933，申购价格11.01元，单一账户申购上限为41000股，申购数量为1000股的整数倍。本次发行股份数量13,824万股，网上最终发行数量为12,441.6 万股，占本次发行数量的 90%。本次发行价格为 11.01元/股，发行市盈率为20.79倍。逾22.5万股遭投资者弃购，其中网上投资者放弃认购数量207,372股，网下投资者放弃认购数量17,820股。网上发行中签率中为0.06494325%。股价走势来看，自11月17日上市以来，爱柯迪连续四个交易日涨停。截至11月29日收盘，该股报17.88元。　 
　　招股书显示，2013年-2017年6月，公司实现营业收入分别111,887.90万元、129,750.85万元、146,568.12万元、181,244.99万元、101,795.23万元，净利润分别为28,488.02万元、31,076.01万元、35,728.78万元、48,656.02万元、22,910.03万元。经营活动产生的现金流量净额分别为29,603.46万元、35,059.97万元、41,873.07万元、55,199.29万元、26,741.48万元。  
　　2013年-2017年6月，公司应收账款分别为23,186.94万元、26,394.63万元、31,981.23万元、42,394.71万元、45,018.16万元，占流动资产的比例分别为27.31%、29.07%、35.15%、31.55%、36.19%，应收账款周转率分别为5.02、4.97、4.77、4.63、2.21。公司存货账面价值分别为17,777.76万元、20,467.30万元、23,850.00 万元、30,869.36万元、31,272.79万元，占同期期末流动资产的比例分别为20.94%、22.54%、26.21%、22.97%、25.14%。存货周转率分别为3.77、3.96、3.76、3.79、1.92。公司综合毛利率分别为43.73%、41.05%、42.26%、41.28%、39.96%。可比公司毛利率平均值分别为25.98%、25.16%、28.77%、30.34%、31.30%。 
　　2013年-2017年6月，公司负债总额分别为50,698.02万元、58,801.43万元、51,250.60万元、70,958.90万元、70,610.05万元。流动负债分别为27,250.92万元、31,483.13万元、20,466.20万元、38,638.45万元、36,581.04万元。资产负债率（合并）分别为34.86%、36.10%、28.43%、27.17%、26.58%。 
　　招股书显示，公司上市前三年累计分红5.9亿元。 
　　公司主营业务收入按主要产品性质划分为汽车类与工业类，其中汽车类销售收入占主营收入90%以上。就产品销售价格来看，招股书显示，2013年-2017年1-6月，公司主要产品汽车类销售单价分别为12.68元、12.78元、13.23元、13.80元、15.13元。工业类销售单价分别为20.23元、20.47元、26.96元、27.07元、24.74元。 
　　2013年-2017年1-6月，压铸设备产能利用率分别为95.58%、93.80%、90.18%、91.26%、87.91%。主要产品产销率分别为99.38%、95.73%、97.81%、97.40%、103.52%。 
　　招股书显示，2014年-2017年1-6月，公司使用暂时闲置货币资金购买的银行理财产品金额分别为20,390.00万元、4,478.00万元、4,987.00万元、2,218.00万元，截至 2017 年 6 月 30 日，主要为购买的银行理财产品 2,218.00 万元，占其他流动资产的比例为 66.48%。 
　　公司2017 年第三季度报告显示，2017年1-9月，公司实现营业收入15.67亿元，归属于发行人股东的净利润3.5亿元，比上年同期净利润减少2.94%。 
　　证监会发审委在首发申请反馈意见中也对爱柯迪的资金拆借情况提出问询： 请保荐机构、发行人律师进一步核查说明：（1）报告期内资金拆借较多的原因，是否全部清偿并支付合理利息，是否履行必要的内部程序，是否存在纠纷或潜在纠纷，发行人资金管理等内部控制制度是否有效执行，保荐机构是否依法履行保荐及督导职责等。 
　　据《证券市场红周刊》今年2月28日报道，2014年爱柯迪采购资金实际支出明显超过采购总额，超出金额高达1.16亿元，应付款项余额不仅没有出现减少，反到是净增加了232.48万元。这就奇怪了，这超出的1.16亿元的巨额采购支出岂不是“下落不明”了?这些新增的应付账款又是从何而来的呢?由此来看，爱柯迪的采购规模根本“配不上”采购资金的流出金额，这难免让人怀疑，爱柯迪是否隐瞒了巨额采购!  
　　截至目前，恒泰证券发布研报称，结合目前市场状况，预计爱柯迪上市初期压力位25 元-30 元。该公司存在市场竞争加剧、原材料价格波动的风险。中信建投证券也在研报中提示风险：汇率波动、原材料铝合金价格上涨等。 
　　针对上述内容，中国经济网采访爱柯迪董秘办，截至发稿未收到回复。　　 
　　公司从事汽车铝合金精密压铸件研发  为外商投资企业 
　　招股书显示，公司主要从事汽车铝合金精密压铸件的研发、生产及销售，其主要产品是通过压铸和精密机加工工艺生产的铝制汽车零部件。公司的主要产品包括汽车雨刮系统、汽车传动系统、汽车转向系统、汽车发动机系统、汽车制动系统及其他系统等适应汽车轻量化、节能环保需求的铝合金精密压铸件。 
　　公司业务覆盖全球汽车市场，主要客户为全球知名的大型跨国汽车零部件供应商，包括法雷奥（Valeo）、博世（Bosch）、格特拉克（Getrag）（2016 年被麦格纳收购）、克诺尔（Knorr-Bremse）、麦格纳（Magna）、电产（Nidec）以及博格华纳（Borgwarner）、大陆（Continental）、马勒（Mahle）、耐世特（Nexteer）、舍弗勒（Schaeffler）、蒂森克虏伯（ThyssenKrupp）、采埃孚（ZF）等。 
　　公司控股股东为爱柯迪投资，爱柯迪投资直接持有公司 40.60%的股权。公司实际控制人为张建成，张建成直接持有公司 10.05%的股权；通过控制爱柯迪投资而间接控制公司 40.60%的股权；通过控制宁波领挈、宁波领荣、宁波领祺、宁波领鑫、宁波领禧而间接控制公司 13.24%的股权。张建成直接和间接合计控制公司 63.89%的股权，其直接或间接所持股份不存在质押或其他有争议的情况。张建成，中国国籍，无境外永久居留权。 
　　2015 年 8 月 2 日，发起人召开了股份公司创立大会暨首届股东大会。2015年 8 月 4 日，宁波市人民政府签发变更后的《中华人民共和国外商投资企业批准证书》（商外资甬资字【2003】440 号）。2015 年 8 月 4 日，宁波市市场监督管理局换发了注册号为 330200400018860 的《营业执照》。公司外资股东主要为香港领拓及旭东国际，合计持有发行人本次发行前总股本的 30.64%。 
　　根据中国证监会《上市公司行业分类指引》（2012 年修订）及国家统计局《国民经济行业分类》（GB/T4754-2011），从主要产品的应用领域来看，公司所属行业为汽车制造业（行业代码：C36）中的汽车零部件及配件制造业（C3660）；从生产工艺来看，公司产品主要采用有色金属压铸及机加工制造技术，所属行业为金属制品业（C33）。 
　　境外销售采用的主要贸易方式遭问询 
　　据证监会网站消息，2017年9月26日，主板发审委在2017年第150次会议审核结果公告中对爱柯迪提出问询。 
　　1、请发行人代表进一步说明境外销售采用的主要贸易方式的具体销售收入情况；结合不同销售模式，具体说明公司的收入确认政策；对开票才起算信用期的业务，请发行人代表补充说明收入确认时点，报告期相应收入规模，应收账款逾期情况，相应的坏账准备计提情况。请保荐代表人发表核查意见。 
　　另外，2017年9月18日，证监会发审委在首发申请反馈意见中也对爱柯迪提出诸多问询： 请保荐机构、发行人律师进一步核查并披露报告期内发行人及其子公司是否存在违法违规情形，是否受到行政处罚，是否构成重大违法违规，是否因涉嫌犯罪被立案侦查，是否存在严重损害投资者合法权益和社会公共利益的情形，控股股东、实际控制人是否存在重大违法行为，并就是否构成本次发行上市的法律障碍发表明确核查意见。 
　　报告期内，发行人主营业务产品的毛利率分别为43.73%、41.05%、42.26%、42.39%，毛利率水平高于同行业上市公司平均水平。请发行人：（1）结合市场竞争状况、原材料采购价格变动情况、主要产品售价变动情况、汇率波动等因素量化分析报告期不同产品类别毛利率波动的原因；（2）结合可比公司相同或相似产品进行毛利率比较分析，补充披露报告期发行人毛利率水平高于可比公司的原因及合理性；（3）结合购销协议、订单情况、发票及收付款实际执行价格情况、同一产品在不同客户之间的售价差异情况、同一原材料在不同供应商之间的采购价格的差异情况、主要产品与原材料单价同市场价格的差异情况补充说明发行人购销价格的公允性；（4）结合主要原材料的采购价格与生产流程中主要原材料的单位价值的差异情况、结转至主营业务成本中的主要原材料单位价格与存货中的主要原材料单位价格的差异情况及人工成本制造费用的归集情况补充说明生产成本归集及结转主营业务成本的完整性，结合此进一步补充说明报告期成本与费用归集、分配、结转的依据是否充分、合规，核算是否正确，相关会计政策是否一致。请保荐机构、发行人会计师核查发行人成本及费用核算的准确性、完整性，结合核查情况说明发行人毛利率的真实性、准确性及变动的合理性，并发表核查意见。 
　　发行人存货主要为库存商品、在产品及原材料，报告期各期末，存货账面价值分别为17,777.76万元、20,467.30万元、23,850.00万元、28,753.50万元。报告期发行人存货周转率低于同行业可比公司平均值。请发行人：（1）补充披露存货管理制度，存货中原材料、库存商品、在产品的具体构成及金额，按照存货的类别和构成补充分析披露存货变动的原因及合理性，是否与同行业变化一致；（2）结合存货管理模式、销售模式等分析报告期存货周转率低于同行业可比公司平均值的原因及合理性；（3）补充披露存货主要构成的库龄分布情况，结合销售、生产模式分析其库存水平、库龄分布的合理性； 
　　2013年末、2014年末，发行人短期借款分别为9,316.28万元、9,112.89万元。请发行人补充披露报告期各相应的借款银行名称、借款起始日期、利率（与同期人民银行对应基准利率的差异）、利息支付金额、借款用途。请保荐机构和发行人会计师核查利息支出的会计处理是否恰当。 
　　券商：预计上市初期压力位25 元-30 元 
　　恒泰证券发布研报称，公司主要从事汽车铝合金精密压铸件的研发、生产及销售，其主要产品是通过压铸和精密机加工工艺生产的铝制汽车零部件。公司的主要产品包括汽车雨刮系统、汽车传动系统、汽车转向系统、汽车发动机系统、汽车制动系统及其他系统等适应汽车轻量化、节能环保需求的铝合金精密压铸件。 
　　公司拟使用募集资金100869 万元，用于汽车精密压铸加工件改扩建项目拟使用募集资金30548 万元，用于汽车雨刮系统零部件建设项目拟使用募集资金18393 万元，用于精密金属加工件建设项目 
　　主要潜在风险：汽车行业周期性波动的风险。公司主要从事汽车铝合金精密压铸件的研发、生产及销售，其主要产品是通过压铸和精密机加工工艺生产的铝制汽车零部件。若未来全球经济和国内宏观经济形势恶化，汽车产业发生重大不利变化，将对公司生产经营和盈利能力造成不利影响。 
　　市场竞争加剧的风险。随着世界汽车产销量的持续增长，主要汽车铝合金精密压铸件生产企业纷纷扩大产能，同时，受国家政策利好影响，有众多潜在的竞争者将会进入市场，导致竞争趋于激烈。若公司不能持续在客户开拓、产品研发、生产技术提升、规模生产、质量控制等方面保持优势，市场竞争地位将受到一定影响。 
　　原材料价格波动的风险。公司产品的主要原材料为铝合金， 铝合金价格的波动会给公司的业绩带来一定的影响。若铝价在短期内发生剧烈波动，公司产品价格调整幅度及频次跟不上铝价波动， 可能给公司的当期经营业绩带来一定的不利影响。 
　　发行人所在行业为汽车制造业，截止2017 年11 月3 日,最近一个月平均静态市盈率为20.79 倍。预计公司2017、2018 年每股收益分别为0.65 元、0.7元，结合目前市场状况，预计上市初期压力位25 元-30 元。 
　　中信建投证券也在研报中提示风险：汇率波动、原材料铝合金价格上涨等。 
　　主要产品产能利用率下滑
       招股书显示，公司本次募集资金投资额15.41亿元用于汽车精密压铸加工件改扩建项目、汽车雨刮系统零部件建设项目、精密金属加工件建设项目、技术研发中心建设项目。
       11月24日，公司发布《关于使用募集资金置换预先已投入募集资金投资项目的自筹资金的公告》称，为顺利推进募投项目的实施，在此次募集资金到账前，公司根据项目进展的实际情况以自筹资金预先投入募投项目，截至 2017 年 11 月 20 日止，公司以自筹资金预先投入募投项目的实际金额为 421,497,346.76 元。 
　　瑞华会计师事务所（特殊普通合伙）对公司募投项目实际使用自筹资金情况进行了专项审核，并出具了瑞华核字[2017]31160017 号《关于爱柯迪股份有限公司以自筹资金预先投入募集资金投资项目情况报告的鉴证报告》。公司现拟使用募集资金 421,497,346.76 元置换预先已投入募投项目的自筹资金。  
　　2.5亿补充流动资金 
　　11月23日，国金证券发布《关于爱柯迪股份有限公司使用部分闲置募集资金暂时补充流动资金的核查意见》显示，爱柯迪募集资金总额为人民币 1,522,022,400.00元，扣除发行费用后实际募集资金净额人民币 1,393,119,200.00 元。为提高募集资金的使用效率，减少财务费用，降低公司运营成本，维护公司和投资者的利益，在确保募投项目建设的资金需求以及募集资金使用计划正常进行的前提下，公司决定用部分闲置募集资金暂时补充流动资金，该笔资金仅限于与公司主营业务相关的生产经营使用，总额不超过人民币 2.5 亿元，使用期限自董事会审议通过之日起 12 个月内。公司将根据募投项目实际进展对资金需求的情况，逐笔归还本次用于暂时补充流动资金的募集资金。 
　　公司本次使用部分闲置募集资金暂时补充流动资金不会直接或间接安排用于新股配售、申购，或用于股票及其衍生品种、可转换公司债券等交易。本次使用部分闲置募集资金暂时补充流动资金不会改变募集资金用途，不影响募集资金投资计划的正常进行，不存在变相改变募集资金投向和损害股东利益的情况。 
　　6.4亿闲置募集资金买理财产品 
       11月28日，公司发布《关于使用闲置募集资金进行现金管理的进展公告》显示，公司于 2017 年 11 月 23日召开的第一届董事会第二十次会议审议通过《关于使用闲置募集资金进行现金管理的议案》，同意在不影响公司募集资金投资计划正常进行和募集资金安全的前提下，使用最高额度不超过人民币 6.4 亿元的闲置募集资金进行现金管理。在上述额度范围内，资金可在 12 个月内滚动使用。
       招股书显示，2014年-2017年1-6月，公司使用暂时闲置货币资金购买的银行理财产品金额分别为20,390.00万元、4,478.00万元、4,987.00万元、2,218.00万元，截至 2017 年 6 月 30 日，主要为购买的银行理财产品 2,218.00 万元，占其他流动资产的比例为 66.48%。 
　　证监会发审委在首发申请反馈意见中也对爱柯迪提出问询：报告期内，发行人其他流动资产主要为银行理财产品，金额分别为13,200.00万元、20,390.00万元、4,478.00万元、1,200.00万元。请发行人补充披露购买银行理财产品的具体名称、性质、购买时间及金额、持有期限、利率及利息收入等。 
　　实际控制人资金拆借较多
       招股书显示，2013年末，其他应付款主要为往来款，其中应付实际控制人张建成的资金往来款1,890.91万元，并已于2014年偿还完毕。 
　　与实际控制人的资金往来情况：公司实际控制人张建成当时拥有一定的资金，为支持公司业务发展，张建成将个人资金借予公司，资金主要用于公司日常经营业务。上述资金往来的具体情况如下：
       与控股股东的资金往来情况：爱柯迪投资除持有公司股权以获取投资收益外，无其他实质性经营活动，由于公司通常在年度财务决算后进行利润分配，爱柯迪投资在公司年度财务决算利润分配前需要资金支付对其股东的分红款，因此产生了上述资金往来。资金往来的具体情况如下：
       上述往来款项已分别于 2014 年 10 月、11 月结清，还款方式均为银行转账还款，并未约定利息，按照年平均资金往来净额及同期银行一年期存款利率计算对当期税前利润的影响金额分别为-64.10 万元、107.70 万元，合计影响金额为43.60 万元，对公司当期利润的影响较小。
       公司称，2015 年 3 月 26 日，宁波领拓、灵智投资、领悟投资分别与爱柯迪压铸签订《借款合同》，分别向爱柯迪压铸借款 2,895.20 万元、2,849.70 万元、683.30 万元，借款的年化利率均为 2.675%。 
　　与香港领拓的资金往来情况：2014 年 12 月 16 日，子公司爱柯迪香港与香港领拓签订《借款协议》向其借款 220 万美元。2015 年 12 月份爱柯迪香港已偿还上述借款。 
　　对此，证监会发审委在首发申请反馈意见中也对爱柯迪的资金拆借情况提出问询：招股书披露，发行人偶发性关联交易较多，其中包括：向宁波国际合作销售和采购设备；关联方将持有的优耐特模具、优耐特精密股权转让给发行人；2014年发行人为宁波国际合作提供4000万元的担保；发行人以2,989.70万元人民币价格收购控股股东国合旭东持有的国有土地使用权及该等土地上的在建工程；报告期内发行人与控股股东爱柯迪投资和实际控制人张建成之间资金拆借；2015年宁波领拓、灵智投资、领悟投资向爱柯迪压铸借款2,895.20万元、2,849.70万元、683.30万元，并将借到的款项分别借与其出资人用于对新的员工持股平台宁波领挈、宁波领荣、宁波领祺、宁波领鑫及宁波领禧出资；2014年发行人子公司爱柯迪香港向香港领拓借款220万美元。 
　　请保荐机构、发行人律师进一步核查说明：（1）报告期内资金拆借较多的原因，是否全部清偿并支付合理利息，是否履行必要的内部程序，是否存在纠纷或潜在纠纷，发行人资金管理等内部控制制度是否有效执行，保荐机构是否依法履行保荐及督导职责等。 
　　2016年底公司负债7亿
       招股书显示，2013年-2017年6月，公司负债总额分别为50,698.02万元、58,801.43万元、51,250.60万元、70,958.90万元、70,610.05万元。流动负债分别为27,250.92万元、31,483.13万元、20,466.20万元、38,638.45万元、36,581.04万元。资产负债率（合并）分别为34.86%、36.10%、28.43%、27.17%、26.58%。 
　　从负债的结构来看，报告期各期末，公司流动负债、非流动负债占比较为均衡，2015 年末公司流动负债占比由 2014 年的 53.54%下降至 39.93%的主要原因为公司根据自身的资金情况偿还了全部的银行借款，导致负债的结构发生了较大的变化。 
　　从负债的规模来看，2015 年末的负债总额较上年末减少 7,550.82 万元，减少 12.84%；2016 年末的负债总额较上年末增加 19,708.30 万元，增长 38.45%；2017 年 6 月末负债总额较上年末减少 348.85 万元，减少 0.49%，变动较小。2015年末负债的变动主要为流动负债的变动，2015 年末流动负债较 2014 年末减少11,016.93 万元，其中主要为公司在 2015 年偿还了全部的银行借款，导致银行借款较 2014 年末减少 9,112.89 万元；2016 年末流动负债较 2015 年末增加 18,172.25万元、增长 88.79%，非流动负债较 2015 年末增长 1,536.05 万元、增长 4.99%，流动负债增长较快的主要原因为：2016 年度公司对主要原材料供应商的付款方式由银行汇款改为银行承兑汇票，导致应付票据大幅增加；同时随着公司业务规模的扩大以及为提升产能而陆续开展的在建工程项目投入导致公司应付供应商的材料款、设备款、工程款等较 2015 年末均有所上升所致；2017 年 6 月末，公司流动负债和非流动负债较上年末分别减少 2,057.41 万元和增加 1,708.56 万元，变动幅度较小。 
　　应收账款逐年上涨
       招股书显示，2014年-2017年6月，应收账款余额分别为27,783.82万元、33,664.45万元、44,626.01万元、47,387.54万元。应收账款集中在 1 年以内，坏账计提比例为5%，应收账款坏账准备分别为1,389.19万元、1,683.22万元、2,231.30万元、2,369.38万元。 
　　2015 年末、2016 年末、2017 年 6 月末应收账款分别较上年增长 21.17%、32.56%、6.19%。2015 年度，爱柯迪营业收入较上年度增长 12.96%，2015 年末应收账款余额相应增长 21.17%;2016 年度，爱柯迪营业收入较上年度增长 23.66%，2016 年末应收账款余额相应增长 32.56%。2015年、2016年爱柯迪应收账款余额增幅均比营收增幅高逾8个百分点。 
　　2013年-2017年6月，公司应收账款分别为23,186.94万元、26,394.63 万元、31,981.23 万元、42,394.71 万元、45,018.16 万元，占流动资产的比例分别为27.31%、29.07%、35.15%、31.55%、36.19%，应收账款周转率分别为5.02、4.97、4.77、4.63、2.21。 
　　公司提示风险称，如果短期内应收账款持续大幅上升，客户出现财务状况恶化或无法按期付款的情况，将会使公司面临坏账损失的风险，对资金周转和利润水平产生不利影响。 
　　综合毛利率超同行公司均值 
       招股书显示，2013年-2017年6月，公司综合毛利率分别为43.73%、41.05%、42.26%、41.28%、39.96%。可比公司毛利率平均值分别为25.98%、25.16%、28.77%、30.34%、31.30%。 
　　公司主营业务综合毛利率主要取决于主要产品的毛利率以及其在主营业务收入中的占比。报告期内，公司汽车类产品的毛利率分别为 41.48%、42.49%、41.44%、40.24%，平均毛利率为 41.41%；工业类产品的毛利率分别为 30.19%、36.54%、36.60%、30.59%，平均毛利率为 33.48%。报告期内，公司汽车类产品的销售收入平均占比为 96.53%，工业类产品的销售收入平均占比为 3.47%，公司主营业务综合毛利率主要受汽车类产品毛利率的变动的影响。 
　　同行业可比公司产品结构中均含有铝合金精密压铸类汽车零部件，但部分公司产品中还包含非汽车类零部件，如通讯类、机电类等；此外，2017 年 1-6 月，广东鸿图完成对宁波四维尔工业股份有限公司 100%股权收购，新增汽车饰件业务，鸿特精密新增互联网金融业务。由上表可知，同行业可比公司其主营业务综合毛利率之间也存在较大差异，其主要原因为各公司销售的产品类型及结构不同。不同的产品类型之间的毛利率相差较大，不同的产品构成影响了其综合毛利率。 
　　公司及子公司共计6项行政处罚
       招股书显示，根据宁波出入境检验检疫局于 2017 年 4 月 24 日出具的《确认函》，北仑出入境检验检疫局系宁波出入境检验检疫局的分支机构，就北仑出入境检验检疫局出具的“仑检罚当【2014】091 号”和“仑检罚当【2015】033 号”两项行政处罚，被处罚人已按时足额缴纳了罚款，宁波出入境检验检疫局认为，前述“未按规定向检验检疫机构报检”行为不构成重大违法违规行为，前述处罚不属于重大行政处罚。 
　　根据宁波海关于 2017 年 5 月 2 日出具的《企业资信证明》（编号：甬关信证【2017】060 号），目前发行人的海关信用等级为高级认证企业；就“梅关缉违字【2015】12 号”行政处罚所涉行为，不属于重大违法违规行为。 
　　根据宁波市海曙区国家税务局集士港税务分局于 2017 年 4 月 26 日出具的《确认函》，就“鄞国税集简罚【2014】145 号”行政处罚事项，基柯迪已按时足额缴纳了罚款，有关行为属于一般情节，不构成重大违法违规行为，相关处罚不属于重大行政处罚。 
　　根据宁波市江北区国家税务局于 2017 年 4 月 28 日出具的《确认函》，就“江北国税简罚【2015】1758 号”和“江北国税简罚【2015】1760 号”行政处罚事项，被处罚人已按时足额缴纳了罚款，有关行为属于一般情节，不构成重大违法违规行为，相关处罚不属于重大行政处罚。 
　　媒体质疑财务造假  1.16亿元采购支出下落不明
       据《证券市场红周刊 》今年2月28日报道，以2014年为例，爱柯迪采购总额为4.93亿元，再算上17%的增值税额，则合计金额约为5.77亿元。不过，在爱柯迪的现金流量表中，反映其采购支出情况的“购买商品、接受劳务支付的现金”项为6.93亿元，这就意味着，其采购支出的现金比含税采购总额多出了1.16亿元，在正常的会计核算逻辑下，该公司的应付款项余额应当会出现大幅减少（该公司报告期内应付票据为0），或者预付款项有大幅增加才对，结果又如何呢？ 
　　事实上，根据爱柯迪招股书显示，爱柯迪2013年末的应付账款科目余额为9002.62万元，在2014年末，应付账款科目余额则为9235.10万元，这也就是说爱柯迪的应付款项余额在2014年中不仅没有减少，相反还增加了232.48万元；预付款项方面，2013年末的余额为158.50万元，2014年末则为191.49万元，由此可以推算出爱柯迪的预付账款科目当年大约增加了32.99万元，金额很小，尚不足以抵消应付款项余额的增长金额。 
　　这也就是说，爱柯迪在2014年中，采购资金实际支出明显超过采购总额，超出金额高达1.16亿元，应付款项余额不仅没有出现减少，反到是净增加了232.48万元。这就奇怪了，这超出的1.16亿元的巨额采购支出岂不是“下落不明”了？这些新增的应付账款又是从何而来的呢？由此来看，爱柯迪的采购规模根本“配不上”采购资金的流出金额，这难免让人怀疑，爱柯迪是否隐瞒了巨额采购。 
　　上市前三年累计分红5.9亿元 
　　招股书显示，公司近年来股利分配，具体情况如下： 
　　2013年10月6日，经公司董事会决议对公司未分配利润中的24,594.44万元按股东持有的股权比例分配给股东，其中爱柯迪投资以取得的分红款12,042.50万元、旭东国际以取得的税后分红款2,686.38万元、张建成以税后分红款496.87万元共计15,225.75万元转增资本，其余9,368.69万元以现金方式支付。本次利润分配方案已实施。 
　　2014 年 4 月 25 日，经爱柯迪有限董事会决议，同意对公司未分配利润中的 6,000.00 万元以现金方式按股东持有的股权比例支付给股东。本次利润分配方案已实施。 
　　2014 年 9 月 18 日，经爱柯迪有限董事会决议，同意对公司未分配利润中的 10,551.40 万元以现金方式按股东持有的股权比例支付给股东。本次利润分配方案已实施。 
　　2015 年 7 月 18 日，经爱柯迪有限董事会决议，同意以截至 2015 年 5 月31 日经审计的累计未分配利润进行利润分配，按照持股比例向全体股东现金分红 18,000.00 万元。本次利润分配方案已实施。 
　　2016 年 5 月 16 日，经公司 2015 年年度股东大会决议，同意以股权登记日总股本 70,720.00 万股为基数，向全体股东按每 10 股派送现金红利 1.00 元（含税）进行分配，共分配利润 7,072.00 万元（含税），本次利润分配方案已实施。 
　　2017 年 4 月 19 日，经公司 2016 年年度股东大会决议，同意以股权登记日总股本 70,720.00 万股为基数，向全体股东按每 10 股派送现金红利 2.50 元（含税）进行分配，共分配利润 17,680.00 万元（含税），本次利润分配方案已实施。</t>
  </si>
  <si>
    <t>爱柯迪产能利用率下滑募资15亿 9亿资金暂时变更用途</t>
  </si>
  <si>
    <t>002761</t>
  </si>
  <si>
    <t>多喜爱</t>
  </si>
  <si>
    <t>http://www.cninfo.com.cn/new/disclosure/detail?stockCode=002761&amp;announcementId=1204192747&amp;orgId=9900023671&amp;announcementTime=2017-12-05</t>
  </si>
  <si>
    <t>http://finance.sina.com.cn/roll/2017-12-02/doc-ifyphxwa7493578.shtml</t>
  </si>
  <si>
    <t>近日，多喜爱集团股份有限公司（002761.SZ，以下简称“多喜爱”）公告称，舟山天地人和股权投资合伙企业（有限合伙）于2017年11月22日将其持有的942万股股份质押给国民信托有限公司，此次质押目的为融资需求。
　　此前，在遭遇转型合作变数后，多喜爱业绩表现并不理想。根据其发布的2017年三季报，报告期内，公司实现营业收入4.46亿元，同比下降0.92%；净利润为836.39万元，同比下降14.3464%；每股收益为0.07元。
　　记者梳理财报发现，这已经是多喜爱净利润连续第五年出现下滑。同时，近年来多喜爱直营和加盟门店（柜）呈收缩态势，产品多次被各地工商质监部门点名不合格。
　　针对公司业绩发展以及企业转型等方面的问题，《中国经营报》记者致电致函多喜爱董秘办，相关负责人回复称：“近年来净利润下降的影响主要是因为中国经济正面临转型升级，在转型大潮时期，受到国内经济增长速度放缓、电子商务冲击、经营成本不断上升等因素影响。”
　　转型遇挫门店数量递减
　　多喜爱发布2017年业绩预告称，预计公司2017年全年净利润为1718.63万元~2363.12万元，上年同期为2148.29万元，同比变动-20%~10%。
　　记者梳理发现，这并非多喜爱首次出现净利润下滑，2013年以来，公司净利润连续数年呈下滑态势。
　　据了解，自2015年上市以来，多喜爱先后提出将在电子商务、IP衍生品领域发力，并选择相关领域的公司签署合作协议。难料合作变故横生，日前，香港上市的科通芯城被指财务造假，股价连连下跌，多喜爱作为其合作商，也受到一定影响。
　　对此，多喜爱董秘办相关负责人回应记者表示，多喜爱互联网垂直电商业务仍处于调整阶段，目前，公司已逐步减少相关投入。“公司与硬蛋科技（深圳）有限公司、科通芯城集团战略及业务合作均未取得实质性进展，也没有开展任何具体业务，相关合作处于终止状态。该事件对公司家纺主业的正常经营没有影响。”
　　该负责人同时提出，从未来的发展趋势看，公司主业有一定的发展空间但发展空间有限，公司在主业稳定发展的前提下，必须积极向互联网及互联网周边产业寻找合作机会。
　　另外记者统计发现，近年来多喜爱直营和加盟门店（柜）数呈下滑趋势。根据招股书信息，营销网络拓展项目计划新增152家直营门店，预计年均实现销售收入 28983.64万元，净利润4140.58万元。项目建设完成后，全国直营门店（柜）将近 300 家。
　　然而，2012年至2014年，多喜爱退出的加盟商数量分别为57、145和198家。2014和2015年两年间，直营门店数也出现大幅度减少，到2016年仅剩87家，接近2012年时的一半。
　　“近两年来，客观环境发生变化，电子商务发展迅速，出于谨慎性考虑，公司采取了较为稳妥的开店策略，对实体店铺的定位进行了重新调整，关闭了部分亏损网点，减缓了开店进度。”多喜爱董秘办相关负责人回函表示。
　　多次因质量问题被点名
　　今年以来，多喜爱遭遇转型危机，主业拓展难达预期，然而不容忽视的是，企业产品又相继登上了济南工商局、北京工商局等质检部门的黑名单。
　　其中，8月9日，北京市工商局发布流通领域家具类商品质量抽检结果公示，其中由东莞市恒大美森美实业有限公司生产的多喜爱品牌上下床，不合格项目为上层床安全栏板。
　　对此，北京市工商局表示，已对不合格商品的销售者依据《产品质量法》的相关规定进行处罚，同时督促全市销售者做好相同生产者相同型号不合格商品的退市工作，对于拒不履行退市的销售者，将依法予以查处。
　　随之而来的9月，济南市工商局委托山东省出入境检验检疫局检验检疫技术中心，对该市流通领域经销的儿童家具类商品进行了法定抽查检验。
　　经检验，3个批次儿童家具质量被判定为不合格，不合格项目均为孔及间隙。孔及间隙项目不合格主要是产品本身带有容易导致儿童受伤的圆孔，刚性材料由于没有弹性，如果儿童误将手指插入导致手指不能拔出，造成血液不流通等危害。其中，广东省东莞市恒实木业有限公司生产的多喜爱品牌恒大小凳子名列其中。
　　济南市工商局办公室相关负责人在接受记者采访时提出，目前济南市工商局已依法对本次抽查检验中发现的3家经销不合格儿童玩具类商品的经营者进行了立案调查，并责令销售此次不合格商品的经营者按照国家相关法律法规的规定，立即采取警示、召回等措施。同时，对向该市流通领域提供不合格商品的生产企业，市工商局也已通过《通报函》的形式通报给生产企业所在地质量技术监督部门。“一般情况下，我们抽检的商品都是交由专门机构进行检测，发现不合格产品后会对销售企业进行处罚，他们后续可能向生产企业索赔。”
　　在质量管理方面，多喜爱回应记者称：“自公司成立以来，公司为形成对加工质量的有效控制，一直实行严格的标准化管理。在流程上，公司以产品质量为核心，建立了一系列标准和流程并严格执行，确保公司产品的高质量。公司根据产品所处的生产阶段，分别制定了对成品、半成品、来料的检验标准；根据不同类型产品的特性，分别制定了大套件、小套件、芯类产品的检验流程。公司从产品工序、工艺、用料等多个方面对产品生产活动进行过程管理，并委派跟单员进行全程跟踪监控，以确保产品质量符合公司标准。在与外协加工商的加工合同中，严格清晰地规定加工用品的技术指标、遵循的标准、包装的尺寸、储存的条件等来确保公司产品品质。”
　　据董秘办相关负责人介绍，目前多喜爱长沙产业园生产基地已投入生产，随着产业园区自有产能的日益发展成熟，公司自有产能的比率将会逐步提升，将对公司产品质量的稳定性提供更有力的保障。</t>
  </si>
  <si>
    <t>产品屡登质量黑榜 多喜爱业绩不振门店缩水</t>
  </si>
  <si>
    <t>300336</t>
  </si>
  <si>
    <t>新文化</t>
  </si>
  <si>
    <t>http://www.cninfo.com.cn/new/disclosure/detail?stockCode=300336&amp;announcementId=1204192743&amp;orgId=9900022170&amp;announcementTime=2017-12-04</t>
  </si>
  <si>
    <t>https://www.cs.com.cn/ssgs/gsxw/201712/t20171205_5608080.html</t>
  </si>
  <si>
    <t xml:space="preserve">12月4日，新文化（300336）公告称，公司近日与PDAL公司及灵河文化传媒（上海）有限公司签订了《合作意向协议》，共同开发、拓展以电影IP及原创剧本为主的互联网视频网站内容。PDAL与灵河文化拟成立合作开发公司，由PDAL授权包括《食神》、《喜剧之王》在内的十套季度网剧，授权金额预计总计达到1.68亿。　　
　　灵河文化由著名网剧编剧白一骢创办于2016年，截至目前，灵河文化旗下编剧团队曾打造《鬼吹灯之精绝古城》（获2017腾讯星光大赏“年度网剧”）、《暗黑者第二季》、《少年神探狄仁杰》等热门网剧作品。　　
　　此次各方合作实现顶级资源优势互补，新文化较强的顶级项目把控和全渠道发行优势，PDAL独有的电影IP优势，及灵河文化网剧内容的制作优势。PDAL与灵河文化拟在签约后两年内制作及发行不少于十套季度网剧，每季十二集，其中包括了将由PDAL授权的《食神》《喜剧之王》在内的共计120集网剧产品。协议约定的季度网剧由灵河文化作为主体负责与网络平台签订销售协议，同时负责以上十套120集网剧项目的承制，授权金额预计总计1.68亿。新文化及其指定子公司负责本协议项下所有网剧的立项、联合发行和如符合电视台发行要求的报批事项，其中包括各项目在电视平台及海外市场的发行。　　
　　新文化表示，本次协议的签订后，公司在内容制作策略上将更进一步向开发具有网感的影视项目转型；在内容制作水准上，将进一步巩固公司持续运营顶级作品的能力。公司通过此次PDAL与灵河文化的持续合作将深化与著名网剧编剧白一骢的业务合作，继续整合优质顶级内容团队，持续开发基于优秀IP的影视内容等多元文化消费产品，打通互联网生态各环节中的用户流量，丰富变现手段，增厚公司业绩，有利于公司可持续发展。
</t>
  </si>
  <si>
    <t>新文化携手灵河文化加速开发网生内容</t>
  </si>
  <si>
    <t xml:space="preserve">7.34
</t>
  </si>
  <si>
    <t xml:space="preserve">23.77
</t>
  </si>
  <si>
    <t xml:space="preserve">4.21
</t>
  </si>
  <si>
    <t xml:space="preserve">3.48
</t>
  </si>
  <si>
    <t xml:space="preserve">41.23
</t>
  </si>
  <si>
    <t xml:space="preserve">42.28
</t>
  </si>
  <si>
    <t>http://www.cninfo.com.cn/new/disclosure/detail?stockCode=600074&amp;announcementId=1204200196&amp;orgId=gssh0600074&amp;announcementTime=2017-12-08</t>
  </si>
  <si>
    <t>https://www.cs.com.cn/ssgs/gsxw/201712/t20171204_5605086.html#:</t>
  </si>
  <si>
    <t>　　保千里（600074）突然冒出来的新实控人周培钦，成为困扰投资者们的一个谜。在麻烦缠身之后，庄敏把他约6亿股保千里的表决权、提名权、提案权委托给一个人们从未听过的周培钦，把表决权、提名权、提案权以外的其他权利授权给了公司第三大股东陈海昌。尽管公司始终未透露周培钦与陈海昌之间有关联，但《金证券》记者在调查中发现，周培钦对外展示的简历极可能有遗漏，他与陈海昌有千丝万缕的联系。
　　周培钦的身份之谜
　　保千里近一段时间发生的变化让人目不暇接。11月16日，公司连续披露了三条重磅消息：一、公司发现原董事长庄敏存在涉嫌以对外投资收购资产为由侵占上市公司利益的行为，公司立即对2017年以来由原董事长庄敏主导的所有对外投资事项，逐一开展清查工作，涉及对外投资总额约20亿元。二、公司接到第三大股东陈海昌先生的书面通知，陈海昌先生愿意在停牌期间主导开展公司整顿处置工作，恢复公司正常生产和经营秩序。同时，庄敏也授权陈海昌代为处理其所持有的公司8.55亿股股份质押所涉及的相关负债，由陈海昌先生代为与相关债权人沟通、谈判、决定、实施解决方案、起诉、应诉等，以及代为行使授权股份除表决权、提名权、提案权以外的其他全部权利。三，庄敏将其持有的6.09亿股股份于公司股东大会的表决权、提名权、提案权授予周培钦先生，周培钦成为了上市公司的实际控制人。
　　根据公司的公告，周培钦的简历非常简单。作为2011年6月才毕业的本科生，1988年出生的周培钦曾就职于扬州江苏油田瑞达石油工程技术开发有限公司，任市场部经理；2013年4月至2015年7月就职于新华基金管理有限公司，任市场部渠道经理；目前为自由职业，主要从事投资咨询、管理等业务。按照这一公告，周培钦从2015年7月之后的履历是空白的，与其他股东也看不出什么关联关系。这让人很难理解，为什么保千里会突然“从天上掉下来”这样一个实控人。
　　于是，周培钦从2015年7月后就一片空白的履历成为《金证券》记者的调查重点。
　　或与陈海昌存在关联
　　《金证券》记者通过“天眼查”系统对“周培钦”这个名字进行了查询，一共搜索到31个叫做周培钦的商业人士。其中，一个来自中根（深圳）基金管理有限公司的周培钦引起了记者的注意。值得注意之处有两点：一、人际关系巧合：这个周培钦的任职单位与保千里第三大股东陈海昌关系密切。二、时间巧合：这个周培钦在2017年10月24日卸任了中根（深圳）基金管理有限公司总经理兼执行董事的职位，20天后，一个“目前为自由职业”的周培钦空降成为保千里的实控人。
　　公开资料显示，2017年3月7日前，这家中根（深圳）基金管理有限公司是中根投资有限公司的全资子公司。而这家中根投资有限公司，至少在两个地方和陈海昌有交集。一、中根投资有限公司和苏州海融天投资有限公司共同设立了苏州海融天中根壹号投资中心（有限合伙），而苏州海融天投资有限公司在2017年7月14日之前是陈海昌的独资企业。二、在2016年5月6日至2016年11月1日，北京中根创富股权投资合伙企业（有限合伙）和中根叁号（深圳）投资中心（有限合伙）曾经是一家上海纳克润滑技术有限公司的股东，而这家纳克润滑的法人代表兼大股东就是陈海昌。
　　由于此前的违规行为，保千里、庄敏、陈海昌等人刚刚遭到了证监会的处罚，陈海昌因此在三年内没有资格收购上市公司。在这一背景下，庄敏把大部分权利委托给了陈海昌，却把表决权、提名权、提案权委托给了一个有两年履历空白期的周培钦。恰恰就是这么巧，在与陈海昌关系密切的中根投资身上，又关联上了一个刚刚从中根（深圳）基金管理有限公司的总经理位子上离职的周培钦。这一切真的只是巧合吗？
　　需要注意的是，根据保千里之前的违规行为，在2014年5月27日至2016年12月28日期间买入保千里且2016年12月28日仍持有该股票的投资者均可以将姓名、联系电话与交易记录发送到jzqsp2016@126.com的邮箱参与《金证券》“易索赔”频道组织的索赔行动，并在获得赔偿前无需支付任何前期费用。而如果保千里再次被发现涉及到违规，那么投资者的索赔范围还将进一步扩大。</t>
  </si>
  <si>
    <t>保千里新实际控制人简历现疑点</t>
  </si>
  <si>
    <t>金证券</t>
  </si>
  <si>
    <t>603168</t>
  </si>
  <si>
    <t>莎普爱思</t>
  </si>
  <si>
    <t>http://www.cninfo.com.cn/new/disclosure/detail?stockCode=603168&amp;announcementId=1204186236&amp;orgId=9900023242&amp;announcementTime=2017-12-04</t>
  </si>
  <si>
    <t>https://news.sina.com.cn/o/2017-12-04/doc-ifyphkhm0492678.shtml</t>
  </si>
  <si>
    <t>只要你活得足够长
都会在一生中某个时间
碰上一种疾病
白内障
眼科医生经常开玩笑说
如果谁能研发出治疗白内障的药物
拿个诺贝尔奖也没问题
世界上绝大多数地方没有这种药
但中国有
每年还能卖出好几亿人民币
你一定听说过它——
莎普爱思
2日，健康医疗权威公号“丁香医生”怒怼莎普爱思，对于治疗白内障，莎普爱思可能不靠谱——
洗脑的中国式神药
刷屏的「神药」有多神？看看身边孜孜不倦，购买不歇的长辈亲朋就知道。
在广告里，它几乎无所不能：
旧版广告里，几乎所有眼科问题都能滴
得了白内障，就用莎普爱思！等到失明就晚了！坚持滴是关键！
白内障，看不清，莎普爱思滴眼睛……已经成为了社交媒体上的一个流行段子
会致盲，怕不怕？我们能治！
一年卖出7.5个亿
这种「神药」单是在 2016 年一年就卖出了 2800 万支，年销售额 7.5 亿人民币。
仅 2016 年一年，莎普爱思公司的广告费用就高达 2.6 亿人民币，而同年的药物研发费用只有 0.29 亿，白内障相关的药物只有 550 万，连广告费的零头都不够。
有了巨额广告费的支持，莎普爱思滴眼液用各种广告轮番洗脑，简直把老、中、青、幼，一网打尽！
只要眼睛不舒服，人们第一个就会想到它。
被眼科医生痛恨的神药
可以这么说，莎普爱思几乎完成了全国近 40000 名眼科医生的梦想——让老百姓都知道白内障防治的必要性和紧迫性。
然而，这个看起来很「有良心」的药物，并没有得到眼科医生们的支持。
相反的，它是眼科医生极为痛恨的一种药！
莎普爱思公司在 1997 年上市时，主要在医院进行推广，莎普爱思公司的招股说明书里提到，「公司虽然尽力在医院推广，但未达到预期效果。」
很显然，眼科医生们并不好忽悠，但普通公众就不一样了。
2004 年，国家药监局批准将莎普爱思眼液转换为 OTC 药物。
这意味着，它可以脱离眼科医生的约束，直接面向普通公众，这也有了文章开头那一系列的魔性洗脑广告，开启了莎普爱思的吸金之路。
神药摧毁了大众的认知
目前，全世界范围内治疗白内障唯一有效的方法就是手术，这是全球眼科医生的共识。
《眼科学》第 8 版上说：目前临床上有包括中药在内的十余种抗白内障药物在使用，但其疗效均不十分确切。
国家卫计委旗下的中国防盲治盲网说：不论何种白内障，手术治疗是最有效的手段。到目前为止、还没有任何一种药物被证明能治愈白内障，或阻止白内障的发展。
美国眼科学会 2016 年的《成人白内障临床指南》中写到：对于人类来说，目前没有发现有任何一种药物能够有效治疗或延缓白内障的进展。眼科医师应该对患者说明这一问题。
不少眼科医生都告诉我们，许多老年人，一听到要去医院，要做手术，就会心里打鼓，莎普爱思恰好利用了这样的心理。
有的老人，在广告的宣传下，一滴就是半年、一年，甚至好几年，视力越来越差也不愿意去手术，坚信眼药水能够治好他。但实际上，如果不进行手术，结果很可能还是会失明。
一个原本只需要去医院做个小手术就可以治好的疾病，却因为这些眼药水，让老人在模糊的世界中生活了半年、一年、好多年……
更可怕的是，白内障不严重时，手术相对比较简单；但如果坚持滴眼药水，拖延到过熟白内障再进行手术治疗，会增加手术难度，不仅花钱更多，还可能影响术后的视力恢复。有些患者还可能出现青光眼、葡萄膜炎等严重并发症。
这些，莎普爱思的广告都没有告诉你。
在莎普爱思的官网上，有这样一句话——企业愿景：只要是中老年人，一定要用莎普爱思。
做更洗脑的广告，挣更多的钱！
其实早在 2013 年，同济大学附属东方医院眼科主任崔红平医生就实名爆料，指出莎普爱思存在虚假宣传。
这一说法得到了不少眼科医生的支持，各地工商监管部门也都曾打击过它的违法宣传。
然而，在一次又一次的举报中，在广大眼科医生的声讨中，莎普爱思滴眼液没有停产，没有去做更大规模的试验，反而是把广告改了一代又一代，影响力越来越大，销量节节攀升，大把大把地赚钱。
甚至还成功于 2014 年在中国 A 股上市，销售额年年创新高。
从 2012 年的 5 亿，仅仅 4 年，莎普爱思公司就创造了营收近 10 亿人民币的神话，其中莎普爱思滴眼液的销售额就高达 7.5 亿。
更可怕的是，莎普爱思给药物营销带来了新的思路，成为了经典案例和学习典范。
在未来，不知道有多少药物，会学习莎普爱思，走上营销的「成功」之路……
你的家人、亲友，在用莎普爱思滴眼睛吗？
请让更多的人，知道疾病和广告营销背后的真相——对于治疗白内障，莎普爱思可能不靠谱。</t>
  </si>
  <si>
    <t>一年狂卖7.5亿的洗脑神药，请放过中国老人</t>
  </si>
  <si>
    <t>300065</t>
  </si>
  <si>
    <t>海兰信</t>
  </si>
  <si>
    <t>http://www.cninfo.com.cn/new/disclosure/detail?stockCode=300065&amp;announcementId=1204195983&amp;orgId=9900010789&amp;announcementTime=2017-12-05</t>
  </si>
  <si>
    <t>https://36kr.com/newsflashes/92617</t>
  </si>
  <si>
    <t>海兰信(300065)12月5日晚公告，公司与全球领先卫星通信及网络服务运营商SpeedCast和Cobham签署战略合作协议，三方将围绕船舶智能通信建立战略合作伙伴关系。海兰信协助提供“Hi-Cloud”船舶远程信息服务系统，为实现智能驾驶提供决策支撑；SpeedCast为海兰信提供全球卫星链路以及相关软件支持；Cobham协助海兰信扩展其硬件设备并提供全球网络服务技术支持。</t>
  </si>
  <si>
    <t>海兰信：与全球领先卫星通信服务商达成战略合作</t>
  </si>
  <si>
    <t>http://www.cninfo.com.cn/new/disclosure/detail?stockCode=300708&amp;announcementId=1204195254&amp;orgId=9900031433&amp;announcementTime=2017-12-05</t>
  </si>
  <si>
    <t>https://www.cs.com.cn/ssgs/gsxw/201712/t20171205_5608303.html</t>
  </si>
  <si>
    <t xml:space="preserve">    中证网讯 聚灿光电（300708）12月5日晚间公告，公司与维易科精密仪器国际贸易(上海)有限公司(Veeco Instruments (Shanghai) Co.,Ltd.，以下简称“上海维易科”)签署了两份重大采购合同。公司向上海维易科购置一批金属有机物化学气相标准沉积设备(型号：EPIK868 C4)，两份合同总额：6,972万美元，均采用分批交货、分期付款的方式。
    公司称，上述合同的实施对公司 2017 年度经营业绩不产生影响，但随着此批金属有机物化学气相标准沉积设备的投入生产使用，公司新增产能会逐渐释放，预计将对公司以后年度的经营业绩产生积极作用。</t>
  </si>
  <si>
    <t>聚灿光电6972万美元购置一批设备</t>
  </si>
  <si>
    <t>http://www.cninfo.com.cn/new/disclosure/detail?stockCode=300075&amp;announcementId=1204194659&amp;orgId=9900011507&amp;announcementTime=2017-12-05</t>
  </si>
  <si>
    <t>https://www.cs.com.cn/ssgs/gsxw/201712/t20171205_5607978.html</t>
  </si>
  <si>
    <t>　　中证网讯 数字政通（300075）12月5日晚间公告，公司近日收到中标福建省宁德市网格化服务管理信息平台和宁德市政务云计算中心PPP项目的中标通知书。中标金额为9,093万元，项目建设期为10个月，运营期为10年。
　　宁德市网格化服务管理信息平台是宁德市智慧城市建设的重要基础和核心平台，其建设目标是:在对已有信息系统和数据进行物理聚合的基础上，运用移动互联网、大数据等新一代信息技术、整合各类电子政务信息系统资源，站在将“数据”作为政府一项重要资产、作为“数字宁德”新型基础设施资源的高度上，实现对信息资源的有效整合和开发利用。
　　公司称，此次宁德项目中标，进一步证明了数字政通在智慧城市建设领域的综合实力及技术水平，项目对增厚公司本年度的经营业绩也具有积极的意义。</t>
  </si>
  <si>
    <t>数字政通中标9093万元PPP项目</t>
  </si>
  <si>
    <t>002864</t>
  </si>
  <si>
    <t>盘龙药业</t>
  </si>
  <si>
    <t>http://www.cninfo.com.cn/new/disclosure/detail?stockCode=002864&amp;announcementId=1204232332&amp;orgId=9900034531&amp;announcementTime=2017-12-16</t>
  </si>
  <si>
    <t>http://finance.ce.cn/rolling/201712/05/t20171205_27097427.shtml</t>
  </si>
  <si>
    <t>11月16日，陕西盘龙药业集团股份有限公司（下称“盘龙药业”）正式登陆深圳证券交易所中小板挂牌上市，股票代码：002864。公司自成立以来，一直致力于中成药的研发、生产和销售，形成以盘龙七片为主导产品、以骨科风湿类为主要治疗领域，且涵盖肝胆类、心脑血管类、妇科类、抗肿瘤类多个治疗领域。盘龙药业的主承销商为中泰证券。公司本次募集资金总额21,735.01万元，扣除发行费用3,330.19万元，本次募集资金净额18,404.82万元用于生产线扩建项目、研发中心扩建项目、营销网络扩建及信息系统升级建设项目、补充营运资金。其中1,375.21万元补充营运资金。 
　　值得注意的是，公司称募集资金所用于研发中心扩建项目主要包括新建研发中心大楼，研发中心大楼设计总建筑面积为 5,600平方米。 在募集资金到位前，公司若已使用自筹资金进行了部分相关项目的投资，在募集资金到位后，募集资金将用于置换相关自筹资金。北京时间报道，盘龙药业欲募集资金扩建的研发中心已经完工，其不过是“挂羊头卖狗肉”。挂着“研发中心”招牌的大楼内，并没有其研发设备、实验室及其研发人员。据内部员工透露这栋楼全部都是职工公寓。 
　　公开资料显示，2017年9月4日，盘龙药业发布最新招股书。9月26日，首发申请获得通过。11月2日，盘龙药业开启申购，申购代码002864，申购价格10.03元，单一账户申购上限为8500股，申购数量为500股的整数倍。本次发行股份数量2,167万股，网上最终发行数量为1,950.30万股，占本次发行数量的90%。本次股票发行价格为10.03元/股，发行市盈率为22.98倍。逾4万股遭投资者弃购，其中网上投资者放弃认购的股份数量38,259股，网下投资者放弃认购的股份数量1,896股。网上发行最终中签率为0.0205556054%。股价走势来看，自11月16日上市以来，盘龙药业连续十个交易日涨停。截至12月4日收盘，该股报30.65元。 
　　招股书显示，2013年-2017年1-6月，公司实现营业收入分别为22,661.45万元、24,569.52万元、25,609.74万元、30,542.55万元、16,134.70万元。净利润分别为3,187.32万元、3,889.67万元、4,269.71万元、3,958.04万元、1,753.57万元。经营活动产生的现金流量净额分别为2,543.38万元、4,855.55万元、4,062.07万元、6,199.14万元、2,304.04万元。 
　　2013年-2017年1-6月，公司应收账款余额分别为8,264.91万元、9,058.71万元、10,307.23万元、11,910.34万元、14,266.64万元，占营业收入的比例分别为36.47%、36.87%、40.25%、39.00%、88.42%，应收账款周转率（次）分别为2.97、2.84、2.64、2.75、1.23。存货分别为3,175.66万元、2,986.03万元、2,988.83万元、2,867.43万元、2,712.37万元，占同期流动资产的比例分别为14.37%、11.79%、12.05%、9.31%、8.77%。存货周转率（次）分别为2.25、2.35、3.03、3.86、1.79。公司综合毛利率分别为69.18%、70.57%、64.66%、63.00%、68.80%。同行业上市公司综合毛利率平均值分别为74.80%、70.81%、69.69%、74.23%、73.03%。 
　　2013年-2017年1-6月，公司负债总额分别为13,154.69万元、15,506.23万元、14,444.12万元、17,668.10万元、17,857.13万元。流动负债分别为12,339.19万元、14,312.68万元、13,159.52万元、15,732.45万元、15,950.96万元。资产负债率分别为31.12%、32.33%、25.01%、27.45%、27.09%。 
　　公司生产的主要剂型以片剂、胶囊剂、颗粒剂为主，其中以盘龙七片为代表的片剂产量最大。盘龙七片销售金额均超过销售收入50%，为公司主导产品。2014 年-2017 年 1-6 月主要剂型片剂生产线产能利用率分别达到 84.24%、83.05%、94.48%、92.49%。产品价格来看，2013年-2017年1-6月，公司盘龙七片薄膜衣片平均单价0.89元/片、0.82元/片、0.73元/片、0.75元/片、0.78元/片。糖衣片平均单价0.53元/片、0.53元/片、0.48元/片、0.56元/片、0.65元/片。 
　　《新京报》报道，被称为主导产品的“盘龙七片”，并非由盘龙药业独自研发，而是通过收购亏损企业获得。在盘龙药业成立后的第二年，1998年1月，西安制药厂柞水分厂向柞水县工业局提交《西安制药厂柞水分厂依法破产的申请》。半年后，7月12日，盘龙药业与西安制药厂柞水分厂破产清算组签署《资产买断合同》。在该合同中，盘龙七片配方以无形资产的方式被一并买入——因“该厂无形资产属于柞水县人民政府所有”，“将相关无形资产作价入股盘龙药业”。 
　　《投资时报》报道，公司产品品种相对单一，盘龙七片的生产及销售状况在较大程度上决定了该公司的收入和盈利水平。而在盘龙药业主导产品所处的细分市场中，各竞争对手所占份额差距并不大，不存在某个产品具有绝对市场优势的情况。2014年-2017年1-6月，盘龙七片实现的销售收入分别为16,495.85万元、15,493.21万元、18,138.90万元、10,580.27万元。该产品报告期内实现营收分别占同期主营业收入的67.15%、60.50%、59.39%、65.57%。 
　　《投资者报》报道，2014至2017年上半年，盘龙药业的销售费用分别为1.03亿元、9302万元、1.19亿元和7086万元，其中学术推广费就占了很大一部分，分别为7385万元、6615万元、9528万元和5925万元。三年半时间里，盘龙药业仅学术推广费用就累计达2.95亿元。有业内人士称：制药企业的学术推广费用主要由场地费、主持人主持费、公司员工的出差费用以及嘉宾出场费、礼品费等构成。已在一定程度上变成了行业潜规则。 
　　《长江商报》报道，2012年至2016年，盘龙药业及盘龙植物药业共有27个批次的产品质量不合格被监管部门通报、处罚，产品名称有抗骨增生片、三黄片、黄连上清片、通窍鼻炎片、痰咳净片及海风藤、首乌藤、防风、板蓝根、当归、杜仲等。今年4月1日，盘龙植物药业生产的杜仲等8种中药饮片不合格，被没收违法所得3773元，并处罚款22378.5元。今年6月14日，盘龙植物药业生产的盐杜仲、麦芽、白矾3种中药饮片不合格，被没收1682元违法所得、罚款32737元处罚。另外，2009年、2011年，山西、山东监管部门分别通报了盘龙药业生产的复方丹参片、盐酸雷尼替丁胶囊不合格。 
　　《证券市场红周刊》报道，盘龙药业的大股东名单中还有PE身影的存在，所持股权比例仅次于控股大股东。盘龙药业与PE似曾就上市问题签订过对赌协议，还由此产生了法律纠纷并对簿公堂，而公司在招股说明书中只字未提，其行为已经涉嫌严重信息披露违规。具体看来：盘龙药业在进行第四次增资时引入了苏州永乐九鼎、天枢钟山九鼎、春秋晋文九鼎、春秋齐桓九鼎、春秋楚庄九鼎。五家机构合计持有盘龙药业30%的股份，是第二大股东。这五家公司同为九鼎投资管理的基金。盘龙药业在引入九鼎投资时在双方签署《增资扩股及股权转让协议的补充协议》中约定了盘龙药业的业绩承诺、业绩补偿等条款。2014 年，因盘龙药业业绩未达约定的业绩承诺。双方就此相关事项起诉至法院。2016 年11 月，各方协商后签订了《补充协议（二）》，一次性终结了之前与九鼎投资签署的所有协议。公司应按照信息披露要求进行披露，为何三缄其口，不敢如实披露？这难免让人怀疑，其对赌协议是否真的清理干净了。 
　　从公司采购情况来看，以2014年为例，盘龙药业2014年的采购总额理论上为6195.56万元，还应支付17%的增值税，因此，整体核算2014年采购总额与增值税合计金额应为7248.81万元。在盘龙药业的现金流量表中，反映其采购支出情况的“购买商品、接受劳务支付的现金”项，2014年的金额为5730.01万元，其中虽然包含了预付账款增加项，但因金额太小可忽略不计。从采购和支出之间的对应关系看，2014年其采购总额与增值税合计项要比实际采购的现金支出多出了1500多万元。理论上，这部分多出来的采购应该形成相应的负债，可实际情况是，盘龙药业2014年应付账款仅增加了几十万元，也就是说，仍有1400多万的采购既没有形成相应的现金支出，也没有形成相应的负债（这部分差额甚至占到当年采购总额的四分之一）。那么，出现如此巨大差额的原因是什么呢？难道公司有“空手套白狼”的本领？ 
　　兴业证券发布研报称，公司的合理价格在12.88-15.68元左右。风险提示：市场竞争风险、行业政策变动风险、主导产品单一的风险、新产品开发及审批风险。 
　　针对上述内容，中国经济网采访盘龙药业董秘办，截至发稿未收到回复。　　　
　　公司从事中成药研发生产 
　　招股书显示，公司自成立以来，一直致力于中成药的研发、生产和销售，形成以盘龙七片为主导产品、以骨科风湿类为主要治疗领域，且涵盖肝胆类、心脑血管类、妇科类、抗肿瘤类多个治疗领域。 
　　公司主导产品为“盘龙七片”，是由二十余味中药材组成，其中盘龙七、壮筋丹、过山龙、珠子参等 13 味稀有道地药材，均为生长在秦巴山区海拔1,300 米以上的独有的天然名贵中草药。 
　　谢晓林直接持有公司 57.19%的股份，为公司的控股股东及实际控制人。谢晓林，中国国籍，无永久境外居留权。 
　　根据中国证监会 2012 年修订的《上市公司行业分类指引》，公司属于医药制造业，分类代码为 C27。此外，根据 GB/T 4754-2011《国民经济行业分类》的规定，公司属于第 27 大类“医药制造业”中的第 2740 小类“中成药生产”。
       公司本次募集资金净额18,404.82万元用于生产线扩建项目、研发中心扩建项目、营销网络扩建及信息系统升级建设项目、补充营运资金。其中1,375.21万元补充营运资金。 
　　销售费用率低于同行业可比上市公司 
　　据证监会网站消息，2017年9月26日，主板发审委在2017年第151次会议审核结果公告中对盘龙药业提出诸多问询。 
　　1、请发行人代表进一步说明：（1）结合具体产品构成、产品定价、成本构成、客户、市场定位、经营模式等，说明发行人销售费用率低于同行业可比上市公司的具体原因、合理性和可持续性，成本费用是否真实、准确、完整入账；（2）是否存在关联方、潜在关联方或者第三方为发行人承担成本或代垫费用的情形；（3）发行人是否存在通过人为压低高管人员和员工薪酬、不依法缴纳“五险一金”等方式，来降低期间费用、增加利润的情形。请保荐代表人发表核查意见。 
　　2、请发行人代表进一步说明：（1）发行人因产品质量问题多次被行政处罚、被有关监管部门查处和曝光，报告期内和截至目前，发行人关于原材料采购、药品生产、包装、运输、售后服务等方面的产品质量的内控制度是否健全并得到有效执行，发行人相关内控制度是否存在重大缺陷；（2）上述涉及产品占发行人的销售收入和净利润的比例，发行人已/拟采取的应对措施，是否对发行人的生产经营构成重大不利影响；（3）除上述行政处罚外，发行人产品是否发生质量问题和/或安全事故，是否还受到其他有关药品监管部门的处罚及媒体报道、消费者关注等，是否存在因产品质量问题引发的纠纷或诉讼；（4）发行人的生产经营是否符合《药品管理法》、《药品生产质量管理规范》等法律法规的规定。请保荐代表人发表核查意见，并说明发行人是否符合《首次公开发行股票并上市管理办法》等相关规定。 
　　3、请发行人代表进一步说明：（1）发行人核算市场推广费的具体方式和依据，按照销售收入预估并计提市场推广费的会计处理方法是否符合《企业会计准则》的规定，是否符合行业惯例；结合发行人存在的计提销售费用、部分会计事项核算不及时等问题，说明发行人会计基础工作的规范性及其发行人的内部控制制度的健全有效性；（2）报告期各期发行人市场推广费逐年增长的具体原因和合理性；（3）报告期各期市场推广费的具体分项构成，是否在学术推广活动中给予过相关医生、医务人员、医药代表或客户回扣、账外返利、礼品，是否存在承担上述人员或其亲属境内外旅游费用等变相商业贿赂行为；（4）市场推广费支出的对手方情况，是否存在直接汇入供应商及无商业往来第三方账户的情形；（5）学术推广会议相关组织和支出情况，包括召开频次，召开内容，平均参与人次，费用报销情况等；会议是否实际召开，是否存在重大异常；（6）报告期内发行人市场推广活动中存在部分现金交易的具体原因，是否存在现金商业贿赂行为；（7）发行人相关内部控制制度能否有效防范商业贿赂风险，相关内控制度的执行情况及其有效性。请保荐代表人发表核查意见。 
　　另外，2017年9月4日，证监会发审委在首发申请反馈意见中也对盘龙药业提出诸多问询。根据发行人申报材料，报告期内，谢晓林与苏州永乐九鼎等5家有限合伙企业就增资扩股协议及补充协议存在纠纷。请发行人补充说明九鼎通过多家平台持有发行人股权的原因及合理性，补充披露上述纠纷的具体情况、原因及背景，上述各方之间是否存在对赌协议、业绩补偿协议或者其他利益安排，是否存在股权纠纷或潜在纠纷，是否存在影响公司股权清晰、稳定的情形，上述情形是否符合《首发管理办法》的规定，是否构成本次发行上市的障碍。请保荐机构、发行人律师对上述事项进行核查，并发表明确意见。 
　　根据招股说明书，报告期内，发行人并未为全部员工缴纳社保和公积金，其中公积金缴纳比例仅为25.58%。请保荐机构、发行人律师核查并披露发行人缴纳社保和住房公积金的起始日期，报告期内年度缴纳人数、金额及缴费比例，是否符合相关法律法规规定，是否存在欠缴情形；是否存在劳务派遣用工，包括劳务派遣用工比例、劳务派遣单位资质及劳务派遣人员的社保缴费情况等，并说明是否符合我国劳务派遣相关法律法规的规定。如存在欠缴或其他违法违规情形，请披露形成原因、欠缴金额及拟采取的措施，分析如补缴对发行人经营业绩的影响，并就是否构成重大违法行为及本次发行的法律障碍出具明确意见。 
　　针对报告期发行人与关联方的资金拆借行为，请发行人：（1）补充披露报告期向谢晓林等借入款项的具体原因、相关资金来源、资金用途、使用期限、相关利率及利息支付情况；（2）补充披露报告期向嘉兴房地产、张水平、张志红等借出资金的背景原因、相关资金来源、资金用途，是否履行相应的审议程序，如有，请说明具体审议情况，如无，请说明原因；借出资金的发生额、使用期限、相关利率及利息收取情况；说明如何保证未来嘉兴房地产不再占用发行人资金等。 
　　券商：合理价格区间12.88-15.68元 
　　兴业证券发布研报称，风湿骨伤中成药龙头企业。公司主导产品盘龙七片为独家生产品种、国家医保乙类目录品种、国家专利品种，专利保护期内其他厂家不可仿制生产，盘龙七片位列风湿类疾病中成药细分市场份额前五，具有较强的竞争力。同时公司目前拥有9个剂型、73个药品的生产批准文号和3个保健品品种，产品品种呈现出多层次、多元化、多剂型优势。公司稳定优良的产品质量和良好的品牌形象为公司市场营销和新产品推广打下了坚实的基础。 
　　中成药细分行业积极发展，风湿骨伤中成药市场上升空间较大。国家为推动中医药行业结构优化与发展，陆续出台相关政策和法律支持中医药行业，预计未来几年中成药行业将迎来良好的发展时机。到2021年，我国骨骼肌肉系统疾病中成药市场销售规模将可能达到510.95亿元，风湿类疾病中成药市场规模将达到168.23亿元，市场上升空间较大。 
　　我们预计公司2017-2019年EPS（按照发行2167万新股计算）分别为：0.56、0.65、0.73元，考虑到可比公司的PE水平，行业周期及公司的盈利增长情况，给予公司2017年23-28倍PE，我们认为公司的合理价格在12.88-15.68元左右。按照本次新股发行方式，发行价格为10.03元，建议在此价位申购。 
　　风险提示：市场竞争风险、行业政策变动风险、主导产品单一的风险、新产品开发及审批风险。 
　　应收账款周转率低于同行均值
       招股书显示，2013年-2017年1-6月，公司应收账款余额分别为8,264.91万元、9,058.71万元、10,307.23万元、11,910.34万元、14,266.64万元，占营业收入的比例分别为36.47%、36.87%、40.25%、39.00%、88.42%，应收账款周转率（次）分别为2.97、2.84、2.64、2.75、1.23。可比上市公司应收账款周转率平均值分别为12.32、10.56、9.46、9.10、4.08。公司应收账款周转率低于同行业上市公司应收账款周转率平均水平，主要由于同行业企业产品销售以自产自销为主 
　　报告期各期末，公司应收账款主要集中在 1 年以内，截至 2017 年 6 月末，1年以内应收账款占应收账款期末余额的比例为 96.31%，应收账款整体账龄较短；3 年以上应收账款仅占应收账款期末余额的 0.97%，并且公司已对该类应收账款全额计提坏账准备。 
　　公司称，报告期各期末，公司超出信用期限的应收账款余额占公司应收账款的余额比例较低。出现超出信用期限的应收账款主要是公司医药商业的各医院客户回款速度较慢。 
　　截至 2017 年 6 月 30 日，公司应收账款坏账准备计提金额为 950.36 万元，占超出信用期限应收账款余额的 51.97%，占账龄超过 1 年应收账款余额的180.38%，应收账款坏账准备计提充分。 
　　2013年-2015年盘龙七片薄膜衣片价格略降
       招股书显示，2013年-2017年1-6月，公司盘龙七片薄膜衣片平均单价0.89元/片、0.82元/片、0.73元/片、0.75元/片、0.78元/片。糖衣片平均单价0.53元/片、0.53元/片、0.48元/片、0.56元/片、0.65元/片。 
　　公司生产的主要剂型以片剂、胶囊剂、颗粒剂为主，其中以盘龙七片为代表的片剂产量最大。盘龙七片销售金额均超过销售收入 50%，为公司主导产品。2014 年-2017 年 1-6 月主要剂型片剂生产线产能利用率分别达到 84.24%、83.05%、94.48%、92.49%。 
　　公司称，2014 年-2016 年，公司片剂产量不断提升，产能得到进一步释放。2015 年胶囊剂与颗粒剂的产量较 2014 年略有下滑，主要是由于部分此类剂型药品原材料价格上涨幅度较大，利润空间压缩，公司减少生产所致。2016 年胶囊剂与颗粒剂的产量则有所回升。2017 年上半年数据变化与去年同期相比，基本保持稳定。报告期不同剂型产量的变动主要是由于公司产品结构调整以及下游市场需求变化导致。目前，公司片剂的产能利用率接近饱和状态。 
　　公司综合毛利率低于同行均值
       招股书显示，2013年-2017年1-6月，公司综合毛利率分别为69.18%、70.57%、64.66%、63.00%、68.80%。同行业上市公司综合毛利率平均值分别为74.80%、70.81%、69.69%、74.23%、73.03%。 
　　2013年-2017年1-6月，主导产品盘龙七片毛利率分别为94.47%、94.78%、94.26%、93.27%、94.24%。可比上市公司同类产品毛利平均值分别为95.04%、95.64%、95.81%、95.51%、95.39%。医药商业毛利率分别为3.71%、4.49%、7.45%、8.33%、10.53%。同行业上市公司均值分别为6.12%、7.15%、8.08%、9.04%、8.96%。 
　　报告期内，公司的综合毛利率与同行业其他公司平均值相比略低但差异不大，主要由于不同公司的产品销售模式以及销售收入的构成存在较大差异。其中金花股份的收入构成中，医药商业的占比偏高，由于该业务毛利率偏低，因此其综合毛利率也偏低，其他两家公司以自产品种为主，因此综合毛利率偏高且较为稳定。报告期内，随着公司医药商业业务占比的不断提升，综合毛利率也呈下降趋势。 
　　报告期内，公司医药商业毛利率呈增长趋势，逐渐与同行业上市公司均值趋同。 
　　2016年公司负债总额1.7亿元
       招股书显示，2013年-2017年1-6月，公司负债总额分别为13,154.69万元、15,506.23万元、14,444.12万元、17,668.10万元、17,857.13万元。流动负债分别为12,339.19万元、14,312.68万元、13,159.52万元、15,732.45万元、15,950.96万元。资产负债率分别为31.12%、32.33%、25.01%、27.45%、27.09%。 
　　报告期各期末，公司负债余额总体稳定，随经营规模扩大而增加。公司负债主要为流动负债，占比较大的主要为短期借款、应付账款以及其他应付款。截至 2017 年 6 月末，公司不存在短期借款。报告期各期末，公司短期借款不存在逾期、无法偿还等情形。 
　　报告期各期末，公司应付账款主要系公司支付给供应商的货款。2015 年末，应付账款增长加快，主要由于子公司盘龙医药的医药配送业务从 2015 年起不断增长，该类业务支付给上游供应商货款的速度受制于医院回款的速度，盘龙医药在未收回销售款项之前一般不支付供应商货款，由此导致 2015年末应付账款增幅较大。截至 2017 年 6 月 30 日，公司无应付持有公司 5%以上（含 5%）表决权股份的股东单位款项情况。 
　　募投项目造假？研发中心是栋职工公寓
       招股书显示，公司本次募集资金净额18,404.82万元用于生产线扩建项目、研发中心扩建项目、营销网络扩建及信息系统升级建设项目、补充营运资金。公司称，研发中心扩建项目主要包括新建研发中心大楼，研发中心大楼设计总建筑面积为 5,600平方米，总建筑楼层为 7 层，每层建筑面积为 800 平方米，具备办公和实验研究功能，实验室设计符合国家 GLP 相关的标准和技术要求。
       北京时间报道，“财镜”走访盘龙药业位于西安市灞桥区的集团总部时，其欲募集资金扩建的研发中心已经完工。“在募集资金到位前，本公司若已使用自筹资金进行了部分相关项目的投资，在募集资金到位后，募集资金将用于置换相关自筹资金。”盘龙药业招股说明书显示。 
　　耐人寻味的是，其所谓的研发中心不过是“挂羊头卖狗肉”。当北京时间“财镜”走进挂着“研发中心”招牌的大楼内，并没有发现其研发设备、实验室及其研发人员。 
　　“这里虽然挂着‘研发中心’的牌子，但并不是这样子的，这栋楼全部都是职工公寓。”正在修理电路的盘龙药业内部员工向北京时间“财镜”透露。 
　　对于这种募集资金用途与实际不符的现象，四川省蓉信律师事务所陈小虎律师对北京时间“财镜”表示，“一般情况下，招股说明书的内容与实际不符的，主要是给股东或投资者造成损失。根据《证券法》第十五条公司对公开发行股票所募集资金，必须按照招股说明书所列资金用途使用。改变招股说明书所列资金用途，必须经股东大会作出决议。擅自改变用途而未作纠正的，或者未经股东大会认可的，不得公开发行新股。” 
　　新京报：收购亏损企业获明星产品 
　　《新京报》报道，招股书显示，盘龙药业是一家以中成药研发、生产和销售为主营业务的公司，前身为陕西盘龙制药集团有限公司，成立于1997年9月，并于2013年5月完成股改。盘龙药业称，公司自成立以来，一直致力于中成药的研发、生产和销售，以盘龙七片为主导产品、以骨科风湿类为主要治疗领域，且涵盖肝胆类、心脑血管类、妇科类、抗肿瘤类多个治疗领域。 
　　不过，被称为主导产品的“盘龙七片”，却并非由盘龙药业独自研发，而是通过收购亏损企业获得。 
　　招股书显示，盘龙七片组方起源于19世纪60年代，由盘龙七、重楼、壮筋丹、五加皮、杜仲、当归、珠子参等二十余味中药材组成。新中国成立后，有老中医将盘龙七片药方奉献给当地政府。 
　　在盘龙药业成立后的第二年，1998年1月，西安制药厂柞水分厂向柞水县工业局提交《西安制药厂柞水分厂依法破产的申请》。半年后，7月12日，盘龙药业与西安制药厂柞水分厂破产清算组签署《资产买断合同》。在该合同中，盘龙七片配方以无形资产的方式被一并买入——因“该厂无形资产属于柞水县人民政府所有”，“将相关无形资产作价入股盘龙药业”。 
　　盘龙七片在盘龙药业今后的发展过程中，给公司带来诸多荣誉。除入选中药保护品种，获得“陕西省科学技术三等奖”外，盘龙七片带来的收入也很实惠。 
　　主导产品单一 所占市场份额有所下滑
       招股书显示，2014年-2017年1-6月，盘龙七片实现的销售收入分别为16,495.85万元、15,493.21万元、18,138.90万元、10,580.27万元。该产品报告期内实现营收分别占同期主营业收入的67.15%、60.50%、59.39%、65.57%。 
　　《投资时报》报道，盘龙药业招股说明书中披露，该公司主导产品盘龙七片位列风湿类疾病中成药细分市场份额前五，具有较强的竞争力。但《投资时报》记者也注意到，在风湿类疾病中成药市场中，虽然该公司近年来盘龙七片的销售金额相对保持稳定，但随着市场竞争的加剧，其所占市场份额有所下滑。 
　　从南方所数据来看，在风湿类疾病中成药细分市场中，包括盘龙七片在内的前五大产品竞争情况有所差异，其中占市场份额最多的舒筋健腰丸领先优势较为明显，占比为14%左右，而包括盘龙七片在内的另外四种产品所占市场份额比例相差不大，均在4%-6%左右徘徊，竞争激烈。从2013年-2015年数据显示，该公司盘龙七片销售额排名第五，复合增长率排名第四，略低于市场平均水平。 
　　可以看出，该公司产品以盘龙七片为主，品种相对单一，盘龙七片的生产及销售状况在较大程度上决定了该公司的收入和盈利水平。而在盘龙药业主导产品所处的细分市场中，各竞争对手所占份额差距并不大，不存在某个产品具有绝对市场优势的情况，由此可见该市场的竞争程度激烈。如果盘龙七片的生产、销售出现异常波动，将对公司的经营业绩造成较大的影响。 
　　业内人士表示，很多药企由于某个明星产品进入到大众视野，但那种完全依靠单一产品支撑的药企在市场上往往容易栽跟头，抗风险能力小，市场地位也难以巩固。不断提升研发创新能力，尽快实现产品多样化才是企业的长久发展之计。 
　　三年半学术推广费2.95亿元
       《投资者报》报道，阅读其财报，记者发现有一项费用非常引人注意，那就是学术推广费用。2014至2017年上半年，盘龙药业的销售费用分别为1.03亿元、9302万元、1.19亿元和7086万元，其中学术推广费就占了很大一部分，分别为7385万元、6615万元、9528万元和5925万元。 
　　三年半时间里，盘龙药业仅学术推广费用就累计达2.95亿元，合计进行次数为4185次，平均每次学术推广花费7.04万元，为报告期内合计研发费用的12倍，比三年半的净利润之和还多1.57亿元。 
　　据业内人士称：“所谓学术推广，是制药企业以学术推广会议或学术研讨会等形式，向医生宣传药品的特点、优点以及最新基础理论和临床疗效研究成果，并通过医生向患者宣传，使患者对药品产生有效需求，实现药品的销售。而制药企业的学术推广费用主要由场地费、主持人主持费、公司员工的出差费用以及嘉宾出场费、礼品费等构成。已在一定程度上变成了行业潜规则。” 
　　从业绩上来看，盘龙药业对这种销售模式非常依赖，盘龙七片90%的销售收入是通过学术推广模式完成的。除了学术推广， 2015年初，盘龙药业曾在江苏、湖南等市场对销售模式进行调整，从学术推广模式转为经销管理模式，令公司营销渠道下沉。但是调整后，盘龙药业2015年销售收入较2014年反而出现了下滑。2016年，公司又将上述销售区域逐步转为学术推广模式。 
　　不过，盘龙药业并未披露这笔费用中更详细的数据。这也使其学术推广可能带来的商业贿赂问题引起了证监会的重视。9月4日，证监会官网发布《陕西盘龙药业集团股份有限公司首次公开发行股票申请文件反馈意见》，要求盘龙药业补充披露报告期内举办学术研讨会、医院科室推广会、赞助学术交流会等的具体情况，并说明是否存在委托第三方会务代理机构提供服务的情况；补充说明是否存在向参会人员直接给付现金或报销的行为。 
　　此外，证监会还要求盘龙药业补充说明相关药品销售过程中，是否存在商业贿赂情形，防止商业贿赂的措施和方法，以及是否建立了完善的内控制度，保障市场开发费用发生的合法合规性。　
　　27个批次产品登上监管黑榜
       据《长江商报》报道，报告期内，公司的27个批次产品因质量问题被监管部门通报。 
　　近期，国家食药监总局关于61批次中药饮品不合格的通知（2017年第70号）披露，盘龙植物药业白矾性状、含量测定不合格。33批次中药饮品不合格的通知（2017年59号）披露，盘龙植物药业菊花含量测定不合格。陕西省食药监局2017年第二期抽检不符合规定药品质量公告显示，盘龙植物药业姜黄、首乌藤、白芍、金银花、海风藤的性状、含量测定不合格。 
　　长江商报记者梳理发现，广东、江西等地方食药监局的药品抽检通报中，也不乏盘龙药业的身影。如去年8月9日，广东通报的药品抽检信息中，盘龙药业生产的批号为“20141101”、规格为“每片重0.22g(含对乙酰氨基酚12mg)”的感冒清片性状不合格。2015年该局通报盘龙药业生产的批号为“20140101”精制银翘解毒片也被检出性状不合规。 
　　招股书显示，2012年至2016年，盘龙药业及盘龙植物药业共有27个批次的产品质量不合格被监管部门通报、处罚，产品名称有抗骨增生片、三黄片、黄连上清片、通窍鼻炎片、痰咳净片及海风藤、首乌藤、防风、板蓝根、当归、杜仲等。
       招股书显示，2017 年 4 月 1 日，柞水县市场和质量监督管理局就盘龙植物药业生产的杜仲等八种中药饮片不合格作出处罚，没收违法所得3773元，并处罚款22378.5元。且公司已于 2017 年 5 月，缴清上述罚没款。
       2017 年 6 月 14 日，柞水县市场和质量监督管理局就盘龙植物药业生产的盐杜仲、麦芽、白矾三种中药饮片不合格作出处罚，没收1682元违法所得、罚款32737元处罚。且公司已于 2017 年 6 月缴清上述罚没款。两次处罚的罚没款共计为6.06万元。 
　　在盘龙药业股改之前，也曾因产品质量不合格被通报处理。如2009年、2011年，山西、山东监管部门分别通报了盘龙药业生产的复方丹参片、盐酸雷尼替丁胶囊不合格。 
　　隐瞒“对赌协议” 涉嫌信披违规 
　　《证券市场红周刊》报道，招股书显示，在公司的十大股东中，第一大股东为公司法人谢晓林，而从第二大股东到第六大股东则分别是苏州永乐九鼎、天枢钟山九鼎、春秋晋文九鼎、春秋齐桓九鼎和春秋楚庄九鼎。有意思的是，这五家公司同为昆吾九鼎投资管理有限公司（以下简称“九鼎投资”）管理的基金，在盘龙药业股权结构中，合计持有1950万股，占盘龙药业30%的股权。仅从上述数据来看，九鼎投资实际上已经构成了盘龙药业的第二大股东身份。 
　　盘龙药业是成立于1997年、2013年完成改制的企业，而九鼎投资则是于2012年6月出资6000万元入股的，当时获得了盘龙药业20%的股权。在其出资的6000万元中，有1300万元计入了注册资本，其余4700万元计入资本公积。九鼎投资的入股，使得当时盘龙药业的注册资本由5200万元增加到了6500万元。就在此次投资的同一个月，九鼎投资还以4.62元/股的价格（合计3000万元），从谢晓林等8名自然人股东手中受让了650万股股权（占盘龙药业注册资本的10%）。前后两次出资，九鼎投资合计出资9000万元便获得了盘龙药业共计30%的股权。 
　　对于九鼎投资的介入情况，盘龙药业在其招股说明书中描述得相当有限，对于双方签订的协议内容以及是否存在补充协议均未披露。 
　　中泰证券股份有限公司《关于陕西盘龙药业集团股份有限公司辅导工作总结报告》显示，2012年盘龙药业及谢晓林、张水平、张志红、刘钊、何爱国、祝凤鸣、谢晓锋、吴杰八位自然人大股东与九鼎投资签订了《关于陕西盘龙药业集团股份有限公司之增资扩股及股权转让协议》（以下简称“增资协议”）及《关于陕西盘龙药业集团股份有限公司之增资扩股及股权转让协议的补充协议》（以下简称“补充协议”）。报告虽然未介绍两份协议的详细内容，但介绍了2014年九鼎投资与盘龙药业就增资协议及补充协议的有效性、解除补充协议、业绩补偿及滞纳金等事项对簿公堂的事实。 
　　从中泰证券给出的这份总结报告内容来看，虽然我们查看不到《增资协议》及《补充协议》的原文，但从上述表述不难看出，协议中九鼎投资对盘龙药业有“业绩补偿”的要求，而且九鼎投资已经收到了盘龙药业500万元的业绩补偿。另外协议中，九鼎投资还要求盘龙药业在2016年12月31日前提交上市申报材料并获受理，或2018年12月31日前完成发行，否则要求其大股东购买九鼎投资持有的全部或部分发行人股份。很显然，《补充协议》中存在着明显的“对赌”成分，属于对赌协议范筹。 
　　在总结报告中，虽然中泰证券在最后表示，经各方当事人协商后，签订了《补充协议（二）》，终止《补充协议》、《调解协议》、《民事调解书》的履行，但作为投资方的九鼎投资，从投资盘龙药业之时就与之签订对赌协议，其后为保障自己的利益，不惜为之对簿公堂，然而现在不但愿意废除之前签订的《补充协议》，甚至连其《调解协议》、《民事调解书》也终止履行，这么突然的变化难免让人怀疑，其中是否存在“桌子底下”的对赌协议产生，否则九鼎投资的态度为何会出现180度的大转变呢？ 
　　盘龙药业在招股说明书中表示：“截至本招股说明书签署日，本公司不存在对财务状况、经营成果、声誉、业务活动、未来前景等可能产生较大影响的诉讼或仲裁事项……截至本招股说明书签署日，本公司的控股股东、实际控制人、控股子公司，以及公司董事、监事、高级管理人员和核心技术人员不存在作为一方当事人的重大诉讼或仲裁事项。” 
　　采购中“空手套白狼”？ 
　　《证券市场红周刊》报道，盘龙药业在2013年、2014年、2015年向前五大供应商采购金额分别为2200.10万元、2610.81万元、2762.89万元，占采购总额的比例则分别为35.76%、42.14%、34.81%。由此推算，公司在以上年度采购总额分别为6152.40万元、6195.56万元、7937.06万元，采购总额出现逐年攀升。那么，上述采购数据是否真实合理呢？
       以2014年为例，盘龙药业2014年的采购总额理论上为6195.56万元，考虑到采购中，除了支出采购金额外，还应支付17%的增值税，因此，整体核算下来，2014年采购总额与增值税合计金额应为7248.81万元。在盘龙药业的现金流量表中，反映其采购支出情况的“购买商品、接受劳务支付的现金”项，2014年的金额为5730.01万元，其中虽然包含了预付账款增加项，但因金额太小可忽略不计。从采购和支出之间的对应关系看，2014年其采购总额与增值税合计项要比实际采购的现金支出多出了1500多万元，理论上，这部分多出来的采购应该形成相应的负债，即公司当年应付账款有相应金额的增加才对（该公司不存在应付票据），可实际情况却是，盘龙药业2014年应付账款仅增加了几十万元，也就是说，仍有1400多万的采购既没有形成相应的现金支出，也没有形成相应的负债（这部分差额甚至占到当年采购总额的四分之一）。那么，出现如此巨大差额的原因是什么呢？难道公司有“空手套白狼”的本领？ 
　　与2014年类似，盘龙药业2015年采购与支出也有不匹配的情况。2015年，公司采购总额为7937.06万元，考虑增值税因素的影响，当年采购总额和增值税合计金额约为9286.36万元，而招股书披露的2015年购买商品、接受劳务支付的现金却仅有6117.83万元，这其中还包含当年新增的68万左右预付款项。核算下来，两项数据之间出现了3200多万的差额。从理论上讲，这部分金额应该与当年形成的应付账款新增金额相差不大才对，可实际情况却是，应付账款仅新增了1268.77万元。这意味着仍有超过1900万元的采购即没有相应的现金支出，也没有形成相应负债。 
　　对于上述情况，很可能有以下几种原因导致：一是虚增采购总额。对于一家拟IPO公司而言，虚增采购总额意味着成本的增加，这对企业来说并没有什么意义；二是虚减应付账款金额。负债的虚减会使得企业资产得以虚增，让企业看起来更加“健壮”；第三种则是增值税缴纳的问题。 
　　盘龙药业的原材料来源有一部分来自于药农，考虑到药农本身的特殊性，该部分采购有可能没有缴纳增值税。但问题在于，即使盘龙药业所有的采购都没有缴纳增值税，而按照前述方法核算下来，其采购总额仍然会超过采购支出与相应负债数百万元。综合来看，无论是那一种情况的出现，都说明盘龙药业招股书所披露的相关财务数据的真实性是存在一定疑点的。 
　　未披露买卖合同纠纷 
　　中国裁判文书网显示，2015年3月23日，吉林省长春市中级人民法院发布《陕西盘龙药业集团股份有限公司与榆树市医院买卖合同纠纷二审民事判决书》。2016年5月23日，陕西省柞水县人民法院发布《陕西盘龙药业集团股份有限公司与四平市中心人民医院买卖合同纠纷一审民事裁定书》。 
　　2015年9月18日，陕西省柞水县人民法院发布《陕西盘龙制药集团有限公司与邵阳药业有限公司买卖合同纠纷一审民事判决书》。判决书显示，2014年至2015年7月期间，原告盘龙公司与被告邵阳药业签订药品销售合同，原告依约向被告供应药品盘龙七片，大部分货款被告已支付，但尚欠货款165973.80元经原告多次催要被告至今未付，故起诉请求判令被告邵阳药业支付货款165973.80元及利息2489.61元并赔偿违约金1659.74元。 
　　依照《中华人民共和国合同法》第一百零七条、第一百零九条、第一百一十四条第一款、第一百六十一条、《中华人民共和国民事诉讼法》第一百四十四条的规定，陕西省柞水县人民法院判决如下：一、被告邵阳药业有限公司于本判决生效之日向原告陕西盘龙药业集团股份有限公司支付药品货款165973.80元及违约金1659.74元；二、驳回原告陕西盘龙药业集团股份有限公司的其他诉讼请求。 
　　2015年9月18日，陕西省柞水县人民法院发布《陕西盘龙制药集团有限公司与池州市康美康医药有限公司买卖合同纠纷一审民事判决书》。判决书显示，2原告盘龙公司诉称，2012年至2013年，原告盘龙公司与被告康美康公司签订药品销售合同，原告依约向被告供应药品盘龙七片，被告支付了部分货款，但尚欠货款37210元经原告多次催要被告至今未付，故起诉请求判令被告康美康公司支付原告货款37210元及利息3534.95元并赔偿违约金1116.3元。 
　　依照《中华人民共和国合同法》第一百零七条、第一百零九条、第一百一十四条第一款、第一百六十一条、《中华人民共和国民事诉讼法》第一百四十四条的规定，陕西省柞水县人民法院判决如下：一、被告池州市康美康医药有限公司于本判决生效之日向原告陕西盘龙药业集团股份有限公司支付药品货款37210元及违约金744.20元；二、驳回原告陕西盘龙药业集团股份有限公司的其他诉讼请求。 
　　中国经济网记者招股书发现，公司未披露以上买卖合同纠纷情况。</t>
  </si>
  <si>
    <t>盘龙药业虚构募投项目？ 屡登黑榜券商定价上限15元</t>
  </si>
  <si>
    <t>603776</t>
  </si>
  <si>
    <t>永安行</t>
  </si>
  <si>
    <t>http://www.cninfo.com.cn/new/disclosure/detail?stockCode=603776&amp;announcementId=1204217333&amp;orgId=9900030823&amp;announcementTime=2017-12-13</t>
  </si>
  <si>
    <t>https://www.sohu.com/a/208649670_632979</t>
  </si>
  <si>
    <t>“小区门口有两辆永安行的共享单车，都好几个月了，从来没看有人骑过，车座上积满了灰尘。”
上海的杨先生向《国际金融报》记者描述了永安行共享单车如今的“待遇”。
杨先生近来一直骑共享单车上下班，但他在路上几乎见不到永安行的影子，“只剩下一片黄色和橙色”。
记者走过上海多个街区，的确已难见永安行共享单车的身影。这与今年2月，永安行信誓旦旦要在上海大规模投放共享单车的场面反差巨大。
有意思的是，虽然永安行共享单车已一车难觅，但这家企业在资本市场却取得了不错的战绩：2017年8月，永安行成功登陆A股，这可是ofo、摩拜都没能做到的事。
然而，业内人士认为，虽然永安行在资本市场上先行一步，但其两大业务均是前路难行：共享单车业务在ofo、摩拜的冲击下，恐将步小蓝单车等品牌的后尘，而有桩公共自行车业务市场发展空间不大，前景同样不容乐观……
1
一二线城市：退出危机
根据永安行的招股说明书，公司目前主要有四项业务：公共自行车系统运营业务、公共自行车系统销售业务、用户付费的共享单车业务和骑旅业务。
目前，系统运营业务收入占比最大，且呈上升趋势，2012年到2016年间从51.70%增加到68.92%。然而，该业务毛利率却在逐年下降，2016年仅为26.38%，远远低于系统销售业务和共享单车业务的毛利率，而且拉低了公司整体的毛利率（31.09%）。
系统运营业务为永安行的公共自行车业务，那么，为何该业务收入占比逐年上升，毛利率却逐年下降呢，这是否意味着永安行的公共自行车项目整体上出现了什么问题？
在上海青浦区政府旁的公共自行车办卡管理亭，其负责人对《国际金融报》记者表示，永安行公共自行车于2015年进驻青浦区，目前整个上海地区只在青浦和朱家角有投放。
2015年，ofo才刚刚诞生，共享单车直到2016年底才真正走进人们的视野。
凭借着先发优势，永安行在青浦区建立了80个服务站，投放了2000辆公共自行车。在这个距离上海市中心50公里的片区，永安行的运营看起来小有成效，记者时常能看见骑着永安行公共自行车的市民。
但在走访过程中，记者也发现，共享单车在青浦区内不多见，不少共享单车用户表示，并没有看到ofo、摩拜在青浦区进行投放，街头少量的共享单车是从其他片区骑过来的。
这不禁令人产生怀疑：永安行公共自行车在青浦的良好运营状况，是否建立在共享单车少有投放的前提下？
也许，在共享单车和公共自行车并存的南京，能更好解释这一问题。
永安行招股说明书显示，2016年，南京公共自行车有限公司的销售额为3432.87万元，占总营收的4.4%，为公司第二大客户。
而在永安行公共自行车重点投放的南京仙林区，记者走遍仙林大学城周边，却发现仅在亚东城和南京师范大学的南门两处有公共自行车投放点。而就在附近的一个小型商业区，记者发现了大量共享单车，此地居民对共享单车的接受度也很高，即便是在小区门口就有公共自行车的亚东城，不少居民仍骑着共享单车出行。
截至2016年年底，南京的公共自行车投放量约为7万辆；而根据南京城管局发布的数据，截至2017年7月，共享单车在南京的投放量为45万辆，已远远超过了公共自行车。
事实上，面对各大品牌共享单车大举进入南京市场，南京公共自行车公司早就坐不住了，宣布今年内将投放3万辆无桩借还的“畅行单车”。
而在武汉，武汉环投公共自行车服务有限公司不久前在官网发布了一则《关于武汉公共自行车停止运营的公告》，表示随着共享单车快速发展，已能较好地满足市民短途出行需要。为合理配置资源，决定自11月25日起全面停止营运武汉公共自行车。
易观智库研究中心高级分析师王会娥在接受《国际金融报》记者采访时表示，在一二线城市，人们的出行需求已被共享单车满足，公共自行车市场受到较大冲击。
2
三四线城市：山雨欲来
目前，永安行或许还有“保护伞”，因为其大部分收入来自暂时受共享单车冲击较小的三线及以下市县。根据永安行招股说明书，公司这部分收入占总收入的比例达85%-90%。
不过，这并不意味着永安行就能在三四线城市高枕无忧。
研究机构Trustdata最新发布的《2017年Q3中国移动互联网发展分析报告》显示，目前一线城市共享单车投放量、市场趋于饱和，二三线乃至四线城市正成为更大潜力的增量市场。
而据《国际金融报》了解，多家共享单车企业都宣称要大力发展三四线城市市场。其中ofo曾声称要覆盖到四线城市，总覆盖城市将达到200座，而摩拜单车目前已在165座国内城市开通，其中包括很多三线及以下市县。
独立电商分析师李成东对《国际金融报》记者表示，虽然在三线及以下城市，共享单车盗窃案频发，共享单车运营压力及线下成本投入更大，政府现阶段还会选择继续投入公共自行车项目。但是，对于用户客观的出行需求来说，随停随取的共享单车始终更高效，从大趋势来看，公共自行车还是会逐渐被共享单车取代。
3
共享单车：出师未捷
公共自行车业务遭遇挑战，只是永安行眼前危机的一部分，其共享单车业务恐将“出师未捷身先死”。
永安行招股说明书显示，截至2017年一季度末，永安行已投放约5万辆共享单车，投放区域包括上海青浦区等。目前共享单车和公共自行车均正常运营，相互补充。
此外，在今年2月一场新闻发布会上，永安行董事长孙继胜曾表示，永安行将在陆家嘴投放5000辆共享单车，也将陆续在上海其他地区投放共享单车。
而事实上，在记者走访青浦区的过程中，没有看见一辆永安行的共享单车，打开永安行APP定位后，也并未显示该区域有车。
陆家嘴一带的情况和青浦区如出一辙。
在多位上海、南京、北京的市民口中，永安行共享单车很少见，甚至有不少人在记者提问时，反问记者永安行的共享单车是什么颜色的。
对于永安行共享单车最新的投放数据，记者向永安行发去采访提纲，但截至发稿，对方并未回复。
官方数据显示，摩拜和ofo投放的共享单车分别为700万辆和1000万辆，两大品牌的市场占有率加起来已达到95%。相比之下，永安行仅仅5万的投放量，可谓是泥牛入海。
同时，据一些地方媒体报道，永安行共享单车曾被城管部门没收。高调进入三四线城市的共享单车，没几天就在大街上鲜少见到踪影。
而永安行并不孤独。
《国际金融报》记者发现，随着共享单车之间竞争的白热化，因为资金链断裂等问题，小蓝单车、小鸣单车等品牌接连陷入倒闭风波。
“在共享单车行业中，第三名就不见踪影了，更别说永安行。”在李成东看来，永安行共享单车已经是一个被边缘化的品牌。
4
资金状况：入不敷出
在上市前，永安行曾为江苏永安行低碳科技有限公司（主要从事用户付费共享单车业务，以下简称“永安行低碳”）进行A轮融资，投资者有蚂蚁金服、IDG资本、深创投等多家投资机构。
“我们这轮融资，绝对是目前共享单车行业融资最多的，具体金额多少，由于涉及商业秘密，不便透露。”孙继胜说，有雄厚资本的大力支持，其对进入共享单车领域充满信心。
然而仅过半个月，永安行管理层认为社会上对共享单车投放和运营管理尚存异议，于是与上述投资机构再次协商，各方同意放缓投资进度，终止上述投资合作，并签订《终止协议》。
在永安行上市一个月后，永安行低碳向上海云鑫、深创投、上海龄稷等8名新投资者融资，融资金额为8.1亿元，其中上海云鑫由蚂蚁金服100%持股。
12月4日，永安行低碳再次进行增资，约定上海云鑫、上海龄稷等共同对永安行低碳增资人民币23.04亿元。增资完成后，上市公司永安行持有永安行低碳的股权比例将下降至11.93%，上海云鑫持有永安行低碳32.05%的股权，成为其控股股东。
为何永安行宁可股权被稀释也要增资？
对此，永安行于公告中解释称，共享单车发展潜力较大，但现阶段市场竞争激烈，持续资金投入需求巨大，盈利情况存疑，同时相关监管政策正持续完善，存在一定不确定性。此外，增资金额巨大，可能对永安行的现金流、财务状况、盈利状况等都会产生较大压力和影响。
事实上，永安行低碳在2016年、2017年1-7月的净利润分别为-16.94万元、-1335.68万元，正深陷于亏损泥淖。
在王会娥看来，共享单车属于重资产模式，永安行想拓展共享单车业务，需要借助外力，尤其是资金及供应链方面的资源。若是想获得相关资源的投入，难免需要付出股权被稀释的代价。
2017年第三季度，永安行营收为2.77亿元，同比增长45.24%；净利润1791.17万元，同比大降17.67%。而永安行是于2016年年底进军共享单车领域，或许正是共享单车业务的亏损，拉低了整体的净利润水平。
目前，永安行低碳的融资金额约为31.15亿元，如果按照500元/辆的单车造价来计算，可为永安行增加约62万辆的投放，但总量仍远低于ofo和摩拜。
而即使是行业巨头ofo和摩拜，也都未实现盈利，前期资金入不敷出。为此，业内人士更是质疑，边缘品牌永安行是不是更会“白烧钱”？
5
转型升级：不被看好
自上市以来，永安行在资本市场动作频频。
10月24日，永安行低碳与哈罗单车合并。
11月1日，永安行与中移物联网、中国移动签订战略合作协议。
11月8日，永安行与北汽新能源签署战略合作协议，致力于推广共享汽车。
永安行表示，其目的在于加快公司有桩共享单车、无桩共享单车、共享助力自行车和共享电动汽车相结合的“四位一体”城市绿色共享出行体系的建设。
为了落实该发展战略，永安行拟将公司名称由“常州永安公共自行车系统股份有限公司”变更为“永安行科技股份有限公司”。
但事实上，共享汽车这一领域已有多位玩家，也面临着和共享单车一样的盈利难题，较为知名的EZZY已于10月底因资金链断裂而解散。
种种资本动作并没有令投资者对永安行看好，打开一字涨停后，永安行的股价持续下跌，距离高位已下跌近40%。
业内人士表示，永安行股价反复的原因，正是投资者对公司这些“烧钱”项目未来的盈利能力有疑问。</t>
  </si>
  <si>
    <t xml:space="preserve">“共享单车第一股”永安行进退两难：核心业务拉响出局警报，新业务深陷亏损泥潭 </t>
  </si>
  <si>
    <t>国际金融报</t>
  </si>
  <si>
    <t>300266</t>
  </si>
  <si>
    <t>兴源环境</t>
  </si>
  <si>
    <t>http://www.cninfo.com.cn/new/disclosure/detail?stockCode=300266&amp;announcementId=1204197864&amp;orgId=9900021245&amp;announcementTime=2017-12-06</t>
  </si>
  <si>
    <t>https://finance.sina.com.cn/7x24/2017-12-06/doc-ifypnyqi1209498.shtml</t>
  </si>
  <si>
    <t>兴源环境12月6日晚公告，公司与水美环保、成都院组成的联合体为《南平市乡镇污水处理PPP项目》的预中标社会资本方，项目总投资约9.6亿元。若公司能够签订正式项目合同并顺利实施，将对公司未来经营业绩产生积极影响。</t>
  </si>
  <si>
    <t>兴源环境：联合预中标南平市污水处理PPP项目 金额9.6亿元</t>
  </si>
  <si>
    <t>http://finance.ce.cn/rolling/201712/06/t20171206_27117280.shtml</t>
  </si>
  <si>
    <t>　　自2017年11月17日上市以来，爱柯迪股份有限公司（证券代码：600933 证券简称：爱柯迪）股价走势颇熊。仅在连续4个交易日涨停后，爱柯迪股价就遭遇了跌跌不休的局面。截至12月5日收盘，爱柯迪报15.44元/股，当日跌幅3.44%。须知，爱柯迪的发行价为11.01元，股价已不远矣。 
　　上市仅一周，爱柯迪在11月23日晚间发布多个公告对于募集资金的使用进行了说明。 
　　笔者梳理发现，主要是以下三个方面内容：一，爱柯迪决定用部分闲置募集资金暂时补充流动资金，总额不超过人民币2.5亿元。二，爱柯迪拟使用募集资金4.2亿元置换预先已投入募投项目的自筹资金。三，在决议有效期内滚动使用最高额度不超过人民币6.4 亿元的闲置募集资金，选择适当的时机，阶段性购买安全性、流动性较高的保本型理财产品。 
　　11月28日，爱柯迪发布《关于使用闲置募集资金进行现金管理的进展公告》，介绍了本次购买理财产品的基本情况。爱柯迪分别在在宁波银行股份有限公司江北支行、中国工商银行股份有限公司宁波东门支行、中国银行股份有限公司宁波市江北支行购买了55,500万元、3,000万元、5,500万元的理财产品，产品到期日分别为2018年5月25日、2018年5月23日、2018年5月28日。 
　　资料显示，爱柯迪主要从事汽车铝合金精密压铸件的研发、生产及销售，其主要产品是通过压铸和精密机加工工艺生产的铝制汽车零部件。主要产品包括汽车雨刮系统、汽车传动系统、汽车转向系统、汽车发动机系统、汽车制动系统及其他系统等适应汽车轻量化、节能环保需求的铝合金精密压铸件。 
　　爱柯迪首次公开发行人民币普通股（A股）13,824万股，发行价格为每股11.01元。本次募集资金总额15.22亿元，扣除发行费用1.29亿元，募集资金净额13.93亿元用于汽车精密压铸加工件改扩建项目、汽车雨刮系统零部件建设项目、精密金属加工件建设项目、技术研发中心建设项目。 
　　可见，爱柯迪此次募集资金中，有2.5亿元补充流动资金，6.4 亿元的闲置募集资金购买了理财产品，共计有8.9亿元募集资金暂时变更了用途，还有4.2亿元置换预先已投入募投项目的自筹资金。 
　　简言之，爱柯迪上市后没有任何大兴土木，和上市前没有变化。股市募资了15亿，到现在没听个响。 
　　笔者发现，爱柯迪主要产品产能利用率出现下滑。2013年-2017年1-6月，压铸设备产能利用率分别为95.58%、93.80%、90.18%、91.26%、87.91%。 
　　12月1日，有股民在“上证e互动”提出，“公司募集15亿元，有9亿元并没有像招股说明书上说明的投资研发技术中心，而是另做他用，是否存在欺诈上市的可能，不投资新产品线，是公司产能过剩的体现吗？ ” 
　　爱柯迪回复称，截至2017年11月20日止，置换预先已投入募投项目的自筹资金4.21亿元，并使用募集资金分别对子公司爱柯迪精密增资人民币1.5亿元，用于实施募投项目“汽车雨刮系统零部件建设项目”；对子公司优耐特精密出资人民币1亿元，用于实施募投项目“精密金属加工件建设项目”。募投项目“技术研发中心建设项目”已投入2,500万元，约占项目总投资的35%。募集资金的使用均按募投项目的要求进行，公司使用部分闲置募集资金进行现金管理和暂时补充流动资金，可以提高募集资金使用效率，获得一定的投资收益，没有影响募投项目的正常进行，也不存在变相改变募集资金投向和损害股东利益的情况。 
　　4.2亿元置换预先已投入募投项目的自筹资金，在股吧中遭到股民的质疑，“这明明就是为了达到上市目的而搞了募投项目，然后用我们股民的钱将他们自己的钱替换出来，这不是骗钱又是什么？” 
　　股民的疑问或许是凭空想象。但是，这4.2亿元已经花过了，到底投了哪些项目，应该稽查起来不难。为了保证广大投资人的利益，笔者认为，募投项目应该核查有无造假。 
　　近期在深交所挂牌上市的盘龙药业被媒体曝出，募集资金扩建的研发中心已经完工，其实全部都是职工公寓，并没有其研发设备、实验室及其研发人员。在募集资金到位前，公司若已使用自筹资金进行了部分相关项目的投资，在募集资金到位后，募集资金将用于置换相关自筹资金。那么股市募来的钱去哪了？ 
　　对爱柯迪而言，15亿募资总得听个响。面对股民质疑募投项目真实性的问题，爱柯迪如要自证清白，还需拿出真凭实据。</t>
  </si>
  <si>
    <t>爱柯迪募资15亿维持原状 需核查募投项目有无造假</t>
  </si>
  <si>
    <t>http://www.cninfo.com.cn/new/disclosure/detail?stockCode=600567&amp;announcementId=1204243277&amp;orgId=gssh0600567&amp;announcementTime=2017-12-21</t>
  </si>
  <si>
    <t>https://ggjd.cnstock.com/company/scp_ggjd/tjd_bbdj/201712/4166752.htm</t>
  </si>
  <si>
    <t>　　中国证券网讯 山鹰纸业12月20日晚间披露，公司当日签订《股权转让协议》，公司以现金方式收购自然人陈加育持有的福建省联盛纸业有限责任公司100%股权，收购总价19亿元。本次收购完成后，联盛纸业将成为公司的全资子公司。
　　联盛纸业是一家以废纸为主要原材料，生产高强度瓦楞纸和牛皮箱板纸为主的包装纸造纸生产企业，地处我国最大、最具有增长潜力的纸及纸板消费市场之一的华东地区。该地区城市密集，经济发达，商贸繁荣，人民生活水平较高，对包装纸板的需求量相对较高且不断增长。同时，该地区纸板消费量大，产生的废纸量也较多，为联盛纸业提供了广阔的产品市场和充足的原材料（废纸）供应。联盛纸业现有四条生产线，技改完成后年产能将达到105万吨，业务范围已覆盖东南沿海、长三角、珠三角及中部等地。
　　公司称，经过多年发展，联盛纸业已形成较为完善的采购、生产和销售服务体系，具有较为稳定的销售区域和客户资源，在市场上拥有一定的品牌知名度。本次收购完成后，公司在现有安徽马鞍山、浙江嘉兴海盐和湖北荆州公安（建设中）三大造纸生产基地之上，新增福建地区包装纸造纸生产基地，进一步扩大了国内区域布局，有利于提升公司主营业务的协同效应，进一步强化公司的主营业务优势，提升市场占有率，提高公司盈利能力和综合竞争实力。</t>
  </si>
  <si>
    <t>山鹰纸业拟19亿元收购联盛纸业</t>
  </si>
  <si>
    <t>000912</t>
  </si>
  <si>
    <t>*ST天化</t>
  </si>
  <si>
    <t>http://www.cninfo.com.cn/new/disclosure/detail?stockCode=000912&amp;announcementId=1204251082&amp;orgId=gssz0000912&amp;announcementTime=2017-12-25</t>
  </si>
  <si>
    <t>http://money.people.com.cn/n1/2017/1221/c42877-29720181.html</t>
  </si>
  <si>
    <t>12月20日，*ST天化（000912）股价再度“一”字跌停，公司股价已经连续4个交易日跌停。主要原因是由于公司将破产重整而被披星戴帽，在连续4个跌停后，公司股票还将继续交易16个交易日，之后开始停牌进入破产重整。
　　据悉，*ST天化是因为债务危机无法偿还借款被申请破产重整，申请人天浩公司以*ST天化不能清偿到期债务并且有明显丧失清偿能力的可能为由，向泸州中院提出对*ST天化进行重整的申请，*ST天化对天浩公司申请重整不持异议。
　　泸州中院经审理查明，天浩公司与*ST天化自2017年以来按月签订包装袋供应合同并对产生的货款据实结算；同时，*ST天化为天浩公司提供电力供应并以产生的费用抵扣部分货款。截至2017年6月5日，*ST天化尚对天浩公司负有债务509.75万元，*ST天化对天浩公司的债权人身份及债权数额予以确认，并承认未能偿还该笔到期债务。
　　因为破产重整被受理，泸天化股票于2017年12月15日被实施退市风险警示，股票简称改为“*ST天化”，股票价格的日涨跌幅限制为5%。根据《股票上市规则》相关规定，*ST天化股票于2017年12月15日开市起复牌交易，自复牌之日起20个交易日届满后次一交易日（即2018年1月15日）实施停牌，进入破产重整程序。正因如此，公司股价也开启了连续跌停模式。
　　与此同时，*ST天化2016年度经审计的净利润为负值，归属于上市公司股东的净资产为1.16亿元，根据《股票上市规则》的相关规定，若公司2017年度经审计的净利润仍为负值，或经审计的期末净资产为负值，公司股票将被实施退市。
　　在业内人士看来，即便是重整成功，对于坚守的投资者来说也不一定是好事，比如刚刚完成重新上市的川化股份。
　　川化股份重整成功后，公司股价3个交易日连续下跌了35.35%，主要就是重整方案中，公司进行了每10股转增17.02股的比例实施资本公积金转增股本，但是这个转增股本对留守的股东并不适用，并且复牌不除权。</t>
  </si>
  <si>
    <t>披星戴帽 *ST天化连续四跌停</t>
  </si>
  <si>
    <t>http://www.cninfo.com.cn/new/disclosure/detail?stockCode=300262&amp;announcementId=1204297780&amp;orgId=9900021192&amp;announcementTime=2018-01-02</t>
  </si>
  <si>
    <t>https://ggjd.cnstock.com/company/scp_ggjd/tjd_ggkx/201801/4171053.htm</t>
  </si>
  <si>
    <t>巴安水务2日晚间公告，公司、全资子公司江苏巴安建设工程有限公司组成的联合体预中标沁阳市城市路网建设提升改造PPP项目，总投资额116,165.00万元。</t>
  </si>
  <si>
    <t>巴安水务联合预中标11.62亿元PPP项目</t>
  </si>
  <si>
    <t>603110</t>
  </si>
  <si>
    <t>东方材料</t>
  </si>
  <si>
    <t>http://www.cninfo.com.cn/new/disclosure/detail?stockCode=603110&amp;announcementId=1204302931&amp;orgId=9900031774&amp;announcementTime=2018-01-04</t>
  </si>
  <si>
    <t>https://finance.sina.com.cn/stock/s/2018-01-02/doc-ifyqefvx0888460.shtml#:</t>
  </si>
  <si>
    <t>　　东方材料（603110.SH）是一家从事油墨和胶粘剂生产的精细化工企业，以环保型包装油墨、复合聚氨酯胶粘剂和PCB电子油墨为核心产品，并围绕其生产、销售和服务开展业务。公司的主营业务以包装油墨和胶粘剂为主，报告期内上述产品收入占主营业务收入的比例均在95%左右。
　　从东方材料的历年财报可以发现，公司的营收质量较差。2014-2016年，公司的营业总收入分别为3.84亿元、3.76亿元、3.87亿元，同比增速分别为4.31%、-2.13%和3.12%；净利润分别为5586万元、6361万元、6105万元，同比增速分别为18.59%、13.89%和-4.03%。
　　然而，2014-2016年，公司应收账款净额分别为1.22亿元、1.33亿元、1.36亿元，同比增速分别为13.95%、9.07%和1.68%，2017年三季度末更是较年初大幅增长28.04%。由此计算可得，东方材料的应收账款年化增速高于收入增幅。2014-2016年及2017年前三季度，公司应收账款净额占当期营业总收入的比例分别为31.85%、35.48%、35.05%和55.77%，呈现不断走高的趋势。
　　此外，东方材料的应收账款大客户还存在违约风险。截至2017年上半年，东方材料应收账款第一大客户江苏申乾食品包装有限公司和第三大客户上海恒信包装有限公司涉及多起法律诉讼，且已成为失信人。
　　启信宝显示，江苏申乾食品包装有限公司从2015-2017年有多起作为被告的法律诉讼，无锡市梁溪区人民法院和宜兴市人民法院2017年4月、6月、8月和9月共有5起对江苏申乾食品包装有限公司的执行信息，执行金额共计1.70亿元。江苏申乾食品包装有限公司注册资金为1.1亿元，2017年被列为失信人。
　　另外，启信宝的信息显示，鞍山市铁西区人民法院、上海市奉贤区人民法院、桐乡市人民法院、上海市金山区人民法院和绍兴市柯桥区人民法院2017年8月、10月和11月共有5起对上海恒信包装有限公司的执行信息，执行金额共计1529万元。上海恒信包装有限公司注册资金为3000万元人民币，其对（2017）沪0116执3893号文件并未履行，现已被列为失信人。
　　截至2017上半年，东方材料对第一大客户江苏申乾食品包装有限公司应收账款余额为811万元，占公司应收账款账面余额的比例为5.28%；对第三大客户上海恒信包装有限公司应收账款余额为277万元，占应收账款账面余额的比例为1.80%。第一大和第三大客户合计应收账款金额为1088万元，而同期公司净利润为2177万元，两位大客户应收账款余额占同期净利润的比例为49.98%。如果上述应收账款无法收回，对公司的盈利能力将会产生较大影响。
　　而东方材料招股书指出，考虑到江苏申乾食品包装有限公司的款项回款进度较慢，在2015年、2016年、2017年6月末分别对应收该公司账款按20%单项计提坏账，而对于上海恒信包装有限公司的坏账计提公司并未专门提及。显然，如果上述两家公司真的出现全额坏账，如此的计提比例是远远不够的。</t>
  </si>
  <si>
    <t>东方材料应收账款或存坏账风险 大客户已成失信人</t>
  </si>
  <si>
    <t>600381</t>
  </si>
  <si>
    <t>青海春天</t>
  </si>
  <si>
    <t>http://www.cninfo.com.cn/new/disclosure/detail?stockCode=600381&amp;announcementId=1204302561&amp;orgId=gssh0600381&amp;announcementTime=2018-01-04</t>
  </si>
  <si>
    <t>https://www.thepaper.cn/newsDetail_forward_1932344</t>
  </si>
  <si>
    <t>2016年已因重金属严重超标被国家食药监总局勒令停止一切生产经营的青海春天公司“极草5X”产品再度在司法层面受创。
澎湃新闻（www.thepaper.cn）日前获得的一份判决书显示，因在国家食药监总局叫停后仍销售该产品、损害消费者合法权益，该产品一家北京市的代理商“北京春天恩荣健康科技有限公司”(下称北京春天恩荣健康公司)被判败诉，须赔偿消费者销售商品额的10倍赔偿共计47000元。
北京市三中院在2017年12月7日的一份二审判决书中认定，根据相关文件，“极草5X”从试点生产开始,就按照保健食品的相关规范进行管理,停止试点也系因砷含量超过国家食品安全标准规定,“极草5X”的服用方式亦未能通过符合保健食品要求的产品注册申请。综合考虑国家食药监总局的相关文件,法院认为总局系将涉案产品实际按照保健食品管理,涉案产品应当属于保健食品范畴。
法院还认定，青海省食品药品监督管理局此前作出的《关于冬虫夏草纯粉片相关事宜的说明公告》，对涉案产品的定性与国家食药监总局的相关文件相抵触,且并不适用于涉案产品的生产管理与产品定性。
法院最终驳回了北京春天恩荣健康公司的上诉，维持一审判决。
目前，根据国家食药总局2016年3月份的要求，青海春天公司的“极草5X”产品已在全国范围内被禁止生产销售。
根据该公司官网和2017年半年度报告，公司将冬虫夏草纯粉片相关技术、专利对中国香港地区、澳门地区、泰国、韩国等地合作方进行了海外市场有偿授权和提供技术支持,目前澳门地区被授权方已获得当地政府批准开展有关产品的生产，有关产品将开始在澳门市场的销售。
此外，青海春天公司2017年半年度报告还披露，公司在2016年完成了六种以冬虫夏草为原料的保健食品的研发工作，于2017年4月根据《保健食品注册与备案管理办法》向国家食药监总局提交注册申报资料，国家食药监总局目前已受理了相关的申报，但该年报同时也表示，“能否获得批准尚存在不确定性”。
违法销售极草5X被判10倍赔偿
2016年5月25日,原告黄汉中通过淘宝网购买了“极草5X冬虫夏草正品纯粉片”一盒,单价为4700元,该产品的生产厂家显示为青海春天药用资源科技利用有限公司。
而2016年3月25日国家食品药品监督管理总局办公厅发出的政府信息公开告知书(食药监政信函[2016]245号)已明确提出:“鉴于你公司（指青海春天公司）冬虫夏草产品作为综合开发利用优势资源的试点产品以及冬虫夏草用于保健食品试点工作已停止,你公司应立即停止相关产品生产经营。”
黄汉中在一审庭审中提出，其所购买的“极草5X冬虫夏草正品纯粉片”的砷含量超出国家食品安全标准砷含量限量的4到7倍,并向法院提交了一份冬虫夏草产品重金属监测检验结果(26批次)。该检验结果显示标示生产企业为青海春天药用科技利用有限公司生产的冬虫夏草纯粉片0.25g/片的产品在流通环节的砷含量超过6mg/kg,超出国家食品安全标准含量1mg/kg限量的六倍以上。故黄汉中向春天公司主张退款退货并要求依照食品安全法的规定支付10倍赔偿。
一审法院支持了黄汉中的诉求。
二审中，北京三中院认为，黄汉中的购买行为发生在国家食药监总局文件发出之后的两个月,北京春天恩荣健康公司明知应停止涉案产品的生产经营,仍然进行销售。且本案中由北京春天恩荣健康公司向黄汉中出售的涉案产品的砷含量严重超标,不符合食品安全标准,在国家食品药品监督管理部门发文要求立即停止生产经营后,仍然进行销售,损害了销售者的合法权益。
北京市三中院援引的国家食药监总局于2015年发出的《关于停止青海春天药用资源利用有限公司冬虫夏草纯粉片作为试点产品的函》载明,涉案产品因产品中砷含量为4-7mg/kg,超出我国食品安全国家标准规定的保健食品中砷限量的4-7倍,未能解决试点产品砷含量超标的问题,自2015年10月15日起,停止青海春天的极草产品试点。2016年食药监总局还再度发文(食药监政信函[2016]245号)要求青海春天公司停止极草产品的生产经营。
法院：极草为保健品，青海食药监认定与总局定性相抵触
北京春天恩荣健康公司在二审上诉中，坚持认为“极草5X”不归属于既有监督体系中的药品也不归属于既有监督体系中的食品或保健食品,而是应作为滋补类特殊产品进行管理。
此前青海春天公司也作出同样的主张。
从2009年问世至今，青海春天的极草，前后多次变换身份。
2009年1月，“极草”冬虫夏草纯粉及纯粉片产品先是以食品身份上市，旋即被食药监总局在2010年认定冬虫夏草“二级濒危”不能作为食品，国家质检当年也配合打出组合拳，发布《关于冬虫夏草不得作为普通食品原料的通知》。
“食品”资质被否仅一天，青海省食药监局迅速发布《青海省冬虫夏草中药饮片炮制规范》，“极草”从食品摇身一变成为了“中药饮片”。
2012年6月，国家食药监总局再度出手，叫停冬虫夏草的“中药饮片”身份。不过，同年8月，总局发布《国家食品药品监督管理局关于印发冬虫夏草用于保健食品试点工作方案的通知》，青海春天被纳入试点，“极草”的身份从“中药饮片”变为“保健品”。
但青海春天一直未拿到保健品批号。
作为代理商的北京春天恩荣健康公司在二审时向法院提交了青海省食药监办发布的【2014】53号文、《关于冬虫夏草纯粉片相关事宜的说明》以及其它数份证据，试图证明销售的产品是经青海省食品药品监督管理局批准生产、销售的产品，且“极草5X”属于创新试点产品,不属于食药监管的药品、食品或保健食品。称一审法院认定涉案产品为保健食品属于事实认定错误。
但北京市三中院根据国家食药监总局先后公开发布的多份文件，仍认定“极草5X”为保健品，按照相关食品标准，其砷含量严重超标。
北京市三中院在二审判决中指出，《关于冬虫夏草纯粉片相关事宜的说明公告》系由青海省食品药品监督管理局作出,该文件对涉案产品的定性与国家食品药品监督管理总局的相关文件相抵触,且“滋补类”中药材涉及的《关于非药品柜台销售以滋补保健类中药材为內容的包装礼盒商品有关法律造用问题的批复》主要系针对滋补类中药材的销售问题进行规范,并不适用于涉案产品的生产管理与产品定性。</t>
  </si>
  <si>
    <t>“极草5X”代理商在产品叫停后仍在淘宝销售，被判十倍赔偿</t>
  </si>
  <si>
    <t>300108</t>
  </si>
  <si>
    <t>吉药控股</t>
  </si>
  <si>
    <t>http://www.cninfo.com.cn/new/disclosure/detail?stockCode=300108&amp;announcementId=1204302618&amp;orgId=9900013487&amp;announcementTime=2018-01-03</t>
  </si>
  <si>
    <t>https://www.cs.com.cn/sylm/jsbd/201801/t20180103_5652733.html</t>
  </si>
  <si>
    <t>　　中证网讯 吉药控股（300108）1月3日晚间公告，公司全资子公司吉林金宝药业股份有限公司（以下简称“金宝药业”）于近日收到政府扶持企业奖励资金3,000 万元。
　　公司称，上述政府补助直接计入当期损益，预计将会增加本年度利润 3,000 万元。</t>
  </si>
  <si>
    <t>吉药控股全资子公司获得政府补助3000万元</t>
  </si>
  <si>
    <t>603501</t>
  </si>
  <si>
    <t>韦尔股份</t>
  </si>
  <si>
    <t>http://www.cninfo.com.cn/new/disclosure/detail?stockCode=603501&amp;announcementId=1204305035&amp;orgId=9900030772&amp;announcementTime=2018-01-05</t>
  </si>
  <si>
    <t>https://www.sohu.com/a/214378194_100023965</t>
  </si>
  <si>
    <t>作为全球第三大摄像头芯片原厂的北京豪威，在2017年赚足了眼球，从北京君正出价120亿元并购案夭折，到刚刚挂牌上市的韦尔股份重演“蛇吞象”又折戟，一波三折的故事精彩度不亚于大片，北京豪威也堪称半导体领域最难上花轿的黄金公主，不过随着近期的一次股权变更，北京豪威的命运或再度发生转折。
去年12月28日，北京豪威完成最新的股东变更，单一最大股东珠海融锋退出，同时退出的还有韦尔股份并购北京豪威时未与其签署框架协议的股东深圳测度。青岛国资委主导的青岛融通民和投资中心（下称“青岛融通”）成为新增股东，在青岛融通股东背景中，此前对北京豪威重组失败的韦尔股份、以及北京君正董事长名下个人创投基金赫然在列。
韦尔股份的再度入场，此前并购案反对票的股东珠海融锋与深圳测度退出，待嫁的北京豪威的命运似乎又到了转折点。
两位投反对票股东退出
工商资料显示，2017年12月28日北京豪威股权发生变更。前后对比可见，持股约11.79%的单一最大股东珠海融锋退出，同时退出的还有持有北京豪威1.73%股份的深圳测度。值得注意的，韦尔股份在去年对北京豪威发起并购时，与北京豪威35名股东中的33名签署了框架协议，珠海融锋与深圳测度均未签约。不过从股权结构上看，珠海融锋与深圳测度之间没有直接关系。
该次股权变更中，北京豪威的唯一新增股东为青岛国资委主导的青岛融通民和投资中心（有限合伙），珠海融锋的执行事务合伙人珠海通沛也成为青岛融通的执行事务合伙人。
去年6月3日，挂牌上市仅20个交易日的韦尔股份发布《重大事项停牌公告》，并在去年9月4日公告，公司与奥视嘉创等三十三位北京豪威现任股东签署了《重大资产重组框架协议》，拟以发行股份的方式购买乙方合计持有的北京豪威86.4793%的股权。
参考北京君正对北京豪威100%股份评估的120亿元收购价，对92亿元市值的韦尔股份来说，该笔大交易。
北京豪威第一次出售股权是100%股权出售，珠海融锋所持股权亦在其中。而韦尔股份收购时，却少了珠海融锋这部分股权。果然，预案刚出就遭到珠海融锋方面的反对。9月18日韦尔股份收到北京豪威股东珠海融锋邮寄的书面通知，珠海融锋称已向北京豪威全体股东发送了通知，明确反对其他股东将股权转让给韦尔股份，并无意放弃优先购买权。
珠海融锋实际控制人张学政为闻泰科技董事长。珠海融锋成立于2015年12月，张学政夫妇持有100%股份的闻天下投资持有珠海融锋99.655%股份，闻天下投资亦是闻泰科技的控股股东。最终因为珠海融锋的反对，去年9月26日韦尔股份公告表示决定终止本次重大资产重组事项。北京豪威“二次”做嫁最终告吹。
珠海融锋的退出，也意味着闻泰科技(600745)母公司闻天下投资放弃了对北京豪威的优先购买权。此前市场预期，闻泰科技或有机会与北京豪威重组，至此预期打破。受此影响，1月2日闻泰科技股价盘中下跌逾6%。证券时报·e公司记者今日致电闻泰科技董秘办，相关人士表示，股权变更系控股公司层面运作，与上市公司并无关系。
韦尔股份再次入场
在北京豪威的工商登记资料中未披露各股东的详细持股情况，暂时无法了解青岛融通对北京豪威的持股情况。不过在青岛融通股东名单中，再次出现了韦尔股份的名字。
青岛融通股东名单中，青岛国资委发起成立的青岛海丝民合半导体投资中心（下称“青岛海丝”）持股占99.99%，而青岛海丝股东包括持股占91%的青岛国资委旗下青岛城市建设投资集团、持股占2.67%的耐威科技(300456)、持股占2.67%的韦尔股份(603501)以及北京君正(300223)董事长刘强旗下君品创投持股占1.33%。
去年9月26日，韦尔股份公告由于珠海融锋无意放弃优先购买权并明确反对北京豪威其他股东将股权转让给韦尔股份后，韦尔股份承诺在披露投资者说明会召开情况公告及复牌公告后2个月内，不再筹划重大资产重组事项。但韦尔股份与北京豪威之间没有斩断联系，去年9月28日，北京豪威召开董事会决定聘任虞仁荣担任北京豪威总经理。
韦尔股份同政府基金再次出现在北京豪威股东名单中，市场对此也展开想象，投资者在闻泰科技及韦尔股份股吧中讨论有关北京豪威重组的各种可能性。
不过在1月3日证券时报·e公司记者致电韦尔股份董秘办时，相关人士表示，公司曾在11月1日公告参与该基金成立，公司作为合伙企业的有限合伙人，对合伙企业的运营、投资业务及其他事务的管理和控制没有决定权，对合伙企业投资项目决策无重大影响，目前，公司无任何筹划重大资产重组事项的计划或意向。
有熟悉北京豪威资本运作的知情人士对证券时报·e公司记者表示：“目前，对北京豪威后续运作，韦尔股份掌握着重大话语权。”
北京豪威前身系美国豪威，成立于1995年并于2000年登陆纳斯达克。主营业务为图像传感器芯片制造，一度是图像传感器市场的龙头，为苹果iPhone多款手机供应传感器。但后续，公司的直接竞争对手索尼和三星借助于在中低端市场的迅速拓展，逐渐赶超了美国豪威。2015年，目前公司的市场占有率约为12%，列全球第三，仅次于索尼和三星。
据2016年12月北京君正发布120亿并购北京豪威时发布的预案修正公告，美国豪威于2014年、2015年、2016年1-9月分别实现归属于母公司净利润5.96亿元、4.79亿元、7.53亿元。北京豪威预测业绩为2017年、2018年、2019年净利润为5.8元、6.8亿元、8.5亿元。业绩补偿方承诺业绩为2017年、2018年、2019年净利润分别为4.06亿元、4.76亿元、5.95亿元。</t>
  </si>
  <si>
    <t xml:space="preserve">闻泰科技母公司转让北京豪威股权 待嫁“公主”命运再转机 </t>
  </si>
  <si>
    <t>http://www.cninfo.com.cn/new/disclosure/detail?stockCode=601186&amp;announcementId=1204309426&amp;orgId=9900004347&amp;announcementTime=2018-01-06</t>
  </si>
  <si>
    <t>https://m.zhitongcaijing.com/contentnew/appcontentdetail.html?content_id=99916</t>
  </si>
  <si>
    <t>智通财经APP讯，中国铁建(01186)公布，近日，公司下属中铁十八局集团与盈创投资组成的联合体，中标伊犁州塔城地区S343线、S225线及农村公路包PPP项目。项目投资估算总额39.7亿元，项目建设期暂定3年，S343线、S225线公路的运营期15年，农村公路的运营期8年。
项目采用BOT(建设、运营、移交)模式，政府方与社会资本方共同组建项目公司，由项目公司负责本项目的建设、运营、维护等工作内容。项目采用政府付费回报机制。中铁十八局集团承担全部施工任务。
项目资本金为总投资额的20%，约7.9465亿元，由政府方和社会资本方按照20%：80%的比例出资，即政府资本出资1.5893亿元;社会资本方出资6.3572亿元，其中十八局出资1589万元，占资本金的2%。项目资本金以外的资金约31.7859亿元，项目公司通过贷款解决。</t>
  </si>
  <si>
    <t>中国铁建(01186)：联合体中标伊犁39.7亿元的PPP项目</t>
  </si>
  <si>
    <t>http://www.cninfo.com.cn/new/disclosure/detail?stockCode=300091&amp;announcementId=1204313185&amp;orgId=9900012107&amp;announcementTime=2018-01-09</t>
  </si>
  <si>
    <t>https://cj.sina.com.cn/article/detail/5937487609/559868</t>
  </si>
  <si>
    <t>因收购事项而停牌的金通灵于2017年12月25日收到了深交所问询函，就其拟作价7.85亿元收购上海运能100%股权事项提出了质疑。深交所指出，在上海运能设备成套与技术服务收入构成中，来自巴基斯坦和印尼的境外工程项目贡献较多，要求说明设备成套与技术服务收入构成中境外收入占比较高的原因，对境外收入真实性的核查情况；并就标的公司的估值依据和合理性等进行问询。
笔者在梳理金通灵披露的收购报告时发现，交易所针对此次收购提出的问题还只是金通灵收购事项中的冰山一角，若结合金通灵和上海运能披露的近年来的相关财报数据，即可发现上市公司自身不仅存在看点，且被收购标的上海运能的经营和财务数据当中也都存在很多让人难以理解之处，尤其是其与金通灵之间的微妙购销合作关系，令人怀疑此次金通灵选择高溢价收购上海运能的真实目的其实是并不单纯的。
金通灵不寻常的现金流数据
创业板公司金通灵的主营产品为离心风机，主要应用于钢铁冶炼、火力发电、新型干法水泥、石油化工、污水处理、余热回收、煤气回收以及核电等领域。根据公司发布的近两年财报披露，在2016年和2017年中期的营业收入同比增速分别为4.82%和31.56%的背景下，同期归属母公司股东净利润的同比增速分别达到了39.46%和100.01%，然而就是这看似良好的经营业绩背后，金通灵现金流量方面却隐藏着一定的问题。
2016年，金通灵在实现净利润3905.37万元的基础上，经营活动现金流量净额为1511.53万元；而到了2017年上半年，其在实现净利润6701.19万元的基础上，经营活动现金流量净额却大幅变脸，由正转身变为-10887.79万元，现金流呈大幅流出状态。
笔者仔细研究后发现，造成金通灵现金流在2017年上半年出现短缺的主要原因就在于其应收账款回款能力的下滑。根据金通灵发布的2017年半年报数据，公司应收账款余额排名第二位的客户为“河北槐阳生物质热电有限责任公司”，应收金额高达3740万元(见表1)。从2015年报数据来看，这笔欠款形成时间应该是发生在2015年，当年其“按欠款方归集的期末余额前五名的应收账款情况”表中，金通灵针对该客户的应收账款余额就达3740万元。两年多时间过去，该数值无任何变化，这意味着自2015年末以来，金通灵针对该客户的应收账款是没有收回一分钱的。
半年报中，金通灵虽然并未披露这家欠款时间达两年的客户存在应收账款回收存在困难的说明，但是笔者却根据《中国裁判文书网》发布的信息得知，河北槐阳生物质热电有限责任公司在2016年1月因未按时履行法律义务而被法院强制执行信息，此信息从某一方面说明该客户的自身资信条件并不算优良。
类似“河北槐阳生物质热电有限责任公司”这样对金通灵保持长期大额欠款的客户还不止一家。数据显示，“上海神农节能环保科技股份有限公司”在2017年上半年末对金通灵的欠款金额也高达2176.44万元，这笔欠款同样也是形成于2015年、当年末的欠款总额为2915.9万元。从前后数据对比看，金通灵在这两年间对神农股份也未收回多少钱。
不仅如此，金通灵在其发布的2016年年报中还披露，截至当年末对“上海神农节能环保科技股份有限公司”的应收账款余额为2380.73万元，为此计提的坏账准备金额为230.97万元、计提比例约为10%，基于金通灵的账龄法坏账计提的会计政策，这对应着这笔欠款的账龄基本上以1~2年期为主。
“上海神农节能环保科技股份有限公司”是一家在新三板挂牌的公司，并按照要求披露各年度年报，但是根据该公司发布的2016年年报显示，截止到2016年末时，该公司认定的对金通灵账龄为1年以上的欠款金额只有1360.4万元。这与金通灵所披露的财务数据中列示的对“上海神农节能环保科技股份有限公司”的2380.73万元长期应收账款相比，相差了近千万元。那么在这两家公司当中，究竟是神农股份隐瞒了负债，还是金通灵虚增了应收账款资产呢？
除此之外，金通灵还针对客户成渝钒钛科技有限公司、武汉凯迪电力工程有限公司也均存在长期大额应收账款，且收回效率非常低的情况。
虽然存在经营现金流紧张的财务尴尬，金通灵却仍希望通过大手笔收购来促进公司更快增长，并于12月16日发布了《发行股份购买资产并募集配套资金报告书（草案）》，计划定向发行6001.53万股股份用于收购上海运能全部股权，由此计算上海运能整体估值高达7.85亿元，相比该公司账面净资产溢价521.18%；同时金通灵还将额外募集2亿元配套资金。
各执一词的购销金额
梳理金通灵与上海运能关系，笔者发现两者之间远不止于收购与被收购的关系。根据收购报告书披露的数据显示，金通灵及其子公司高邮市林源科技开发有限公司是上海运能2016年度的第二大客户，对应销售金额分别高达1418.8万元和3324.79万元，合计金额占上海运能当年销售总收入的13.5%（见表2）；其中，金通灵母公司从上海运能采购的是锅炉，林源科技采购的则是“秸秆气化发电技改项目设备成套及技术服务项目”。
与此同时，收购报告书披露金通灵还是上海运能2016年度的主要供应商，向上海运能提供了价值4224.92 万元的“臭氧设备、空分设备及组件”，这占到上海运能同年采购总额的15.92%（见表3），也是该公司同年第一大供应商。
在正常的购销逻辑下，上海运能向金通灵的销售，就应当对应着金通灵从上海运能的采购，双方的购销金额大体一致；反之亦然，上海运能从金通灵采购的金额，也应当对应着金通灵对上海运能的销售金额。但事实却并非如此，两家公司之间的购销金额不仅存在差异，而且差异巨大。
根据金通灵发布的2016年年报披露，上海运能是公司当年的第一大客户，涉及销售金额高达15797.04万元，占金通灵同年销售总额的比重高达16.7%，远超同年排名第二位的客户，由此可见上海运能可谓是金通灵2016年度的主要收入来源。但是在此过程中需要注意的是，这一销售金额相比收购报告书中披露的、上海运能2016年向金通灵采购金额4224.92万元，要多出1.15亿元，即双方的购销交易金额存在差异巨大的矛盾。
在正常的会计核算逻辑下，这只有一种可能，就是上海运能从金通灵采购的部分设备并非用于产品加工，而是作为自己的固定资产，由此将这部分采购项目并未列入到日常经营活动的主要供应商采购数据当中。
然而，问题在于从上海运能的审计报告披露数据来看，上海运能2016年末的固定资产原值仅为6763.81万元，相比2015年末的5234.17万元仅增加了1500万元左右，完全不足以包含该公司所披露的采购金额，与金通灵披露的销售金额相比存在高达1.15亿元的差异。
不仅如此，从金通灵发布的2016年年报披露的应收账款数据来看，当年末主要欠款客户中并未包含上海运能，即金通灵在2016年末对上海运能的应收账款余额不会超过其第五大应收客户的2051万元应收款，这进而意味着上海运能针对其向金通灵的1.85亿元含税采购（17%增值税销项税额）几乎支付了全部的采购款。
但是从上海运能的审计报告数据来看，该公司2016年度现金流量表中的“购买商品、接受劳务支付的现金”科目，实际支出金额仅为13711.76万元，即便全部支付给金通灵一家供应商，都不足以对应同年高达1.85亿元的含税采购。
综合上述分析可以发现，在上海运能披露的采购数据和金通灵披露的销售数据之间，存在着难以合理解释且差额巨大的矛盾，这非常令人担忧两家公司所披露财务数据的真实性。如果以上海运能披露的采购数据为准，就意味着金通灵涉嫌金额巨大的虚增收入；如果以金通灵披露的销售数据为准，就意味着上海运能隐瞒了巨额采购。
财务操纵疑点隐现
进一步分析上海运能与金通灵之间的购销交易关系，可以发现在经营过程中，金通灵有通过上海运能进行财务操纵的嫌疑。
上海运能销售给金通灵子公司林源科技的产品是“秸秆气化发电技改项目设备成套及技术服务项目”，这项目产品并非上海运能原本的经营业务内容，在报告期内，上海运能仅在2016年向林源科技销售过这一产品，此前并无先例且此后也无相关项目达成。
同时，上海运能在制造“秸秆气化发电技改项目设备成套及技术服务项目”的工艺流程当中，所必须的原材料设备“空气分离设备及组件”是从金通灵处采购而来的。也即针对“秸秆气化发电技改项目设备成套及技术服务项目”这一产品，上海运能的上游采购和下游客户，均是指向金通灵及其子公司，上海运能仅是充当了一个加工厂的角色。
不仅如此，在提供“秸秆气化发电技改项目设备成套及技术服务项目”这一业务过程中，上海运能似乎也并未赚到多少钱。尽管收购报告书中并未详细披露上海运能这项具体业务的毛利率数据，但是根据收购报告书披露的销售及采购数据来看，上海运能在2016年从金通灵及其子公司采购了4224.92万元，同时向其销售了4743.59万元，此间的差额仅有518.67万元，以此粗略计算，此项业务的毛利率仅在11%左右；如果再剔除掉相关税费等成本因素，则在“秸秆气化发电技改项目设备成套及技术服务项目”这项业务当中，上海运能恐怕只是赚了个吆喝、扩充了一下营业收入规模而已。
但是仔细分析下去，问题似乎又并非看起来这样简单。针对“秸秆气化发电技改项目设备成套及技术服务项目”这项业务，金通灵及其子公司林源科技掌握着核心组件设备和最终的产品用途，其中核心组件“空气分离设备”由金通灵提供，最终组装成的“秸秆气化发电技改项目设备”则形成了林源科技的固定资产。
如果这项业务未曾经过上海运能的“廉价”加工过程而由金通灵直接提供相关设备给林源科技的话，则因林源科技是金通灵的子公司而构成母子公司之间的内部交易，按照会计准则的规定，金通灵就不能针对这项资产转移确认销售收入及利润。而仅仅是通过上海运能的简单加工过程，借助这个外部第三方公司之手，金通灵及其子公司林源科技就得以在核心设备并未出现实际转移的条件下，确认了相关销售收入及利润。
换言之，金通灵及其子公司林源科技之所以借助上海运能之手进行简单加工，同时还未针对这宗交易认定为外协加工业务，很可能是出于虚增该公司2016年度收入和利润的目的，且这样的财务操纵手段具备了相当高的隐蔽性。
金通灵子公司支付能力堪忧
被收购标的上海运能的主营业务回款能力趋于下降，这也是值得关注的。根据审计报告披露的数据显示，该公司在2016年实现主营业务收入3.51亿元同比2015年的2.41亿元增幅尚不足50%的条件下，应收账款余额却从2015年末的9032.79万元大幅增加至2016年末的16536.8万元，同比增幅高达83%，增幅显著超过了同期营业收入的增幅。
这就对应着上海运能应收账款周转水平在2016年出现了显著下滑，对该公司的营运资金产生了很大压力，与之相伴的则是，在2015年末时还不需要长期借款的上海运能，在2016年借入了680万元长期贷款。
同时，上海运能针对部分主要客户的销售回款也备受拷问，其中最引人关注的就是针对金通灵子公司高邮市林源科技开发有限公司，根据审计报告披露，截止到2017年9月末，上海运能对林源科技的应收账款余额高达3890万元，排名第一位、占上海运能同期全部应收账款的五分之一以上；同时，上海运能对此欠款计提坏账准备的比例为10%，这对应着该宗欠款的账龄为1~2年期，进而意味着其对应形成的时间在2016年10月之前。
但是根据收购报告书披露的数据显示，上海运能在2016年对林源科技的销售金额仅为3324.79万元，考虑到17%的增值税销项税额，含税销售额恰好为3890万元。也就是说，上海运能向林源科技销售产品对应的货款，在过了一年多时间之后仍然未能收回一分钱，这样的赊销额度恐怕不是两家毫无关联的公司之间所能拥有的吧!
事实上，林源科技拖欠上海运能的款项或是无奈之举。根据金通灵发布的2017年半年报披露，该公司合并口径下货币资金余额虽然高达21931.1万元，但其中19567.68万元是金通灵母公司的货币资金，也即包括林源科技在内的金通灵所有子公司，拥有的货币资金余额加起来仅为2363.42万元；那么归属于林源科技的货币资金余额只可能更少，根本不足以支付所欠上海运能的设备采购款。
上海运能子公司有瑕疵
此外，根据收购报告书披露，上海运能的子公司上海工锅在生产过程中存在固体废物、废水、废气以及噪音等少量污染物，2017年10月27日因上海工锅喷漆作业未在封闭空间中进行，该公司被上海市金山区环境保护局认定为违反《中华人民共和国大气污染防治法》并处以10万元罚款。对此，金通灵在收购报告书中认为“该行政处罚不属于重大违法违规行为”，但这一认为并非是由上海市金山区环境保护局作出的，而是上海运能的单方面主观认定。
客观来看，《行政处罚法》及相关法律中没有明确规定什么是重大违法违规行为，重大违法违规也不是一个法律概念，需要自行判断是否属于重大违法违规行为，但是在实践中律师一般都比较谨慎，需要企业到相关行政机关开具行政处罚不属于重大违法违规的证明文件。
以监管部门在审查企业上市、新三板挂牌是的工作流程为例，要求申报企业开具的文件也趋向规范化、格式化，原则上凡被处以罚款以上行政处罚的都视为重大违法行为，除非能够依法作出合理说明，且能够获得行政处罚实施机关出具的不属于重大违法行为的证明文件。
另据《中国裁判文书网》发布的信息，上海工锅还多次因未按时履行法律义务而被法院强制执行，如内蒙古山宝机械设备销售有限公司诉上海工业锅炉有限公司买卖合同纠纷一案等。仅从这一点来看，上海运能的子公司上海工锅本身是存在一定法律瑕疵的，如果该公司选择自行申报上市，这将是一个难以逾越的重大阻碍，而这恐怕也是上海云能委身于金通灵的原因之一吧！</t>
  </si>
  <si>
    <t>金通灵高溢价并购谜团</t>
  </si>
  <si>
    <t>002559</t>
  </si>
  <si>
    <t>亚威股份</t>
  </si>
  <si>
    <t>http://www.cninfo.com.cn/new/disclosure/detail?stockCode=002559&amp;announcementId=1204326812&amp;orgId=9900018387&amp;announcementTime=2018-01-13</t>
  </si>
  <si>
    <t>https://news.cnstock.com/paper,2018-01-13,934768.htm#:~:text=%E4%BA%9A%E5%A8%81%E8%82%A1%E4%BB%BD%E4%BB%8A%E6%97%A5%E5%85%AC%E5%91%8A%EF%BC%8C%E5%85%AC%E5%8F%B8%E4%BA%8E%E8%BF%91%E6%97%A5%E5%8A%9E%E7%90%86%E4%B8%9A%E7%BB%A9%E6%89%BF%E8%AF%BA%E8%A1%A5%E5%81%BF%E8%82%A1%E4%BB%BD%E5%9B%9E%E8%B4%AD%E6%B3%A8%E9%94%80%E7%9A%84%E8%BF%87%E7%A8%8B%E4%B8%AD%E5%8F%91%E7%8E%B0%EF%BC%8C%E5%85%AC%E5%8F%B8%E8%82%A1%E4%B8%9C%E6%9C%B1%E6%AD%A3%E5%BC%BA%E3%80%81%E5%AE%8B%E7%BE%8E%E7%8E%89%E6%89%80%E6%8C%81%E5%85%AC%E5%8F%B8%E8%82%A1%E4%BB%BD%E8%A2%AB%E5%8F%B8%E6%B3%95%E5%86%BB%E7%BB%93%EF%BC%8C%E8%87%B4%E4%BD%BF%E5%85%AC%E5%8F%B8%E6%97%A0%E6%B3%95%E5%8A%9E%E7%90%86%E5%BA%94%E8%A1%A5%E5%81%BF%E8%82%A1%E4%BB%BD%E7%9A%84%E5%9B%9E%E8%B4%AD%E6%B3%A8%E9%94%80%E3%80%82,%E4%B8%8A%E8%BF%B0%E8%82%A1%E4%B8%9C%E6%AD%A3%E7%A7%AF%E6%9E%81%E5%8D%8F%E5%95%86%E5%90%8E%E7%BB%AD%E5%A4%84%E7%90%86%E6%96%B9%E6%A1%88%E4%BB%A5%E5%B0%BD%E5%BF%AB%E8%A7%A3%E9%99%A4%E8%82%A1%E4%BB%BD%E5%86%BB%E7%BB%93%E7%8A%B6%E6%80%81%EF%BC%8C%E5%85%AC%E5%8F%B8%E5%B0%86%E4%B8%A5%E6%A0%BC%E6%89%A7%E8%A1%8C%E5%B9%B6%E8%B4%AD%E6%97%B6%E7%9A%84%E5%90%84%E9%A1%B9%E5%8D%8F%E8%AE%AE%EF%BC%8C%E5%BF%85%E8%A6%81%E6%97%B6%E4%B8%8D%E6%8E%92%E9%99%A4%E5%AF%BB%E6%B1%82%E6%B3%95%E5%BE%8B%E9%80%94%E5%BE%84%E8%A7%A3%E5%86%B3%E3%80%82</t>
  </si>
  <si>
    <t>　　并购后遗症再添新案例。亚威股份今日公告，公司于近日办理业绩承诺补偿股份回购注销的过程中发现，公司股东朱正强、宋美玉所持公司股份被司法冻结，致使公司无法办理应补偿股份的回购注销。上述股东正积极协商后续处理方案以尽快解除股份冻结状态，公司将严格执行并购时的各项协议，必要时不排除寻求法律途径解决。
　　据公告，朱正强持有公司股份363.82万股，占比0.98%；宋美玉持股257.12万股，占比0.69%，均为首发后限售股。因法律纠纷，2人所持公司股份均被无锡市湖区人民法院于2017年12月20日司法冻结，解冻时间为2020年12月19日。
　　回溯公告，公司2014年12月17日公告，拟以20.02元/股合计发行不超过527.24万股并支付现金3420.76万元，合计作价1.4亿元，向朱正强、宋美玉、华创赢达、平衡基金、汇众投资等购买其持有的创科源94.52%股权。根据朱正强、宋美玉、汇众投资等承诺，创科源2015年、2016年、2017年实现的经审计的税后净利润分别不低于1500万元、1800万元、2200万元。
　　2016年10月19日，公司披露，创科源2015年度实现的经审计的税后净利润为1060.12万元，较补偿方承诺的1500万元少了439.88万元。为此，朱正强、宋美玉、汇众投资应补偿股份分别为588955股、416258股、125002股，合计113.02万股。根据业绩承诺补偿约定，公司以1元总价回购上述113.02万股，并予以注销。
　　之后，亚威股份于2017年3月24日披露了科创源二度未完成业绩承诺公告。据披露，科创源2016年经审计的税后净利润为1446.31万元，较承诺的1800万元少了353.69万元。根据业绩承诺补偿约定，朱正强、宋美玉、汇众投资应补偿的股份分别为473549股、334692股、100508股，合计90.87万股。
　　公司表示，朱正强、宋美玉等人所持股份被冻结将导致公司暂时无法实施对其应补偿股份的回购注销。目前，两人正在与法律纠纷对方积极协商后续处理方案，以期尽快解除股份冻结状态，顺利完成应补偿股份的回购注销。公司将严格执行创科源交易事项的各项已签订协议，必要时不排除寻求法律途径解决。</t>
  </si>
  <si>
    <t>两股东持股被冻结 亚威股份补偿股份回购注销“爽约”</t>
  </si>
  <si>
    <t>000935</t>
  </si>
  <si>
    <t>四川双马</t>
  </si>
  <si>
    <t>http://www.cninfo.com.cn/new/disclosure/detail?stockCode=000935&amp;announcementId=1204327775&amp;orgId=gssz0000935&amp;announcementTime=2018-01-15</t>
  </si>
  <si>
    <t>https://baijiahao.baidu.com/s?id=1589445343304098520</t>
  </si>
  <si>
    <t>面对利润真空化的四川双马，将一个不盈利的区块链资产注入显然并非明知之举——况且呼声最高的Circle，显然并非是IDG的私有财产。
区块链彻底火了，有着区块链第一VC之称的 IDG资本作为大股东，2016年的大妖股四川双马，1月12日下午在犹豫中慢慢打板涨停。
四川双马炒作的核心逻辑，或许在于IDG资本在2016年投资的全球知名区块链公司Circle置入四川双马的“想象”。
2016年，受困与常年基建地产萎缩，经营陷入困境的四川双马，迎来了素有中国第一科技VC之称的IDG资本的“接盘”。在置出主业安排和IDG资本本身充沛项目储备留存的想象空间下，四川双马从一个传统的不能再传统的水泥行业，摇身一变成为一个正儿八经的“科技PE”概念股。股价在四个月中从7元附近最高涨至42元，其顺理成章地成为2016年最大的牛股。
然而，从2016年开始的疯狂炒作直至今日，四川双马仍然没有出现任何“逆袭”的迹象。从热炒文体概念之时置入足球队资产，到趁着周期股大涨出尔反尔，IDG资本的转型之路并不顺遂。直到最近，水泥股回调，其拥有的“水泥资产出售权”即将失效，四川双马才急急忙忙决定出售水泥资产。
未来一段时间，四川双马将面临的是主业真空化的局面，但至今IDG资本并没有给四川双马找到一个适合的转型方向，被寄予厚望的区块链资产Circle的置入，又显得希望渺茫。
利润真空化，区块链概念如“梦幻泡影”
2017年12月，四川双马发布公告，宣布向拉豪四川出售都江堰拉法基75%股权、江油拉豪 100%股权，交易转让总对价为现金22.3925亿。
然而，在转让落成之后，四川双马2017年上半年资产总额将下降17%，且大部分转为现金资产；而公司营业收入预计下降60%，归属母公司净利润预计下降101.83%，并呈半年度亏损状态，公司存在陷入空壳化之虞。
事实上，早在2017年6月，四川双马已经打算置出水泥资产，但却在9月“中途反悔”，终止了水泥资产置出，援引的理由为“市场环境和政策发生变化”。而当时，监管层对上市公司业务真空化，壳化的监管趋于严格；同时周期股大涨，水泥资产盈利预期改善，或许影响了其全部置出水泥资产的决心。
而在完成了资产置出之后，IDG资本的下一步便变得既耐人寻味，又富有想象力了。
市场猜测最多的，是IDG资本将会将区块链资产置入，标的为由IDG资本在C轮参与，D轮领投的全球知名的美国区块链公司Circle。而相对的，2015年，IDG资本还被比特币权威媒体CoinDesk评选为“比特币区块链”投资布局中最具影响力、最活跃的前10家VC投资机构之首。
据了解，Circle全称Circle Internet Financia，原为消费者开发使用比特币的工具的公司，目前已经获得1.35亿美元的融资。公司宣传自己未来将利用区块链、人工智能、机器学习以及云计算等技术，打造一个全球性的消费金融网络，让货币能像其他信息一样自由的流动。
可不巧的是，早在2016年，Circle已经表示会放弃比特币服务，转而开始提供“零成本”跨境即时交易服务，并表示仅保留“使用比特币的底层区块链技术”的可能性。
同时，对于外资企业被并购进入A股公司可能存在法律问题之外，将盈利成疑的Circle或者其他区块链资产，注入利润处于真空化的四川双马，也未必能够保障公司在A股的前途。
事实上，近日，上市公司四方精创对公司被媒体报道为“区块链概念股”做出澄清，表示其对公司业绩的贡献非常小。上市公司高伟达表示，公司2017年收入中未有区块链直接产生的收入；三五互联表示，比特币的法律风险太大，暂不考虑碰这块业务。
双马？还是万向？
不过，在2016年IDG资本领投Circle的过程中，Circle专门还成立中国分公司Circle China。包括Circle的D轮融资发布会也是在北京召开的，看得出Circle对中国资本市场的觊觎。
然而翻阅Circle China的工商资料，我们并没有发现任何IDG资本合伙人或基金的身影，反倒是发现了万向系的影踪。
查阅资料发现，Circle China，即世可中国在境内的法人实体为天津世可科技有限公司，成立时间为2016年6月，注册资本为1亿人民币，其为香港公司CIRCLE CYMN HK LIMITED全资企业。董事长Jeremy David Allaire即为美国Circle公司董事长。
有意思的是，公司唯一以中文名示人的股东，为大名鼎鼎的国内资本市场大佬，在产业资本与金融资本之间闲庭信步的肖风。肖风为人熟知的身份，包括中国最大最早的公募基金博时基金的筹建人，以及如今万向控股副董事长，“万向系”金融版图的实际掌舵人。
事实上，虽然IDG资本为Circle D轮的领投人，但万向系也是Circle公司D轮的参与者，而同期参与到这轮投资的还有百度，中金甲子，光大控股和宜信。而众所周知的是，万向系在A股的金融版图更广，控股万向钱潮，万向德农，承德露露和恒顺发展，参股公司则数不胜数。
而说到与区块链的关系，肖风还是万向区块链公司的董事长，曾多次在公开场合谈及区块链行业的发展和未来的走向。
在工商资料之外，我们并无从探寻这家闻名遐迩的区块链公司在中国的业务。除了Circle China在网上难以寻得其官方网站，Circle美国公司官方网站的中文版页面，甚至都没有经过汉化。
犹豫不决的IDG资本
事实上，IDG资本在四川双马的资本运作并不顺遂，并显得异常犹豫不决。
2005年，觊觎中国水泥行业多年的法国水泥巨头拉法基与西南水泥巨头瑞安建业合并，同时拿下四川双马作为A股上市平台，不断吞噬西南水泥市场份额，人赠“西南王”美名。然而由于2010年之后的政策高压与遏制产能过剩的局面，四川双马的水泥主业利润开始逐步萎缩。
2015年，四川双马首次出现亏损，又因7月拉法基与另一家水泥巨头豪瑞合并，豪瑞则是上市公司华新水泥的实际控制人，控股股东同时控制两家同业竞争上市公司的问题待解。IDG资本则乘此机会开始介入。
2016年8月19日，IDG资本合伙人林栋梁实际控制的和谐恒源与天津塞克环合计受让拉法基中国持有的四川双马50.93%股权。
有意思的是，转让协议中除了设计转让细节，还包含一个“截至2017年12月31日的出售水泥资产的细节”。这向外界传达了一个信息——由于IDG资本显然并非产业基金，既存在出售权，代表四川双马有望完成彻底的主业转型，方向则可能是IDG资本所搜罗的一系列“黑科技”资产中的某个。
因此，当时的四川双马，被冠以各种“VC第一股”的称号。2016年末，不仅四川双马自身股价涨幅一度超过500%，还生生地给市场创造出了一批暴涨的所谓“股权转让概念股”。
然而在近一年半的时间里，四川双马的转型，却一直是“光打雷，不下雨”，频繁出尔反尔，犹豫不决。
2017年6月，IDG资本第一度欲行使“出售权”，剥离水泥业务，公司全资子公司和谐双马通过受让股权及增资方式，出资2320万元收购足球青训企业北京国奥越野足球俱乐部有限公司46.4%的股权。
国奥越野疑似为著名足球运动员郝海东投资入股的公司，注册资本300万元，共有六位股东，分别为北京奥林匹克经济技术开发公司、北京越野足球俱乐部有限公司、湖南祥尔生物工程有限公司、体育之窗文化股份有限公司、海门市吉瑞家家纺有限公司和郝海东。其中，前两名股东分别持有国奥越野35%和25%的股份，其余股东各持有其10%的股份。
但在不久之后，IDG资本却出尔反尔了。
去年9月，四川双马公告终止水泥资产出售，同时也放弃了置入营收状况都未曾披露的青训公司。彼时由于供给侧改革导致的产能收缩与周期品价格大涨，以海螺水泥为代表的一批水泥股一路狂飙，IDG资本似乎认为水泥资产全盘置出，既影响公司利润状况，又存在合规疑虑。
不过，没过多久，IDG资本又反悔了——水泥资产得到置出，却非全盘置出，而新的重组计划却没有如约浮出水面，似有留存部分主业，再寻觅资产重组良机。不知四川双马的下次重组，还要等多久。</t>
  </si>
  <si>
    <t>IDG资本会把养了两年的区块链资产注入四川双马吗？</t>
  </si>
  <si>
    <t>环球老虎财经</t>
  </si>
  <si>
    <t>002249</t>
  </si>
  <si>
    <t>大洋电机</t>
  </si>
  <si>
    <t>http://www.cninfo.com.cn/new/disclosure/detail?stockCode=002249&amp;announcementId=1204337669&amp;orgId=9900004896&amp;announcementTime=2018-01-17</t>
  </si>
  <si>
    <t>https://www.cs.com.cn/ssgs/gsxw/201801/t20180117_5671160.html</t>
  </si>
  <si>
    <t xml:space="preserve">    中证网讯 大洋电机(002249)1月17日午间发布公告称，公司以新能源汽车动力总成研发应用为契机，在 2016 年投资巴拉德动力系统公司后开始逐步实施氢能产业资源整合，对氢能未来的发展前景特别是在新能源汽车动力电池系统和储能的应用充满信心及期待。为寻求解决氢能储运瓶颈方式，促进氢能利用走向实用化、规模化，加快氢燃料电池的推广应用，同时完善公司在氢燃料电池产业链的战略布局，公司决定与全球氢气储运技术领导者之一的 Hydrogenious Technologies GmbH（简称“HT 公司”）签署《投资协议》，以增资及认购可转债的方式合计出资 650.38 万欧元参股 HT 公司。本次投资后，如可转债全额转股，公司将累计持有 HT 公司 10.20%的股权。
    据悉， HT 公司为液体有机氢载体（LOHC）储氢的全球技术领导者。LOHC 可以在一定条件下与氢气发生加氢反应，生成液态的氢化 物，在需要氢气时经过脱氢反应可重新释放出氢气。HT 公司研发的 LOHC 技术所使用的氢气存储介质材料和生成的液态储氢中间体都不具有爆炸性且非易燃，在欧盟和美国被界定为非危险化学品，可常规运输；该种介质材料能够实现较高的储氢量（最高达 6.23wt%），在常温常压条件下为液体，可高效运输方便存储，有利于显著降低氢气储运成本。目前 HT 公司关于 LOHC 技术的储存系统（Storage BOX）以及释放系统（Release BOX）的示范装置已在德国运行，并在美国开展项目调试。</t>
  </si>
  <si>
    <t>大洋电机出资650.38万欧元参股HT公司 布局氢能设备市场</t>
  </si>
  <si>
    <t>300378</t>
  </si>
  <si>
    <t>鼎捷软件</t>
  </si>
  <si>
    <t>http://www.cninfo.com.cn/new/disclosure/detail?stockCode=300378&amp;announcementId=1204343375&amp;orgId=9900023103&amp;announcementTime=2018-01-18</t>
  </si>
  <si>
    <t>https://finance.eastmoney.com/a/20180117823030017.html</t>
  </si>
  <si>
    <t>　　1月16日，申城大雾。
　　上海市闵行区红松东路1088号，旺旺集团，被寒风中的《国际金融报》记者打破了宁静。
　　对于《国际金融报》记者的突然出现，旺旺集团十分诧异，但随后就是震惊：
　　记者给旺旺集团提供的信息显示，A股上市公司鼎捷软件2014年年报明确披露，旺旺(中国)投资有限公司欠鼎捷软件货款59.85万元，后者多次催收未果，进行坏账核销。
　　这对于十分注重信誉与声望的旺旺集团来说，事件性质十分恶劣。
　　旺旺集团北京首席代表林天良对《国际金融报》记者提供的信息十分震惊，立即开始了全面 “自查”。
　　旺旺集团发言人朱纪文对《国际金融报》记者表示，“经查，旺旺集团并未向鼎捷软件进行过采购。”
　　记者疑惑了，因为鼎捷软件年报中明确提到，欠其货款的是“旺旺(中国)投资有限公司”。
　　对于记者的疑惑，旺旺集团再三进行了确认。
　　朱纪文再次明确对记者表示，“旺旺(中国)投资有限公司是旺旺集团所属公司，该公司也未向鼎捷软件进行采购。敝集团法务部门将去函鼎捷软件，要求澄清。”
　　为何“客户”旺旺否认与鼎捷软件有过交易？
　　与此同时，《国际金融报》记者发现，鼎捷软件类似旺旺这样的“客户”有一堆，在年报中，这些“客户”都“欠”着鼎捷软件的货款，都不还钱，都是“老赖”，所以鼎捷软件对这些收不回来的“货款”要进行核销。
　　然而，在记者的调查核实中，这些“客户”纷纷表示，并不欠鼎捷软件货款。
　　那么问题来了……
　　为何鼎捷软件会有那么多无关的“客户”？
　　这些“客户”“欠” 鼎捷软件的货款最后都要核销，那么，在核销之前，为何不走法律途径来解决“货款”问题？
　　鼎捷软件这一系列异常行为的背后，有何隐情？
　　事情的真相到底如何？
　　上市后，业绩迅速“变脸”
　　先来了解一下鼎捷软件。
　　鼎捷软件成立于2001年12月，2014年1月于深交所挂牌上市，以制造业、流通业及微型企业的信息化建设与管理软件应用咨询、销售与服务为主营业务。
　　上市前五年，鼎捷软件的财报数据表现“喜人”，2009年-2013年营业利润分别约为3050.71万元、4664.22万元、1.05亿元、9627.86万元、1.05亿元。
　　对于记者的疑惑，旺旺集团再三进行了确认。
　　朱纪文再次明确对记者表示，“旺旺(中国)投资有限公司是旺旺集团所属公司，该公司也未向鼎捷软件进行采购。敝集团法务部门将去函鼎捷软件，要求澄清。”
　　为何“客户”旺旺否认与鼎捷软件有过交易？
　　与此同时，《国际金融报》记者发现，鼎捷软件类似旺旺这样的“客户”有一堆，在年报中，这些“客户”都“欠”着鼎捷软件的货款，都不还钱，都是“老赖”，所以鼎捷软件对这些收不回来的“货款”要进行核销。
　　然而，在记者的调查核实中，这些“客户”纷纷表示，并不欠鼎捷软件货款。
　　那么问题来了……
　　为何鼎捷软件会有那么多无关的“客户”？
　　这些“客户”“欠” 鼎捷软件的货款最后都要核销，那么，在核销之前，为何不走法律途径来解决“货款”问题？
　　鼎捷软件这一系列异常行为的背后，有何隐情？
　　事情的真相到底如何？
　　上市后，业绩迅速“变脸”
　　先来了解一下鼎捷软件。
　　鼎捷软件成立于2001年12月，2014年1月于深交所挂牌上市，以制造业、流通业及微型企业的信息化建设与管理软件应用咨询、销售与服务为主营业务。
　　上市前五年，鼎捷软件的财报数据表现“喜人”，2009年-2013年营业利润分别约为3050.71万元、4664.22万元、1.05亿元、9627.86万元、1.05亿元。
　　2015年，鼎捷软件在营业收入相较2014年仅下降3.14%的情况下，营业利润则直接降为负值，约为-1882.84万元。
　　鼎捷软件2016年营业收入创新高，为11.4亿元，但营业利润仅有3538.51万元。
　　上市之后，在营业收入规模变化不大甚至有所增长的情况下，为何鼎捷软件的营业利润却大幅下降？
　　上市前应收账款猛增上市后坏账损失猛增
　　《国际金融报》记者调查发现，鼎捷软件上市前数年内应收账款持续猛增，上市之后连续数年均进行了巨额的坏账损失处理，这是鼎捷软件上市后营业利润出现大幅下降的重要原因。
　　鼎捷软件上市前，应收账款持续猛增，2009年至2013年分别约为1.46亿元、1.36亿元、1.69亿元、2.44亿元、3.15亿元；上市后应收账款却连续下降，2014年至2017年上半年，鼎捷软件的应收账款分别约为3.14亿元、2.45亿元、2.13亿元、1.89亿元。
　　鼎捷软件上市前，2009年至2013年，坏账损失分别为555.59万元、1374.52万元、1425.93万元、2072.58万元、2884.05万元；上市后，2014年至2016年，坏账损失分别为6537.53万元、5850.35万元、5965.28万元，上市后坏账损失相比上市前明显增加，从而对利润产生影响。
　　为何鼎捷软件上市前应收账款猛增，上市之后应收账款连续下降？为何鼎捷软件上市后坏账损失比上市前明显增加？
　　难道鼎捷软件上市前的这些应收账款很多都是虚构的吗？
　　此外，值得注意的是，2009年至2013年鼎捷软件的营业收入分别为5.66亿元、7.19亿元、9.59亿元、9.95亿元、10.59亿元。
　　一位资深注册会计师对《国际金融报》记者表示，“一般情况下，营业收入增长较快时，应收账款也容易增长较快，营业收入变化不大时，应收账款也不太容易变化。”
　　那么，鼎捷软件为何在2009年-2011年营业收入增长较快时，应收账款变化较小。在接近上市的前两年，营业收入变化较小，而应收账款却为何增长迅猛？
　　从应收账款账龄结构上来看，鼎捷软件上市前，2009年至2013年，一年以内账期的应收账款余额，占总应收账款余额的比重，分别为82.33%、73.94%、75.59%、81.41%、81.89%。
　　鼎捷软件上市后，2014年至2016年，一年以内账期的应收账款余额，占应收账款余额比重，分别为66.07%、55.21%、47.32%。
　　账龄结构的变化，最直接的影响可能是，坏账准备的计提比例。
　　鼎捷软件2013年至2016年，坏账准备计提的比例分别为18.34%、28.58%、41.43%、52.12%。
　　鼎捷软件这四年的坏账准备分别约为7063.49万元、1.26亿元、1.74亿元、2.32亿元，增长明显。
　　一堆“客户”声称不欠货款
　　随着记者对鼎捷软件的深入调查，一个疑团浮现在眼前：公司上市前“喜人”的营业利润是真实的吗？
　　因鼎捷软件2015年至2017年前三季度，核销坏账记录中单位名称以字母代替，记者无法得知具体公司名称。《国际金融报》记者以2014年年报中的核销坏账记录为依据进行调查。
　　鼎捷软件2014年年报披露了部分核销坏账名单，披露部分合计核销金额约为785.55万元，相当于当期全部核销金额的70.91%(当期为1107.79万元)。另外，该年报名单显示，核销的坏账均为应收的货款，之所以核销都是因为多次催收未果。这意味着，名单中的公司均是欠钱不还的“老赖”。
　　记者查看名单发现，旺旺(中国)投资有限公司赫然在列。
　　《国际金融报》记者对上述一堆“老赖”单位进行采访，除了旺旺集团否认曾有交易、对“从天而降”的59.85万元债务毫不知情外，其他公司也明确表示，不欠鼎捷软件货款。
　　显示核销金额约为107.97万元(2013年和2014年合计)的山河智能装备股份有限公司董秘办的工作人员对《国际金融报》记者表示，“具体情况不清楚，不过我们是上市公司，不可能欠别人钱不还。另外，多次催收未果，也应该走法律途径。”
　　福建南方路面机械有限公司也在名单中，显示核销金额为39万元，该公司的工作人员对《国际金融报》记者表达了类似的看法。
　　显示核销金额为42万的重庆新格有色金属有限公司财务部人士对《国际金融报》记者表示，“我这里查账，包括应付账款在内，没看到有鼎捷软件。我们公司应该不会有别人多次催收却不还钱的情况。”
　　显示核销金额为22.5万元的重庆百事达汽车有限公司对《国际金融报》记者表示：“具体数据比较难找，因为不知道是我们公司总部，还是下属公司。但我们汽车公司欠一个软件公司二十几万元的货款，不太合理。另外，我们没有对于企业管理软件等这类产品的需求。而且，公司货款方面，不管是任何一个供应商，我们都会及时支付完，绝对不会遭多次催收后不还。”
　　显示核销金额约为21.34万元的广州市菲星数码科技股份有限公司，其工作人员对《国际金融报》记者表示，“公司七八年前和鼎捷软件有过合作，但2014年时并没有欠它钱。另外，我们公司应该不会遭多次催收后不还。”
　　上述接受《国际金融报》记者采访的企业涉及的坏账核销金额共计约292.66万元，鼎捷软件2014年核销涉及的其他公司情况未知。若上述企业，如旺旺集团，确实没有对鼎捷软件进行采购，或不存在未付货款的情况，那么，鼎捷软件上市前的交易情况可能存在虚假交易，其IPO报告期营业收入和利润涉嫌造假。
　　在客户方面，鼎捷软件有一个规律，就是特别分散。查阅其历年财务数据，来自前五大客户的营业收入之和占公司总收入的比例均不超过5%。来自单个大客户的营业收入占公司总收入的比例基本不超过1%。比如2011年，中国化工集团为其第一大客户，销售收入为2804万元，占当年公司总收入的2.92%，这也是历年来可查数据中最大的客户。
　　一位业内资深人士对《国际金融报》记者表示，如果一家企业存在虚假交易，其无法收到虚假交易的货款，可能会造成坏账损失猛增。
　　这与鼎捷软件上市后坏账损失猛增的情况“不谋而合”。
　　值得强调的是，《国际金融报》记者查看中国裁判文书网，并未发现鼎捷软件与上述“客户”公司有过相关诉讼。这么多企业欠货款不还，鼎捷软件为何不走法律途径讨债？
　　对于上述疑惑，截至记者发稿，鼎捷软件仍未回复。
　　值得注意的是，鼎捷软件的股东近期进行了股份减持。
　　今年1月11日的4则公告显示，鼎捷软件原持股合计22.07%的12家股东(一致行动人)和持股11.98%的股东，已分别减持至20.64%和9.99%。且上述股东在公告之日起十五个交易日后的六个月内，以集中竞价方式再次减持不超过2%的股份。</t>
  </si>
  <si>
    <t>鼎捷软件上市后业绩“变脸” 涉IPO财务造假！</t>
  </si>
  <si>
    <t>603979</t>
  </si>
  <si>
    <t>金诚信</t>
  </si>
  <si>
    <t>http://www.cninfo.com.cn/new/disclosure/detail?stockCode=603979&amp;announcementId=1204343843&amp;orgId=9900024796&amp;announcementTime=2018-01-19</t>
  </si>
  <si>
    <t>https://finance.ifeng.com/a/20180118/15934756_0.shtml</t>
  </si>
  <si>
    <t>金诚信18日晚间公告，全资子公司金诚信矿业建设赞比亚有限公司成为中色卢安夏铜业有限公司巴鲁巴矿复产采矿工程中标单位，中标金额预估约为5500万美元。</t>
  </si>
  <si>
    <t>金诚信中标海外采矿工程项目</t>
  </si>
  <si>
    <t>600884</t>
  </si>
  <si>
    <t>杉杉股份</t>
  </si>
  <si>
    <t>http://www.cninfo.com.cn/new/disclosure/detail?stockCode=600884&amp;announcementId=1204348476&amp;orgId=gssh0600884&amp;announcementTime=2018-01-22</t>
  </si>
  <si>
    <t>https://baijiahao.baidu.com/s?id=1590016057805902132</t>
  </si>
  <si>
    <t>e公司讯，记者从杉杉股份(600884)获悉，公司旗下杉杉石墨烯研究院2017年完成两大工作，首先研究聚焦到石墨烯导热垫和石墨烯分散（石墨烯导电浆料）业务；其次研究院与常州第六元素材料公司合资成立宁波杉元石墨烯科技公司，石墨烯导电浆料第一条中试生产线也在积极筹备中。石墨烯导热垫项目，与中科院宁波材料所搭档，将研究成果应用于中兴通讯这样的下游企业。目前石墨烯导热垫项目已有两家投资机构甚至愿意高溢价投资。</t>
  </si>
  <si>
    <t>杉杉股份：石墨烯导热垫研究成果已应用于中兴通讯</t>
  </si>
  <si>
    <t>300118</t>
  </si>
  <si>
    <t>东方日升</t>
  </si>
  <si>
    <t>http://www.cninfo.com.cn/new/disclosure/detail?stockCode=300118&amp;announcementId=1204357155&amp;orgId=9900013430&amp;announcementTime=2018-01-23</t>
  </si>
  <si>
    <t>https://www.cs.com.cn/ssgs/gsxw/201801/t20180123_5680711.html</t>
  </si>
  <si>
    <t>东方日升（300118）1月23日晚间公告，公司与山西省芮城县人民政府（以下简称“芮城”）于2018年1月22日签署了《投资框架协议》（以下简称“框架协议”、“协议”）。公司拟在芮城辖区内投资2亿元建设年产3万吨PPE改性及制品（光伏组件）生产线（以下简称“项目”），项目占地约100亩。双方本着“友好合作，互惠互利，诚实守信，共同发展”的原则，经友好协商，就项目推进事宜达成相关约定。
    公司称，若本框架协议后续顺利实施，将推进公司“新能源、新材料”的两新发展战略的布局及实施，延伸公司的产业链，扩大公司新能源、新材料产品在全球的市场份额及品牌影响力，对公司的业绩具有一定的积极影响，符合公司的发展需要和长远规划。</t>
  </si>
  <si>
    <t>东方日升与芮城签署《投资框架协议》 拟投资2亿元建设生产线</t>
  </si>
  <si>
    <t>600518</t>
  </si>
  <si>
    <t>康美药业</t>
  </si>
  <si>
    <t>http://www.cninfo.com.cn/new/disclosure/detail?stockCode=600518&amp;announcementId=1204370039&amp;orgId=gssh0600518&amp;announcementTime=2018-01-27</t>
  </si>
  <si>
    <t>https://www.163.com/money/article/D8RKTLVQ00258138.html</t>
  </si>
  <si>
    <t>康美药业股份有限公司，简称为“康美药业”(上交所：600518)。1997年，由民营企业家马兴田先生创立位于广东省普宁市，当时是“广东康美药业有限 公司”。2000年，开始进行股份化改组。是集药品、中药饮片、中药材和医疗器械等供销一体化的大型医药民营企业之一。2001年，康美药业股票在上海证 券交易所成功挂牌上市。
据《直销信息专刊》曝出：康美药业奖金制度或涉传销行为。爆料称：康 美药业股份有限公司(下称康美药业)一直是以“心怀苍生、大爱无疆”的完美企业面目示人的，长期以来，纳税大户、资本市场破千亿、热心慈善等一系列形象深 入人心。然而据媒体调查，康美药业在多非直销区域地开展直销活动，并销售非公示直销产品达20余种，其奖金分配制度系多层级计酬，涉嫌传销行为。
商务部直销行业管理信息显示，康美药业经批准直销产品仅一种，康美牌西洋参胶囊。但该公 司市面的直销产品约20余种，包括食品系列营养屋银杏三七山楂茶多酚胶囊、津玉袋泡茶、营养屋铁皮石斛西洋参红景天胶囊等十余品种;护肤品参姿倍润滋养护 肤套装、参姿倍润滋养面膜等7个品种;家居用品如净怡佳蓓洁洗洁精、欣煮艺聚能锅、乐宜+牌空气净化器等5个品种，远超其商务部批准范围的数十倍。
河南郑州市，康美药业设有郑州体验店。据康美华中区域总经理李雪在产品说明会上的表示，郑州体验店是康美总部对于河南市场体系成绩的肯定。并有直销经理介绍，康美在河北、天津等地各有多个工作室，经常举办各类活动。有媒体爆料，康美药业直销活动早已遍布全国。
但商务部信息显示，康美药业的直销区域仅限于广东省内的部分地区。
一天津工作室负责人详细叙述了康美药业奖金制度，分为市场培育奖(可拿网络下面10层)、销售业绩奖(可拿小区业绩10%，不分层)、感恩互助奖(享受上一代业绩奖5%、下两代10%)、组织管理奖(可以拿紧缩的2代管理奖的10%)、全球分红等。
各种奖项均涉及层级业绩，以层级业绩为基数的百分比获利，涉嫌团队计酬。
依据《直销管理条例》规定：直销产品的范围由国务院商务主管部门会同国务院工商行政管理 部门，根据直销业的发展状况和消费者的需求确定、公布;直销企业未获批准，在未经审核公布的地区不得开展直销业务。同时，国家《禁止传销条例》明确，“组 织者或者经营者发展人员，通过对被发展人员以其直接或者间接发展的人员数量或者销售业绩为依据计算和给付报酬，或者要求被发展人员以交纳一定费用为条件取 得加入资格等方式牟取非法利益”。依据法规，有传销行为的，组织策划传销的，由工商行政管理部门没收非法财物，没收违法所得，处50万元以上200万元以 下的罚款;构成犯罪的，依法追究刑事责任。
另据《千龙网》报道：旗下公司麦金利违法销售进黑名单，康美药业问题不断屡上黑名单。该 则报道指出：广东省食品药品监督管理局发布公告称，深圳市麦金利实业有限公司（以下简称麦金利实业）涉嫌违法销售麦金利牌“褪黑素维生素B6胶囊”，被处 罚款14500元，并被列入广东省食品药品违法违规企业“黑名单”。值得注意的是，康美药业自己生产的菊皇茶因涉嫌存在违法添加行为，遭到多地食药监部门 和法院的连环处罚。
2016年7月18日，广东省广州市中级人民法院终审判决，康美药业生产的普通食品菊皇 茶涉存在违法添加行为，不符合食品安全标准，判决销售该产品的老百姓大药房连锁广东有限公司退还货款并10倍赔偿给原告。不仅如此，多地的市场监管机关曾 对当地经销菊皇茶的销售商做出了行政处罚。2015年11月27日，青岛市李沧区食品药品监督管理局告知投诉人刘先生，青岛国风大药房连锁有限公司李村药 店销售添加中药莲子芯菊皇茶的行为，违反了《食品安全法》第五十条规定，依法予以没收违法所得并罚款的行政处罚。2016年4月21日，青岛市市北区食品 药品监督管理局亦对销售菊皇茶的经销商实施了行政处罚。</t>
  </si>
  <si>
    <t>康美药业"大爱无疆"完美面目下 被曝或涉传销行为</t>
  </si>
  <si>
    <t>中访网</t>
  </si>
  <si>
    <t>000797</t>
  </si>
  <si>
    <t>中国武夷</t>
  </si>
  <si>
    <t>http://www.cninfo.com.cn/new/disclosure/detail?stockCode=000797&amp;announcementId=1204368380&amp;orgId=gssz0000797&amp;announcementTime=2018-01-26</t>
  </si>
  <si>
    <t>https://ggjd.cnstock.com/company/scp_ggjd/tjd_ggkx/201801/4181085.htm</t>
  </si>
  <si>
    <t>中国武夷1月26日午间公告称，1 月 25 日接到乌干达国家道路局关于 Buhimba- Nalweyo- Bulamagi and Bulamagi- Igayaza- Kakumiro 道路设计和施工升级改造项目的中标通知书，项目金额约为 1.385 亿美元，折合约 8.75 亿元。该项目位于乌干达共和国西北部，中国武夷负责上述公路工程项目的设计和施工。
　　中国武夷表示，项目预计实现利润总额 4500 万元，对公司 2018 年度财务状况和经营成果不会造成重大影响。</t>
  </si>
  <si>
    <t>中国武夷承接乌干达国际工程</t>
  </si>
  <si>
    <t>300017</t>
  </si>
  <si>
    <t>网宿科技</t>
  </si>
  <si>
    <t>http://www.cninfo.com.cn/new/disclosure/detail?stockCode=300017&amp;announcementId=1204369666&amp;orgId=9900008387&amp;announcementTime=2018-01-29</t>
  </si>
  <si>
    <t>https://finance.sina.com.cn/stock/s/2018-01-26/doc-ifyqyqni3196843.shtml</t>
  </si>
  <si>
    <t>　　腾讯重金入股网宿科技——对于过去一年经历股价低迷、股东出走的网宿科技来说，是资金补充；对于在云竞争中落后于阿里的腾讯来说，它在寻找通过投资和行业资源整合弯道超车的机会。
　　《财经》独家获悉，腾讯近期以10%的股份入股网宿科技（300017），以网宿目前324.32亿元人民币的市值计算，腾讯此次投入资金超过30亿元人民币。
　　网宿科技2017年Q3财报显示，网宿第一大股东是网宿科技创始人陈宝珍，占股17.41%，第二大股东是网宿科技董事长兼总裁刘成彦，占股11.98%，其他股东的占股比例在1%上下。腾讯此次入股意味着，它将成为网宿的前三大股东之一。
　　过去一年，网宿科技经历了市值的低谷。这家股价峰值曾达到141元/股的公司，最近一年股价再三腰斩，最低跌至8.64元/股。截至2018年1月25日，其股价止跌企稳，为13.52元/股。
　　公司高管对公司股票有过数次减持。2017年9月，公司控股股东、实际控制人陈宝珍对公司减持880万股。11月，陈宝珍再次披露了不超过3616.72万股的减持计划。此后，公司四名高管也提出减持计划，但最终于12月22日终止。
　　除了高管减持之外，一系列机构股东也有出逃迹象。在Q3财报中，网宿的机构股东有23家，而在2016年底其机构股东有266家。一个被反复提及的案例是比尔·盖茨基金，它曾在2016年Q4加仓网宿科技，但到2017年消失在了网宿的十大流通股东中。
　　市值缩水、股东出走的背后是更加激烈的市场竞争环境，最大的挑战来自阿里和腾讯。CDN（内容分布网络）市场的价格战发起自2015年，阿里云率先宣布价格最高下调21%，四天后腾讯云紧随其后，最高降幅达25%。此后双方经历数轮降价，最近一次是在2017年11月，阿里云在云栖大会上宣布整体降价25%，十天后腾讯云宣布CDN最高降价47%。
　　面对阿里云最近一次CDN价格下调，网宿科技助理总裁李东公开表示，云计算和CDN的频繁降价，反而会进一步拉长自身云计算的盈利预期，他并不理解阿里云的频繁降价行为。
　　成立于2000年，网宿原是国内CDN行业的龙头企业，但自阿里和腾讯入局后发起价格战，挤压了网宿科技的盈利空间。据网宿科技2017年Q3财报，公司净利润为5.72亿元，较上年同期下降37.53%。2018年1月17日，网宿科技发布公告称，2017年全年预计盈利7.5亿元至8.5亿元，同比去年减少40.02%至32.02%。
　　一位市场调研机构分析师告诉《财经》记者，阿里和腾讯连续降价的逻辑是，他们不靠CDN赚钱，而是靠CDN获客。阿里和腾讯通过规模优势降低成本，然后把规模效应反馈给客户，再通过低价格获取客户。这冲击了以CDN为主要盈利驱动的网宿科技。
　　网宿科技2017年半年报称，竞争者有依靠降低产品销售价格来取得市场份额的可能，公司面临产品毛利率下降的风险。
　　此外，一位IDC圈人士对《财经》记者说，网宿业绩不佳还受到以下三方面影响——其一，CDN牌照开放申请，更多企业加入CDN市场的竞争中，加速了一批中小客户的流失；
　　其二，BAT等互联网企业从网宿的大客户变成竞争对手，他们拥有丰富的产品线，CDN的利润可以从其它业务补充回来，而网宿相对业务单一，在价格竞争上不具备优势；
　　其三，网宿在海外业务布局上有不少投入，如收购韩国CDNetworks97.82%的股权和俄罗斯CDN-Video的七成股权，这增加了成本。
　　截至目前，在国内CDN业务上，网宿、阿里云和腾讯云三家为主要竞争者。上述分析师称，网宿和阿里云在技术和规模上不分伯仲，一般来说大型传统企业偏向于使用网宿，互联网企业偏向于使用阿里云和腾讯云，但腾讯云是追随者。
　　一位产业投资集团高管对《财经》表示，网宿科技受到阿里云的挤压，腾讯云在与阿里云的竞争中慢一步。而CDN是云的一部分，如果腾讯投资网宿科技，腾讯可以把精力放在公有云上面。看起来，这是一个在二级市场能够讲得通的故事。
　　据研究机构IDC在2017年11月发布的公共云IaaS报告，阿里云在国内占近半份额，为47.6%，腾讯云位居第二，为9.6%。一位互联网公司高管说，在整个云计算市场，阿里云遥遥领先，剩下的互相抱团是趋势。
　　在网宿发展遭遇困境的情况下，腾讯为网宿带来了新的资金补充；而对于落后于阿里云的腾讯云来说，它在寻找通过投资和行业资源整合弯道超车的机会。
　　对此，网宿科技公关部人士对《财经》表示，并不知情。</t>
  </si>
  <si>
    <t>腾讯加码云计算对抗阿里 大金额入股网宿科技</t>
  </si>
  <si>
    <t>财经</t>
  </si>
  <si>
    <t>002624</t>
  </si>
  <si>
    <t>完美世界</t>
  </si>
  <si>
    <t>http://www.cninfo.com.cn/new/disclosure/detail?stockCode=002624&amp;announcementId=1204370795&amp;orgId=9900021520&amp;announcementTime=2018-01-29</t>
  </si>
  <si>
    <t>https://ggjd.cnstock.com/company/scp_ggjd/tjd_ggkx/201801/4181505.htm</t>
  </si>
  <si>
    <t>完美世界28日晚间公告，1月28日，公司全资子公司完美世界影院管理有限责任公司与公司控股股东完美世界控股《股权暨债权转让协议》，完美影管拟向完美世界控股转让完美世界院线有限公司、北京时代今典影视文化有限公司、北京完美世界电影放映有限公司100%股权以及上述公司及其控制的下属公司持有的净债权，股权转让对价为人民币94,376.57万元，债权转让对价为人民币54,455.53万元，转让价款共计人民币148,832.10万元。1月28日，公司子公司石河子市君毅云扬股权投资有限合伙企业、完美影城与完美世界控股签署《股权转让协议》，君毅云扬拟向完美世界控股转让其持有的温岭市新时代乐购影城有限责任公司99%股权，转让价款为人民币17,659.17万元。完美影城持有标的公司其余1%股权。本次交易对价共计人民币166,491.27万元。该项交易不会对2017年业绩预测产生重大影响，2017年度归属于上市公司股东的净利润变动区间仍为人民币14亿元至16亿元。</t>
  </si>
  <si>
    <t>完美世界16.65亿向控股股东出售资产</t>
  </si>
  <si>
    <t>600100</t>
  </si>
  <si>
    <t>同方股份</t>
  </si>
  <si>
    <t>http://www.cninfo.com.cn/new/disclosure/detail?stockCode=600100&amp;announcementId=1204374199&amp;orgId=gssh0600100&amp;announcementTime=2018-01-31</t>
  </si>
  <si>
    <t>http://finance.sina.com.cn/stock/hkstock/ggipo/2018-01-29/doc-ifyqyesy3398229.shtml</t>
  </si>
  <si>
    <t>　　同方股份（600100-HK）黄俞日前接受《彭博》采访时表示，同方威视寻求海外上市，而地点可能在美国或香港。同时，公司亦考虑将环保和网际网路服务子公司于境外上市，但未说明相关上市的具体时间表，黄俞透露同方股份将设立多达3家新公司上市。
　　另外，在恐怖活动频生下，黄俞指同方威视旗下安检产业链业务或会有双位数的销售增长率。</t>
  </si>
  <si>
    <t>同方股份黄俞：同方威视或寻求美国或香港上市</t>
  </si>
  <si>
    <t>财华网</t>
  </si>
  <si>
    <t>http://www.cninfo.com.cn/new/disclosure/detail?stockCode=002153&amp;announcementId=1204402771&amp;orgId=9900003424&amp;announcementTime=2018-02-08</t>
  </si>
  <si>
    <t>https://www.cs.com.cn/ssgs/gsxw/201802/t20180208_5706095.html</t>
  </si>
  <si>
    <t xml:space="preserve">    中证网讯 石基信息（002153）2月8日午间公告，公司、公司全资子公司石基（香港）有限公司（以下简称“石基（香港）”）于2018年2月7日与阿里投资关联方ALIBABA SJ INVESTMENT LIMITED（以下简称“阿里SJ投资”）签署《股份购买协议》，将公司主要零售信息系统板块重组方案重组整合完成的石基零售38%的股权以4.86亿美元的价格转让给阿里SJ投资和/或其关联方。
    2015年12月18日，淘宝（中国）软件有限公司（以下简称“淘宝（中国）”）通过完成认购公司非公开发行股票46,476,251股成为持有公司13.07%股份的公司第二大股东，阿里SJ投资与淘宝（中国）均受同一控制人Alibaba Group Holding Limited（以下简称“阿里集团”）控制，阿里SJ投资为公司的关联法人，本次交易构成关联交易。
    公司称本次关联交易的发生有利于交易各方优势互补，发挥协同效应，同时将加速公司零售业务板块的资源整合，将进一步夯实公司主营业务的发展基础，帮助公司利用已有的在零售业的多年布局所形成的客户和市场优势较快地建立公司在新一代零售信息系统业务中的领导地位。本次交易符合公司长期以来的发展战略，公司目前正处于从大消费行业软件供应商向大消费行业应用平台运营商转型的关键时期，平台化和国际化是公司此次转型所采取的基本策略，本次交易的成功无论从业务技术协同到财务支持规模都将有利于公司平台化和国际化的目标的实现。</t>
  </si>
  <si>
    <t xml:space="preserve">石基信息拟4.86亿美元转让石基零售38%股权
</t>
  </si>
  <si>
    <t>600690</t>
  </si>
  <si>
    <t>青岛海尔</t>
  </si>
  <si>
    <t>http://www.cninfo.com.cn/new/disclosure/detail?stockCode=600690&amp;announcementId=1204407926&amp;orgId=gssh0600690&amp;announcementTime=2018-02-09</t>
  </si>
  <si>
    <t>https://tech.sina.com.cn/i/2018-02-08/doc-ifyrkrva5511136.shtml</t>
  </si>
  <si>
    <t>　　据路透社报道，海尔计划在德国上市，将成为首个发行D股的中国企业。
　　所谓D股，是指注册在中国境内的股份有限公司在德国法兰克福发行上市的股票。D股发行需经过中国和德国监管机构的审核和批准，上市和交易均采用德国股票市场的相关规则。</t>
  </si>
  <si>
    <t>外媒称海尔计划在德国上市 将成首个发行D股中国企业</t>
  </si>
  <si>
    <t>http://www.cninfo.com.cn/new/disclosure/detail?stockCode=300021&amp;announcementId=1204471703&amp;orgId=9900008415&amp;announcementTime=2018-03-13</t>
  </si>
  <si>
    <t>https://ggjd.cnstock.com/company/scp_ggjd/tjd_ggkx/201803/4197777.htm</t>
  </si>
  <si>
    <t>大禹节水今日午间发布公告称，公司与云南省大理州弥渡县人民政府签署的《战略合作框架协议》，双方拟针对大理州弥渡县15万亩农业高效节水项目以PPP模式展开合作，初步核定合作项目3亿元人民币。
　　公司表示，本次签署的《框架协议》涉及的投资方向、合作模式符合公司的经营发展方向和公司“三农三水”的战略投向，未来具体项目的有效实施有利于公司主营业务不断持续向好发展，可对公司“大禹研发”、“大禹资本”、“大禹制造”和 “大禹工程”等八大业务板块具有协同效应，对公司经营发展起到积极作用。</t>
  </si>
  <si>
    <t>大禹节水签署3亿合作项目框架协议</t>
  </si>
  <si>
    <t>岭南股份</t>
  </si>
  <si>
    <t>http://www.cninfo.com.cn/new/disclosure/detail?stockCode=002717&amp;announcementId=1204476350&amp;orgId=9900023171&amp;announcementTime=2018-03-14</t>
  </si>
  <si>
    <t>https://ggjd.cnstock.com/company/scp_ggjd/tjd_ggkx/201803/4198265.htm</t>
  </si>
  <si>
    <t>岭南股份今日午间发布公告称，3月13日，根据东莞市公共资源交易中心网站发布的石马河支流清溪水流域水环境综合治理工程设计施工总承包项目中标公示，公司的控股子公司北京市新港永豪水务工程有限公司与深圳市水务规划设计院有限公司作为联合体为上述项目的预中标单位，总投资额约为69303.17万元。
　　公司表示，上述项目预中标总额占公司2016年度经审计营业收入的26.99 %，系公司大力拓展水务水环境业务的重要举措。如上述项目能够顺利实施，预计对公司未来的经营业绩产生较为积极的影响。</t>
  </si>
  <si>
    <t>岭南股份子公司联合预中标7亿元项目</t>
  </si>
  <si>
    <t>http://www.cninfo.com.cn/new/disclosure/detail?stockCode=300104&amp;announcementId=1204486081&amp;orgId=9900013169&amp;announcementTime=2018-03-16</t>
  </si>
  <si>
    <t>https://news.ifeng.com/a/20180314/56741876_0.shtml</t>
  </si>
  <si>
    <t>3月14日晚间，乐视网（300104.SZ）发布公告称，公司董事会于近日收到董事长孙宏斌的辞职报告。孙宏斌因工作安排调整原因向公司申请辞去乐视网董事长职务，退出董事会，并不再在乐视网担任任何职务。
2017年1月，孙宏斌携融创中国（1918.HK）的150亿元巨资入股包括乐视网、乐视致新和乐视影业在内的三家“乐视系”公司，并在此后话语权不断上升。至去年5月，贾跃亭宣布辞去乐视网总经理，改由梁军担任后，至7月贾跃亭再度辞去乐视网董事长一职，此后乐视网通过股东大会选举孙宏斌等人进入董事会，并在此后成为乐视网董事长。
这意味着，孙宏斌在任乐视网董事长一职的时间，前后仅八个月。
乐视网方面没有就孙宏斌的辞职作出回应。
不过21世纪经济报道记者了解到，孙宏斌的离职，与乐视网迟迟不见扭转的经营颓势或许有关。
2月28日，乐视网披露了2017年业绩快报。公告显示，乐视网去年营业总收入74.63亿元元，较2016年同期下降66.06%；归属于上市公司股东的净利润亏损116亿元，较2016年同期减少2192.53%；基本每股收益为-2.9146元，比2016年同期减少2151.09%。
业绩的巨亏，与乐视网目前一直在推进的与“乐视系”非上市体系的关联业务切割分不开联系。数据显示，乐视网去年116亿元的净利润亏损中，有79亿元来自于资产减值，占比高达68%。巨额的资产减值，主要源于对“乐视系”非上市体系关联账款的无法收回。
与此同时，乐视网还面临包括贾跃亭在内多个股东股权质押平仓的风险。此前乐视网公告称，通过邮件确认，目前贾跃亭的股权质押已全线处于平仓线以下，但由于这部分股权被司法冻结，因此并没有出现强制执行的情况。这意味着，虽然贾跃亭仍为乐视网第一大股东，但依然存在极大的不确定性。
值得注意的是，21世纪经济报道记者了解到，近日市场中有相关人士传出乐视网恐申请破产重整的消息。但这一消息的真实性存疑，并且乐视网同样未对这一消息进行回应。</t>
  </si>
  <si>
    <t>孙宏斌对乐视网彻底心灰意冷？上任只8个月就宣布裸退</t>
  </si>
  <si>
    <t>http://www.cninfo.com.cn/new/disclosure/detail?stockCode=300104&amp;announcementId=1204479891&amp;orgId=9900013169&amp;announcementTime=2018-03-16</t>
  </si>
  <si>
    <t>https://tech.qq.com/a/20180314/042866.htm</t>
  </si>
  <si>
    <t>乐视网（300104.SZ）3月14日公告透露，孙宏斌已辞任乐视网董事长，由乐视网董事、总经理刘淑青暂时代为履行公司董事长职务。
一位长期观察乐视的业内人士对第一财经记者表示，接下来要看孙宏斌的接任者是不是融创系，如果不是，那很有可能说明是股权处置有动作，比如贾跃亭的股权处置，有新的接盘方出现。
另一位业内资深人士向第一财经记者透露，乐视网新的接盘方有可能是来自互联网的顶级企业。
孙宏斌的原定任期至2018年10月13日。乐视网在公告中表示，近日收到孙宏斌的辞职报告，孙宏斌因工作安排调整原因向公司申请辞去乐视网董事长职务，退出董事会，并不再在乐视网担任任何职务。公司董事会尊重孙宏斌的个人意愿，接受其辞职申请。
乐视网表示，孙宏斌的辞职不会对董事会的运作产生影响，也不会影响公司的日常经营和管理。公司董事会将按照法定程序尽快完成公司董事长、董事的补选等相关后续工作。即日起至产生新董事长之前，由乐视网董事、总经理刘淑青代为履行公司董事长职务。
3月14日晚，乐视网还公告透露，公司3月13日、14日连续两个交易日收盘价格涨幅分别为10%和6.98%。截至3月14日上午，公司股票收盘价为6.59元/股，相较2018年2月13日最低收盘价4.16元/股累计上涨58.41%。
乐视网的股票自2018年1月24日复牌后至今，累计换手率已达200%以上，近五个交易日累计换手率达40%以上。
鉴于上述情况，为保护广大投资者的利益，根据创业板的相关规定，乐视网股票于3月14日下午13：00点开市起停牌，公司将就近期公司股票交易的相关事项进行必要的核查，待公司完成相关核查工作并披露核查结果后复牌。
奥维云网（AVC）副总裁董敏向第一财经分析说，孙宏斌无意做董事长早有端倪，包括缺席今年乐视网复牌后第一次临时股东大会、在亚布力中国企业家论坛上避谈乐视等等。目前，刘淑青代行董事长职务，仍代表孙宏斌的意志。
至于乐视网的后续走向，董敏认为，需要看接下来3月底的新进资本能否顺利进来。
3月14日有传闻称，乐视网将申请破产，而董敏对乐视网将申请破产的消息表示怀疑，乐视并未对此作出回应。
乐视网目前最大的营收来源是电视业务。作为中国家电业的风向标，刚刚闭幕的2018AWE（中国家电及消费电子博览会）上，互联网电视阵营的声势比去年明显减弱，乐视的电视只出现在2018AWE的新闻中心。不过，在电视大屏内容运营的春天即将来临之际，乐视以往积累的智能电视用户、大屏运营的模式，仍有相当价值。
乐视网2017年预计巨亏116亿元，大股东贾跃亭质押的股票大部分过了“平仓线”。贾跃亭所持的乐视网股权到底如何处置？谁将是孙宏斌之后、乐视网下一个“接盘侠”？到3月底预计会揭晓。</t>
  </si>
  <si>
    <t>乐视网新的接盘方 有可能是来自互联网的顶级企业</t>
  </si>
  <si>
    <t>600117</t>
  </si>
  <si>
    <t>西宁特钢</t>
  </si>
  <si>
    <t>http://www.cninfo.com.cn/new/disclosure/detail?stockCode=600117&amp;announcementId=1204486907&amp;orgId=gssh0600117&amp;announcementTime=2018-03-17</t>
  </si>
  <si>
    <t>https://www.cs.com.cn/ssgs/gsxw/201803/t20180317_5748199.html</t>
  </si>
  <si>
    <t>3月16日晚，西宁特钢公告称，公司原拟向控股股东西钢集团出售控股子公司江仓能源35%股权，鉴于交易标的江仓能源另两方股东兰州中煤和肥城矿业明确表态不放弃优先受让权，本次重组无法继续推进，公司决定终止筹划本次重组事项，上交所第一时间就该事项进行问询。
    上交所要求西宁特钢补充披露是否就交易标的股东放弃优先购买权事项进行过积极核实和审慎评估，并详细说明相关进程，包括何时核实、对方回复结果、双方协商沟通情况等。同时上交所一并要求公司回复重组期间所做主要工作，核实并说明前期是否及时、准确地披露了重组进展及面临主要困难，是否充分提示了终止筹划本次重组的风险。
    此外，西宁特钢筹划实际控制人变更事项亦被上交所问询。上交所要求公司披露实际控制人股权转让事项的具体进展情况，以及股权转让与出售江仓能源股权事项之间的关联性，终止重组对前期实际控制人股权转让事项推进的具体影响。
    西宁特钢因筹划实际控制人变更事项自1月26日起停牌，公司不久公告称，江西方大集团公司拟受让西钢集团部分股权，以实现西钢集团混合所有制经济改革；同时择机向西钢集团进行增资，以改善西钢集团资产负债结构，降低财务风险。但截至目前尚未签署相关正式协议，正式协议拟在方大集团完成尽职调查、审计、评估等相关工作后签署，交易尚需获得青海省国资委批准。
    西宁特钢同日公告，公司计划3月19日上午11:00-12:00在所“上证e互动”网络平台召开投资者说明会。届时公司董事长郭海荣先生，董事、财务总监钟新宇先生，董事会秘书熊俊女士，证券事务代表徐吉强先生将与公司参会人员进行互动交流，公司相关人员将及时回答投资者提问。</t>
  </si>
  <si>
    <t>西宁特钢：终止重大资产重组计划遭上交所问询</t>
  </si>
  <si>
    <t>002194</t>
  </si>
  <si>
    <t>武汉凡谷</t>
  </si>
  <si>
    <t>http://www.cninfo.com.cn/new/disclosure/detail?stockCode=002194&amp;announcementId=1204492314&amp;orgId=9900003908&amp;announcementTime=2018-03-20</t>
  </si>
  <si>
    <t>https://baijiahao.baidu.com/s?id=1595152256380461138#:</t>
  </si>
  <si>
    <t>3月6日，主营产品移动通信天馈系统射频器件的武汉凡谷发布了关于公司及相关当事人收到中国证券监督管理委员会湖北监管局《行政处罚决定书》的公告》，披露中国证监会湖北监管局对武汉凡谷信息披露违法行为进行立案调查、审理一事，就武汉凡谷在2016年半年报及2016年三季度报告所存在的虚假信息披露行为进行了处理。对这一起看似普通的财务造假行为，笔者在梳理相关公开信息时发现，上市公司此次财务造假的目的并不单纯，或为控股股东在2016年四季度的大额减持打掩护。
造假导致单季亏损过亿
《行政处罚决定书》披露的内容显示，武汉凡谷在2016年4月至6月少计自制半成品的领用，由此导致公司2016年半年度报告合并报表虚增营业利润1559.59万元，虚增存货1559.59万元，虚增的营业利润占当期披露营业利润的51.17%；在2016年4月至9月少计自制半成品的领用，由此导致公司2016年第三季度报告合并报表虚增营业利润约3810.65万元，虚增存货5370.23万元，公司虚增的营业利润占当期披露营业利润的115.09%。　　
鉴于武汉凡谷上述行为违反了《证券法》第六十三条关于“发行人、上市公司依法披露的信息，必须真实、准确、完整，不得有虚假记载、误导性陈述或者重大遗漏”的规定，构成《证券法》第一百九十三条第一款“发行人、上市公司或者其他信息披露义务人所披露的信息有虚假记载”所述行为，监管部门对武汉凡谷给予了警告，并处以30万元的罚款；同时对直接负责的主管人员孟凡博、王志松给予警告，并分别处以5万元的罚款，对其他直接责任人员范志辉给予警告，并处以3万元的罚款。　　
仅从《行政处罚决定书》披露的信息来看，本次公布的武汉凡谷财务造假流程相比此前被监管部门公布的雅百特、保千里等财务造假案例明显简单，其仅是单纯地通过少结转主营业务成本、同时虚增存货的单一步骤进行造假，也即将2016年前三季度的合计5000万元以上的成本结转未入账，导致虚增利润合计5000余万元。　　
从监管部门的调查结论来看，武汉凡谷针对2016年度全年财务数据，并不存在虚增利润、虚增存货的行为，这也就对应着该公司将2016年前三季度少计的营业成本，在2016年第4季度中被全部予以结转，体现在财务数据方面则是武汉凡谷在2016年第4季度盈利数据的异常波动。当季该公司在实现主营业务收入4.09亿元的同时，结转主营业务成本4.58亿元，毛利率为负数。在此之前，该公司2016年上半年和前三季度的毛利率还分别为14.69%和10.27%。如此的操作，进而导致武汉凡谷在2016年第4季度出现业绩变脸，单季度亏损过亿元。
或为控股股东减持打掩护
2016年10月28日，武汉凡谷发布的《2016年第三季度报告》中披露，预计2016年度净利润-4000万元至-3000万元，考虑到该公司2016年前三季度净利润为-6246.99万元，对应着该公司预计2016年第4季度将出现数千万元的单季度盈利。巧合的是，也就在2016年10月下旬，二级市场中武汉凡谷股价也“恰好”地创下了21元的阶段性高点。　　
随后，武汉凡谷在2017年2月24日发布了《2016年度业绩快报》，披露归属于上市公司股东的净利润为-36032778.93元，仍然处于三季报时对年度业绩预测范围内。但是武汉凡谷随后在2017年3月25日又发布了《关于2016年度计提资产减值准备的公告》，公布拟对部分资产科目计提资产减值损失合计3342.73万元，这其中就包括了此前虚增的5000余万元存货，如此举措进而导致该公司在同日发布了《2016年度业绩快报修正公告》，将2016年亏损金额由业绩快报披露的-36032778.93元增加至-165262878.50元。　　
事后来看，武汉凡谷财务造假的苗头早有迹象，其在2016年半年报中的存货-自制半成品科目余额的变化上就已经存在着异常波动的迹象。　　
笔者发现，在2013年至2015年间，武汉凡谷的“存货-自制半成品”科目余额分别为0.35亿元、0.6亿元和0.78亿元，同期该公司的存货整体余额分别为3.52亿元、5.77亿元和7.12亿元，“存货-自制半成品”科目余额占同期存货整体余额的比重稳定在10%左右，波动幅度极小。然而在2016年半年报中，武汉凡谷的“存货-自制半成品”科目余额为1.56亿元，占同期存货整体余额7.75亿元的比重高达20%，相比以前年度的比重翻了一番，这对于一家主营业务结构和生产流程均未发生变化的生产型企业来说，显然不是一个常见的现象。　　
值得注意的是，从武汉凡谷二级市场股价走势来看，其自2016年10月下旬创下21元阶段性高点之后，股价便一路下跌到2017年3月下旬的11元左右，区间跌幅接近50%。而就在2016年10月下旬至11月中旬之间，武汉凡谷的实际控制人出现了大额减持行为。　　
2016年10月26日，武汉凡谷发布了《关于控股股东、实际控制人及其一致行动人减持股份的公告》，称“控股股东、实际控制人孟庆南先生、王丽丽女士及其一致行动人孟凡博先生、王凯先生、王莉萍女士合计持有公司股份387311801股，计划拟通过集中竞价交易、大宗交易和协议转让等法律、法规允许的方式减持公司股份不超过1460.23万股，减持比例不超过公司总股本的2.5860%”。　　
11月2日，武汉凡谷再次发布《关于控股股东、实际控制人及其一致行动人减持股份的公告》，称“控股股东、实际控制人孟庆南先生、王丽丽女士及其一致行动人孟凡博先生因个人资金使用安排需要，于2016年10月31日、2016年11月1日通过深圳证券交易所大宗交易系统减持公司无限售条件的流通股份494.98万股，占公司股份总数的0.8766%”。　　
结合前文财务造假时间点，武汉凡谷在2016年前三季度的财务造假行为，以及三季报和2016年业绩快报中针对全年业绩的乐观预计的安排，实在令人怀疑其造假的目的或是为实际控制人顺利减持创造条件，以便其卖出更好的价格。</t>
  </si>
  <si>
    <t>武汉凡谷财务造假或为实际控制人减持打掩护</t>
  </si>
  <si>
    <t>300002</t>
  </si>
  <si>
    <t>神州泰岳</t>
  </si>
  <si>
    <t>http://www.cninfo.com.cn/new/disclosure/detail?stockCode=300002&amp;announcementId=1204487766&amp;orgId=9900008268&amp;announcementTime=2018-03-19</t>
  </si>
  <si>
    <t>https://ggjd.cnstock.com/company/scp_ggjd/tjd_ggkx/201803/4199939.htm</t>
  </si>
  <si>
    <t>汉威科技与神州泰岳19日午间同时公告，双方于17日签署了《战略合作框架协议》，共同建立 “工业互联网联合实验室”。
　　根据协议，双方共享专业研发资源，共同建立“工业互联网联合实验室”，互相开放实验设备和实验平台，建立长效协作机制，推进行业技术共同发展，丰富双方产品和技术，实现软硬件一体化平台及系统集成开发的协同创新。
　　神州泰岳表示，双方以地下综合管廊为合作切入点，通过强强联合，将神州泰岳智慧线定位通讯技术与汉威科技领先的传感检测 技术相结合，通过内置集感知、采集、传输、汇聚于一体的领先物联网平台，实 现物理基础设施和信息基础设施融合，为客户提供更准确可靠的感知可控的智能 化服务。
　　汉威科技表示，本次合作可加强双方在“传感器、物联网通信、工业互联网平台及人工智能”领域的技术协同创新能力，有利于提升公司产品技术竞争力。可以更好地满足不同工业客户的多样化需求，更好地为城市地下管廊、地铁等大型市政工程和核电、冶金、矿山、石油化工等大型工业企业提供更安全、完善、智能的物联网解决方案和服务，有利于市场拓展、提升公司业绩。</t>
  </si>
  <si>
    <t>汉威科技与神州泰岳：共建工业互联网联合实验室</t>
  </si>
  <si>
    <t>http://www.cninfo.com.cn/new/disclosure/detail?stockCode=002671&amp;announcementId=1204594750&amp;orgId=9900022509&amp;announcementTime=2018-04-10</t>
  </si>
  <si>
    <t>http://finance.ce.cn/rolling/201803/19/t20180319_28530391.shtml</t>
  </si>
  <si>
    <t>　　龙泉股份（002671.SZ）是一家钢筒混凝土管(PCCP)供应商，公司资金链状况并不好，账面现金连短期有息负债都无法覆盖，但公司却仍然豪掷重金建设豪华办公楼，存在不务正业、浪费资金之嫌。
　　更为重要的是，对上述重大事项，龙泉股份没有给出任何公告，涉嫌信披违规；而且该事项也没有经过董事会和股东大会审议，决策程序合理性存疑。
　　从经营层面来看，过去几年，龙泉股份应收账款大幅增长，远远高于收入变动水平，在目前资金链已经极度紧张的情况下，这种依赖向下游大幅垫资维持增长的模式难有持续性。此外，公司2015年对外收购来的标的资产不仅没有完成业绩承诺，反而出现亏损，上市公司却对账面巨额商誉不计提任何减值准备，商誉减值风险不容忽视。
　　涉嫌信披违规
　　龙泉股份2017年中报的“非募集资金投资的重大项目情况”显示，目前公司只有一个非募投重大项目“龙泉科技大厦”，计划投资总额3.2亿元，报告期末累计实际投入3.27亿元，项目进度100%。这也就意味着该项目已经完工。
　　不过，对于龙泉科技大厦，表格中的披露日期和披露索引均是空白。这也就意味着，龙泉股份对此事项没有发过任何公告。
　　3个多亿的投资，对于龙泉股份而言并不是一个小数目。从净利润来看，公司2016年只有3002万元，投资额高出2016年净利润的10倍有余；从资产项来看，2017年9月30日，公司净资产为20.72亿元，计划投资额占净资产的比例为15.44%。
　　深交所规定，交易的成交金额（含承担债务和费用）占上市公司最近一期经审计净资产的10％以上，且绝对金额超过1000万元，应当及时披露。
　　证监会也明确规定，对于重大的投资行为和重大购置资产的决定，上市公司应当立即披露。
　　很显然，龙泉股份已经涉嫌信披违规。对此，《证券市场周刊》记者致电龙泉股份证券部，不过截至发稿未收到上市公司回复。
　　既然龙泉股份对此事项没有给出公告，也就意味着根本没有经过董事会和股东大会审议。对于如此大手笔的投资，这种决策程序又是否合规呢？
　　从历年财报在建工程科目来看，龙泉科技大厦始建于2014年。淄博市建筑管理信息网（http://www.zbjg.com/Item/23422.aspx）显示，龙泉科技大厦工程位于博山区人民路与西过境路交叉口处，建筑面积79635.9平方米，地下三层，地上二十三层，建筑高度98.46米，工程东西长105米，南北宽100米，工程总造价约4亿元。
　　龙泉股份资金状况并不是太好，如此大手笔盖豪华办公楼，不如发展主业。
　　商誉不计提减值
　　2015年9月30日，龙泉股份发布资产收购草案，拟通过发行股份及现金支付方式收购新峰管业100%股权，此次交易作价5亿元。
　　新峰管业主要从事金属管件的生产和销售业务，主要为中石油、中海油和中石化系统内的建设项目生产和提供压力管配件。
　　这次交易价格并不便宜。2013年度、2014年度和2015年1-5月，新峰管业分别实现营业收入2.1亿元、1.94亿元和9582万元，净利润分别为2881万元、1556万元和1061万元。
　　此次资产收购中，新峰管业的评估价值为5.07亿元，评估增值2.82亿元，增值率为125.86%。按照2014年净利润计算，对应收购PE为32.58倍，对于一家显著依赖下游客户的传统制造企业而言，交易价格明显偏贵。
　　对于未来，交易对方给出了极其乐观的业绩承诺，即新峰管业2015年、2016年、2017年和2018年实现的净利润分别不低于2090万元、4200万元、4950万元和5850万元。如果业绩未达标，补偿义务人将以其所持上市公司股份对上市公司进行补偿；股份补偿后仍有不足的，再以现金进行补偿。
　　然而，后面的事实却与当初的乐观预测大相径庭。
　　龙泉股份发布的《业绩承诺专项审核报告》显示，2015年，新峰管业实现净利润2269万元，扣除非经常性损益后的净利润为2202万元，超过2015年的承诺净利润112万元，属于勉强踩线达标；2016年实现的净利润为-1647万元，不仅与4200万元的承诺值相差甚远，而且还出现明显亏损。
　　对于新峰管业2016年度经营业绩未达承诺，公告解释称，主要是因项目延期，个别重要订单未能在2016年取得；这些订单主要产品为高压临氢管件，金额大，毛利率水平高，对新峰管业2016年度经营成果产生较大影响。
　　然而，进入2017年以后，新峰管业业绩依然没有好转。财报显示，2017年上半年，新峰管业收入和净利润分别为3310万元、-1237万元，新峰管业要完成2017年全年4950万元的业绩承诺值，恐怕难度极大。
　　《证券市场周刊》记者注意到，新峰管业从2016年中报开始纳入合并报表范围，形成账面商誉2.09亿元。但是，龙泉股份却在标的资产业绩远不达预期、出现亏损的情况下，未对账面商誉计提任何减值准备，这是否合适呢？对此，上市公司有必要给出合理的解释。
　　垫资模式难持续
　　龙泉股份是国内预应力钢筒混凝土管(PCCP)供应商，主营业务为预应力钢筒混凝土管(PCCP)、预应力混凝土管(PCP)、钢筋混凝土排水管(RCP)的生产、销售、安装及售后服务。
　　龙泉股份2012年上市，之后3年收入一路攀升、大幅增长。财报显示，2012-2014年收入分别为6.15亿元、9.39亿元、12.95亿元。
　　但是自2014年之后，公司收入陷入增长瓶颈，再未超过2014年的水平，2015-2017年的收入分别为4.92亿元、7.92亿元、9.76亿元。从中可以看出，龙泉股份2015年收入相比2014年大幅腰斩，之后两年虽然有所恢复，但相比2014年的峰值仍然相差甚远。
　　在收入表现不好的情况下，龙泉股份应收账款却是一路飙升。2013年年末、2014年年末、2015年年末、2016年年末、2017年9月30日，龙泉股份应收账款账面价值分别为2.78亿元、6.36亿元、7.24亿元、10.77亿元、11.62亿元。
　　从应收账款周转天数来看，Wind资讯显示，2013-2016年分别为105.9天、127.11天、497.93天、409.65天，2017年前三季度为590.94天。2017年中报显示，公司1年以上应收账款账面余额为4.5亿元，占全部应收账款的比例为41.74%。
　　其中，截至2017年中期，龙泉股份2-3年的应收账款账面余额有1.74亿元，这些款项对应的是2016年中期1-2年的应收款项，彼时账面余额为3.49亿元。这也就意味着这些款项只收回来了1.75亿元，回收率只有50.14%，剩余的这些款项存不存在回收风险呢？
　　这反映出，龙泉股份正在采用相比以往更加激进的信用政策，来保证收入规模。但即使这样，公司目前的收入水平仍相比历史最高值相差甚远。
　　这种对下游大幅垫资的增长模式，高度依赖于公司自身的资金情况。截至2017年9月30日，龙泉股份短期借款、一年内到期的非流动负债、长期借款分别为6.16亿元、2546万元和4000万元，而账面上的货币资金只有3.73亿元。从目前的资金状况来看，龙泉股份这种垫资增长模式已经难以持续。
　　净利润方面，龙泉股份2017年前三季度亏损2464万元。2月26日，上市公司发布的2017年业绩快报显示，公司2017年全年实现收入9.76亿元，净利润5666万元。
　　相比2017年前三季度，公司2017年全年业绩已经实现扭亏为盈。对此，公告解释称，报告期内公司金属管件业务订单执行情况较好，销售收入较2016年同期增长。
　　不过，从2017年前三季度来看，递延所得税资产的增加对于增厚净利润贡献不小。
　　财报显示，2015年年末、2016年年末、2017年9月30日，公司递延所得税资产分别为2205万元、3437万元、4295万元，2017年前三季度增加额为858万元，占2017年全年净利润的比例为15.14%。
　　2017年中报显示，龙泉股份递延所得税资产中，有很大一部分是由可抵扣亏损形成的，账面余额有1776万元。根据会计准则，企业对于能够结转以后年度的可抵扣亏损和税款抵减，应当以很可能获得用来抵扣可抵扣亏损和税款抵减的未来应纳税所得额为限，确认相应的递延所得税资产。然而，公司管理层在认定时有一定的主观性，存在操纵空间。如果将可抵扣亏损确认相应的递延所得税资产，可以减少所得税费用，增加当期利润。
　　对于上述疑问，《证券市场周刊》记者致电上市公司证券部，不过截至发稿未收到回复。</t>
  </si>
  <si>
    <t>龙泉股份涉嫌信披违规</t>
  </si>
  <si>
    <t>http://www.cninfo.com.cn/new/disclosure/detail?stockCode=300072&amp;announcementId=1204528198&amp;orgId=9900011371&amp;announcementTime=2018-03-28</t>
  </si>
  <si>
    <t>https://ggjd.cnstock.com/company/scp_ggjd/tjd_ggkx/201803/4203799.htm</t>
  </si>
  <si>
    <t>　　中国证券网讯 三聚环保28日早间公告，公司于今日收到控股股东北京海淀科技发展有限公司（目前持有公司股份512,676,626股，占公司现有总股本的28.35%，以下简称“海淀科技”）的通知，北京市海淀区国有资产投资经营有限公司（目前持有海淀科技40%的股权，以下简称“海淀国投”）及其他投资者拟对海淀科技进行增资，本次增资完成后，海淀国投持有海淀科技的股权比例将进一步上升。本次事项不会导致公司实际控制权的变更。上述事项尚需履行有关国资审批程序，存在一定的不确定性。</t>
  </si>
  <si>
    <t>三聚环保控股股东股权结构拟变更</t>
  </si>
  <si>
    <t>300496</t>
  </si>
  <si>
    <t>中科创达</t>
  </si>
  <si>
    <t>http://www.cninfo.com.cn/new/disclosure/detail?stockCode=300496&amp;announcementId=1204542470&amp;orgId=9900026763&amp;announcementTime=2018-03-29</t>
  </si>
  <si>
    <t>https://company.cnstock.com/company/scp_gsxw/201803/4204793.htm</t>
  </si>
  <si>
    <t>　　中科创达3月29日收盘后宣布，其收购图像视觉技术公司MM Solutions（下称“MMS”）已完成交割。“MMS是中科创达上市以来第一个瞄准的并购目标，在摄像头技术领域，他是我们最主要的竞争对手，双方在技术、市场、客户等方面高度重合，且对方的技术更胜一筹。并购完成后，中科创达将在智能视觉技术这一细分市场中领跑全球。”中科创达副总裁杨宇欣接受上证报记者采访时表示。
　　他进一步表示：“本次海外收购完成后，中科创达将把MMS的视觉技术融入自身平台，通过与芯片端和场景应用端的深度合作，发挥智能视觉的更大能效，推动计算机视觉场景应用更好落地。”
　　收购唯一竞争对手
　　为什么选择MMS？
　　“在摄像头技术领域，中科创达几乎只有一个竞争对手，就是MMS。”杨宇欣坦言，“例如高通，其在摄像头技术方面只有MMS和中科创达两个供应商，难一些的技术就会给MMS做。此外，Google、Facebook等也都同时是中科创达和MMS的客户。”
　　“整个收购历时长达两年，很不容易。”杨宇欣回顾收购经历时谈到：“2015年底，我们通过Linkedin找到MMS的CEO，刚开始只是试探性地说‘想要寻求合作’，对方同意后，我们又进一步表示想做深度合作，战略层面的合作，以及深到资本层面的合作。最后，我说‘我们投你吧’。”
　　之所以坚定收购MMS，是中科创达对智能视觉市场成长力的判断和信心。近年来，随着AI算法和机器学习技术的不断提高，摄像头变得越来越智能化，应用领域也不断拓展，从智能手机到AR/VR、无人驾驶、智能安防、机器人、智能工业、智能交通等，摄像头正在迎来爆发式的增长。
　　“我们从前几年就意识到，摄像头技术从传统视觉到智能视觉的升级将是一个蓝海市场，于是，中科创达依托智能化、全球化战略，果断出击收购MMS打造全球最大的智能视觉技术平台，帮助终端厂商突破智能视觉技术壁垒。”杨宇欣说道，“而且MMS的财务非常稳健，年收入在千万欧元级别，净利润率则高达50%。”
　　据介绍，MMS是全球最大的移动和工业图形图像视觉技术企业之一，其对成像系统、光学设计、图像处理、视觉方案的系统与架构有深入理解，具有全球领先的图像视觉和AI算法开发、优化和集成能力，且与高通、德州仪器等知名企业有紧密的战略合作关系。目前，世界上已有超过60款拥有卓越相机影像画质的智能手机和平板电脑采用了MMS的相机影像解决方案及图形图像算法，例如诺基亚、Google、OPPO等手机品牌。
　　除了移动领域，摄像头在智能汽车领域也越来越多，MMS的视觉技术得到了广泛应用。杨宇欣告诉记者：“未来，智能汽车上普遍会装4到6个摄像头，用于外视泊车辅助以及驾驶室内监控驾驶和乘车行为等用途，摄像技术在智能汽车上将是一项重要应用。”
　　对于收购后的打算，杨宇欣透露：“我们会对MMS制定更加积极的经营目标，MMS的团队规模会加紧扩张；技术上，双方团队已经在一起工作了，会更好地共享领先技术，同时也有利于中科创达更好地调配全球资源。”
　　中科创达董事长兼CEO赵鸿飞则表示：“中科创达从成立之初就开始大力布局智能视觉领域，目前已经具有完整的智能视觉技术体系和团队平台，随着MMS资源和技术的整合加码，中科创达无疑将成为国际舞台上最强的智能视觉技术企业。”
　　深耕嵌入式AI市场
　　随着大数据和人工智能的发展，“边缘计算”越来越受到市场重视。从智能操作系统起家的中科创达，去年明确将基于边缘计算的“嵌入式AI”作为核心发展战略。与此同时，浪潮集团和海康威视等诸多大企业也纷纷涉足边缘计算。边缘计算的竞争是否正在加剧？
　　杨宇欣认为：“对数据进行实时计算的需求会越来越多地发生，边缘计算才刚刚起步，现在我们不是竞争关系，而是要共同把市场做大。”他进一步表示：“中科创达不做硬件产品，主要是做端到端的AI解决方案，为产品赋予边缘计算的能力。”
　　目前，中科创达已开发并商业化了众多嵌入式人工智能算法，包括人脸识别、场景识别、对象追踪、食物识别、对象检测等。这些AI算法完美支持高通、ARM、华为、寒武纪等主流AI引擎，可在CPU、GPU、DSP、NPU等多种处理器上流畅运行。
　　针对市场上多路摄像机视频流和高精度AI探测器处理分析的需求，中科创达推出了一个内置先进人工智能算法的边缘计算平台，该平台最大可支持20路摄像机视频流，并在边缘计算服务器上提供先进的视频分析引擎，提供人数统计、性别、年龄识别等高级AI功能。此外，中科创达还面向工业推出全新的融入异形体体积测量算法的智能视觉检测解决方案，通过人工智能技术帮助制造企业确保产品质量，从而大大提高工厂的生产效率。
　　此外，智能汽车也是中科创达的重要布局方向。2016年12月，中科创达以6400万欧元全资收购总部设在芬兰的智能车载交互技术公司Rightware（比MMS后谈却先定），从而将公司的智能操作系统与Rightware数字仪表盘相结合，打开了欧洲市场。杨宇欣透露：“收购后，中科创达一直保持着与宝马、奥迪等厂商的沟通接触，争取合作机会；同时，Rightware在中国的客户数量已从收购时的2家增至最新的35家，包括蔚来、广汽、比亚迪等知名车厂。”
　　去年10月，中科创达与重庆市渝北区政府、美国高通签署合作备忘录，成立高通智能网联汽车协同创新实验室，该实验室是重庆首个落地的智能汽车协同创新项目。据记者了解，该研究院将设立多个与智能汽车相关的实验室，与高通合作只是第一步，接下来每个实验室都会引进一个全球领先的公司进行合作；此外，在雷达、操作系统等领域也在接触意向合作方。
　　值得一提的是，关于美国对进口自中国的高科技产品加税会对中科创达的国际化战略有何影响，杨宇欣表示：“该政策主要针对产品，中科创达卖的是技术，预计不会受到什么影响。此外，中科创达所收购的境外企业发生的销售仍以境外企业身份独立核算，不会按‘进口’计算。”</t>
  </si>
  <si>
    <t>将唯一对手MMS收入囊中 中科创达智能视觉技术领跑全球</t>
  </si>
  <si>
    <t>601989</t>
  </si>
  <si>
    <t>中国重工</t>
  </si>
  <si>
    <t>http://www.cninfo.com.cn/new/disclosure/detail?stockCode=601989&amp;announcementId=1204558546&amp;orgId=9900009267&amp;announcementTime=2018-03-31</t>
  </si>
  <si>
    <t>https://finance.ifeng.com/a/20180330/16052659_0.shtml</t>
  </si>
  <si>
    <t>据彭博新闻社报道，知情人士透露，中国政府正在研究合并国内前两大造船企业的计划。由此诞生的行业巨头将使韩国造船企业相形见绌。
其实本周初就有相关消息爆出，据上海证券报26日消息，百亿债转股落地后不久，中船集团迅速迎来高层调整，“两船”合并预期再度急剧升温。
上证报称，3月26日，中国船舶工业集团有限公司（下称“中船集团”）召开中层以上干部大会，中央组织部副部长高选民宣布集团领导调整决定：中国航天科技集团有限公司（下称“航天科技集团”）董事长、党组书记雷凡培出任中船集团董事长、党组书记。中船集团董事长、党组书记董强和总经理、党组副书记吴强同时卸任。
有业内人士对上证报记者表示：“此番高层变动或预示着‘两船’合并加速。航天科技集团无论从经营质量还是资本运作来说，在军工央企中都堪称标杆，本次航天科技集团领导调任中船集团，一方面有利于扫清‘两船’整合障碍、推进资本运作，另一方面也可能意味着未来海军的重要性会进一步提高。”
今天彭博引述知情人士称，国务院已原则上批复中国船舶工业集团与中国船舶重工集团合并事宜；因消息未公开，知情人士不愿具名。这两家公司的合计营收至少为5080亿元人民币（810亿美元）。
知情人士表示，因诸多细节有待相关部委及监管部门敲定，此次合并还可能有变动。两公司旗下有在上海和香港上市的附属公司。
国务院国有资产监督管理委员会、中船集团与中船重工集团代表未回复寻求置评的传真或电邮。</t>
  </si>
  <si>
    <t>外媒：国务院原则批复中船集团与中船重工合并</t>
  </si>
  <si>
    <t>600781</t>
  </si>
  <si>
    <t>http://www.cninfo.com.cn/new/disclosure/detail?stockCode=600781&amp;announcementId=1204591813&amp;orgId=gssh0600781&amp;announcementTime=2018-04-09</t>
  </si>
  <si>
    <t>https://finance.sina.com.cn/stock/s/2018-04-07/doc-ifyvtmxc3265041.shtml</t>
  </si>
  <si>
    <t>　　近日，一名自称是河南老子养生科技有限公司（以下简称“老子养生”）的经理级别的经销商张惠粉向《中国经营报》记者介绍道，“去年是公司的筹备期，我投资了2万元，一年就赚回来20多万元，今年老子养生正式启动直销模式，我的业绩目标是80万元。”
　　随后，记者以投资者的身份联系到了老子养生，该公司的工作人员证实了交钱入会制、团队计酬奖金制度的存在，还称可以在经销商张慧粉的带领下去公司考察。
　　工商登记资料显示，老子养生系辅仁药业（600781.SH）控股子公司。在了解过该公司的经销模式后，周口市工商局公平交易科的工作人员对此明确表示，“老子养生这种经销模式属于传销。”
　　3月30日，辅仁药业品牌部对此回应本报记者称，老子养生科技虽然是辅仁药业的子公司，但实际上老子养生是作为一家独立公司而存在的，两家公司平常没有联系，辅仁药业也不会对老子养生的经营模式进行管理。至于老子养生管理或产品上的风险，辅仁药业对此不清楚。
　　金字塔奖金制度
　　根据公开资料显示，老子养生成立于2016年5月，注册资金为1亿元人民币，辅仁药业占股90%，河南辅仁控股有限公司占股10%。
　　上述经销商张慧粉告诉记者，2017年是老子养生的筹备期，目前在河南、山东、河北、山西、安徽、辽宁等地都有经销商。公司会在今年正式启动市场，向全国进军，5月还会有一个市场启动大会。
　　记者以投资者的身份进入了老子养生内部的培训群中。另一名自称是经理级别的经销商王飞龙告诉记者，“老子养生的经销商分为四种：消费2000元成为银卡经销商；消费6000元成为金卡经销商；消费12000元成为钻卡经销商；消费20000元成为VIP经销商。消费者既是投资者，又是公司的业务员，由于老子养生是辅仁药业最年轻的子公司，所以公司的扶持力度大，给会员充足的经费去开拓市场，又有六层奖金激励更多的人加入。”
　　张慧粉也向记者表示，自己做直销好几年了，就数老子养生的奖励最丰厚。
　　王飞龙告诉记者，他去年花12000元成为了钻卡会员，花了一年时间做到了经理级别，现在手下有2000多人，今年的销售目标是1500万元。“建议你从金卡会员做起，第一年没问题能拿到20万元，第二年极有可能拿到40万~50万元。做直销越到后来越轻松，你手底下有人之后，就算你什么都不干，也有人帮你挣钱，我的老师现在一年能挣170万元！”
　　至于老子养生的奖金分配制度，王飞龙讲解道：奖金分为六层，分别是开拓奖（层奖）、销售奖（量奖）、感恩奖、荣衔奖、重消互助奖以及爱心基金，手下的人越多，赚的钱就越多。业绩做到一定程度公司还会免费提供办公室，奖励红旗汽车和港澳游等。
　　他特别提醒记者，越往后，不同注册级别的会员之间业绩差别就越大。因为销售奖是日封顶，封顶数额为注册数，也就是说，6000元这一级的会员，不管当天业绩是多少，当天的量奖最多只能拿到6000元。
　　此外，王飞龙还提到，成为会员后，如果向上级承诺业绩，达到目标后上级还会奖励下级，奖金是业绩的10%。
　　北京京师律师事务所律师王希彬对此认为，老子养生这种鼓励发展下线，层层返利的模式和《禁止传销条例》（国务院令第444号）中传销的定义一致。
　　记者为此致电周口市工商局负责监督管理直销活动的公平交易科，该科室一位姓孟的工作人员表示，“传销就是三个特征：交入门费、拉人头和团队计酬，从老子养生的经销模式来看，它的确属于传销。”该名工作人员称，自己曾听说过辅仁药业的子公司涉嫌传销一事，但是现在鹿邑属于省直管县，不归周口管。
　　随后，记者又联系到了鹿邑县工商局经济检查大队队长戴建党，他在了解了老子养生的经销模式后表示，由于之前对这家企业的检查中并未发现异常，如果大队采取行动的话，需要有人举报，提供证据。
　　“老子养生用了短短一年时间就拿下了河南省第一块直销牌照，”老子养生的代理经销商们在向投资者介绍时，都会特意强调这一点。
　　不过，记者登录商务部直销行业管理网站后发现，2017年8月，商务部只是对老子养生科技的直销经营申请材料进行审核后表示其申请材料符合受理条件，目前老子养生并未获得直销牌照。
　　成都华研律师事务所律师马健表示，根据《直销管理条例》，企业只有取得商务部批准颁发的直销牌照，才可以开展直销活动。在直销牌照发下来之前从事的直销活动都属于违法经营。
　　周口市工商局公平交易科的工作人员也表示，在拿到直销牌照之前就从事直销活动是违法的。“而且即便是有直销牌照的企业，如果涉嫌传销，直销牌照也要吊销。”
　　涉嫌虚假宣传
　　记者在老子养生的产品手册中看到，“长期饮用老子养生合和酒可以保护心血管，改善人体腰腿疼痛、四肢冰凉、失眠、便秘等症状”，但是在国家食药监总局的备案中，合和酒仅具有“增强免疫力、缓解体力疲劳”的保健功能。
　　在经销商王飞龙的口中，老子养生合和酒更是具有替代药物的作用。“我一个会员的妈妈，得了高血压有十多年了，一直吃药，但是他妈妈喝了我们这个养生酒和乌龙决明子茶，现在已经根本不用吃降压片了！”
　　此外，产品手册中对于一款名为“神舒宁口服液”的保健品介绍为“预防心脑血管疾病、降低胆固醇、预防早老性痴呆症……”，而老子养生的一系列植物固体饮料如青苷宝、媄俪宝、勉怡宝和顾绅宝在名字中均取了“清肝、美丽、免疫、固肾”的谐音，甚至称“勉怡宝”能抵抗病毒、抗肿瘤、对癌细胞有抑制功效。
　　《食品安全法》第七十一条中规定：“食品和食品添加剂的标签、说明书，不得含有虚假内容，不得涉及疾病预防、治疗功能。”显然，老子养生涉嫌虚假宣传。
　　本报记者几经辗转拿到了一份老子养生报单产品价格表，发现其中细胞能量喷雾售价为1000元/瓶，清畅果珍售价为800元/盒，媄俪宝、勉怡宝、养生茶等售价为400元/盒。
　　中国医药商业协会常务副会长武滨在接受本报记者采访时指出，这属于直销行业中的畸形现象，传销被人诟病的原因之一就是高定价、利用虚假宣传误导消费者。
　　记者梳理发现，在商务部受理的直销企业公示名单中，46家中有31家属于养生、保健领域，可见大健康行业对于直销模式的青睐。
　　对于医药企业纷纷试水直销模式的现象，武滨表示，目前医药企业的直销产品良莠不齐，品牌企业如果能进行更有效的管控，有关部门如果能进行更科学的引导，医药企业采用直销模式也是无可非议的。</t>
  </si>
  <si>
    <t>辅仁药业管理或失控 子公司涉嫌传销</t>
  </si>
  <si>
    <t>603619</t>
  </si>
  <si>
    <t>中曼石油</t>
  </si>
  <si>
    <t>http://www.cninfo.com.cn/new/disclosure/detail?stockCode=603619&amp;announcementId=1204591974&amp;orgId=9900031498&amp;announcementTime=2018-04-09</t>
  </si>
  <si>
    <t>https://stock.stockstar.com/SS2018040800001100.shtml</t>
  </si>
  <si>
    <t xml:space="preserve">
中曼石油(603619)4月8日晚间公告，公司4月4日与Pakistan Petroleum Limited(“PPL”)签订了巴基斯坦石油有限公司钻井工程日费项目合同，按照2年的作业期限计算，合同金额约为2292.14万美元，约合1.44亿元人民币,约占公司2016年度营收的9.05%。此项目是公司在巴基斯坦获得的第一个钻井工程项目，有利于公司进一步开发“一带一路”沿线国家的油气工程服务市场。</t>
  </si>
  <si>
    <t>中曼石油：签订1.44亿元巴基斯坦钻井工程项目合同</t>
  </si>
  <si>
    <t>300173</t>
  </si>
  <si>
    <t>智慧松德</t>
  </si>
  <si>
    <t>http://www.cninfo.com.cn/new/disclosure/detail?stockCode=300173&amp;announcementId=1204599790&amp;orgId=9900013170&amp;announcementTime=2018-04-10</t>
  </si>
  <si>
    <t>https://www.cs.com.cn/ssgs/gsxw/201804/t20180410_5770599.html</t>
  </si>
  <si>
    <t xml:space="preserve">    中证网讯 智慧松德（300173）4月10日午间公告，2018年4月4日，公司与中山市国土资源局签署了《国有建设用地使用权出让合同》（合同编号：442000-2018-000494），通过竞拍方式以总价人民币5,735.2万元的价格，竞得中山市南朗镇（翠亨新区起步区）东二围编号W15-17-0164地块的国有建设用地使用权。宗地总面积54,620.5平方米。
    公司称，本次成功取得上述国有建设用地使用权后，公司将投资建设智慧松德智能装备产业园及松德智能装备研发中心，进一步优化资源配置，提升智能装备产品的研发实力和生产产能。公司将不断完善智能装备产业布局，增强自身核心竞争力和盈利能力，保障公司持续稳定发展。</t>
  </si>
  <si>
    <t>智慧松德5735.2万元竞得建设用地使用权</t>
  </si>
  <si>
    <t>000509</t>
  </si>
  <si>
    <t>华塑控股</t>
  </si>
  <si>
    <t>http://www.cninfo.com.cn/new/disclosure/detail?stockCode=000509&amp;announcementId=1204803607&amp;orgId=gssz0000509&amp;announcementTime=2018-04-27</t>
  </si>
  <si>
    <t>https://finance.huanqiu.com/article/9CaKrnK7AoG</t>
  </si>
  <si>
    <t>华塑控股早先的前身为天歌科技，原本是集体所有制企业，由于自身经营不善在2009年就已经处于资不抵债的状态，距离破产退市进一步之遥;加之股东构成牵涉到不同方面的复杂利益，导致该公司成为股权分置改革中的“困难户”，直到2013年还未完成股改，股票简称一度为S*ST华塑。
该公司在2013年8月拿出了第一版《股权分置改革说明书》，以资本公积金向全体流通股股东定向转增股本，每持10 股流通股将获得4.15 股转增股份，相当于向流通股股东每10 股直接送1.32股，大大低于当时其他上市公司实施股权分置改革时针对流通股东每10 股送3股的平均水平。因此，在随后2013年9月16日召开的2013 年第三次临时股东大会暨股权分置改革相关股东会议被否决，是该公司的股改再次陷入僵局。
3个月之后，也即2013年12月，该公司拿出了第二版《股权分置改革说明书》，引入了成都麦田投资有限公司，由后者向上市公司赠予2亿元现金和成都麦田园林有限公司100%股权，用于代全体非流 通股股东支付股改对价。根据相关数据披露，截至2013年9月30日成都麦田园林经审计的净资产为5683.81万元、股权评估值为20228.59万元，溢价率高达近3倍。
股改方案同时约定由上市公司实施资本公积金定向转增575473233股，其中向麦田投资定向转增198205920股、其他全体流通股股东将获得转增377267313股，流通股股东每10股实得转增股份20股;同时，麦田投资还将无偿获赠上市公司原大股东鑫银投资的100万股非流通股。
这个方案的本质就是麦田投资以“现金+股权”的方式，获取上市公司的股份，实际上是重大资产重组的范畴。但是根据《上市公司重大资产重组管理办法》第十五条规定：接受附义务的资产赠予或者对外捐赠资产，资产赠予或对外捐赠达到上市公司资产总额50%以上的，应当履行《办法》规定的相关义务和程序。
但是麦田投资与上市公司签署的协议中，现金和股权的捐赠并没有附有其他义务，所涉及到的100万股非流通股回赠也只是与上市公司原大股东鑫银投资之间的协议，与上市公司并无直接关系，同时捐赠比例没达到资产总额的50%。这样一来，麦田投资就完美地避开了《上市公司重大资产重组管理办法》里关于公司并购的政策门槛，成功绕开了监管审核。
从麦田投资对华塑控股的资本运作来看，所付出的成本就是2亿元现金和子公司股权，所获得的则是199205920 股股票，华塑控股的二级市场股价在2013年末为4元，也即麦田投资通过现金+股权总共换来了价值近8亿元的流通股股票。
而且根据上市公司在2014年3月6日发布的《股权质押公告》显示，在此次股权分置改革完成、顺利获得了上市公司股票后不久，麦田投资便向东方证券质押了1亿股股份。如果该公司能够获得5折的质押率，则恰好与麦田投资向上市公司支付的现金对价部分金额一致。这也导致麦田投资通过所获得的1亿股上市公司股票质押，即可以回笼当时所付出的现金对价;同时，原先持有的成都麦田园林股权，便对应着剩余的9920.59万股股票。那么，麦田园林又是怎加一个“优质”资产呢?
根据当时上市公司发布的公告显示，麦田投资向上市公司赠与资产增加了公司现金和经营性优质资产，是“缓解公司现金极度匮乏局面、化解债务危机、避免公司破产的重要保障;也是公司寻找新的盈利增长点和快速转型、实现可持续发展的重要途径。”
但是仅从财务数据来看，在成都麦田园林被赠予华塑控股之前的2012年，实现净利润仅为746万元，较2011年的829.82万元还出现了小幅下降;2013年前三季度实现净利润也不过才616.03万元，同比增幅非常小，对应着成都麦田园林的盈利成长性并不乐观。而这家公司经评估赠予给上市公司时，却作价达2亿元以上、市盈率将近30倍。
不仅如此，从成都麦田园林的资产构成来看，以园林林木资产为主的存货是该公司最重要的资产类别，2013年9月末所拥有的9529.89万元存货资产，相当于总资产的三分之二以及净资产的1.67倍。成都麦田园林属于泛农业行业，相较于其他生产类型资产，园林资产的评估难度是很大的、定价随意性较高，因此一直以来园林行业以及更广范围的农业行业，都是比较容易实施财务造假的行业，典型者如“绿大地造假案”，以及“步森股份拟收购康华农业造假案”，都是这方面的典型案例。
在被注入到上市公司之后的几年中，成都麦田园林的盈利迅速垮塌，2016年的实现营业收入只有32.66万，净利润则更是暴亏将近2000万，不仅没有给华塑控股带来预期中的“快速转型”，相反还成为上市公司的沉重包袱，成为华塑控股重要的亏损源之一。
华塑控股在本次重大资产重组方案中，便计划以6499.5万元的价格出售麦田园林92.85%股权，整体估值仅为当初作为股权分置改革对价、并注入上市公司时评估价值的三分之一以下。这不禁引发投资者质疑：华塑控股在当初实施股权分置改革时，上市公司接受麦田园林的评估价值失真?是否存在通过虚增麦田园林预期盈利能力、人为抬高评估价值并借此减少全体非流通股股东向全体流通股股东实际支付对价金额?
同时，华塑控股此前持有麦田园林100%股权，本次之所以没有对外转让全部麦田园林股权，原因是“麦田园林7.15%股权于2017年11月23日被渝中区法院司法冻结，保全限额160 万元”。也即，上市公司因为160万元的债务司法保全，而影响到价值500万元以上的麦田园林股权转让。
此外，华塑控股在本次重大资产重组方案中，还计划计划以1.15亿元的整体估值，收购樱华医院51%股权，较该公司账面净资产溢价了385.99%，并在公告中披露樱华医院2015年实现净利润365.05万元、截止到2015年末时净资产多达2041.98万元，在正常的会计核算逻辑下，这就对应着樱华医院2014年末的净资产约在1700万元左右。
但是根据工商注册资料，樱华医院在报送的2014年度年检记录中显示，当年末净资产为981万元、营业收入为零，这相比华塑控股披露的樱华医院财务数据相差巨大。不仅如此，樱华医院在2014年还未有任何营业收入的基础上，2015年即实现超过5千万营收，也同样令人怀疑其合理性。</t>
  </si>
  <si>
    <t>华塑控股拟购资产存重大造假嫌疑 股改往事发人深省</t>
  </si>
  <si>
    <t>环球网</t>
  </si>
  <si>
    <t>600283</t>
  </si>
  <si>
    <t>钱江水利</t>
  </si>
  <si>
    <t>http://www.cninfo.com.cn/new/disclosure/detail?stockCode=600283&amp;announcementId=1204622985&amp;orgId=gssh0600283&amp;announcementTime=2018-04-13</t>
  </si>
  <si>
    <t>https://paper.cnstock.com/html/2018-04/13/content_978023.htm</t>
  </si>
  <si>
    <t>在浙江国资旗下浙江省水利水电投资集团有限公司（简称“浙江水利”）新近上位钱江水利单一第一大股东后，钱江水利的实际控制人坐不住了。
今日，钱江水利发布复牌公告称，4月12日，公司接股东中国水务通知，中国水务拟采取要约收购方式增持，即拟向（除收购人及其全资子公司钱江硅谷以外的）上市公司其他股东发出收购要约。
这是部分要约收购，要约收购价格为15.36元/股，较钱江水利停牌前股价12.80元/股溢价20%，预定收购钱江水利10%的股份，所需资金最高额约为5.42亿元，要约收购有效期为4月17日至5月16日。据了解，中国水务已于4月9日将1.5亿元作为履约保证金存入登记结算公司指定的银行账户。
中国水务目前直接持有钱江水利23.55%股份，通过全资子公司钱江硅谷间接持股6.44%，占上市公司总股本的29.99%，为钱江水利控股股东。本次要约收购期限届满后，中国水务将最多合计持有钱江水利39.99%股份。
据披露，中国水务的控股股东为新华水利，水利部综合事业局为中国水务的实际控制人。
中国水务表示，其基于对钱江水利未来持续稳定发展的信心，并基于有利于收购人巩固国有股东对旗下上市公司的管控和决策力、维护企业长期战略稳定、提振资本市场信心、实现国有资产和股东价值的保值增值之目的，决定增持钱江水利股份。
中国水务同时表示，除此以外，其没有在未来12个月内继续增持钱江水利股份的计划，但若本次要约收购的股份数量最终未达到预定要约收购股份数量，则可能在未来12个月内根据市场情况和战略安排继续增持钱江水利股份。
不难看出，中国水务对增持钱江水利志在必得，而在另一边，浙江水利同样“相中”钱江水利。
就在4月4日，钱江水利接到浙江水利的《详式权益变动报告书》，浙江水利于2017年12月7日至2018年4月3日通过上交所集中竞价交易系统买入钱江水利无限售流通股1764.99万股。本次权益变动完成后，浙江水利持有上市公司25%的股份，变更为钱江水利单一第一大股东。
浙江水利同时表示，有意在未来12个月内继续增持，拟增持金额不低于2000万元。据披露，浙江水利由浙江省能源集团100%持股，实际控制人为浙江省国资委。</t>
  </si>
  <si>
    <t>中国水务拟溢价要约收购
钱江水利10%股份</t>
  </si>
  <si>
    <t>600729</t>
  </si>
  <si>
    <t>重庆百货</t>
  </si>
  <si>
    <t>http://www.cninfo.com.cn/new/disclosure/detail?stockCode=600729&amp;announcementId=1204629215&amp;orgId=gssh0600729&amp;announcementTime=2018-04-16</t>
  </si>
  <si>
    <t>http://www.eeo.com.cn/2018/0414/326665.shtml</t>
  </si>
  <si>
    <t>作为重庆本土的国有零售企业——重庆百货大楼股份有限公司（600729.SH，下称“重重庆百货”）将迎来公司历史上的重大转折。
4月10日，重庆百货发布复牌公告，称公司决定进行混合所有制改革，控股股东重庆商社（集团）有限公司（以下简称“商社集团”）计划公开征集两名战略投资者，并分别出让45%和10%的股权。股权的出让可能导致实际控制权的变更。
复牌后的重庆百货股价大起大落，短短3个交易日内，股价从停牌前的29元上涨至最高32元，又跌回30元附近。
一位知情人士告诉经济观察报记者，国内在线零售巨头阿里巴巴对重庆百货的混改有参与兴趣，或有意向用旗下一家百货公司实现对重庆百货股权的战略投资，该百货公司的CEO或会前往商谈。
4月12日上午，经济观察报记者致电重庆百货董秘办公室，询问是否有阿里或者阿里系的公司有意作为战略投资者入股重庆百货？对此，重庆百货董秘办人士只是表示，公司目前的战略投资者处于征集阶段，还将通过产权交易所挂牌转让，如果投资者信息明确，重庆百货会通过公告披露。
关于阿里系公司有意入股重庆百货，经济观察报记者向阿里公关部人士求证后，回复表示没有听说。
再次启动混改
在股权所有制上，重庆百货并非是第一次引入战略合作者。
早在2008年，重庆百货就在整合新世纪百货的过程中，引入战略股权投资者新天域基金，新天域基金对重庆百货的股权投资长达7年，在2015年减持出清离场。
此后的2016年，重庆百货尝试通过45亿元的定增，引入在零售行业拥有丰富经验的物美控股集团（天津滨海新区）投资有限公司（以下简称“物美投资”）和步步高商业连锁股份有限公司（以下简称“步步高商业“”）。
物美投资和步步高商业分别是物美和步步高商业这两家中国民营零售业巨头控制的子公司，他们计划通过参与重庆百货这笔定向增发而成为后者的战略投资者。
对于这桩交易，重庆百货对外的官方说法是：“引入战略投资者，全面深化混合所有制改革。”最终定增因为不符合证监会出台的再融资新规，于2017年2月终止。
直到2018年4月10日，重庆百货公告控股股东商社集团启动混改。
在公告中，重庆百货称，2018年4月9日公司收到商社集团的通知：商社集团拟以公开征集方式引进两名战略投资者、实施混合所有制改革。商社集团上述混合所有制改革方案已获得重庆市人民政府原则同意。
商社集团本次混合所有制改革完成后，商社集团的股权结构将发生重大变化，由重庆市国资委履行出资人职责的国有独资公司转变为重庆市国资委和战略投资者共同持股的有限责任公司，其中：重庆市国资委持股45%，一名战略投资者持股 45%，另一名战略投资者持股10%。无任何一个股东能够单独实现对商社集团和公司的实际控制，公司控制权可能发生变更。
重庆百货还表示，商社集团本次混合所有制改革将通过公开征集方式引进战略投资者，能否征集到战略投资者以及征集何人为战略投资者目前尚未可知，也未能就未来商社集团及公司董事会设置进行安排。
经济观察报记者查阅重庆市联合产权交易所的官方网站，目前商社集团的股权转让还没有公开挂牌。
重百这一年
2018年3月16日，重庆百货披露了2017年度报告。
年报显示，尽管营业收入继续下降，但是公司利润取得了增长。2017年重庆百货的营业收入为329.15亿元，同比下降了2.75%；净利润（扣除非经常性损益）为5.8亿元，较前一年度增长了71%。
管理层在年报中总结：“公司营业收入基本保持稳定，利润大幅上扬。公司上下围绕战略，大力改革创新，改造传统模式拓展新业务，创新基层激励方式，以创新动力助推转型升级。公司围绕主业，在调整夯实实体经营平台的同时，大力发展消费金融、保理、质量检测等战略性新兴业务，取得了突破性成效。”
但营业收入的连续三年下滑，也是传统百货业受到电商冲击的影响的一个趋势。
重庆百货的投资者也很是焦心，他们在上海证券交易所E互动平台上提问——“2017定增终止，转眼一年过去，时不我待，请问管理层，你们工作效率在哪里？新零售如火如荼，各家零售百货，都在积极寻求转型，以面对市场新形势。这是响应国企改革该有的工作效率吗？”
在官网的首页，重庆百货把转型升级焕发新活力放在了最显眼的位置：面对经济增速放缓、行业变革加快、电商持续冲击，重庆百货积极应对，坚持“突出主业，有进有退”原则，大力推进产业结构、业态链、供应链、发展模式、管理模式“五大调整”。
从品牌和零售网点看，重庆百货的线下优势也比较明显：截至2017年12月31日，公司经营网点按业态口径计算有311个，其中：百货业态55个，超市业态181个，电器业态47个，汽贸业态28个。公司网点辐射重庆主要城区，成为重庆市内网点规模、经营规模最大的商业企业。
阿里系入局？
近年来，阿里巴巴已经连连出手，通过入股或者收购方式，布局线下零售实体。
2015年8月，阿里巴巴以283亿元入股苏宁易购集团股份有限公司（002024.SZ，下称“苏宁易购”），成为其第二大股东。苏宁易购由苏宁电器更名而来，曾是中国规模最大的线下零售商。
2017年初，阿里巴巴以每股10港币的价格，通过大致26亿美元的一个私有化计划，全面掌控银泰商业集团有限公司（原港股代码1833.HK，下称“银泰商业”），银泰商业的百货品牌——银泰百货是浙江省内最大的百货连锁公司。2014年3月，阿里巴巴斥资53亿港元入股银泰商业成为第二大股东，此后银泰商业创始人沈国军不断转让股份，最终使阿里巴巴成为银泰商业的单一最大股东。2015年5月19日，阿里巴巴CEO张勇接替沈国军，出任银泰商业董事会主席。
阿里巴巴还在2016年11月，以21.5亿元人民币，入股三江购物俱乐部股份有限公司（601116.SH，下称“三江购物”）。三江购物成立于1995年9月，2011年3月在上海证券交易所挂牌上市，是浙江省目前最大的连锁超市之一，目前门店达到160多家，遍布浙江省内的宁波、杭州、绍兴、台州、丽水、嘉兴、舟山等地市。
阿里巴巴在线下零售业的另外一笔重要投资，发生在2017年11月20日，阿里巴巴集团、欧尚零售、润泰集团宣布达成新零售战略合作，阿里将投入约224亿港元（约合190.02亿元人民币），直接和间接持有高鑫零售有限公司（6808.HK，下称“高鑫零售”）36.16%的股份，从而成为后者第二大股东。高鑫零售旗下有欧尚、大润发两大品牌，2016年的营收超过1000亿元。
在重庆，阿里巴巴并没有布局线下零售业。此次重庆百货的混合所有制改革，或许提供了非常好的机会。
按照商社集团在产权交易所的股权挂牌转让期至少一个月来算，重庆百货此次重启混合所有制改革的细节，最快也得一个月之后才能揭晓。</t>
  </si>
  <si>
    <t>重庆百货启动混改挂牌转让在即 阿里系入局猜想？</t>
  </si>
  <si>
    <t>http://www.cninfo.com.cn/new/disclosure/detail?stockCode=002717&amp;announcementId=1204662818&amp;orgId=9900023171&amp;announcementTime=2018-04-19</t>
  </si>
  <si>
    <t>https://www.cs.com.cn/ssgs/gsxw/201804/t20180419_5779593.html</t>
  </si>
  <si>
    <t xml:space="preserve">    中证网讯 岭南股份（002717）4月19日午间公告，近日，根据南阳市政府采购网发布的西峡县鹳河生态文化园PPP项目预成交结果公示，公司与深圳鑫泰华金投资合伙企业（有限合伙）（以下简称“鑫泰华金”）作为联合体为上述项目的预中标单位，项目概算总投资78,992.65万元。该项目的授权主体为西峡县人民政府,采购人为西峡县住房和城乡建设局，代理机构国泰信华工程咨询有限公司。
    公司称上述项目预中标总额占公司 2017 年度经审计营业收入的 16.53%，系公司积极发展“大生态”业务，大力拓展公司在华中地区水务水环境和生态修复业务的重要举措。如上述项目能够顺利实施，预计对公司未来的经营业绩产生较为积极的影响。</t>
  </si>
  <si>
    <t>岭南股份预中标PPP项目 项目总投资7.9亿元</t>
  </si>
  <si>
    <t>300621</t>
  </si>
  <si>
    <t>维业股份</t>
  </si>
  <si>
    <t>http://www.cninfo.com.cn/new/disclosure/detail?stockCode=300621&amp;announcementId=1204662787&amp;orgId=9900031435&amp;announcementTime=2018-04-19</t>
  </si>
  <si>
    <t>https://www.cs.com.cn/ssgs/gsxw/201804/t20180419_5779589.html</t>
  </si>
  <si>
    <t xml:space="preserve">    中证网讯 维业股份（300621）4月19日午间公告，公司于近日收到温州医科大学附属第二医院发来的《中标通知书》，确认公司为温州医学院附属第二医院瑶溪分院新建工程装修装饰工程Ⅰ标段的中标单位，项目中标总金额为11,671.19万元（实际金额以工程量结算为准）。项目计划工期：450个日历天。中标范围：上述标段内的门诊医技楼、病房楼、行政后勤楼等相关的室内装修装饰工程。
    公司称，本次中标金额为11,671.19万元。若该项目顺利实施，将会对公司2018年度经营业绩产生积极的影响。</t>
  </si>
  <si>
    <t>维业股份中标1.17亿元室内装修装饰工程项目</t>
  </si>
  <si>
    <t>600238</t>
  </si>
  <si>
    <t>海南椰岛</t>
  </si>
  <si>
    <t>http://www.cninfo.com.cn/new/disclosure/detail?stockCode=600238&amp;announcementId=1204679707&amp;orgId=gssh0600238&amp;announcementTime=2018-04-21</t>
  </si>
  <si>
    <t>https://finance.sina.com.cn/stock/s/2018-04-19/doc-ifzfkmth6673213.shtml</t>
  </si>
  <si>
    <t>　　如果不是近亿元白酒突然被退货，海南椰岛（600238，SH）2017年或许还有机会实现盈利。今年1月31日，公司发布过业绩预盈公告，经初步测算去年的盈利约2100万元。2017年的盈利，对于海南椰岛而言相当重要，因为它2016年已经亏损，若继续亏损，公司股票就要被披星戴帽。
　　扭亏为盈本来已经没有多少悬念，但却功亏一篑。4月3日，临近年报披露日，公司突然宣布预计2017年将出现超过1亿元的亏损，其中最大的因素是公司的白酒销售被退回约9900万元，影响收益减少约7900万元。要知道，海南椰岛2017年总共才向经销商销售了1.2亿元白酒。
　　本来说好的盈利，突然变成大幅亏损，监管机构似乎也感觉到其中的蹊跷，当天就下发了问询函。
　　4月4日，公司回复问询函，对退货原因作了详细解释，归纳起来有如下几点：第一，公司的白酒产品主要在海南销售，产能不能有效释放，2017年公司原酒业营销团队认为白酒市场广阔，规划在全国进行白酒网点布局，借助2018年国家品牌战略宣传，以扩大白酒销售市场；第二，2018年初，根据整体战略规划需要，海南椰岛对酒业团队进行了全面调整，新管理团队进行了详细的走访和调研，经过论证，制定了椰岛酒业新的发展战略规划。公司最终认为椰岛酒业的核心方向依然是保健酒；第三，公司战略调整后，同时大幅度调整对白酒的广告宣传和市场投入支持，将资源支持重心向保健酒倾斜；第四，2017年签约的白酒经销商不干了，纷纷要求退货。
　　海南椰岛也爽快：你说退咱就退。
　　海南椰岛在回复问询函的同时，披露了此次退酒经销商的详细名称，他们是：
　　1．海南海茶休闲餐饮管理有限公司（以下简称海南海茶或客户一）
　　2．深圳市前海金惠商业保理有限公司（以下简称前海金惠或客户二）
　　3．泰安中富兴泰置业有限公司（以下简称中富兴泰或客户三）
　　4．广西素清合贸易有限公司（以下简称广西素清合或客户四）
　　5．深圳汇弘泰贸易有限公司（以下简称深圳汇弘泰或客户五）
　　6．杭州椰鸿商贸有限公司（以下简称杭州椰鸿或客户六）
　　7．海口钭源贸易有限公司（以下简称海口钭源或客户七）
　　海南椰岛表示，这些经销商与公司持股5%以上股东、关联方均不存在关联关系。
　　查阅工商资料后，《每日经济新闻》记者发现，除了客户三外，这些公司几乎都注册于2016年及2017年：客户一成立于2017年5月31日；客户二是2016年11月24日；客户四是2016年9月8日；客户五是2016年9月8日；客户六是2016年10月31日；客户七是2016年9月6日。
　　当然，这仅仅是表象，随着记者的深入调查，更多不为人知的真相浮出水面：
　　第一，客户一的注册地址在海口当地是一家奶茶店。
　　第二，客户二运营地址对应的是一家办公室出租类企业，但是前台人士否认里面有客户二这家企业的存在。
　　第三，客户五的注册地跟深圳椰岛销售有限公司同在键桥软件园，注册地办公室对应的招牌上挂的是“椰岛销售有限公司”，而非客户五的名字。
　　第四，客户七的注册地在海南的椰岛办公大楼603。该楼的6楼，为椰岛的办公室，没有找到客户七的对应房间。
　　第五，在海南椰岛客户七（海口钭源）的注册地海南椰岛办公大厦，两名海南椰岛员工称，办公大厦没有叫钭源的公司，他们公司海南商区总销售叫金光辉。
　　第六，客户五成立于2016年9月，当年就成为海南椰岛第二大客户，为海南椰岛贡献了3000多万元的收入。客户五在2016年和2017年时的股东名为深圳市鼎泰宏源实业发展有限公司（以下简称鼎泰宏源）。鼎泰宏源的注册地跟海南椰岛子公司深圳市前海椰岛供应链有限公司在同一个办公室。
　　第七，海南椰岛在深圳的一位员工称，鼎泰宏源应该是“东方系”的人。记者查阅资料发现，“东方系”通过旗下公司及资管计划，成为海南椰岛的第一大股东。
　　归纳起来，海南椰岛披露的这些客户，要么注册地找不到公司，要么跟海南椰岛旗下公司注册在同一个办公室，要么背后的股东被指跟海南椰岛或海南椰岛的大股东有关联。
　　这样错综复杂的关系，让海南椰岛的亿元白酒销售变得扑朔迷离，如果没有被退货，这将成为海南椰岛2017年扭亏为盈的重要基础。
　　客户藏身上市公司办公室 法定代表人与海南椰岛员工同名
　　海南椰岛此次披露的7家经销商中，海口钭源（客户七）成立于2016年9月，营业信息显示该客户主要从事粮食、酒、饮料食品及保健品的销售。国家企业信用信息公示系统资料显示，目前海口钭源共有两位自然人股东：金光辉持股29.58%、宁利文持股70.42%，金光辉担任公司法定代表人。《每日经济新闻》记者走访发现，海口钭源披露的住所，位于海南椰岛办公楼。
　　国家信用信息公示系统信息显示，海口钭源成立时，金光辉是持有公司29.58%股份的股东，剩余70.42%股份为鼎泰宏源所持有。天眼查显示，今年3月15日，鼎泰宏源将所持海口钭源股权转让予自然人宁利文。
　　按照海口钭源营业执照信息，公司住所是海口市龙华区龙昆北路13-1号椰岛办公大楼603室，经记者证实，该地址中提及的“椰岛办公大楼”正是海南椰岛的总部大楼。海南椰岛客户为何会在上市公司的总部大楼办公？
　　《每日经济新闻》记者按照上述地址来到椰岛办公大楼，6楼的指示牌显示该层仅有海南椰岛酒业发展有限公司研发中心与海南椰岛食品饮料有限公司。经记者询问，一名员工表示6楼是海南椰岛销售部办公地点，没有“海口钭源”这家公司。另一名员工告诉记者，603所对应的就是海南椰岛销售部办公室。
　　巧合的是，海南椰岛的一名员工也叫金光辉。上述两人均表示，金光辉是海南椰岛员工，其中一人称金光辉负责海南椰岛海南商区的总销售。
　　天眼查及启信宝信息均显示，海南椰岛股份有限公司萍乡营销分公司、海南椰岛衡阳营销有限责任公司郴州分公司，以及海南椰健食品有限公司这三家企业的法定代表人都叫金光辉。工商资料显示海南椰健食品有限公司位于海口市金龙路椰岛大厦第八层，距离海口钭源所在地仅一公里。目前这三家公司都已注销。
　　不过，记者未获得进一步的证据，不能证明两者是否为同一个人。
　　回到此次向海南椰岛退回大批白酒产品的7位客户层面，《每日经济新闻》记者发现，除了海口钭源外，“客户藏身椰岛办公楼”的戏码，同样在此次披露的另一经销商——深圳汇弘泰（客户五）处上演。
　　深圳汇弘泰的登记住所位于深圳市光明新区光明街道高新路键桥软件园附属楼4楼403室，海南椰岛曾经披露，汇弘泰为上市公司2016年第二大客户，为海南椰岛贡献的营业收入达3286万元，占当年上市公司全部营业收入的比例为3.88%。而记者4月9日现场探访发现，与海口钭源相似，汇弘泰登记地址所对应的办公室全然不见“汇弘泰”招牌痕迹，明晃晃挂着的是“椰岛销售公司403室”的标识。记者看到，键桥软件园附属楼中，与403室相邻的入驻公司历史上或现在皆跟海南椰岛有关联：401对应的广东濛子垭农业投资有限公司（以下简称广东濛子垭）原本为海南椰岛前大股东——深圳市东方财智资产管理有限公司的子公司（以下简称东方财智，持股99.9%），今年2月进行股权变更后，目前濛子垭所有股权归自然人苏强持有；402则是海南椰岛全资子公司——深圳椰岛销售有限公司的注册地址。
　　海南椰岛相关公司布局在键桥软件园其实并不奇怪，记者走访发现，键桥软件园研发楼实则是于2017年10月落成的椰岛深圳健康大厦。根据公开报道，椰岛深圳健康大厦于2017年10月27日正式启动，在当时的启动仪式上，海南椰岛发布3年发展战略规划，称力争在2020年实现50亿元的业绩目标。根据当时在场媒体的描述，海南椰岛将酒业、食品饮料公司的销售总部正式从海南转向深圳，而深圳健康大厦的落成则是海南椰岛“以深圳为辐射中心，海南椰岛酒业面向全国的营销布局即将迈开全新征程”。
　　椰岛深圳健康大厦落成已有半年时间，记者看到海南椰岛子公司：深圳市前海椰岛供应链有限公司（以下简称椰岛供应链）、深圳市前海椰岛商业保理有限公司（以下简称椰岛商业保理）的注册地址均位于椰岛健康大厦内，与位于附属楼的广东濛子垭、深圳椰岛销售有限公司等毗邻。
　　海南海茶在注册地卖奶茶
　　海南海茶（客户一）工商注册信息显示，公司经营范围为餐饮服务、酒店投资及管理、物业服务，小区园林绿化综合工程设计及咨询服务，公司股东为海南自游岛酒店管理有限公司（以下简称海南自游岛）全资控股。记者了解到，“自游岛”为海南当地的连锁酒店品牌，通过携程旅行网站查询可看到，目前海南共有6家“自游岛”品牌酒店，其中5家位于海口市，剩余1家位于海南琼海市。
　　被海南自游岛全资控股的海南海茶，注册信息上的住所位于海口市龙华区国贸北路7号。因退回海南椰岛白酒产品而被列于七名经销商名单中的海南海茶，此前出现在海南椰岛2017年半年报中。在海南椰岛2017年半年报“按欠款方归集的期末余额前五名的应收账款情况”一项中，海南海茶以1002.43万元的金额位列第二，占上市公司当期应收账款总额比例的15.23%。
　　海南海茶所欠的1002.43万元是否为购买海南椰岛白酒产品所欠的货款？《每日经济新闻》记者暂未得知，但记者实地走访发现，海南海茶在注册地有着一个门店规模约20平方米的连锁奶茶店。
　　在龙华区国贸北路7号位置，比海南海茶更加显眼的地标是自游岛酒店国贸店，在携程旅行网上搜索该店地址，显示的结果是“国贸北路7号”，与海南海茶地址相同。记者发现，在自游岛酒店大堂处，酒店设有一奶茶售卖档口，该奶茶店的品牌为“Hi tea 海茶”。记者通过微信支付购买了该店铺的一款奶茶产品，收款信息显示对方商户全称为“海南海茶休闲餐饮管理有限公司”。
　　记者看到，“Hi tea 海茶”的在售产品为各类茶饮，以及休闲小食、甜品，茶饮涵盖传统奶茶、果汁及现下流行的芝士茶、水果茶等，产品价格区间多在7~15元。店员告诉记者，“Hi tea 海茶”是自游岛酒店旗下的奶茶品牌，每间自游岛酒店都会配有一间“Hi tea 海茶”档口，店员估算目前已经有七八家左右连锁奶茶店。该店员同时表示，目前“Hi tea 海茶”的所有在售饮品并不包括酒类，也没有鸡尾酒等酒类调和饮品。
　　与海南海茶情况全然不同的是，此批退还海南椰岛产品的经销商中，《每日经济新闻》记者未能在前海金惠（客户二）注册信息所对应的地址找到这家经销商的“真身”。国家企业信用信息公示系统资料显示，前海金惠的注册地址位于前海深港合作区前海湾一路1号A栋201室，但经营场所位于深圳市福田区车公庙工业区泰然213栋工业厂房6D-196。
　　4月初，记者来到上述地址所对应的泰然213栋厂房，相关物业管理人员告诉记者，园区内有213栋6D这个房间，但是没有6D-196。记者紧接着找到泰然213栋工业厂房6D，从外表看该房间并非为前海金惠，招牌上显示为“创富港金装办公室出租”。记者走进该办公室，看到办公室左侧被隔断为数个办公区，但是前台工作人员再三向记者确认，这里并没有一家叫做“前海金惠”的公司。
　　此外，记者在启信宝平台调取的前海金惠2016年年报信息显示，企业的联系方式为0755-66857777，而这与海南椰岛前大股东东方财智的企业联系方式完全相同。
　　神秘股东现多名客户身后被指与“东方系”关联 
　　因退回海南椰岛白酒产品而导致上市公司业绩大变脸的七名经销商，类别涵盖餐饮类、金融类、贸易类多个行业类型。记者一一查询企业股权变更记录发现，这七家看似互相毫不相关的经销商中，有四家企业的现任或者曾任股东名单中，都出现了同一家公司的名称：鼎泰宏源。
　　天眼查显示，目前广西素清合（客户四）为鼎泰宏源全资持有的子公司，深圳汇弘泰（客户五）于今年3月14日进行股权变更，由鼎泰宏源全资持股变更为自然人杨洪涛全资持股。杭州椰鸿（客户六）于今年1月19日进行股权变更，公司股权原本由鼎泰宏源与自然人杨本利共同持有，具体占比暂不知，变更后目前全部由杨本利持有。同样，海口钭源（客户七）原大股东也是鼎泰宏源，今年3月15日之前，鼎泰宏源持有海口钭源70.42%股权，其余股份由金光辉持有；3月15日股权变更后，鼎泰宏源退出海口钭源，自然人宁利文接手鼎泰宏源持有的所有股份。
　　目前，外界对鼎泰宏源的内部信息知之甚少。根据公开资料，鼎泰宏源成立于2016年9月2日，总经理白大忠持有公司99%的股份，监事白波持有其余1%股份。目前鼎泰宏源变更后的注册地址位于深圳市光明新区键桥软件园研发楼六楼。但巧合的是，就在鼎泰宏源成立后不久，上述四家客户也成立了——广西素清合与深圳汇弘泰的成立日期都是2016年9月8日、杭州椰鸿成立于2016年10月31日、海口钭源成立于2016年9月6日。
　　海南椰岛在4月3日披露的业绩预告更正公告中表示，2017年公司酒业依据澄迈老城白酒厂产能布局全国白酒市场，全年共向经销商销售白酒1.2亿元，此次七家经销商退货导致销售收入减少约9900万元。按照该公告信息可知，上述四家成立于2016年9月、10月的经销商，在2017年便陆续成为海南椰岛的客户。其中，深圳汇弘泰在成立当年就成为海南椰岛的大客户。而在4家经销商从成立到成为海南椰岛客户过程中，鼎泰宏源一直为它们的大股东，直到2018年1月、3月鼎泰宏源才先后退出深圳汇弘泰、杭州椰鸿与海口钭源。
　　鼎泰宏源是一家怎样的公司，为什么在七家退货的经销商中，其中四家经销商的股东背景中都不约而同地出现了鼎泰宏源的身影？在它控制下的这四家经销商，又为什么能在成立后迅速成为海南椰岛的客户？
　　鼎泰宏源工商注册信息上显示的地址为键桥软件园研发楼六楼。而正如前文所提到的，键桥软件园为多家“椰岛系”公司集中进驻的办公区域。记者走访看到，鼎泰宏源工商信息中所指的“研发楼六楼”其实就是前述“椰岛深圳健康大厦”，记者来到六楼看到，该楼层事实上只有一间办公室，门口挂的牌子上写了两家公司的名字：前海椰岛供应链、前海椰岛商业保理，不见鼎泰宏源的痕迹。而椰岛供应链及椰岛商业保理，都是海南椰岛的子公司。
　　曾经作为海南椰岛四家经销商重要股东的鼎泰宏源，为什么隐匿在了海南椰岛两家子公司的招牌背后？4月9日，记者走进六楼这间办公室，看到办公室边缘被隔为数个办公区域，当时只有两名员工在办公室 ，他们都自称为海南椰岛的员工。其中一名员工告诉记者，平时鼎泰宏源的人也会来办公，不过当天他们在休息。当问及鼎泰宏源与海南椰岛之间的关系时，该员工表示，这里有东方系跟椰岛，他们（指鼎泰宏源）应该属于那边的（指东方系）。
　　天眼查信息显示，鼎泰宏源的住所地址及经营地址于2017年2月发生变更，变更之前的地址是深圳市南山区粤海街道后海大道东路天利中央商务广场A座11楼1101K。而这个地址与深圳市前海君通供应链股份有限公司（以下简称君通供应链）的经营场所地址非常接近：君通供应链的注册信息显示公司的经营场所为天利中央商务广场A座1110L。资料显示，君通供应链为“东方系”旗下公司，“东方系”控制人之一、海南椰岛实控人冯彪曾担任君通供应链董事一职。
　　在海南椰岛2017年9月、嘉应制药2017年2月披露的公告中，对冯彪的介绍都是“2015年至今任深圳市前海君通供应链股份有限公司董事”。
　　目前，海南椰岛法定代表人为冯彪，2014年底，冯彪通过当时持有的资管公司——东方财智受让海南椰岛原第二大股东持有的无限售流通股成为上市公司第二大股东。随后，冯彪通过东方财智及多个信托计划在二级市场继续吸筹，最终持有海南椰岛20.84%股份，东方财智及其一致行动人成为上市公司第一大股东，而冯彪本人也成功上位，成为海南椰岛董事长。
　　海南椰岛董事长冯彪，因持股东方财智（股东已变更）、北京东方君盛投资管理有限公司（以下简称东方君盛）、深圳市老虎汇资产管理有限公司（以下简称深圳老虎汇）等多个资管公司，而被外界视为“东方系”核心人物。根据《证券时报》之前报道，“东方系”以冯彪、曹芸、张寿清等牛散为核心，控制东方资本、东方智财、东方君盛、老虎汇等关联公司，广为人知的资本案例包括嘉应制药、全新好等。目前，东方君盛为海南椰岛第一大股东，老虎汇则为嘉应制药第一大股东。
　　而海南椰岛2017年9月公告披露，东方财智将信托计划等所有股份均转至东方君盛名下，属于第一大股东所持公司股份在同一实际控制人下进行的协议转让。截至目前，东方君盛成为海南椰岛第一大股东，持股比例不变。但是记者注意到，在将海南椰岛股本进行转手后，东方财智的股东、高管信息在今年三月悄然进行变更。目前东方财智的股东为苏雷、高忠霖、邢荣兴、曹芸、张寿清、杨亚，全然不见冯彪身影。
　　“神秘人物”连接客户、上市公司及“东方系”
　　前边提到，广西素清合（客户四）、深圳汇弘泰（客户五）、杭州椰弘（客户六）、海口钭源（客户七）都属于或曾经属于同一股东——鼎泰宏源控制，而鼎泰宏源又与海南椰岛子公司前海椰岛供应链、前海椰岛商业保理处于同一办公室，且被海南椰岛员工指出：鼎泰宏源属于“东方系”。
　　事实上，《每日经济新闻》记者梳理发现，在此批退回上市公司白酒产品的供应商中，部分供应商与海南椰岛、海南椰岛控股股东“东方系”产生的关联不仅在地址重合中有所体现，也体现在上述三方错综复杂的人员关系网中。
　　广东汇丰弘泽贸易有限公司（以下简称广东汇丰弘泽，已注销）法定代表人为汝双荣，从股权结构来看，与此次退货经销商、海南椰岛及“东方系”方面并无直接联系。但奇怪的是，广东汇丰弘泽与深圳汇弘泰（客户五）工商信息显示的地址相同，都位于深圳光明新区键桥软件园4楼403——前述提及该地址挂着“椰岛销售公司403室”的标识，与广东濛子垭、深圳椰岛销售有限公司同处一层。
　　工商资料显示，广东汇丰弘泽成立于2016年8月24日，注册资本为1020万元，汝双荣同时兼任执行董事，总经理杨洪涛，监事汝养禄。而与广东汇丰弘泽位于同一经营地址的深圳汇弘泰（客户五），目前大股东（100%控股）与执行董事的名字，也叫杨洪涛。不过，两个杨洪涛是否是同一个人，尚无法证实。
　　除深圳汇弘泰外，汝双荣与汝养禄的名字，还出现在了一家名叫“深圳市汇丰弘泽实业发展有限公司（以下简称深圳汇丰弘泽）的历史股东及高管名单中。2017年7月，深圳汇丰弘泽进行股权以及高管变更，变更前公司股东为汝双荣（99%）、汝养禄（1%），上述两人彼时还分别是公司执行董事与总经理，变更后深圳汇丰弘泽股东为黄琼（99%）、黄方纯（1%），两人分别担任总经理及监事。
　　深圳汇丰弘泽在进行股东变更后的两个月，就以9000万元的价格接手了海南椰岛所持有的海南汇丰弘泽旅游酒店产业投资有限公司（以下简称海南汇丰弘泽）30%股权，而按照当时海南椰岛的公告披露，这笔交易将为上市公司2017年度贡献1200万元税前利润。当时的公告信息显示，海南汇丰弘泽彼时尚未开展具体业务，截至2017年6月30日的资产净额为7796.38万元，2017年1~6月净利润为-3.62万元。
　　记者注意到，广东汇丰弘泽、深圳汇丰弘泽及海南汇丰弘泽，在公司名称上均有“汇丰弘泽”四个字。天眼查资料显示，虽然海南汇丰弘泽同上市公司海南椰岛在股权上已经没有关系，但监事仍然为许若威。目前海南椰岛的职工监事同样叫许若威。两个许若威是否为同一个人，目前尚不能证实。
　　除深圳汇丰弘泽外，由汝双荣担任总经理及大股东（持股100%）、汝养禄担任监事的盈和泰（深圳）物业管理有限公司（以下简称盈和泰），与东方财智产生过股权交易。海南椰岛2016年半年报披露，盈和泰成立于2015年9月9日，2015年11月公司原股东汝双荣将持有的99%股权转让给濛子垭（当时东方财智持有99.9%股权）。2016年5月濛子垭又将持有的盈和泰99%股权转让给汝双荣并办理公证。
　　巧合的是，在七家退货的供应商中，与广西素清合（客户四）一样处于同一注册地的广西正加合贸易有限公司（以下简称广西正加合，已注销）亦由汝双荣担任法定代表人及执行董事，汝养禄担任监事。相关信息显示，广西正加合的控股股东为深圳汇丰弘泽，持有广西正加合79%股份。不过，上述汝养禄是否是同一个人，尚无法证实。
　　根据工商信息，广西素清合与广西正加合的注册地址均位于南宁市江南区五一路邕江明珠12号楼2503。《每日经济新闻》在该地址所对应的办公室了解到，目前在营的企业是广西素清合，而同样注册在此的广西正加合目前确实已经注销。
　　海南椰岛2016年1月发布了一则关于非公开发行股票涉及关联交易事项的公告，在“汇添富-定增盛世70号资产管理计划”的最终认购人中，姓名为“汝双荣”的人士在列，认购金额576万元，占认购比例的10%。此外，苏雷也在认购人中出现，认购金额为624万元。当时公告披露，苏雷和汝双荣为公司（海南椰岛）资本运营部经理、副经理。该认购公告同时说明，定增盛世70号由汇添富设立和管理，全部由海南椰岛部分高级管理人员、业务骨干、中层管理人员及核心经销商出资，同时透露资管计划存续期为48个月，自非公开发行股票登记日算起。
　　《每日经济新闻》记者注意到，海南椰岛副总经理曲峰（现任）、公司董事会秘书王一博（曾任）、苏雷、执行总裁马文荣（公告有披露，未在董监高名单中披露，目前是否在职未知），与汝双荣一起出现在了一家名叫“深圳市卓邦资产管理企业（以下简称卓邦资产）的股东名单中，前述5人分别持有公司20%股权，曲峰担任法定代表人。不过，上述汝双荣是否是同一个人，尚无法证实。
　　海南椰岛就相关问题的回复
　　4月18日下午，《每日经济新闻》记者（以下简称NBD）向海南椰岛发送了采访函，海南椰岛针对记者的采访提纲做出回复。
　　NBD：我报记者在海南海茶休闲餐饮管理有限公司的经营地看到，公司为海口当地一家奶茶连锁店的门店之一，且不销售酒类或包含酒类产品。请问为何奶茶连锁店会成为集团的白酒销售客户之一？集团与海南海茶的合作于何时开始？
　　海南椰岛：海茶公司原先除了饮料零售外，也从事酒水的代理销售，红酒、白酒均有。
　　NBD：深圳市前海金惠商业保理有限公司工商资料显示的经营地址，经我报记者探访，在该地址及周边并没有一家叫做“深圳市前海金惠商业保理有限公司”的企业。请问贵集团是否知道原因？
　　海南椰岛：对前海金惠注册地的情况不清楚。
　　NBD：深圳汇弘泰贸易有限公司的注册地跟深圳椰岛销售有限公司同在键桥软件园，注册地办公室对应的招牌上挂的是“椰岛销售有限公司”，而非上述客户的名字。请问贵集团是否知道原因？
　　海南椰岛：汇弘泰办公地与销售公司在同一栋内，但并非同一楼层，分别独立租赁物业。
　　NBD：海口钭源贸易有限公司注册地在海南的椰岛办公大楼603。该房间为椰岛集团的办公室，另有消息称海口钭源法定代表人金光辉为椰岛集团员工。是否属实？
　　海南椰岛：椰岛办公大厦除自用外，有三分之一对外出租，钭源公司是其中之一。椰岛员工辞职、转型做经销商的，十多年来有很多，并非个案。
　　NBD：深圳汇弘泰贸易有限公司在2016年和2017年时的股东名为深圳市鼎泰宏源实业发展有限公司。鼎泰宏源的注册地跟海南椰岛子公司深圳市前海椰岛供应链有限公司在同一个办公室。请问为何？
　　对此问题，海南椰岛未回复。
　　海南椰岛：椰岛办公大厦除自用外，有三分之一对外出租，钭源公司是其中之一。椰岛员工辞职、转型做经销商的，十多年来有很多，并非个案。
　　NBD：深圳市鼎泰宏源实业发展有限公司与海南椰岛，或者与海南椰岛两任股东：东方财智、东方君盛是否有关联关系？
　　海南椰岛：根据公司股东东方君盛、东方财智反馈，其与鼎泰宏源不存在关联关系。
　　NBD：海南椰岛2016年1月发布一则关于非公开发行股票涉及关联交易事项公告，其中“汇添富-定增盛世70号资产管理计划”的最终认购人中，姓名为“汝双荣”人士在列，汝双荣当时为海南椰岛资本运营部副经理。目前汝双荣是否仍在海南椰岛任职？
　　海南椰岛：汝双荣目前已不在公司任职。</t>
  </si>
  <si>
    <t>海南椰岛销售之谜：经销商蹊跷退货 客户藏身办公室</t>
  </si>
  <si>
    <t>金科文化</t>
  </si>
  <si>
    <t>http://www.cninfo.com.cn/new/disclosure/detail?stockCode=300459&amp;announcementId=1204669926&amp;orgId=9900023890&amp;announcementTime=2018-04-19</t>
  </si>
  <si>
    <t>https://www.jiemian.com/article/2068121.html</t>
  </si>
  <si>
    <t>上市不到3年，被交易所问询4次，收购近10家公司，累计并购总额超过75亿，两度更名。这被关注的频率，资本运作的效率，在大A股能够名列前茅。
这家运作如此“高效”的公司代码为300459.SZ，曾用名浙江金科、金科娱乐，现用名金科文化。通过持续并购，从传统化工行业跨界移动互联网文化产业，成功嫁接“大数据”和“人工智能”等热门概念，总市值从上市之初的不到15亿元飙升至目前的200多亿。
但频繁资本运作过后，公司账面上积累了60多亿的商誉，占到净资产的67%。老铁们应该知道，巨额商誉不得不防：如果并购公司业绩大幅下降，大额商誉减值会是利润的大杀器。
而金科文化2017年收购的公司，在并表首年业绩承诺就未达标，将来是否存在减值风险？60多亿的巨额商誉，是不是留给投资者的地雷？
从300459.SZ的更名说起。公司名称的变更，从某种意义上，能体现发展方向的迁徙路径。尽管金科文化上市时间还不到3年，但故事却相当丰富，可以分为三部分：浙江金科时期、金科娱乐时期以及金科文化时期。
浙江金科时期：上市不到一年就转型，从传统化工跨界移动游戏
2015年5月，浙江金科作为“氧系漂白助剂SPC领域的龙头企业”在创业板上市，下游客户为各大洗衣粉品牌：
这个时候公司所做的业务，不怎么挣钱，和当时市场的“热门概念”也几乎绝缘。
好不容易赶在接近牛市顶峰的时候上市，怎么能浪费大好时光？没有几个“热门概念”怎么给市场想象空间？没有几个重组项目怎么躲过接下来的“千股跌停”？
上市不到2个月，也就是2015年7月8日，浙江金科开始停牌，筹划收购某游戏公司股权。但停牌一个多月之后，该项目最终失败。
2015年9月14日，浙江金科再次停牌，筹划收购手机游戏发行平台公司杭州哲信100%股权。2016年1月8日，浙江金科复牌。
2016年6月，浙江金科以29亿（股权+现金）收购杭州哲信100%股权完成，合并形成商誉约23.2亿元。该项收购完成后，公司转型为精细化工业务与移动互联网文化产业双主业经营企业。
2016年7月26日，“浙江金科”更名为“金科娱乐”。根据相关公告，变更原因为原有氧系漂白助剂SPC业务市场规模成长空间相对有限，公司寻求在互联网娱乐文化领域的布局和转型。
浙江金科这一时期，公司业务初步切入移动游戏领域，但转型过程中频繁引来交易所问询：因长期停牌、重组及更名，浙江金科接连被深交所问询3次。
金科娱乐时期：并购再加码，饼再画的大一点
更名之后，公司持续加大对移动互联网文化产业领域标的收购。
2017年，金科娱乐纳入合并范围的公司新增7家，公司账面商誉余额由2016年底的24.44亿元增加至63.74亿元。以下为2017年年报中披露的相关公司合并成本及商誉：
其中，通过上虞码牛和杭州逗宝间接持有Outfit7的56%的股权收购价高达42.41亿元，合并形成商誉约36.5亿。
Outfit7是一家成立于2013年的英国公司，主营业务为大数据广告分发与互联网儿童早教教育于一体的移动应用开发和发行，并创造了“会说话的汤姆猫家族”，主要产品有《我的汤姆猫》、《我的安吉拉》及《汤姆猫跑酷》等。
由于收购估值高，Outfit7 主要移动应用产品在俄罗斯、巴西、欧美等国家或地区的月均活跃用户占比逐年下降等原因，该项收购也曾引来深交所问询。
2017年7月19日，“金科娱乐”更名为“金科文化”。相关公告称，变更原因为公司未来将在K12领域加强业务规划与布局，公司移动互联网业务已超出“娱乐文化”范畴。
金科文化时期：并购子公司业绩不达标，60亿商誉地雷危机暗伏
持续性的“买买买”之后，2017年底，公司账面上的商誉余额已经超过了60亿，占到公司净资产的67%。但是，高溢价收购的一些资产却在并表首年就出现业绩不达标。
比如，2017年1月金科娱乐以3亿收购的每日给力。这笔收购，合并形成商誉约2.7亿。但是并表的第一年，每日给力业绩就未达标：2017年，每日给力扣除非经常性损益的净利润2289.85万元，与承诺业绩相差200多万。每日给力原股东向公司支付业绩补偿款，相关商誉并未计提减值准备。
此外，形成商誉最大的Outfit7，2017年业绩也是压线完成。Outfit7公司2017年度实现扣非后归母净利润7841万欧元，仅超过承诺数31.96万欧元。以下为根据公开数据统计的主要几家子公司业绩完成情况：
熟悉财务的人应该了解，商誉每年都要进行减值测试，一旦并购标的业绩大幅下滑，计提大额商誉减值，会直接影响当期利润。
承诺期业绩就不达标或者压线完成，承诺期结束之后，并购标的能否扛得住每年的商誉减值测试？
除了商誉之外，巨额并购还要投入大量的资金。而金科文化IPO募集资金净额不到2亿，原本的化工业务每年获得的利润不过5000万左右，公司账面上并没有足够的钱来支撑巨额并购。
因此，以上大额并购主要通过发行股份或者配套募集资金的方式支付：上市不到3年，金科文化通过增发募集资金超过80亿。
而这些为了收购资产或筹集资金发行的股票，大量将在接下来的14个月之内解禁，解禁股份数超过10亿，在公司总股本中的占比超过50%。以下为根据公开数据整理的公司股份解禁时间表：
以当前股价计算，未来14个月解禁股份总市值约120亿元。其中，2018年5月份解禁总市值约43亿。
巨额商誉悬顶，大量股权即将解禁，金科文化的股价能否扛得住？</t>
  </si>
  <si>
    <t>金科文化75亿并购隐患：60亿商誉压顶，前期项目已暴雷</t>
  </si>
  <si>
    <t>面报财经</t>
  </si>
  <si>
    <t>http://www.cninfo.com.cn/new/disclosure/detail?stockCode=002717&amp;announcementId=1204726869&amp;orgId=9900023171&amp;announcementTime=2018-04-24</t>
  </si>
  <si>
    <t>https://www.cs.com.cn/ssgs/gsxw/201804/t20180424_5783934.html</t>
  </si>
  <si>
    <t xml:space="preserve">    中证网讯 岭南股份 （002717）4月24日午间发布公告称，近日，公司与全资子公司岭南园林设计有限公司（简称“岭南设计”）作为联合体与南安市城市建设投资集团有限责任公司就南安市 2018 年城市门户绿化提升工程（EPC） 项目签署了相关合同，投资规模14,685.7802 万元。
    公司表示，该项目系公司积极布局福建省生态修复业务。本协议所涉金额占公司2017年度营业收入的3.07%，如该项目能够顺利实施，预计对公司未来的经营业绩产生积极的影响。该项目符合公司发展战略目标，有利于扩大公司生态环境的市场空间，完善业务的区域布局。</t>
  </si>
  <si>
    <t>岭南股份签署南安市2018年城市门户绿化提升工程EPC项目合同</t>
  </si>
  <si>
    <t>601238</t>
  </si>
  <si>
    <t>广汽集团</t>
  </si>
  <si>
    <t>http://www.cninfo.com.cn/new/disclosure/detail?stockCode=601238&amp;announcementId=1204715524&amp;orgId=9900006006&amp;announcementTime=2018-04-24</t>
  </si>
  <si>
    <t>https://ggjd.cnstock.com/company/scp_ggjd/tjd_ggkx/201804/4214201.htm</t>
  </si>
  <si>
    <t>　　中国证券网讯 广汽集团24日早间披露，公司与惠迪（天津）商务服务有限公司签署合作框架协议。惠迪天津是滴滴出行对外合作新能源汽车运营服务的平台公司。
　　双方拟在智能电动车的定制化设计开发和生产领域开展合作。双方拟共同出资设立合资公司，作为智能电动车设计开发的定制需求方，广汽集团接受合资公司的定制化需求，承接智能电动车的设计开发和生产。将根据经合资公司确认和同意的定制化需求以及自身的专业判断进行智能电动车的设计开发和生产。
　　双方同意在合资公司成立之日起三个月内签署相关的业务合作协议，包括但不限于技术开发协议、汽车维修保养协议、车联网相关合作协议等，双方另有约定的除外。</t>
  </si>
  <si>
    <t>广汽集团将为滴滴定制智能电动汽车</t>
  </si>
  <si>
    <t>300302</t>
  </si>
  <si>
    <t>同有科技</t>
  </si>
  <si>
    <t>http://www.cninfo.com.cn/new/disclosure/detail?stockCode=300302&amp;announcementId=1204743549&amp;orgId=9900022017&amp;announcementTime=2018-04-25</t>
  </si>
  <si>
    <t>http://finance.ce.cn/rolling/201804/24/t20180424_28925329.shtml</t>
  </si>
  <si>
    <t>　　一则董事长做庄的消息将低调的同有科技（300302.SZ)推上了风口浪尖。
　　消息称，同有科技董事长周泽湘请人在公司上市之前代持股份，做庄自家股票，代持人高位套现。现已将此事件向证监会举报。
　　同有科技对此称，正在积极核实。
　　昨日，长江商报记者多次致电同有科技，但无人接听。
　　二级市场上，同有科技股价呈现暴跌暴涨之势，一年内下跌超六成，而在42个交易日内又大涨84.16%。
　　股价暴跌暴涨的同有科技经营业绩也出现大幅滑坡。
　　作为A股唯一一家上市的存储企业，同有科技去年实现的营业收入和净利润均在滑坡，净利润更是大降六成，这也是其经营业绩近四年来的首次下滑。公司的毛利率一年内下降了10个百分点，多家子公司陷入亏损。
　　此外，公司董事长等多名董监高进行高比例质押股权，其中，董事长周泽湘的股权质押比超过70%。
　　消息称证监会已正式受理
　　做庄自家公司股票，同有科技的董事长周泽湘成了市场关注的焦点。
　　有消息称，上市公司tykj董事长周某竟是最大庄家，通过代持多次高位套现，还宣称从未卖过公司股票。
　　该文称，周某上市前通过中学同学兼高管肖某代持68万原始股，上市后肖某逐步全部售出套现5000万元，并按约定打给了周某2000多万元，还剩2000多万元因种种原因一直没给周，周为此恼羞成怒，内部矛盾激化。该文还表示，目前，已将此事举报至证监会并已获得正式受理。
　　同有科技招股说明书显示，上市之前，自然人肖建国入股同有科技，出资196万元认购了98万股，占认购后总股本的2.84%。此后，肖建国担任过公司的副总经理。纵览招股书，公司高管中只有肖建国一人姓肖。
　　公开资料显示，2012年，同有科技登陆创业板，成为中国唯一上市存储企业。作为大数据存储架构提供商，同有科技提供贴近大数据典型应用的创新技术、完善的产品和解决方案，拥有覆盖全国的营销服务网络。
　　去年12月，同有科技曾公告称，基于对公司未来发展前景的信心以及对公司价值认可，周泽湘于12月21日、28日、29日通过深交所证券交易系统增持了公司部分股份。
　　长江商报记者梳理统计发现，上市以来，周泽湘合计增持了304.63万股。
　　同有科技表示，自公司上市以来，周泽湘未曾减持过公司股票。公司还称，公司将根据有关规定，对公司高管增持公司的股票进行管理，并督促公司高管严格按照有关规定买卖公司股票。
　　针对上述董事长做庄的消息，同有科技证券部人士称，公司在积极进行核实，如果有相关进展，公司会按监管要求做相应处理。
　　昨日下午，长江商报记者多次拨打同有科技2017年年报中公布的联系电话，一直无人接听。
　　股价暴跌暴涨，董监高多人减持
　　公司董事长陷入做庄风波的同有科技，在二级市场上走出的是暴跌暴涨之势。
　　同有科技发行价为每股21元，上市之初，相对大部分新股一口气拉上10来个涨停板而言，同有科技的表现较为惨淡。上市首日，股价最高达到29.50元，收盘时下跌至27.10元，此后历经4个交易日的下跌，至22.56元。短短几天就跌去了近7元。但此后，在12个交易日内又回到了29元以上。至当年7月4日，股价站上高点，为30.51元。5个月后，股价又探底至16.08元，接近腰斩。
　　2013年至2014年上半年，股价在起起伏伏中，总体上呈现上行之势。2014年下半年开启的牛市行情，股价一路上窜。在股市剧烈波动前，股价达到225.41元（复权价）。随着市场大幅调整，至2015年9月，股价回落至73.19元。但此后，又一改跌势大幅上窜，至当年12月18日，股价达到277.31元，站上了历史最高点。
　　自此之后，股价一路无悬念下行。至2017年12月18日，股价跌至83.33元，两年之间股价跌去了193.98元，跌幅达七成。
　　反转始于今年2月12日。2月9日，收盘价为58.36元，4月19日达到106.94元，42个交易日上涨了83.24%（考虑到送转股因素，均以复权价计算）。
　　长江商报记者注意到，2013年之后，同有科技的董监高中多人实施了减持操作。如肖建国在2013年9月至11月期间合计减持了21.7万股，减持之时处在当年股价高点，较2012年的股价接近翻倍。
　　此外，曾是实控人之一的杨永松、佟易虹分别在2015年5月、6月，2016年4月、5月实施了大规模减持，其中，杨永松累计减持530.24万股，套现2.92亿元，佟易虹累计净减持394.76万元，套现2.18亿元。同样，曾经的两位实控人减持也发生在股价高位。
　　佟易虹于2016年5月27日减持的均价为52.69元，而其2017年7月19日增持的价格为13.82元。
　　股价表现与业绩严重背离，2017年净利润剧降6成
　　同有科技近期股价的大幅上涨与公司经营业绩严重背离。
　　同有科技近期发布的2017年年报显示，实现营业收入3.80亿元，同比下降19.49%，营业利润0.57亿元，同比下降54.03%，净利润0.51亿元，同比剧降60.53%。而2016年，公司实现的营业收入和净利润分别为4.72亿元、1.29亿元，相对上年度均大幅增长。
　　纵览同有科技上市以来的经营业绩，上市当年营业收入和净利润出现双降，2013年营业收入增长净利润继续下降。历经2014年至2016年的高速增长后，又迎来了2017年的业绩大滑坡。
　　长江商报记者查询发现，2017年，公司的4家子公司中，3家出现亏损，包括宁波同有飞骥、北京同有赛博等均出现亏损。
　　此外，去年的投资收益也大幅缩水。2016年，公司的投资收益为245.69万元，去年只有26.81万元。
　　与此同时，公司的毛利率也在大幅下滑。2016年，同有科技的综合毛利率为44.58%、净利率27.31%，去年二者分别为34.50%、13.39%，分别下降了10.08个百分点、13.92个百分点。
　　除了公司经营业绩大滑坡外，公司的重要股东、董监高高比例股权质押较为频繁。
　　截至目前，同有科技第一大股东、公司董事长周泽湘持有0.83亿股，占公司总股本的19.80%，其中，处于质押状态的有0.61亿股，占公司总股本的14.51%，股权质押比为73.26%。
　　同时，公司二股东、董事佟易虹在今年2月底对458万股解除质押后，其股权质押比仍达到67.83%。</t>
  </si>
  <si>
    <t>同有科技董事长被指做庄 42个交易日股价反转上涨超80%</t>
  </si>
  <si>
    <t>https://finance.sina.com.cn/stock/s/2018-04-24/doc-ifzqvvsa6521144.shtml</t>
  </si>
  <si>
    <t>　　近日，网传同有科技董事长周泽湘疑似做庄自家股票，并且在公司上市之前疑似存在高管代持事宜未披露。
　　4月23日，市界（ID：newsseeker）与知情人、同有科技董秘办，以及疑似代持人、同有科技原副总经理肖建国均取得了联系，试图还原整起事件的经过。
　　疑似秘密协议代持
　　“我最近一直缺钱，股权激励、增持，跟你说了几次……”“给你电话不接，短信不回，不知道你是什么意思？”
　　知情人向市界（ID：newsseeker）提供的周泽湘与肖建国的一段对话信息显示，2015年7月至11月，同有科技董事长周泽湘持续催促同有科技前副总经理肖建国“还款”。久催未果，周泽湘、肖建国之间陷入僵持。
　　周泽湘与肖建国同是湖南人，曾是好友。还有一种说法称，周与肖曾为中学同学。同有科技成立之初，二人均为公司高管，周任公司执行董事兼总经理，肖任公司副总经理。
　　同有科技IPO招股书显示，2012年3月公司上市之前，周泽湘持有同有科技1117.63万股，占比24.84%；肖建国持有115.57万股股份，占比2.57%。
　　知情人向市界（ID：newsseeker）透露，2012年同有科技上市之前，周与肖曾有约定，肖按照周的要求代持约68万原始股，“肖起初不知道为谁代持。在肖辞职之前，肖与周双方又签订了一个补充协议。”
　　市界（ID：newsseeker）获得的一份信息显示，肖建国曾发给周泽湘一份补充协议和一份股份处置协议书。两份文件虽然都没有使用“代持”一词，但是从具体内容的表述来看疑似存在“代持”关系。
　　比如，该股份处置协议书约定：乙方（肖建国）离职后，且自标的股份可以转让之日起，乙方自愿按照甲方（周泽湘）指定的时间和方式将标的股份即乙方持有的北京同有飞骥科技股份有限公司68.3985万股（包含2013年11月28日减持的10万股）股份全部进行转让。
　　该协议书还约定：乙方（肖建国）因此获得的收益归甲方（周泽湘）所有。甲方所指定的时间和方式应符合相关法律法规、规范性文件、公司章程等的要求，并应不损害乙方利益。
　　昔日好友反目
　　然而，市界（ID：newsseeker）查阅同有科技近年的公告，并没有发现有周泽湘与肖建国之间一致行动人关系，或者存在代持关系的相关公告信息。
　　同有科技IPO招股书也并未披露周泽湘与肖建国的代持股份关系，招股书称“公司发行前，各股东间不存在关联关系”。
　　北京市盈科律师事务所律师臧小丽对市界（ID：newsseeker）表示，如果控股股东与高管之间有协议，即高管要听控股股东指挥，收益归控股股东，那么二人在法律上便构成一致行动人关系。高管名下的股份应该与大股东一致披露，即使高管辞职，一致行动关系仍然存在。故从上市之初，大股东就应将自己名下股份和能控制的高管名下股份一并公告。
　　2013年年底，肖建国辞去副总经理职务，从而使这起疑似代持关系更显隐秘。
　　然而，据知情人士介绍，肖建国在2015年完成减持后总计获得约5000万元，在向周泽湘付款2600多万后，就暂缓继续交出剩余2300多万元。肖建国及家人的主要理由之一就是担心以后由于收取各种税费导致自己“倒贴”。
　　一段录音信息显示，肖建国的家人称：“我们就是要有一个安全感，总不能以后让我们卖房替他（周泽湘）倒贴各项税费吧？”
　　臧小丽对市界（ID：newsseeker）表示，“关于代持股收益的分配问题，双方之间如果有争议，可以通过向法院起诉解决。关于利益分配的约定如果不违反法律，一般法院在处理时会尊重双方之间的合同约定。”
　　隐秘之事曝光
　　周泽湘、肖建国之间的纠纷在2016年处于居中调解阶段，一段时间后调解依然无果。这起疑似“代持”引发的纠纷就这样“平静”下来。
　　时过数年，这场“平静”被出其不意地打破，“代持”之事也被反映到监管部门。据知情人士介绍，在多次跟进监管部门处理进度时，监管部门反馈的信息是“在调查中”。
　　知情人士向市界（ID：newsseeker）提供的一份周泽湘与肖建国之间的“对账单”显示，自2013年11月28日至2015年5月20日，肖建国共计12次减持，其中2013年1次，2014年4次，2015年7次。
　　这12次减持包括68.4万原始股和46.7万配股，减持所得金额扣税后为5007.9万元。
　　该“对账单”还详细地列出，自2013年12月7日到2015年8月19日，肖建国向周泽湘共汇款17次，汇款金额总计2650万元，剩余应付2357.9万元。
　　上述聊天记录也显示，周泽湘曾称，“请确认应付款金额，我上次已给你对账单。扣除后面付的，应该还有大约2350万。”
　　同有科技自2012年上市后，起初几年业绩稳定增长，2016年更是达到一个阶段的高峰。
　　在2015年股市曾整体出现异动，同有科技凭借582.16%的年度涨幅，强势入选当年十大牛股。公司全年股价最高飙涨至104.1元，在股市走出低迷后，同有科技又经历一波反弹。
　　综合公开信息以及知情人士提供的材料可知，在2015年，一方面是肖建国多次减持疑似代持标的股份，并且在A股市场巨幅异动之前完成清仓。另一方面，同有科技董事长周泽湘在股市异动出现后又多次公开增持公司股票，以彰显对公司的信心，提振市场人气。
　　明修栈道，暗度陈仓？
　　同有科技董事长周泽湘鲜少接受媒体采访。据市界（ID：newsseeker）查阅，在寥寥无几的公开接受采访中，周泽湘曾表态公司的“目标是成为存储业内的联想”。
　　2017年11月10日，同有科技在投资者互动平台回复投资者问题时坚称，“周泽湘先生自公司上市以来未曾减持过股票，且通过多种方式累计增持公司股票603.5万股。”
　　这与疑似代持账户多次大量减持形成巨大反差。从交易时间上来看，疑似代持账户大量减持2015年5月20日及之前，而周泽湘是从2015年7月2日开始增持。
　　也即减持在先，增持在后，这是否属于明修栈道暗度陈仓？此外，如果疑似的代持关系坐实，公司高管在相隔如此短时间内的买卖交易，是否又涉嫌违反《证券法》相关规定？
　　北京市问天律师事务所主任律师张远忠对市界（ID：newsseeker）表示，“如果在减持前放出利好拉高股价，后续明明暗中减持，却公开说增持，就是有问题的。不过，也要看具体动机是为了自己卖股票，还是为了公司形象，或者增加投资者信心？这需要当事人举证。”
　　4月23日下午，市界（ID：newsseeker）曾致电同有科技董秘求证这起疑似的代持关系及其它相关问题，并按照董秘办人士要求发去采访函。截至发稿时，市界（ID：newsseeker）并未收到同有科技的回复。市界曾多次拨打同有科技董秘办电话，始终无人接听。
　　另据4月23日新京报报道，同有科技证券部人士称，“我们在积极进行核实，公司领导也比较重视，如果有相关进展，我们肯定会按监管要求做相应处理。”
　　市界（ID：newsseeker）也曾于4月23日下午致电当事人之一、同有科技原副总经理肖建国本人，肖以“我现在有事”为由挂断电话。随后，市界向肖发去短信，求证代持等事宜。截至发稿时，未收到肖建国的回复。
　　市界（ID：newsseeker）将进一步跟踪官方调查结论。</t>
  </si>
  <si>
    <t>同有科技董事长被指做庄始末：疑似秘密协议代持</t>
  </si>
  <si>
    <t>市界</t>
  </si>
  <si>
    <t>http://www.cninfo.com.cn/new/disclosure/detail?stockCode=601238&amp;announcementId=1204743598&amp;orgId=9900006006&amp;announcementTime=2018-04-25</t>
  </si>
  <si>
    <t>https://ggjd.cnstock.com/company/scp_ggjd/tjd_ggkx/201804/4214784.htm</t>
  </si>
  <si>
    <t>　　中国证券网讯 广汽集团25日早间公告，公司全资子公司广州汽车集团乘用车有限公司与爱信AW株式会社于2018年4月24日在北京签署《合营合同》，拟在广州共同出资成立自动变速器合资公司。
　　据公告，该项目总投资3.5亿美元；合资公司注册资本为1.17亿美元，其中广汽乘用车按持股40%的比例出资0.468亿美元，合资公司主要生产FF6速自动变速箱（AT），计划产年40万台，预计2020年内投产。
　　公司称，本次合营合同的签署及合资公司的成立，有利于进一步深化与爱信AW株式会社的合作，实现主要零部件的稳定供应和进一步降低主要零部件的采购成本，提升公司产品的综合竞争力。</t>
  </si>
  <si>
    <t>广汽集团与日企合资成立自动变速器公司</t>
  </si>
  <si>
    <t>603877</t>
  </si>
  <si>
    <t>太平鸟</t>
  </si>
  <si>
    <t>http://www.cninfo.com.cn/new/disclosure/detail?stockCode=603877&amp;announcementId=1204808355&amp;orgId=9900029744&amp;announcementTime=2018-04-27</t>
  </si>
  <si>
    <t>https://www.jiemian.com/article/2084628.html</t>
  </si>
  <si>
    <t>在收到部分要约函后，4月24日晚，宁波中百（600857）公布《宁波中百要约收购报告书摘要》。今日宁波中百开盘一字板涨停。
报告书摘要显示，此次要约收购数量最多为6202万股，不低于5304万股，要约价格为12.77元/股，收购成本最低为6.77亿元最高为7.9亿元，将以现金支付。收购资金来自太平鸟集团和沅润投资的6亿元无息贷款，后者实际控制人为宁波金融控股有限公司。目前摘要书中未能披露两大股东出借款的比例，因此尚未知晓6亿元借款的来源。
根据报告书，收购人的一致行动人汇力贸易、鹏源资管、张江平共持有976万股，占宁波中百股份总数4.35%。若要约成功，鹏渤及一致行动人共持有最多32%最低28%的股份，成为宁波中百的第一大股东。若要约数量未达到最低数量，则不生效。
公开资料显示，目前泽熙投资以15.78%持股，位居宁波中百第一大股东。竺仁宝持股8.42%，为第二大股东，双方总共为24.2%，目前均被青岛法院冻结。
值得注意的是，收购人承诺，收购完成后12个月内不转让其所持有的宁波中百股份，但在同一控制人控制的不同主体之间转让不受限制。
宁波一位私募基金经理对界面记者表示，此次部分要约收购的股份设置了上限，不排除张江平和戴志勇携国资要约收购为幌子，掩护套牢盘出货的可能。若要约成功，张江平等人可将自己的暗仓筹码卖给要约方鹏渤投资，若要约不成功，宁波中百股价将迎来一波上涨，被套暗仓也可成功出货。
此次已持有股份的关联人均为太平鸟相关，宁波金投并未持股，上述私募基金经理表示，“另外一种可能就是金控方面‘变相借款’参与要约收购，属于明股实债的配资设置，金控方面收取固定收益，若股价到达平仓线就需要借款方打保证金或者强行平仓。这就是国资变相参与炒股，参与要约就是高位站岗。”
值得注意的是，12.77元的价格已经高于去年第三季度至今的均价10.52元。自去年以来，宁波中百股价持续下跌，相比2016年12月23日的高点20.42元已经腰斩。根据4月20日收盘价10.57元来算上述持有账户均为浮亏。
界面新闻记者从多方消息源证实，在2017年下半年以来，张江平和戴志勇相关的账户就大举建仓宁波中百，这其中包括张江平本人和一致行动人账户，也包括张戴两人疑似的关联账户和一些外围账户，这些老鼠仓账户涉嫌内幕交易。
张江平是太平鸟集团的实际控制人，宁波太平鸟汇力国际贸易有限公司持448万股，持股2%；宁波鹏源资产管理有限公司持423万股，持股1.89%，太平鸟集团对上述两家子公司分别持股90%。两个子公司均已位列宁波中百披露的最新十大流通股东名单。
此外，持360万股，持股1.6%的宁波宁聚资产管理中心也是疑似太平鸟集团的关联人。公开信息显示，该公司持股49.5%的大股东葛鹏与太平鸟现任董事戴志勇早有交集：2010年，葛鹏与戴志勇分别在宁波热电股份有限有限公司担任副总经理和监事会主席，戴当时兼任宁波开投副总经理，宁波开投是宁波热电的第一大股东，持股30%。上述三者共持股约1231万股，占股共5.49%。
对比宁波中百2017年年报和2018年第一季度财报可看出，宁波太平鸟汇力国际贸易有限公司和宁波鹏源资产管理有限公司于2017年第四季度进入，宁波宁聚资产管理中心于2018年第一季度进入。
天眼查显示，宁波鹏渤投资有限公司刚刚注册于今年3月23日，由太平鸟集团与宁波沅润五号投资合伙企业共同出资2亿元成立，法人为张江平，总经理为戴志勇，监事为徐亮。其中，张江平和戴志勇分别为太平鸟集团实际控制人和董事。宁波沅润五号投资合伙企业和宁波沅润投资实控人均为国企宁波金控，但鹏渤的主要高管并没有来自宁波金控方面的人。
值得注意的是，截止发稿前戴志勇已经退出上述高管团队，经理已变更为张江平。
界面新闻记者了解到，在整个要约收购中，戴志勇是关键角色。其不仅是此次要约主体宁波鹏渤的执行人，还曾是宁波鹏渤出资方的国企宁波开投的高管，于去年10月离任至太平鸟集团负责地产和投资业务。
宁波中百为昔日私募牛人徐翔的资产，实际控制人为徐翔父母徐柏良和郑素贞。2016年，泽熙投资管理有限公司法定代表人、总经理徐翔以操纵证券市场罪被判处有期徒刑五年六个月。现宁波中百中有多名高管为“泽熙”旧人，其新一届董事会中的九名董事中应飞军、严鹏、赵忆波、张冰等四人曾在泽熙系任职。</t>
  </si>
  <si>
    <t>太平鸟设局宁波中百 收购背后关联老鼠仓账户早已建仓</t>
  </si>
  <si>
    <t>http://www.cninfo.com.cn/new/disclosure/detail?stockCode=300021&amp;announcementId=1204798454&amp;orgId=9900008415&amp;announcementTime=2018-04-26</t>
  </si>
  <si>
    <t>https://www.cs.com.cn/ssgs/gsxw/201804/t20180426_5786376.html</t>
  </si>
  <si>
    <t>大禹节水（300021）4月26日早间公告，2018年4月24日，公司收到采购代理机构国信招标集团股份有限公司于2018年4月 23日发出的天津市武清区农业委员会关于天津市武清区农村生活污水处理工程PPP项目的成交通知书，确定公司为该项目的合同成交单位。
    项目建设内容：负责天津市武清区农村生活污水处理工程PPP项目的投资、融资、建设和运营维护，对未建设污水处理设施的301个规划保留村全面开展污水处理设施建设，包括污水处理厂站和污水处理配套管网建设及运营维护。并在特许经营期满后，按照《PPP项目合同》规定的项目移交内容和方式无偿移交给政府指定单位。项目投资规模：15.92亿元。
    十九大报告提出了实施乡村振兴战略的总要求，就是坚持农业农村优先发展，加快推进美丽乡村建设，改善农村人居环境，完善农村基础设施。公司紧跟国家乡村振兴战略步伐，坚持 “农业高效节水、农民安全饮水、农村污水治理”的产业定位，高度切合国家乡村振兴政策导向。天津市武清区农村生活污水处理工程PPP项目符合公司持续践行“三农三水”的产业定位与“大禹研发”、“大禹资本”、“大禹工程”、“大禹设计”、“大禹智造”、“大禹智慧水务”、“大禹环保”、“大禹农业”等八大板块战略布局的实践证明，有利于公司进一步拓展农民污水处理施工总承包业务，对提升公司运营能力，增强公司核心竞争力、品牌和行业影响力。</t>
  </si>
  <si>
    <t>大禹节水收到15.92亿元PPP工程项目成交通知书</t>
  </si>
  <si>
    <t>http://www.cninfo.com.cn/new/disclosure/detail?stockCode=600057&amp;announcementId=1204829531&amp;orgId=gssh0600057&amp;announcementTime=2018-04-28</t>
  </si>
  <si>
    <t>https://finance.sina.com.cn/stock/s/2018-04-26/doc-ifztkpin4109255.shtml</t>
  </si>
  <si>
    <t>　　4月13日是星期五，当天傍晚，总部位于厦门的上市公司象屿股份发布了一条公告，称拟以3.16亿元收购参股公司厦门象道物流有限公司（以下简称“厦门象道”）20%的股权，收购完成后，象屿股份将控股厦门象道60%股份。由于第二天股市休市，众多上市公司都习惯在每周的这一时间段公布重大事件，于是，在当天上海证券交易的1100多条公告中，象屿股份这条增持信息迅速被淹没。
　　然而，这条看似普通的增持公告背后其实并不简单，尤其是此次被收购的标的公司——— 厦门象道，更是来历神秘。南都记者历时一个月的调查发现，2017年6月设立、8月才正式运营的厦门象道，在短短4个月内，就已在9省市拥有8家子公司，物流资产迅速达到35 ．2亿元。
　　不仅如此，就目前调查信息来看，厦门象道上述8家公司的由来，与此前饱受争议的北八道集团牵扯甚深。而北八道集团今年3月，由于涉嫌多账户、运用杠杆资金巨额操纵多只次新股股票，刚刚被证监会开出56亿元史上最大罚单。
　　巧合的是，厦门象道这8家公司的资产与股权转让恰好发生在天价罚单之前。而南都记者从有关渠道获得的一份内部资料显示，厦门象道接手这8家公司时，实际上同时接收了北八道集团的一部分资产。这是否意味着，北八道集团被处罚前早已“金蝉脱壳”？从上述8家公司的成立，到厦门象道接盘，再到被象屿股份控股，这些环环相扣的时间节点，究竟是“巧合”，还是早有预谋？
　　营业4个月公司资产超35亿
　　根据象屿股份最新披露的2018年第一季度业绩预增公告显示，该公司“预计归属于上市公司股东的净利润同比增加约52%-72%”。其中，对厦门象道物流有限公司的投资收益对业绩预增有重要拉动作用。
　　但值得注意的是，厦门象道物流成立于2017年6月5日，2017年8月正式开始各项业务经营。然而，按照象屿股份最新发布的2017年财报显示，截至目前，厦门象道物流在陕西咸阳、河南三门峡、河南巩义、河南安阳、江西高安、湖南澧县、青海湟源、贵州息烽等地拥有8家子公司，在云南昆明拥有1家分公司。
　　不仅如此，象道物流还“累计拥有近38公里的18条铁路专用线，经营530万平方米的集装箱堆场、逾40万平方米的仓库，以及集装箱卡车、厢式货车、行吊、叉车等装卸起重设备、包装设备。”2017年8月-12月，其营业收入和净利润分别达8.1亿元和8141万元。截至2017年12月末，象道物流资产总额已累计达35.2亿元，资产净额为15.86亿元。
　　成立6个月的厦门象道，在短短4个月的运营时间内，竟然已经开疆辟土，成为拉动上市公司业绩增长的主动力，这不能不让外界好奇，它是通过什么方式实现的？
　　象屿股份在2017年9月30日的一项财务资助公告或许可以解答这一疑问。“象道物流成立后逐步分批收购厦门五店港物流供应链有限公司（简称厦门五店港）的核心铁路物流资产，为支持参股公司的后续收购，公司拟按股权比例向象道物流提供2.6亿元的财务资助”。
　　南都记者查询厦门五店港与厦门象道的股权交易记录 发 现 ，2017年下半年，厦门象道确实从厦门五店港接收了三门峡、巩义、陕西、湖南、青海等地的控股子公司。巧合的是，这些子公司的成立时间与厦门象道的成立时间非常接近，而且这8家公司成立之初，也统一以“××象道物流”的套路命名。
　　从成立时间，到公司名称，这有着诸多相似与巧合的8家物流公司究竟来自何方？他们最初的投资方又会是谁？
　　8家公司来自北八道
　　南都记者从国家企业信用信息公示系统和天眼查了解到，2017年6月与9月期间，河南、江西、陕西、青海、湖南等地集中出现了8家以××象道物流命名的公司。但这些公司的投资方，并非厦门五店港，而是指向了另一家公司北八道集团。
　　根据国家企业信用信息公示系统和天眼查注册资料显示，高安象道物流注册时间是2017年6月8日，最初控股公司是北八道（高安）物流；当天，河南省七海物流集团同时注册了三门峡象道物流；2017年6月6日，北八道（咸阳）物流与咸阳丰集货柜制造公司合资注册了陕西象道物流；北八道（安阳）物流与厦门丰集机械设备租赁公司合作于2017年9月6日注册了安阳象道物流；湖南省三洲物流2017年6月9日注册了湖南象道物流；青海天金机电物资2017年6月13日注册了青海象道物流；2017年9月5日，息烽九寨物流则注册了息烽象道物流等。
　　表面来看，这些企业名称不一，看似毫无关联，但他们背后却有着相同的控股母公司或者间接控股公司———北八道集团。换言之，这8家以铁路/道路货物运输、供应链管理等为主业的8个公司，最初都是上海北八道集团100%控股的“孙公司”。
　　但这8家“孙公司”成立后不久便被转手。以高安象道物流为例，其2017年6月8日成立时，注册资本3972万元，控股方是北八道集团原本设在高安的控股子公司高安北八道物流有限公司。不过，2个月后的8月23日，高安北八道从子公司中抽身而去，持有股权全部转移到厦门象道旗下。不仅如此，股权转让后的12月14日，高安象道注册资金迅速扩增至13564万元，增幅达241.49%。
　　除高安外，三门峡、陕西、安阳、巩义、湖南、青海、息烽等地的“象道成员”也在短短几个月内经历了“新设子公司-变更股权-增加注资”的过程。根据工商信息透露，上述8家“孙公司”完成股权变更后，累计增加的注资约10 ．52亿元。
　　现在回顾来看，2017年6月到9月期间，北八道集团设立了8家以××象道命名的全资“孙公司”，但几个月后，他们又通过股权转让、资产出售等方式，迅速地与这8家“孙公司”撇除了所有关系。而这8家孙公司通过多层股权变更，在半年的时间里最后全部归入厦门象道旗下。
　　用正常的商业逻辑，似乎很难解释北八道集团的这一连串投资。那么北八道集团究竟是一家什么样的公司？他们为什么会有如此不同寻常的举动？
　　神秘公司“北八道”
　　南都记者发现，北八道迄今公开披露的资料极少，该集团官网目前已无法正常浏览，企业动态只零散分布于各地方政府的招商引资宣传中。公开资料显示，以物流运输发家的北八道，涉足机械制造、金融投资等多个领域，分支机构与子公司众多，地跨河南、陕西、上海、江西等9省市。从其发展轨迹可以推断，厦门和上海是北八道不同时期发展的两个重要据点。
　　南都记者掌握的工商信息显示，2006年8月，北八道（厦门）物流集团（简称厦门北八道）注册成立。
　　此后的6年间，厦门北八道在当地陆续开出了3家分支机构。2013年-2014年，厦门北八道开始向外扩张，一方面触角伸至咸阳、安阳、高安等地，积极设立控股子公司；另一方面则进军上海，涉足融资租赁领域，在上海开设多家资管、物业管理等分支机构。
　　2014年-2015年间，地处上海的北八道集团（简称“上海北八道”）逐步成为多个分支机构的控股方。此期间，公司控制权一直掌握在林庆丰和林玉婷父女手中，二人分别持股10%与90%。
　　林庆丰被视为是北八道创始人，关于他的个人信息相当神秘，鲜有媒体公开报道。难得可以一窥其身家的信息，是胡润研究院发布的《2014美高梅-胡润中国游艇行业报告》。按照这份报告的描述，林庆丰名下拥有一艘价值约为3 6 0 0万元的私人定制游艇———“法拉帝800”，排名第13位，超过张朝阳、李彦宏、李泽楷等人。而南都记者从网上公开信息了解到，他的最近一次公开活动是在2018年1月，出席河南安阳某物流园的投资会议。这个会议上，他的身份是北八道物流集团董事长。
　　不过，尽管这家企业神秘低调，但却屡屡因爆炸性的“负面”消息引发外界关注。2014年8月18日，《财经国家周刊》曾刊发2篇关于“北八道掘金”的报道，披露该公司涉嫌使用集装箱运煤、用“套箱”偷逃铁路运费等违法违规行为。随后，北八道咸阳、三门峡等多地物流基地停运，并接受铁路公安部门调查。
　　北八道自上而下大规模减资
　　事实上，除了上述8家“孙公司”的运作不符合商业逻辑，同样用正常商业逻辑无法解释的，还有上海北八道从2017年5月起突然出现工商变更，公司原控制人林庆丰、林玉婷等相继退出参股，相关股份目前已归属于上海源之沪实业有限公司名下。
　　不仅如此，上海北八道的注册资本随后也出现减资。截至2017年12月19日，上海北八道的注册资本已由5亿元缩减至3000万元。除了母公司，上海北八道旗下多地子公司也出现类似的减资情况。而在这些“缩水”的子公司里，上海北八道目前也已抽身而退，最终由一些自然人或非关联公司接盘。
　　比如，20 17年12月21日，息烽九寨物流完成股权转让的公司，它也是原北八道集团旗下第8家股权变更的子公司。当前，该公司控股人显示为张员芳，注册资本也缩减为100万元。在这场大规模“瘦身运动”中，据南都记者统计，原北八道集团的这8家控股子公司累计减资近9.2亿元。
　　记者留意到，除了股权变更，北八道在咸阳、湖南、安阳三地子公司甚至还变更了公司名称，更名后的这三家分别为“陕西易欣荣贸易有限公司”和“澧县三洲物流有限公司”、“安阳华源物流”。从名字到股权，似乎都有去除“北八道”印记的嫌疑。
　　“象屿股份”是不是接盘者？
　　今年3月，证监会罕见地开出了一份史上最大金额的罚单，处罚对象正是北八道集团。据悉，由于在2017年2月-5月期间，运用多账户、运用杠杆资金，操纵多只次新股股票，累计获利9.45亿元，北八道集团最终被证监会作出没一罚五的顶格处罚，罚款金额总计56亿元。
　　但在此之前，经过一系列令人眼花缭乱的股权腾挪和工商变更，林氏父女的北八道早已于2017年底隐没幕后，大笔资产转移。
　　事实上，就在证监会开出天价罚单的第二天，象屿股份也曾发布澄清公告撇清与北八道的关系。据象屿股份的多份公告显示，厦门象道物流2017年6月成立，其中北八道持股60 %，象屿股份持股40%。但2017年8月，北八道集团将其持有的60%的股权转让给了厦门五店港物流供应链有限公司。双方合资成立的子公司股权已经变更，象屿股份称与北八道物流已不存在任何业务合作关系。
　　2018年4月13日，象屿股份再度发布公告，拟以3.16亿元收购参股公司厦门象道物流有限公司20%的股权，收购完成后，象屿股份将控股厦门象道。
　　这是否意味着，隐没幕后的林氏父女的北八道与如今浮上水面的象屿股份之间真的撇清了关系？那么北八道此前缩减的部分资产去了哪里？
　　南都记者留意到，厦门象道成立之初，董事会成员有5人，其中2名董事由象屿股份委派，同时象屿在公告中还表示，“本公司具有参与公司财务和经营政策的权力，对该公司具有重大影响。”
　　根据南都记者近日从有关渠道获得的一份内部资料显示，象屿股份和北八道曾签订框架协议，约定由厦门象道通过“收购资产、受让股权”实际接收北八道的一部分资产。这些资产正是来自于北八道集团于2017年下半年设立的8家“孙公司”和1家既有的厦门子公司。据统计，这一收购包括股权转让和资产收购两部分，累积约合38亿元左右。
　　如果真是如此，那么象屿股份增持厦门象道20%股权，变身成为控股股东后，被外界质疑的北八道的部分资产是否也一同跟着流向了新主人？对于这一质疑，4月19日，南都记者致电象屿股份董秘办，其工作人员回复记者，对外界的接收传言不做评论，关于交易标的厦门象道物流的资产信息，请投资者和媒体机构以象屿股份对外公开披露的信息为准。</t>
  </si>
  <si>
    <t>象屿股份疑通过厦门象道接盘北八道：后者被重罚56亿</t>
  </si>
  <si>
    <t>南方都市报</t>
  </si>
  <si>
    <t>300230</t>
  </si>
  <si>
    <t>永利股份</t>
  </si>
  <si>
    <t>http://www.cninfo.com.cn/new/disclosure/detail?stockCode=300230&amp;announcementId=1204929190&amp;orgId=9900019371&amp;announcementTime=2018-05-10</t>
  </si>
  <si>
    <t>https://finance.eastmoney.com/news/1354,20180510869989510.html</t>
  </si>
  <si>
    <t>永利股份(300230)5月10日晚公告，公司下属全资子公司炜丰国际拟将其持有的百汇科技BVI100%股权转让给自然人彭章峻，价格为港元5478万元。百汇科技BVI注册于英属维尔京群岛，主要从事精密模塑产品的销售活动。本次交易预计获得的收益为港元5475.75万元。</t>
  </si>
  <si>
    <t>永利股份：5478万港元出售百汇科技</t>
  </si>
  <si>
    <t>http://www.cninfo.com.cn/new/disclosure/detail?stockCode=600060&amp;announcementId=1204929065&amp;orgId=gssh0600060&amp;announcementTime=2018-05-11</t>
  </si>
  <si>
    <t>https://finance.sina.com.cn/stock/usstock/c/2018-05-10/doc-ihaichqz3292513.shtml</t>
  </si>
  <si>
    <t>北京时间5月10日凌晨彭博消息，斯洛文尼亚家电制造商Gorenje d.d．选择中国的海信电器为收购竞标获胜者。
　　海信电器是周二提交约束性竞购报价的三家公司之一，根据Gorenje网站周三的一份公告，海信的报价为每股12欧元（约合14美元）。根据彭博计算，该报价对Gorenje估值接近2.93亿欧元。海信报价的条件是购得目标公司50%股权外加1股。买方承诺在15天内发起收购意向，并按照法定期限提出收购要约。
　　据《Delo》周三报道，另外两家竞购方分别是海尔电器和美菱电器。</t>
  </si>
  <si>
    <t>海信电器赢得收购斯洛文尼亚Gorenje的竞标</t>
  </si>
  <si>
    <t>300516</t>
  </si>
  <si>
    <t>久之洋</t>
  </si>
  <si>
    <t>http://www.cninfo.com.cn/new/disclosure/detail?stockCode=300516&amp;announcementId=1204933038&amp;orgId=9900028763&amp;announcementTime=2018-05-11</t>
  </si>
  <si>
    <t>https://stock.stockstar.com/SS2018051100001646.shtml</t>
  </si>
  <si>
    <t xml:space="preserve">
久之洋(300516)5月11日晚公告，公司于近日与某政府采购方签订了一份政府订货合同，合同金额1.21亿元，占公司2017年度营收约39%。该合同将对公司2018年度营业收入、利润总额产生积极影响。</t>
  </si>
  <si>
    <t xml:space="preserve">久之洋:签订1.21亿元重大合同 </t>
  </si>
  <si>
    <t>002354</t>
  </si>
  <si>
    <t>天神娱乐</t>
  </si>
  <si>
    <t>http://www.cninfo.com.cn/new/disclosure/detail?stockCode=002354&amp;announcementId=1204948195&amp;orgId=9900010489&amp;announcementTime=2018-05-17</t>
  </si>
  <si>
    <t>https://finance.sina.com.cn/stock/s/2018-05-11/doc-ihamfahw6893313.shtml</t>
  </si>
  <si>
    <t>　　曾花1500万和巴菲特午餐
　　2015年，一个中国商人花1500万和股神巴菲特吃了一顿饭，商人上来就对巴菲特讲：“我做实业还行，不会炒股。”巴菲特回应说：我也不会炒股。
　　三年后，这位“不会炒股”的中国商人在股市上出事了。A股上市公司天神娱乐（002354.SZ）昨天公告称，公司实控人、董事长兼总经理朱晔，因涉嫌违反证券法律法规，被证监会立案调查。
　　现年36岁的北京人朱晔从做广告和SP起家，靠网络游戏发家和上市——2010年，朱晔和石波涛创办网游公司天神互动，并在2014年借壳科冕木业上市，即现在的天神娱乐。天神娱乐2017年营收约31亿，净利润10.2亿，其中收入主要来自游戏、互联网广告、影视等，主要产品包括《苍穹变》等游戏，同时也参与投资了电影《将夜》、《狄仁杰》等。
　　近年来，朱晔在游戏和娱乐圈非常活跃，被“游戏少帅”、“投资猎手”等名头和光环笼罩。他最为人津津乐道的是在影视文化热潮到来之前囤积大批知名IP，比如《余罪》、《将夜》等，《余罪》后被拍成网剧一时热播。光线传媒曾经是天神互动早期的投资人，至今仍持有天神娱乐3.62%股权。
　　天神娱乐上市后，朱晔一掷千金拍下巴菲特的午餐权，并将自己和巴菲特的合影挂在办公室。但他又坦言自己做的不是价值投资，而是趋势投资——事实上，朱晔在资本市场以做频繁并购、买入卖出的“快生意”而著称，是前两年影视文化行业热中重要的资本交易者之一。
　　儒意影业迷局
　　大摩财经复盘朱晔的过往交易，发现他的一桩交易可联系到今年初被证监会立案调查的中技系掌门人颜静刚。
　　颜静刚是宏达矿业、富控互动（前身为中技控股）以及ST尤夫（前身为尤夫股份）三家上市公司的实控人。今年1月19日，这三家公司同时公告称，因涉嫌违反证券法律法规，中国证监会决定对颜静刚立案调查，三家上市公司也都同时被立案调查。ST尤夫此后股价创下27个一字跌停板。
　　2013年底，颜静刚起家的中技桩业借壳ST澄海上市，即中技控股。仅仅一年不到，2014年8月中技控股就宣布转型重组，打算收购趣加游戏旗下的点点互动控股、点点互动（北京）两家游戏公司、以及一家影视公司儒意影业，交易总额约86.7亿元。但这次重组最终在一年后被证监会叫停。
　　然而，这笔交易主角之一儒意影业的资本运作却没有停止。2015年10月，朱晔的天神娱乐文创基金宣布以13.23亿获得儒意影业49%股权，估值达到27亿，而一年前颜静刚开出的价格才15亿。2016年7月，天神娱乐先表示将儒意影业49%股权转让给上海的达禹资产，后又于当年9月称买家变成了宁波厚扬载弘，这时儒意影业的估值已经神奇达到33亿。
　　然而，今年年初宁波厚扬载弘与杉杉控股的一桩5亿元纠纷暴露了这笔交易的实情。
　　公开信息显示，当时杉杉系创始人郑永刚之子、杉杉控股总裁郑驹委托厚扬投资设立厚扬载弘基金出面收购儒意影业49%股权，其中，双方商定由厚扬投资认购基金28.59%的合伙份额，杉杉对这笔资金进行担保，并承诺在2017年12月31日之前回购。也就是说，杉杉控股是这笔交易的幕后主导者，最终目的是打算通过资本运作将儒意影业装入到其上市体系。
　　然而，快到期之时杉杉并没有回购，而是要求厚扬投资将持有的28.59%基金份额转让给儒意影业实际控制人柯利明。为此，厚扬投资和杉杉闹出不小的纷争。当然，问题最后解决了。
　　外界猜测，上市公司2017年影视并购重组政策收紧可能是出现这起纷争的根本原因。
　　“关系户”世纪华通
　　巧合的是，天神娱乐的“关系户”世纪华通，当年同样接盘了颜静刚的“遗产”。
　　浙江上市公司世纪华通（002602.SZ）原本主业为汽车零部件。2015年11月，世纪华通宣布一个庞大的收购重组计划，其中最核心的就是颜静刚刚收购失败的点点互动。此后收购方案几经变动，直到2018年1月，世纪华通才以69亿收购完成点点互动。
　　世纪华通实际控制人为王苗通，总经理王一峰为王苗通之子。这家传统行业上市公司向游戏行业的转型正是从和朱晔打交道开始的。
　　2014年1月，世纪华通宣布高溢价收购两家游戏公司，其中一家为天神互动投资的无锡七酷。此后，天神互动持有的10%无锡七酷股权通过定增变为世纪华通1.81%的股权，位列第9大股东，直到2017年下半年才开始减持，目前仍持有0.7%。
　　天神娱乐近几年和世纪华通共同设立产业基金、共同参股大陆人寿保险，合作十分紧密。
　　值得注意的是，天神娱乐2016年一度打算转让儒意影业股权的交易对手达禹资产，也和世纪华通有若隐若现的联系。
　　达禹资产法人代表为耿晓菲，耿晓菲是知名牛散耿群英的女儿，达禹资产正是耿群英“达任系”旗下的资管公司。耿氏家族和达任系非常低调，但在当年盛大游戏借壳中绒集团回归A股一事中，耿家曾作为LP起诉中绒集团侵吞盛大游戏私有化份额。
　　从2015-2017年，长达两年的盛大游戏股权争夺战中，世纪华通的控股股东华通控股以及其他股东最终胜出，击败中绒集团整体接盘了盛大游戏。而天神娱乐通过和世纪华通设立的产业基金间接持有盛大游戏的一小部分股权。
　　朱晔因何“出事”尚不得而知。近几年天神娱乐曾多受质疑：天神娱乐借壳上市时曾有业绩承诺，为此在上市后高溢价收购多家游戏、传媒类公司，试图通过并购完成对赌，为此引来市场一系列后续疑问。不过，目前天神娱乐并没有被证监会立案调查，出问题的只是朱晔本人。
　　无论是颜静刚、朱晔，均在过去数年的资本市场上不断上演并购重组的“戏法”。当金融监管收紧、资金链收紧之时，曲终人散，真相也即将浮出水面。</t>
  </si>
  <si>
    <t>“娱乐大玩家”朱晔被立案调查 曾涉多宗知名交易</t>
  </si>
  <si>
    <r>
      <rPr>
        <sz val="11"/>
        <color theme="1"/>
        <rFont val="等线"/>
        <charset val="134"/>
        <scheme val="minor"/>
      </rPr>
      <t>3</t>
    </r>
    <r>
      <rPr>
        <sz val="11"/>
        <color indexed="8"/>
        <rFont val="等线"/>
        <charset val="134"/>
      </rPr>
      <t>00321</t>
    </r>
  </si>
  <si>
    <t>同大股份</t>
  </si>
  <si>
    <t>http://www.cninfo.com.cn/new/disclosure/detail?stockCode=300321&amp;announcementId=1204944175&amp;orgId=9900012732&amp;announcementTime=2018-05-15</t>
  </si>
  <si>
    <t>https://www.cs.com.cn/ssgs/gsxw/201805/t20180515_5802562.html</t>
  </si>
  <si>
    <t>同大股份（300321）5月15日午间公告，近日，公司收到山东省知识产权局《关于申领第十九届中国专利奖和第二届山东省专利奖奖励资金的通知》（鲁知函字〔2018〕18 号），公司获得的“超细纤维高仿头层皮合成革的制备方法”专利荣获山东省专利奖三等奖。此次获奖，标志着公司在自主技术创新、提升公司产品核心竞争力方面取得了一定进展。</t>
  </si>
  <si>
    <t>同大股份获得山东省专利奖</t>
  </si>
  <si>
    <t>601599</t>
  </si>
  <si>
    <t>鹿港文化</t>
  </si>
  <si>
    <t>http://www.cninfo.com.cn/new/disclosure/detail?stockCode=601599&amp;announcementId=1204954429&amp;orgId=9900019840&amp;announcementTime=2018-05-18</t>
  </si>
  <si>
    <t>https://finance.sina.com.cn/zl/stock/2018-05-16/zl-iharvfht8772219.shtml</t>
  </si>
  <si>
    <t>　　年年不好过，今年更难过。
　　虽说4月份已过，上市公司披露年报担惊受怕的时间已经过去，但是仍然不能清净，特别是对于那些年报异常，有不合规嫌疑的公司，集体遭到证监会的事后问询，针对年报的问题地毯式问询，让上市公司躲无可躲。
　　今天新浪财经聚焦文化传媒类的上市公司鹿港文化，这个最初是由纺织业务为主的上市公司，通过收购几家影视公司，摇身一变成为影视公司，成为时髦的概念股。
　　这是这些收购才让鹿港文化在今年遭到证监会问询，其中最主要的一点是2014年花4.7亿元100%购买的世纪长龙公司，在2014年-2016年三年业绩对赌期内业绩正常，累计完成了1.8亿元的承诺业绩。
　　但是对赌期一过，业绩立马变脸，2017年仅实现净利润1683万元，与收购时预估的7256.62万元相比，仅仅完成了23.85%，差距之大让人瞠目结舌。
　　面对证监会的问询，鹿港文化坦诚因为电视剧和电影项目都出现了问题，无法顺利收回成本，才导致净利润骤降。
　　具体到电影上，《守护者：世纪战元》项目产生亏损；《大轰炸》《狂兽》延期上映；《变形金刚 5》《鲛珠传》等未能实现收益；
　　而在电视剧方面，原计划 2016年拍摄制作《唐明皇》《路从今夜白》等项目，由于原接洽的韩国艺人临时撤销谈判签约，错过制作发行的市场最佳时机，造成项目延误，亦未能产出效益。
　　对于这些理由，新浪财经认为部分有些牵强， 比如电视剧《路从今夜白》已经在2017年11月份上映，按照电视剧的付款原则，一般签订合同、交付母带就能确认收入，如果鹿港文化参与了制作则肯定会产生收入，但是在出品单位里并没有鹿港文化的署名，说明鹿港文化很可能没有参与。
　　证监会另一个重要的问询点在于鹿港文化日益增长的负债率。
　　根据资料，2016年鹿港文化的资产负债率为45.07%，2017年进一步增长至58.15%，2018年一季度更是增长至60.37%，逐步增长的资产负债率让公司背上了沉重的财务负担，仅仅是2017年的财务成本就高达1.03亿元，相当于2017年净利润2.93亿元的35%。
　　这些负债基本上都是以短期负债的形式出现的， 问询函显示短期借款期末余额 20.01 亿元，同比增长 208.53%；长期借款期末余额 3.01 亿元，同比增长 189.11%，这意味着鹿港文化一年以内到期付款的压力较大。</t>
  </si>
  <si>
    <t>业绩变脸仅完成24% 鹿港文化惹证监会问询</t>
  </si>
  <si>
    <t>http://www.cninfo.com.cn/new/disclosure/detail?stockCode=300363&amp;announcementId=1204972855&amp;orgId=9900022740&amp;announcementTime=2018-05-18</t>
  </si>
  <si>
    <t>https://www.cs.com.cn/ssgs/ggjjd/20150607_84169/201805/t20180518_5806447.html</t>
  </si>
  <si>
    <t>博腾股份(300363)5月18日晚间发布公告称，公司与华森制药(002907)近日签署《药物开发战略合作框架协议》，双方拟在未来就药物研发、生产、销售、药物生产周期管理及MAH申报等环节开展全方位合作。协议有效期为二十年。
    根据协议，双方将围绕华森制药的三大优势领域（消化系统、精神神经和耳鼻喉科）的原料药（含医药中间体）及药物制剂产品开展相关的业务合作；结合各自优势，双方可就具体项目在药物研发、生产、销售、药物生产周期管理及MAH申报等环节，根据各自需求开展全方位合作，优势互补、资源共享；经双方确定合作后，双方可就每个具体产品签订合作协议，并履行相应条款。
    此外，同等条件下，公司将作为华森制药首选的外包业务服务合作商，且同等条件下，本着公平诚信的原则，华森制药保证委托公司提供的合作品种档次原料药（含医药中间体）服务原则上不低于其对该品种档次原料药（含医药中间体）需求量的70%，具体委托、采购量以双方实际签订的《采购合同》为准。
    公司表示，若本协议良好有序进展，将有助于推进公司“营销转型、产品升级、发展工艺化学CRO”的业务变革举措，提升公司整体竞争力和持续经营能力，符合公司长远发展战略和全体股东的利益。
    公告披露的最近三年内签署的框架协议显示，公司与深圳市招商三新资本管理有限责任公司签署《战略合作协议》；公司与BioDuro LLC签署《合作协议》；公司与Codexis,Inc.签署《战略合作协议》。
    近年来，公司加速拓展战略合作伙伴，进一步降低客户集中度。分析人士表示，强生与吉利德是公司两大传统战略合作伙伴，GSK近两年凭借抗艾滋药物Tivicay的快速放量成为公司第三大战略客户。此外，公司已与辉瑞、诺华、罗氏、勃林格殷格翰和艾尔健这5大客户的建立合作关系，预计这5大客户将于2019年给公司贡献可观的收入。由传统两大客户向“3+5”大客户组合模式的转变，进一步降低了公司的客户集中度和依赖度。</t>
  </si>
  <si>
    <t>博腾股份：与华森制药签署药物开发战略合作协议</t>
  </si>
  <si>
    <t>300117</t>
  </si>
  <si>
    <t>嘉寓股份</t>
  </si>
  <si>
    <t>http://www.cninfo.com.cn/new/disclosure/detail?stockCode=300117&amp;announcementId=1204982995&amp;orgId=9900013439&amp;announcementTime=2018-05-23</t>
  </si>
  <si>
    <t>https://news.sina.com.cn/c/2018-05-18/doc-iharvfhv0382380.shtml</t>
  </si>
  <si>
    <t>　　2018年1月，陕西延安迎来入冬首场大雪，气温骤降至零下13摄氏度。在延安志丹县杏河镇王圪坨村，连绵起伏的高山被积雪覆盖。延安久久光电有限公司（下称“久久公司”）在这里实施的10兆瓦光伏电站已初具规模，连片的钢支架布满山坡，竖立在雪地里，但只有少量安装了光伏板组件。
　　陕西省获批的光伏扶贫项目全部落户延安市，在项目实施过程中，由于资金筹措遇阻，导致部分光伏扶贫项目停滞不前。
　　村级光伏电站项目在实施过程中问题频现，一些项目不仅涉嫌层层分包，在具体实施中也暴露出未批先建等问题。
　　扶贫项目落地延安
　　久久公司负责实施的光伏项目，设计规模为10兆瓦，总投资约8000万元，属于国家第一批光伏扶贫项目，负责帮扶342户贫困户（每户3000元），系当地政府重点工程。未承想，项目因种种原因停滞。
　　2016年3月23日，国家发展改革委、国务院扶贫办、国家能源局、国家开发银行和农业发展银行联合印发《关于实施光伏发电扶贫工作的意见》（下称《意见》），决定在全国具备光伏建设条件的贫困地区实施光伏扶贫工程。
　　《意见》说明，光伏发电清洁环保，技术可靠，收益稳定，既适合建设户用和村级小电站，也适合建设较大规模的集中式电站，还可以结合农业、林业开展多种“光伏+”应用。
　　光伏扶贫电站是以扶贫为目的，在具备光伏扶贫实施条件的地区，利用政府性资金投资建设光伏电站，其产权归村集体所有，全部收益用于扶贫。
　　2016年10月17日，国家能源局和国务院扶贫办下达首批光伏扶贫项目，共涉陕西、甘肃等14个省约2万个贫困村，可为约55万个建档立卡贫困户每年每户增收不低于3000元。
　　《意见》指出，中东部土地资源缺乏地区，可以村级光伏电站为主（含户用），西部和中部土地资源丰富的地区，可建设适度规模集中式光伏电站。
　　据延安市发改委相关文件显示，考虑到“延安革命老区”因素，陕西省光伏扶贫项目全部落户延安市。其中，村级光伏电站共计65.771兆瓦，帮扶9500贫困户，集中式地面电站共计200.52兆瓦，帮扶6948贫困户。
　　2016年11月1日，延安市政府召开光伏扶贫项目推进工作会，安排部署全市第一批光伏扶贫项目的落实和推进工作。会议要求，各区县成立光伏扶贫工作小组，制定具体实施方案，确保2017年10月底前，完成266兆瓦光伏发电设备安装、调试和并网发电工作。
　　上述《意见》规定，对村级光伏电站（含户用），可由县级政府统一选择承担运营管理或技术服务的企业，鼓励通过招标或其他竞争性比选方式公开选择。县级政府可委托运维企业对全县范围内村级光伏电站（含户用）的工程设计、施工进行统一管理。
　　就村级光伏扶贫项目，延安市政府委托当地国企延安能源化工（集团）有限责任公司（下称“延安能源集团”）担任运维企业。延安能源集团成立于2014年，是经延安市委、市政府批准组建的国有独资公司，以煤电、化工、天然气为主要产业。
　　随即，延安能源集团全资注册成立延安能源光伏扶贫有限公司（下称“延能扶贫公司”），专门负责实施光伏扶贫项目。
　　涉嫌多层分包
　　工商资料显示，2017年3月1日，延能扶贫公司注册成立，注册资本为1亿元。
　　公司成立一个多月后，委托西安一家招标代理公司，就延安“54.361兆瓦光伏扶贫村级电站项目EPC总承包工程”进行招标。
　　据延能扶贫公司相关文件，招标的54.361兆瓦光伏扶贫项目，涉及延安市七个县区。此后，延能扶贫公司又接管其他公司的40兆瓦光伏项目，规模随之扩大。
　　北京嘉寓门窗幕墙股份有限公司（下称“嘉寓股份”，300117.SZ）和新疆乾元坤宇电力工程有限公司组成联合体进行投标，后中标。据工商资料，嘉寓股份于1987年1月5日注册成立，法定代表人为田新甲，经营范围为制造金属门窗、防火门等，承包建筑幕墙设计、安装等。
　　对于工程中标后的分包行为，国家有严格规定。《招标投标法》第48条规定，中标人按照合同约定或者经招标人同意，可以将中标项目的部分非主体、非关键性工作分包给他人完成。但接受分包的人应当具备相应的资质条件，并不得再次分包。此外，中标人就分包项目向招标人负责；接受分包的人就分包项目承担连带责任。
　　也就是说，分包行为的限制条件包括：一是为防止某些中标人在拿到工程项目后以分包的名义倒手转让，损害招标人利益，强调中标项目的主体性。关键性工作必须由中标人自行完成，不得分包；二是分包只能进行一次。
　　《财经》记者获得的相关材料显示，嘉寓股份组成的联合体中标该项目后，将光伏项目分包（包括主体工作）给陕西华宇消防科技有限公司（下称“陕西华宇”）；而陕西华宇又将部分工程勘察、地基检测等工作分包给陕西九重新能源开发有限公司（下称“陕西九重”）。陕西华宇2016年2月23日在西安注册成立，注册资本5000万元，法定代表人王舞燕。按照该公司登记办公地址，无法找到该公司，该公司的电话也无人接听。
　　《财经》记者获得的一份陕西九重与珠海兴业新能源科技有限公司的结算协议显示，陕西九重还从后者分包到一些劳务工作。
　　对于光伏项目分包问题，陕西九重相关负责人表示，该公司后来已从光伏项目撤离。延安能源集团和嘉寓股份也不予置评。
　　一位业内人士告诉《财经》记者，嘉寓股份以7.37元/瓦中标，在业内属于较高价格，如果以低价分包，差价利润诱人。
　　知情人告诉《财经》记者，嘉寓股份中标后，采购的是山东润峰集团的光伏板。《财经》记者在延安一处项目现场发现，被安装的光伏产品标识显示，山东润峰集团生产的265瓦多晶硅光伏板组件，光电转换率为16.3%。
　　延能扶贫公司标书明确，本工程项目主要设备采购标准执行国家发改委等八部委发布的《能效“领跑者”制度实施方案》中先进技术要求，符合中国质量认证中心CQC认证、鉴衡认证“领跑者”的光伏发电产品。根据国家能源局2015年6月1日发布的《关于促进先进光伏技术产品应用和产业升级的意见》，光伏组件“领跑者”先进技术产品，多晶硅电池组件光电转换效率要达到16.5%以上。
　　对此，延安能源集团内部人士解释称，由于工期有严格要求，市场上符合标准的光伏板组件严重缺货，为了赶工期遂选用265瓦光伏板。在后续项目实施过程中，逐渐选用转换率较高的产品，以此弥补前期产品的缺陷。
　　据业内人士介绍，如果选用符合“领跑者”标准的280单晶硅光伏板，价格为3.1元/瓦，和2.8元/瓦的265瓦光伏板相比，每兆瓦差价在30万元左右。转换率更高的光伏板价格越高，采用265瓦光伏板组件利润越可观。
　　环评缺失与工程反复
　　2017年12月8日，国家审计署发布该年三季度重大政策措施贯彻落实跟踪审计结果。审计发现，截至2017年9月底，延安能源集团光伏扶贫等12个建设项目在未取得环境影响评价等前期环境保护手续的情况下，违规开工建设。
　　根据相关规定，光伏电站项目在前期开发阶段即需要具备资质单位勘察制作环评表，并交当地环保部门批复，项目选址、气候条件均是其中勘察要素。未依法经审批部门审查或者审查后未予批准的，建设单位不得开工建设。
　　据了解，当年6月，延安能源集团1兆瓦光伏扶贫项目在延安市宝塔区开建，原计划两个月的工期，后因项目选址不当，屡次遭遇大风将光伏板吹倒，被迫拆除。该项目施工负责人介绍，其从陕西九重手中接活，负责施工，项目拆除亦与环评缺失相关。峁圪垯土特产市场地理位置特殊，三面环山，加之光伏板支架在房顶加固受限，市场出口恰好是风口，特殊天气易形成龙卷风，只能被迫拆除。
　　一位业内人士告诉《财经》记者，不经过专业机构勘察设计，盲目施工很可能出问题。设计时要考虑到永久荷载、风荷载、雪荷载、温度荷载对光伏组件和建筑物的影响，根据参数进行加固施工，才能保证光伏组件安全。
　　延安其他县市也出现类似情况。在宜川县交里乡赤良村和南岭村，有延安能源集团实施的6兆瓦光伏项目，项目施工负责人告诉《财经》记者，施工过程中，未见环评报告、勘察设计等手续。从开工到中途停工，都是根据现场实际情况，一边施工一边进行调整。
　　对此，延安能源集团内部人士称，在宜川县交里乡项目实施过程中，确实存在选址不当问题。为保证后续项目的质量，宜川县经济发展局重新进行选址，后续项目在有序推进。
　　就环评手续问题，宝塔区经济发展局、宜川县经济发展局、延安市环保局均未对《财经》予以明确回复。
　　知情人告诉《财经》记者，延安市政府对工期要求很紧。延安能源集团于2017年3月成立延能扶贫公司，政府要求5月项目全部开工，并要求全市所有光伏扶贫项目在当年10月底完成发电设备安装、调试和并网发电工作。
　　此前的2017年2月27日，延安市发改委就下发督促通知，对全市光伏扶贫项目进行月督促、月通报，同时将督促报告上报延安市委、市政府。督促通知提及，经与国家能源局对接，光伏扶贫项目在2017年6月30日前建成投运的，执行0.88元/千瓦时电价，而在6月30日以后投运的项目，将执行0.75元/千瓦时电价。因此，为保证电站效益最大化，各项目单位务必加快建设进度。
　　据业内人士介绍，通常约定工期为六个月，除非施工队富有经验，设计图纸和进场电器设备到位，四个月也可以完工。
　　资金短缺与责任归属
　　2016年10月17日，国家能源局会同国务院扶贫办印发《下达第一批光伏扶贫项目的通知》（下称《通知》），并下达总规模516万千瓦光伏扶贫项目。其中，给与陕西省的份额为266.29兆瓦。
　　根据《意见》，地方政府可整合产业扶贫和其他相关涉农资金，统筹解决光伏扶贫工程建设资金问题。对村级光伏电站，贷款部分可由省扶贫资金给予贴息，贴息年限和额度按扶贫贷款有关规定由各地统筹安排。集中式电站则由地方政府指定的投融资主体与商业化投资企业共同筹措资本金，其余资金由国家开发银行、中国农业发展银行为主提供优惠贷款。同时，也鼓励国有企业、民营企业积极参与光伏扶贫工程投资、建设和管理。
　　对运维企业而言，可依据法律和特许经营协议规定，在村级光伏电站的管理和技术服务费用中提取收益。
　　延安多位官员告诉《财经》记者，为按期完成光伏扶贫项目，各县与多家银行召开协调会，而金融机构发放贷款有自己的规定，未能从银行获得资金支持。
　　截至2018年2月底，志丹县和吴起县23兆瓦集中式地面光伏电站，因资金筹措遇阻，基本处于烂尾状态。2017年5月13日，延安市发改委对光伏扶贫项目建设有关问题进行通报，通报对象是各县区政府和延安能源集团，反映主要问题就是资金筹措困难——由民营企业承建的吴起县、志丹县、延长县、甘泉县的四个项目（总容量为70兆瓦），贷款全部未能落实。
　　这份通报还要求各县区的光伏扶贫项目，必须在2017年10月底前全部建成，按时限倒排工期、明确责任，并建议市委、市政府启动约谈机制，对光伏扶贫项目实施过慢的县区主要领导进行约谈。
　　承接了延安部分集中式电站工程的久久公司负责人告诉《财经》记者，10兆瓦扶贫项目获批后，当时心里很有信心，后来到中国农业发展银行志丹支行（下称“志丹支行”）对接贷款事宜，银行负责人说可以贷款，需提供相应的资料。为了符合农发行对放贷企业实收注册资本金过1亿元的要求，公司最初注册资本金还由原来8000万元提高至1.1亿元。但久久公司按照要求提交后，志丹支行却无下文。
　　再次询问后，志丹支行解释说最近出台了新办法，等具体方案出来后再办理贷款，此后又说要征求市行意见，结果市行说具体由支行负责，后来一直没有消息。
　　志丹支行负责人告诉《财经》记者，久久公司是咨询过贷款业务，因为该公司不属于国有企业，也不属于国有控股混合所有制企业。原则上不支持民营企业。
　　现行担保法禁止地方政府为企业融资提供担保（经国务院批准为使用外国政府或者国际经济组织贷款进行转贷的除外）。
　　关于进一步规范地方政府举债融资行为的通知（财预〔2017〕50号）明确：金融机构为融资平台公司等企业提供融资时，不得要求或接受地方政府及其所属部门以担保函、承诺函、安慰函等任何形式提供担保。
　　根据《意见》规定，国家开发银行、中国农业发展银行为光伏扶贫工程提供优惠贷款，根据资金来源成本情况在央行同期贷款基准利率基础上适度下浮，鼓励其他银行以及社保、保险、基金等资金在获得合理回报的前提下为光伏扶贫项目提供低成本融资。
　　《中国农业发展银行光伏扶贫贷款管理办法（试行）》第6条关于借款人条件的规定是，混合所有制企业作为借款人时，其民营企业股东，或借款人为民营企业的，需上一年末和最近月份资产负债率70%以内、实收资本在1亿元以上（含）、信用等级在AA一级以上（含）、连续三年盈利且经营状况良好。
　　《财经》记者调查发现，延安多家实施光伏项目的民营企业，都是针对项目新成立的公司，连续三年盈利、成立超过三年的企业屈指可数。因此贷款难的公司并非延安久久一家，多家企业均未能贷到款。
　　久久公司负责人告诉《财经》记者，向志丹支行贷款失败后，又通过政府协调与商业银行对接，结果也未能如愿。而项目前期投入巨大，若不能继续推进，前期投入等于打了水漂，最后通过一家担保公司进行融资，仅担保费就是3%，最终的融资成本接近10%。
　　业内人士分析，10兆瓦光伏项目，总投入约8000万元，如果按照中长期4.9%利率下浮10%能贷到款，企业投入资金还能收回。如果融资成本过高，企业基本上能维持正常运行，但收回巨额投资很难。
　　国内知名光伏企业高管告诉《财经》记者，10兆瓦集中式光伏项目，使用高质量光伏组件每年最高可发电1500万瓦，按照目前上网电价0.75元计算，每年总收入1120万元。如果按商业银行利率融资，除了全年运行成本，再支付贫困户约100万元/年，企业利润所剩无几。
　　2018年4月24日，国家能源局在北京举行新闻发布会，新能源和可再生能源司副司长李创军对3月26日新出台的《光伏扶贫电站管理办法》进行解读。该《办法》共20条，其中明确光伏扶贫电站建设主体，今后村级扶贫电站由政府出资建设完成，且不允许贷款，地方政府承担光伏扶贫开发建设的主体责任。保证扶贫电站公益性质，地方有钱就干，有多少钱干多少事。
　　就在《办法》印发之前，4月4日，因存在招标价格虚高、承建主体实力不强和选用产品过于繁杂问题，山西省光伏扶贫工作领导小组办公室也发布“紧急通知”，要求村级扶贫电站建设要做到“终身监测、终身运维、终身追责”。</t>
  </si>
  <si>
    <t>陕西部分光伏扶贫项目烂尾：资金短缺，工程反复，涉嫌层层分包</t>
  </si>
  <si>
    <t>http://www.cninfo.com.cn/new/disclosure/detail?stockCode=002310&amp;announcementId=1204981552&amp;orgId=9900009031&amp;announcementTime=2018-05-22</t>
  </si>
  <si>
    <t>https://ggjd.cnstock.com/company/scp_ggjd/tjd_ggkx/201805/4224697.htm</t>
  </si>
  <si>
    <t>5月22日午间，东方园林公告称，收到礼泉城北大道景观建设 PPP 项目中标通知书，公司为该项目中标联合体，该项目总投资1.89亿元。
　　该项目主要建设道路两侧建筑立面改造、礼泉六骏迎宾广场建设、关中环线节点景观改造、李世民环岛景观改造、沿路服务设施文化展示带建设以及城市慢行系统等。本项目拟采用 DBFOT运作模式，合作期限15年。
　　同时公司还公告，5月22日，公司已按期兑付了2017 度超短期融资券，本息合计8.3亿元。公司目前资金状况良好，经营情况正常，公司有与之相匹配的资金计划。</t>
  </si>
  <si>
    <t>东方园林中标礼泉城PPP项目</t>
  </si>
  <si>
    <t>002199</t>
  </si>
  <si>
    <t>东晶电子</t>
  </si>
  <si>
    <t>http://www.cninfo.com.cn/new/disclosure/detail?stockCode=002199&amp;announcementId=1205029833&amp;orgId=9900003906&amp;announcementTime=2018-06-02</t>
  </si>
  <si>
    <t>http://finance.ce.cn/rolling/201805/22/t20180522_29215601.shtml</t>
  </si>
  <si>
    <t>　　2016年的私募冠军苏思通近期卷入民间借贷的纠纷当中，被弄得焦头烂额。日前东晶电子的一则公告揭开了苏思通的债务危机。5月22日，东晶电子发布了关于收到临沂市兰山区人民法院传票及相关法律文书的公告，据公告显示，苏思通一笔民间借款由苏思通之妻朱嬛及其实际控制的蓝海思通投资控股、东晶电子提供担保，现被告苏思通尚欠原告借款1950万元及利息、违约金。经原告多次催要，被告拒不结算，拒不偿还。对此，火山君独家采访到了苏思通本人以及东晶电子证券部等相关方的回应。
　　2018年5月14日，东晶电子发布公告称，公司于近日查询公司银行账户发现，公司在中国银行金华分行的账户被暂停支付12个月（从2018年5月10日至2019年5月9日）。经公司向金华中行询问，根据山东省临沂市兰山区人民法院向金华中行出具的法律文书，因刘润东与苏思通、朱嬛、蓝海思通投资控股（上海）有限公司及公司的民间借贷纠纷一案，经刘润东申请，兰山法院对公司在金华中行的银行账户于2018年5月10日采取了冻结资金的强制措施。
       5月22日东晶电子再度发布公告称，公司收到了临沂市兰山区人民法院传票及相关法律文书。东晶电子公告进一步称，近日经公司委托律师前往临沂市兰山区人民法院了解案情，签收了案号为（2018）鲁1302民初8173号的《民事裁定书》（财产保全）、《应诉通知书》、《民事起诉状》、《举证通知书》及《开庭传票》。
　　兰山法院经审查认为，申请人的申请，符合法律规定，依照《中华人民共和国民事诉讼法》第一百条、第一百零二条、第一百零三条第一款规定，裁定如下：（1） 查封（冻结）被申请人苏思通、朱嬛、蓝海思通投资控股（上海）有限公司、浙江东晶电子股份有限公司价值3000万元的财产一宗。（2） 冻结银行存款的期限为1年；查封动产的期限为2年；查封不动产的期限为3年。需要续行查封、冻结的，应当在查封、冻结限届满7日前向兰山法院提出续行查封、冻结的书面申请；履行义务后可以申请解除保全。
　　对于原告的诉讼请求，首先是请求判令各被告共同或连带偿还原告借款1950万元以及利息、违约金；其次是本案的诉讼费、保全费等由被告承担。主要的事实和理由是，2017年4月27日，被告苏思通向原告出具结算条，确认尚欠原告8437万元未偿还。值得注意的是，该笔借款由被告之妻朱嬛及其实际控制的蓝海思通投资控股（上海）有限公司、浙江东晶电子股份有限公司提供担保。现被告苏思通尚欠原告部分本金及利息、违约金未偿还，且被告之间存在人格相互混同等之情形，经原告多次催要，被告拒不结算，拒不偿还。
　　火山君注意到，一方面是苏思通对外的民间借贷担保书上面有上市公司东晶电子的公章，但是另一方面东晶电子曾在5月14日公告表示“否认”，经公司自查，公司未与刘润东、苏思通、朱嬛、蓝海思通投资控股（上海）有限公司（合称刘、苏等4方）发生任何资金往来，公司董事会和股东大会未审议过公司与刘苏等4方的任何债务及担保事项，公司未与刘苏等4方签署任何债务及担保相关的协议或法律文件。
　　此外东晶电子在5月22日公告表示，公司对兰山法院提供的《民事起诉状》随附的《担保书》复印件（苏思通签字并加盖手印、加盖公司公章）进行核查，确认公司董事会和股东大会未审议过任何对苏思通及其关联方债务的担保事项。该份《担保书》在公司正常合同审批流程和公司用章审批流程中从未出现过，公司未签署过该份《担保书》。公司将在开庭审理时请求对所盖印章真伪进行司法鉴定。
　　针对上述事宜，东晶电子向苏思通本人询问，苏思通出具了书面的《确认函》。苏思通对相关事宜的确认如下：1、东晶电子未为本人或本人关联方提供任何形式的担保，本人与自然人刘润东的民间借贷纠纷与东晶电子无任何关联；2、东晶电子如因上述民间借贷纠纷遭受任何风险或损失的，由本人负责承担或赔偿；3、本确认函及确认事项于本人签字之日起生效并对本人产生完全的法律约束力；未经东晶电子书面同意，本人不对本承诺函及承诺事项进行任何撤销、撤回、变更或终止。
　　而据东晶电子收到的《开庭传票》内容显示，兰山法院要求公司于2018年7月2日到兰山法院参加案号为（2018）鲁1302民初8173号的民间借贷纠纷一案的开庭审理。对此东晶电子证券部的一位工作人员告诉火山君（微信公众号：huoshan5188），目前公司已经委托律师进行处理，上市公司东晶电子并没有对苏思通个人的民间借贷做过任何担保。至于其担保书上面盖有上市公司东晶电子的公章，公司将在开庭审理时请求对所盖公章真伪进行司法鉴定。
　　值得注意的是，据东晶电子收到的《民事裁定书》内容显示，就申请人刘润东与被申请人苏思通、朱嬛、蓝海思通投资控股（上海）有限公司、浙江东晶电子股份有限公司民间借贷纠纷一案，刘润东于2018年5月7日向兰山法院申请财产保全，请求查封（冻结）被申请人苏思通、朱嬛、蓝海思通投资控股（上海）有限公司、浙江东晶电子股份有限公司价值3000万元的财产一宗，并已向兰山法院提供了担保。
　　此外据《应诉通知书》的主要内容显示，苏思通以及其关联人等被列入被告，兰山法院已受理原告刘润东诉公司民间借贷纠纷一案，通知公司有权依法行使诉讼权利，履行诉讼义务，要求公司在收到起诉状副本后十五日内向兰山法院提交答辩状。另外，《民事起诉状》显示，原告为刘润东，被告则有苏思通、朱嬛（苏思通之妻）、蓝海思通投资控股法定代表人朱大为、浙江东晶电子法定代表人王皓、北京蓝海韬略资本运营中心执行事务合伙人苏思通。
　　今日，北京蓝海韬略资本苏思通独家告诉火山君：“此次的民间借贷风波是被内外勾结做局了，现在不想细谈，晚几天会出公告的”。对此有业内知名证券律师告诉火山君（微信公众号：huoshan5188），从苏思通民间借贷纠纷来看，焦点在于上市公司东晶电子在是否在担保书上面盖公章，而对于公章的出现存在可能性：1、东晶电子内部有人盖章，但未经苏同意；2、存在空白盖章办公纸，有人利用它做了文章；3、东晶电子盖章担保，但从苏的角度，这绝非明智之举。</t>
  </si>
  <si>
    <t>东晶电子担保书惊现萝卜章？ 苏思通:被内外勾结做局</t>
  </si>
  <si>
    <t>300384</t>
  </si>
  <si>
    <t>三联虹普</t>
  </si>
  <si>
    <t>http://www.cninfo.com.cn/new/disclosure/detail?stockCode=300384&amp;announcementId=1205000319&amp;orgId=9900023067&amp;announcementTime=2018-05-24</t>
  </si>
  <si>
    <t>https://finance.sina.com.cn/7x24/2018-05-24/doc-ihaysviy1182200.shtml</t>
  </si>
  <si>
    <t>三联虹普24日晚间公告，公司近期与五洲新材签署1.04亿元合同，合同金额占公司2017年度经审计营业收入的35.47%。如合同顺利履行，将对公司未来2年经营业绩产生积极影响。</t>
  </si>
  <si>
    <t>三联虹普：签署逾1亿合同 占去年营收35%</t>
  </si>
  <si>
    <t>000939</t>
  </si>
  <si>
    <t>凯迪生态</t>
  </si>
  <si>
    <t>http://www.cninfo.com.cn/new/disclosure/detail?stockCode=000939&amp;announcementId=1205007206&amp;orgId=gssz0000939&amp;announcementTime=2018-05-26</t>
  </si>
  <si>
    <t>https://www.yicai.com/news/5426097.html</t>
  </si>
  <si>
    <t>一手将资产卖给上市公司，一手通过卖出的资产长期、大量占用上市公司资金，频繁的关联收购、沦为大股东提款机的凯迪生态（000939.SZ），终于一步步陷入今日的危机旋涡。
凯迪生态5月24日公告称，公司自身、子公司分别有9个、38个银行账户被冻结，冻结金额10.8亿元、14.6亿元，冻结余额却只有区区 2444万元、2283万元。此外，其大股东持有的全部股份，也被多地司法机关全部冻结。
第一财经记者调查发现，凯迪生态与其大股东阳光凯迪新能源集团有限公司（下称“阳光凯迪”）有着莫大的关系。最近几年来，阳光凯迪与凯迪生态频繁进行关联交易，仅2015年阳光凯迪就将120余家公司卖给凯迪生态，获得现金对价16亿元。与此同时，阳光凯迪及其卖给凯迪生态的企业，还大量占用上市公司资金，仅2014年至2016年三年，累计占用金额就超过400亿元。
而关联方占用的资金，已经超过凯迪生态同期融资规模。数据显示，2014年、2015年，阳光凯迪等关联方，累计占用的资金，分别超过凯迪生态同期融资额29亿元、28亿元，占用余额超出31.2亿元、13.4亿元。2016年占用余额更是多达142亿元，比融资净额多出近64亿元。
大股东向上市公司出售资产套现
5月24日，凯迪生态公告称，公司已有9个银行账户被冻结，冻结金额10.8亿元，冻结余额2444万元。此外，大股东阳光凯迪新能源集团有限公司（下称“阳光凯迪”）所持11.2亿股，已被法院冻结，冻结数量占该公司总股本28.53%。
5月7日，凯迪生态的中票“11凯迪MTN1”本息6.98亿元违约之后，凯迪生态迅速陷入困境，资金高度紧张。
不仅如此，凯迪生态也到了员工工资都无法发放的窘境。公告显示，今年2月~4月，该公司分别拖欠员工工资2770万元、3088万元、3208万元，合计逾9000万元。
凯迪生态沦落到今天的境地，与其大股东阳光凯迪，有着莫大的关系。最近几年，阳光凯迪一手将资产卖给上市公司，一手大量占用上市公司资金，累计金额达数百亿元。
2010年、2011年，阳光凯迪分两次将所持宿迁、万载等3个电厂100%股权，以及五河、桐城2个电厂51%股权，转让给凯迪生态，交易价格为3.92亿元。后因业绩承诺没有完成，阳光凯迪于2013年又将5家电厂回购，回购价格4.42亿元。从表面上看，阳光凯迪回购价高于出售价，但按照当时的贷款利率测算，其回购的5000万元溢价，尚不足凯迪生态支付的收购款同期在银行产生的贷款利息。
然而，在阳光凯迪与上市公司的关联并购中，上述交易规模并不算大。2015年7月，凯迪生态一口气完成阳光凯迪、华融资产、百瑞普提金、杨翠萍等15名交易对手持有的87家生物质电厂、1家生物质电厂运营公司、5家风电厂、2家水电厂、58家林业公司100%股权，以及1家水电厂87.5%股权等154家公司的庞大收购，交易作价高达68.5亿元，其中现金对价37.1亿元，股份对价31.4亿元。
根据凯迪生态披露，收购的154家公司中，阳光凯迪持股的就达121家，其中61家生物质电厂、44家林地公司是100%持股， 15家生物质电厂持股51%， 还有一家公司，阳光凯迪持股71.16%。凯迪生态这一系列收购中，阳光凯迪获得的交易对价，除了2.81亿股股份外，还有16亿元现金。
关联方巨额资金占用
向上市公司出售资产套现的同时，阳光凯迪及其关联方还持续、大量占用上市公司资金。年报数据显示，2014年全年，阳光凯迪及其管理方武汉凯迪电力工程有限公司（下称“凯迪电力工程”），占用凯迪生态资金累计发生额为3323万元、35.2亿元，期末占用余额合计7.91亿元。其中，阳光凯迪占用余额2634万元，凯迪电力工程占用余额7.64亿元。
相对于大股东阳光凯迪，凯迪生态子公司占用的资金规模更大。数据显示，2014年，凯迪生态子公司累计占用资金发生额52亿元，占用余额约37亿元。加上大股东部分，合计累计占用资金发生额85.7亿元，余额44.8亿元。
到了2015年、2016年，大股东等关联方资金占用规模继续大幅攀升。截至2015年底，阳光凯迪、凯迪电力工程、凯迪生态子公司占用的资金发生额合计高达205亿元，占用余额81.2亿元。除了阳光凯迪、凯迪电力工程外，凯迪生态子公司占用资金全部为非经营性往来。
公开披露显示，截至2015年底，阳光凯迪、凯迪电力工程的占用余额虽然降至12.23亿元、2664万元，但期间发生累计占用额却分别达到51.6亿元、55.6亿元，合计金额同样高达107.2亿元。同时，凯迪生态子公司占用的资金也大幅增加，累计发生额更是高达98亿元，占用余额为93亿元。
随着时间推移，凯迪生态子公司的资金占用规模，也持续以惊人的速度增长，并在2016年达到高峰。截至2016年底，阳光凯迪、凯迪电力工程对上市公司的资金占用余额，重新增加到13.1亿元，累计发生额为17.6亿元。子公司方面，当年累计占用额高达102亿元，余额更是进一步增至129亿元。加上其他关联方占用，截至2016年底，上市公司关联方资金占用余额高达142亿元，比上年底增加61亿元，增幅逾75%。
配合大股东的“子公司”
大量的资金占用，表面上与阳光凯迪关系不大。然而，占用资金最多的子公司，是从大股东手上收购而来。数据显示，截至2015年底，凯迪生态子公司北流凯迪绿色能源开发有限公司（下称“北流凯迪”）占用上市公司资金余额8061万元，累计发生额则为1.19亿元，而北流凯迪正是2013年底凯迪生态从阳光凯迪手中收购而来。
当年收购，当年就占用资金。仔细对照关联资金占用表不难发现，2015年子公司累计占用资金98亿元，占用余额93亿元，而2015年关联收购的154家公司，基本全部出现在占用方名单中，且基本为非经营性占用。如京山县凯迪绿色能源开发有限公司，2015年收购的当年，就累计占用资金2.14亿元。
而这些子公司，发展业务无需如此之多的资金。根据收购草案，凯迪生态2015年收购的154家公司中，实际运营的公司只有21家，其中仅16家在2013年有销售收入，实现盈利的更是少至6家公司，剩余的133家公司都是在建或未建。
中审众环会计师事务所出具的盈利预测专项报告显示，凯迪生态2015年收购的资产中，水电板块完成净利润2732万元，完成率255.86%，生物质发电板块完成净利润1.68亿元，完成率106.75%，不仅完成了盈利预测，而且远超预测数。
然而，深交所此后的问询，却让上述业绩露出破绽。深交所2016年5月26日发出的问询函显示，2015 年 6 月重组完成前，凯迪生态可运营的发电厂17家。截至2015年底，已运营生物质能电厂共计35家，但2015年生物质发电营业收入22.52亿元，占公司营业收入的64.43%，同比下降14.87%。
2016年5月27日，凯迪生态回复称，对2014年年报进行追溯调整，调整后，2014年生物质发电厂变为34家，增加了18家；2015年则为35家，比上年增加1家。这就意味着，2015年收购而来的电厂，基本上都未能投入运营。
凯迪生态的说法是，出现这种情况，是为“响应证监会对公司资产重组放入资产的反馈要求”，并提高一代机组的发电转换效率，2015 年上半年公司对一代电厂进行全方位的锅炉后续技改工作，导致部分电厂停机技改时间较长，根据公司测算一代机2015年累计发电量同比减少34%；同时，在建电厂投产计划延迟导致 2015年发电量不达预期。
收购而来子公司占用的巨额非经营性资金，最终流向了何处，存在大大的疑问。凯迪生态5月23日晚间发布的公告显示，目前已有24 家子公司的38个账户被冻结，冻结金额14.6亿元，而冻结余额只有2283万元。 除了占用资金，凯迪生态子公司还直接挪用募集资金。凯迪生态5月10日公告显示，经保荐机构核查，公司、下属子公司等10个募资专户于今年初向非募集资金监管账户转出约4亿元，截止公告日未归还至募集资金专户。
关联方资金占用远超融资额
不难看出，持续发生的收购等关联交易行为，已经让凯迪生态成为大股东及其关联方的提款机。最近几年来，凯迪生态几乎所有的融资，都被大股东，及从大股东手中收购而来的子公司以资金占用套取，导致上市公司常年的资金缺口。
现金流量表显示，2014年、2015年，凯迪生态吸收投资2.11亿元、13.2亿元，借款取得现金45.1亿元、65.6亿元，其他筹资取得现金9.5亿元、67.6亿元，以上合计流入现金56.7亿元、177亿元，现金流出43.1亿元、109亿元，筹资净现金流为13.6亿元、68.8亿元。
而阳光凯迪及凯迪生态子公司，累计占用和占用的资金余额，已经远远超过其融资总额。上述两年同期，关联方累计资金占用85.7亿元、 205亿元，比同期融资总额多出29亿元、28亿元，占用余额44.8亿元、81.2亿元，比融资净额多出31.2亿元、13.4亿元。
2016年，凯迪生态吸收投资45.9亿元，借款取得现金140亿元，发债取得现金15.8亿元，其他筹资现金39.6亿元，现金流入241亿元，现金流出162.4亿元，筹资现金流净额78.23亿元。而在当年，关联方资金占用发生额、余额却高达120亿元、142亿元，占用余额仍比融资净额多出近64亿元。
大股东、子公司的资金占用，基本与业务无关。在某种程度上，关联并购似乎就是冲着大股东套取上市公司资金而来。资料显示，2014年至2016年的资金占用中，除了阳光凯迪、凯迪电力工程之外，子公司占用的资金全部都是非经营性占用。
不仅如此，大股东阳光凯迪也出现了凯迪生态同样的至今未披露2017年年报的情况。4月29日，阳光凯迪在中国货币网公告称，在原审计机构已完成2017年年报审计的情况下，阳光凯迪突然更换会计师事务所，导致其2017年年报无法按期披露。</t>
  </si>
  <si>
    <t>独家 | 借道关联交易三年套取资金超400亿，大股东成凯迪生态危机祸首？</t>
  </si>
  <si>
    <t>300585</t>
  </si>
  <si>
    <t>奥联电子</t>
  </si>
  <si>
    <t>http://www.cninfo.com.cn/new/disclosure/detail?stockCode=300585&amp;announcementId=1205010409&amp;orgId=9900030791&amp;announcementTime=2018-05-28</t>
  </si>
  <si>
    <t>https://www.cs.com.cn/ssgs/ggjjd/20150607_84573/201805/t20180528_5814363.html</t>
  </si>
  <si>
    <t>奥联电子（300585）5月28日晚间公告，公司与韩国大田市所在TRUWIN株式会社签订《合作意向书》，计划在中国国内成立生产工厂。
　　公司称，合作的主要内容是，TRUWIN与ALAE通过利用各自持有的技术，业务能力及资源来推进目标事业在中国的生产和定向销售，并逐步扩展到中国和中国以外的市场销售。如此次合作事项能顺利展开，将对公司未来财务状况和经营业绩产生积极影响。
　　业内分析人士认为，展望未来几年，公司将受益换挡器行业产品升级的逻辑依然没有变化：电子换挡器市场空间超过50亿元（2020年），作为自主零部件企业中最先量产电子换挡器的公司之一，公司将极大的受益行业的快速成长。2018年，在中性预测下，仅电子换挡器产品即有望给公司带来20%以上的业绩增长，单品业绩弹性较大。
　　国联证券表示，作为传统的商用车零部件企业，公司2010年左右开始向乘用车转型（2013年乘用车业务占比34%，2016年占比约50%），客户原有客户仅为上汽通用+二三线自主，总体配套量较少，由于研发积淀、配套经验积累，公司近年拿到了通用全球订单，以及国内一线自主车企订单，而当下，即是公司向乘用车领域加速转型的拐点，国联证券看好公司“乘用车客户渗透率加速提升”+“产品加速升级”+“新产品放量”的成长路径，公司业绩基数小，业绩弹性大，实现高速增长值得期待。</t>
  </si>
  <si>
    <t>奥联电子：拟与TRUWIN株式会社合作在中国成立生产工厂</t>
  </si>
  <si>
    <t>http://www.cninfo.com.cn/new/disclosure/detail?stockCode=300072&amp;announcementId=1205010016&amp;orgId=9900011371&amp;announcementTime=2018-05-28</t>
  </si>
  <si>
    <t>https://stock.stockstar.com/SS2018052800001479.shtml</t>
  </si>
  <si>
    <t>三聚环保(300072)5月28日晚公告，公司于近日与中国石油工程建设有限公司华北分公司（CPENCC）签署《战略合作协议》，共同推进悬浮床湿法脱硫的市场推广工作。公司投资建设的工程项目，同等条件下优先考虑CPENCC做工程技术服务相关业务；CPENCC承担的工程设计项目，同等条件下优先考虑推荐公司的悬浮床湿法脱硫技术的使用。</t>
  </si>
  <si>
    <t>三聚环保：合作推进悬浮床湿法脱硫市场推广工作</t>
  </si>
  <si>
    <t>厦门象屿</t>
  </si>
  <si>
    <t>http://www.cninfo.com.cn/new/disclosure/detail?stockCode=600057&amp;announcementId=1205013795&amp;orgId=gssh0600057&amp;announcementTime=2018-05-30</t>
  </si>
  <si>
    <t>https://finance.sina.com.cn/money/future/fmnews/2018-05-28/doc-ihcaquev3853108.shtml</t>
  </si>
  <si>
    <t xml:space="preserve">       5月28日 期货微博大V @李三笑0008 在微博上实名举报以浙能富兴燃料公司为主和部分江浙游资，利用囤积现货的方式，同时通过永安、浙商、大地、南华等期货公司集中持仓建立大量多头投机头寸来获利不法暴利【点击查看微博】。
　　该行为造成了上市公司厦门象屿[600057]被迫以不利的市场价格，吃入大量的现货煤炭，或造成5月份经营业绩大幅度波动。
　　从持仓中可以看出，动力煤主力合约中，第一大多头永安期货席位所持有的多单，相当于空头前6名所持有的空单总和。
　　李三笑在微博上表示，同为大型煤炭企业，人为制造短期供求矛盾影响能源价格的界限到底在哪里？如果这样的行为被界定为合法，那么如果超大型煤炭企业如法炮制，则市场将被彻底搅乱。
　　在市场被影响后，厦门象屿曾经主动要求协议平仓期货合约，但是在5月合约交割的过程中，对手方拒绝现金平仓，坚决要求交出现货。
　　厦门象屿请求分期交割，也就是每个月10万吨交割，但同样遭到了拒绝。至此，厦门象屿被迫去港口以高价吃进现货。预计此举将会体现在厦门象屿5月份的非经常损益表中。
　　此外除了被迫进入交割的损失，厦门象屿很可能还有已平仓合约也遭受了较大的损失。
　　从李三笑提供的现货交割单中，我们可以看出，厦门象屿至少在现货市场交割了26+22+6=54万吨煤炭现货。最终这些煤炭都流向了电厂。
　　值得注意的是，此次实名举报正好是在发改委征集煤炭价格操纵建议的时期。李三笑表示，该举报也已经正式实名发送给交易所举报邮箱。
　　李三笑自称，邮件已经发给了发改委的举报邮箱，同时，自己愿意承担实名的责任。</t>
  </si>
  <si>
    <t>微博大V实名举报浙能富兴影响煤价 痛宰厦门象屿</t>
  </si>
  <si>
    <t>002366</t>
  </si>
  <si>
    <t>台海核电</t>
  </si>
  <si>
    <t>http://www.cninfo.com.cn/new/disclosure/detail?stockCode=002366&amp;announcementId=1205012587&amp;orgId=9900010927&amp;announcementTime=2018-05-29</t>
  </si>
  <si>
    <t>http://finance.sina.com.cn/stock/focus/2018-05-28/doc-ihcaquev3860566.shtml</t>
  </si>
  <si>
    <t>　　2017年4月25日和6月19日二重集团（德阳）重型装备股份有限公司（下称二重公司）先后两次对台海核电侵犯专利权向法院起诉，诉讼金额总计1.5亿元。
　　新浪财经调查发现，台海核电现任总经理刘志颖曾为中国第二重型机械集团公司副总工程师，并且是上述专利技术的5个发明人之一。
　　根据《证券法》六十七条规定，对于重大诉讼上市公司应当立即将有关该重大事件的情况向国务院证券监督管理机构和证券交易所报送临时报告，并予公告。而台海核电对这两起诉讼并未进行公告。
　　1.5亿诉讼未公告涉嫌信批违法
　　台海核电2017年年报显示，2017年4月25日和6月19日二重公司先后两次对台海核电侵犯专利权向法院起诉，诉讼金额总计1.5亿元。新浪财经注意到，台海核电对这两起诉讼并未进行公告。
　　具体来看，二重公司于2017年4月25日向山东省高级人民法院起诉台海公司侵权其三项专利权（专利号：ZL200810300739.9，ZL200820300451.7，ZL200810300744.X），索赔金额1亿元，该案件编号“（2017）鲁民初34号”，后又撤回针对ZL200820300451.7和ZL200810300744.X两项专利权的起诉，目前该案仍由山东省高级人民法院审理中，尚无实质性进展。
　　2017年6月19日，二重公司另向四川省成都市中级人民法院起诉台海公司侵权其一项专利权（专利号：ZL200810300744.X），索赔金额5000万元，该案件编号“（2017）川01民初2193号”。台海公司就该诉讼向成都市中级人民法院提出管辖权异议申请，成都市中级人民法院尚未针对该管辖权异议申请作出裁定，该案目前仍处于管辖权异议阶段。
　　值得注意的是，上文中的“台海公司”这个名称并未出现在台海核电2017年年报的释义中。
　　《证券法》六十七条规定，发生可能对上市公司股票交易价格产生较大影响的重大事件，投资者尚未得知时，上市公司应当立即将有关该重大事件的情况向国务院证券监督管理机构和证券交易所报送临时报告，并予公告，说明事件的起因、目前的状态和可能产生的法律后果。重大事项中即包括涉及公司的重大诉讼。　　
　　事实上，2015年8月19日证监会网站已经刊登了有关未及时披露重大诉讼事项被立案调查的监管案例。
　　案例中，辖区某上市公司子公司在收到法院送达的诉讼文书后，未及时将相关诉讼事项报告董事会，导致上述诉讼事项从知悉至披露共延迟了近五十个交易日；而上述诉讼事项涉及金额六千余万元，占上市公司上一年度经审计净资产的18%以上，占归属母公司股东净利润的280%以上。该上市公司未及时披露重大诉讼事项，涉嫌违反《证券法》第六十七条的有关规定，已被深圳证监局立案调查。
　　通过对比不难发现，台海核电涉及的诉讼金额为案例金额的2倍以上，而台海核电对这一诉讼并没有发公告披露。
　　总经理曾是二重副总工程师
　　新浪财经查阅国家知识产权局专利查询网站发现，上述三个专利申请人均为二重集团（德阳）重型装备股份有限公司；发明人均为宋树康、邓林涛、刘志颖、刘志、曾祥东。
　　其中，ZL200810300739.9号专利发明公开了一种用于制作弯管的组合成型模具，可满足形位尺寸要求高的弯管制作要求，例如新设计的第三代先进大型AP1000压水堆核电站中主管道热段弯管等。该专利于2009年12月2日授权，2018年4月20法律状态变更为专利申请权、专利权的转移。
　　ZL200820300451.7号专利公开了一种用于第三代核电站的反应堆主管道热段弯管的管坯，可满足第三代核电站反应堆对主管道热段弯管的技术要求。此专利于2008年10月15日获得授权，2018年4月20法律状态变更为专利权被终止。
　　ZL200810300744.X号专利发明公开了一种用于第三代核电站的反应堆主管道热段弯管及其制造方法，可满足第三代核电站反应堆对该管的技术要求。它的主要优点有使用寿命从以前的40年增加到了60年，单座核电站的装机容量达到125万千瓦。此专利于20091202授权，2018年4月6日法律状态变更为专利申请权、专利权的转移。
　　而新浪财经发现，上面提到的刘志颖也出现在了台海核电的高管名单之中。   
　　台海核电2017年年报显示，刘志颖先生，中国国籍，无境外永久居留权，1960年7月出生，本科学历，享受研究员级待遇高级工程师。曾任中国第一重型机械集团公司第二技术处科研管理科副科长，第二技术处处长助理兼科研管理科科长，中国一重(3.220, -0.01, -0.31%)锻冶处副处长、锻冶处处长兼齐齐哈尔铸锻焊研究所所长，中国第一重型机械集团公司总经理助理，中国第二重型机械集团公司副总工程师、台海玛努尔核电设备股份有限公司副总经理，现任台海玛努尔核电设备股份有限公司总经理、烟台台海玛努尔核电设备有限公司董事长。
　　上述权利发生转移的专利，受让方是否为台海核电目前尚不可知。上述事项的变化新浪财经将继续追踪。</t>
  </si>
  <si>
    <t>台海核电1.5亿诉讼未公告 涉嫌信披违法</t>
  </si>
  <si>
    <t>002255</t>
  </si>
  <si>
    <t>海陆重工</t>
  </si>
  <si>
    <t>http://www.cninfo.com.cn/new/disclosure/detail?stockCode=002255&amp;announcementId=1205052451&amp;orgId=9900004932&amp;announcementTime=2018-06-11</t>
  </si>
  <si>
    <t>https://www.cs.com.cn/ssgs/gsxw/201806/t20180611_5821765.html</t>
  </si>
  <si>
    <t>海陆重工（002255）6月11日午间公告，公司与中广核工程有限公司签订了《宁德项目 5、6 号机组 LOT130Ab(第二批核岛预埋容器)供应合同》，建造福建宁德核电工程两台单机组容量为百万千瓦级华龙一号压水堆核电站项目，合同金额为6,850.14 万元，占公司 2017 年度经审计营业收入的 5.84%。</t>
  </si>
  <si>
    <t>海陆重工签订6850万元设备供应合同</t>
  </si>
  <si>
    <t>300027</t>
  </si>
  <si>
    <t>华谊兄弟</t>
  </si>
  <si>
    <t>http://www.cninfo.com.cn/new/disclosure/detail?stockCode=300027&amp;announcementId=1205058699&amp;orgId=9900008488&amp;announcementTime=2018-06-13</t>
  </si>
  <si>
    <t>https://www.163.com/money/article/DK11421I0025814T.html</t>
  </si>
  <si>
    <t>华谊兄弟忽然质押几乎全部股权
法人代表董事长王中军质押19.86％，其本身持股22.07％,也就是说其手里股权已经不到3％，而王中磊也是几乎如此，这是华谊兄弟6月6日发布公告，究竟为何要质押几乎全部身家，只能是仁者见仁智者见智了。
华谊兄弟6月6日发布公告，公告宣布华谊兄弟持股人王中军、王中磊的股份质押状况，截止2018年3月31日王中军持股612,229,855股，占公司总股本22.07%。截止公告日，王中军共向中信建投证券有限公司质押股份550,879,999股，占公司总股本19.86%，作为第一大股东、公司法人，手里仅剩2.21%的公司股份。
王中磊持股171,681,986股，占据公司总股本6.19%，质押股份142,799,999股，占据公司总股本5.15%，手里仅剩1.04%。
王氏两兄弟疯狂套现，是要贾跃亭的节奏吗？</t>
  </si>
  <si>
    <t>突发！华谊兄弟忽然质押几乎全部股权，疯狂套现！</t>
  </si>
  <si>
    <t>002259</t>
  </si>
  <si>
    <t>升达林业</t>
  </si>
  <si>
    <t>http://www.cninfo.com.cn/new/disclosure/detail?stockCode=002259&amp;announcementId=1205060952&amp;orgId=9900004996&amp;announcementTime=2018-06-15</t>
  </si>
  <si>
    <t>http://finance.ce.cn/rolling/201806/15/t20180615_29443082.shtml</t>
  </si>
  <si>
    <t>　　经济日报-中国经济网北京6月15日讯 四川升达林业产业股份有限公司（证券简称：升达林业，证券代码：002259）昨日晚间公告称，2018年6月14日公司召开第四届董事会第三十八次会议，审议通过了《关于终止筹划重大资产重组的议案》，决定终止收购河南寓泰兴业智能安防集团有限公司51%以上的股权。公司股票将于2018年6月15日（星期五）开市起复牌。
　　升达林业表示，公司与交易对方进行了多次沟通与磋商，然各方利益诉求不能达成一致，仍未就交易对价、标的对赌业绩承诺、标的公司发展规划等核心条款达成一致。在综合考虑公司持续经营发展、收购成本及有效控制风险等因素的情况下，从公司发展战略角度和保护全体股东利益出发，经慎重考虑，并与相关方沟通确认，公司决定终止筹划本次重组事项。</t>
  </si>
  <si>
    <t>升达林业终止收购寓泰安防51%股权</t>
  </si>
  <si>
    <t>300317</t>
  </si>
  <si>
    <t>珈伟股份</t>
  </si>
  <si>
    <t>http://www.cninfo.com.cn/new/disclosure/detail?stockCode=300317&amp;announcementId=1205155849&amp;orgId=9900022019&amp;announcementTime=2018-07-13</t>
  </si>
  <si>
    <t>https://cj.sina.com.cn/articles/view/3116554734/b9c2d9ee001007b9r</t>
  </si>
  <si>
    <t>6月15日，国内科技金融平台投之家宣布获得上市公司珈伟股份母公司B轮融资，融资规模达4.09亿元，上市公司平台以2.11亿元收购原股东35.24%的股权，并通过增资1.98亿元获得19.76%股权，直接或间接持有投之家总共55%的股权，获得平台控股权。同时，投之家注册资本也由1010万元增加至1亿元。完成此轮融资后，平台估值达到10亿元。
公开资料显示，投之家成立于2014年，隶属于盈灿集团，是国内知名P2P行业三方平台网贷之家兄弟公司，在3年多的发展中，陆续推出P2P垂直搜索、P2P债权二级市场等产品。
2016年下半年为了迎合监管政策开始转型P2P平台，主要资产涵盖了中小微企业端的供应链金融与个人端的汽车金融，投之家致力于通过科技金融的手段助力我国普惠金融的发展，曾先后获得创东方投资、赛富亚洲等知名风投逾亿元的投资。截止目前累计交易量260亿元，平台借贷余额31.4亿元，累计注册用户数286万人。
据悉，本次融资的领投方为上市公司珈伟股份（股票代码：300317）母公司阿拉山口市灏轩股权投资有限公司，珈伟股份成立于1993年，2012年登陆深交所创业板，公司是全球太阳能结合LED商业化应用的先行者和开拓者，中国第一批规模化出口太阳能LED应用产品的企业，全球太阳能LED景观灯具的领导者，国内生产规模最大、技术水平最高、自主创新能力最强的并拥有完善的研、产、销体系的太阳能及LED照明应用企业之一。
对于本次战略投资，投之家董事长郑林国表示，过去作为实体企业的负责人，深知金融对于一个企业稳定发展乃至国家长治久安的重要性，科技金融自诞生以来，经历了野蛮生长，经历了行业洗牌，正逐渐进入到受到政府监管的合规发展期，未来科技金融的发展将给人类的生活带去更多的便捷，科技金融领域蕴藏着巨大的发展机遇。
P2P网贷自2007年进入中国以来，历经十余年的发展，从草莽兴起的野蛮发展，到目前的合规备案阶段，资本市场对于P2P平台的投资愈发理性，2018年以来获得亿元以上级别的大额融资的P2P平台数量相较前两年明显减少。盈灿集团董事长徐红伟认为，P2P行业已经进入下半场，一些有实力的大佬正在加速布局，而中小平台面临的竞争将更加激烈，未来行业两极分化将更加显著。
投之家经过近四年的打磨，随着团队的成熟、口碑的积累以及业绩的增长，已逐渐成为行业的头部公司，投之家CEO黄诗樵表示，在当前的行业发展特殊时期，投之家可以获得上市公司平台的青睐，是肯定亦是鞭策。上市公司的进入，除了提供更强大的背书以及增加资本金以外，将进一步完善公司内控制度与合规水平。
同时，资金将主要用于资产端业务建设，风控体系建设，团队建设，品牌建设，特别是将加大科技金融研发方面的投入，通过科技金融服务实体经济，服务中小微企业，加快新产品的研发，丰富资产端，整合盈灿集团与上市公司平台的优势资源，一方面为实体企业和个人提供优质的金融服务，另一方面也为投资用户提供高质量的资产。
获得此次融资后，投之家通过上市公司进一步提升平台实力，在监管日趋完善的大背景下，未来发展可期。</t>
  </si>
  <si>
    <t>投之家获得4.09亿元B轮融资 上市公司母公司持股55%</t>
  </si>
  <si>
    <t>300364</t>
  </si>
  <si>
    <t>中文在线</t>
  </si>
  <si>
    <t>http://www.cninfo.com.cn/new/disclosure/detail?stockCode=300364&amp;announcementId=1205077783&amp;orgId=9900023871&amp;announcementTime=2018-06-20</t>
  </si>
  <si>
    <t>https://www.cs.com.cn/ssgs/ggjjd/20150607_85603/201806/t20180620_5826405.html</t>
  </si>
  <si>
    <t>号百控股(600640)6月20日晚间公告，公司与中文在线签订战略合作协议。双方将在内容版权、渠道分发、核心技术、文化娱乐、积分合作、商旅酒店、运营经验等方面的优势充分结合共同发展。
　　公告表示，中文在线是国内最大的正版数字内容提供商之一，拥有数字内容资源过400万种，签约版权机构600余家，签约知名作家、畅销书作者2,000余位，驻站网络作者超过370万名，在泛娱乐产业链上游具有IP资源等核心优势。号百控股致力于成为互联网智能文娱平台，在视频、游戏、阅读、动漫等泛娱乐产业链下游积累了丰富的分发和渠道资源优势。
　　对于上市公司影响，公司称，此次合作将发挥双方各自的资源优势与专业能力，实现产业链上下游联动，共同打造数字媒体生态产业，实现互惠互利、合作共赢。此项合作符合公司泛娱乐业务生态化的发展战略，有利于本公司经营业务的长期发展。
　　方正证券研报称，号百控股此前已先后与阿里和东方明珠签署相关战略合作协议。阿里体育背靠阿里生态系统，拥有大数据平台优势。公司和阿里体育的合作范围包括视频、游戏、阅读、赛事、大数据等。东方明珠拥有独特丰富的IP资源和特色的内容，和东方明珠的合作将聚焦于视频业务、游戏业务、住家服务业务和广告业务。战略合作的陆续落地为跨界合作带来新期望。
　　业内分析人士称，新业务将打通公司在视频、游戏、阅读和动漫之间的跨平台合作，提升IP在泛文娱休闲生态圈的多重变现能力。固有用户基础和互联网优势将推进传统业务的变现能力，助力公司打造互联网文娱新型生态圈。</t>
  </si>
  <si>
    <t>号百控股：与中文在线签订战略合作框架协议</t>
  </si>
  <si>
    <t>600307</t>
  </si>
  <si>
    <t>酒钢宏兴</t>
  </si>
  <si>
    <t>http://www.cninfo.com.cn/new/disclosure/detail?stockCode=600307&amp;announcementId=1205080590&amp;orgId=gssh0600307&amp;announcementTime=2018-06-22</t>
  </si>
  <si>
    <t>https://finance.sina.com.cn/chanjing/gsnews/2018-06-20/doc-iheauxvz9501705.shtml</t>
  </si>
  <si>
    <t>　　位于甘肃省嘉峪关市境内的酒钢集团是国内著名的钢铁企业，十几年前，为了避免出现像玉门市“矿废市衰”的情况，酒钢集团实施了走出嘉峪关的战略，分别在兰州榆中和山西翼城设厂。这在当时被酒钢领导称为“百年大计”，十几年后，酒钢下属上市公司酒钢宏兴（600307）子公司山西翼城钢铁有限责任公司（翼钢）却因人为因素停产，直至近日宣布即将破产倒闭。2014年，酒钢宏兴公告称拍卖子公司翼钢90%的股权价值17.3亿元，而2018年5月申请破产时称该公司的净资产为-9.5亿元。在2014年6月-2018年6月翼城钢铁为停产状态，公司净资产3年蒸发近20亿元，为何会出现如此巨大的反差？
　　翼钢曾是地方交税大户
　　酒钢宏兴计划在山西翼城设厂是在2001年。当时已经进入“中国企业500强”的酒钢集团意识到，如果公司仅仅局限于在嘉峪关市生产的话，一旦当地的矿产资源枯竭，将会给企业带来毁灭性打击，于是决定走出嘉峪关，陆续在兰州榆中和山西翼城建立了生产型子公司。
　　“当时，翼城县对这个项目非常重视，主管领导多次带队到酒钢去对接。”2018年6月，翼城县政府一位官员对证券时报·e公司记者称，当年他作为县招商局的一名工作人员，参与了与酒钢宏兴的对接。他回忆说，当年翼城钢铁这一项目作为地区最大的招商项目，被寄予厚望。酒钢集团旗下上市公司酒钢宏兴先后在翼城投资了20多亿元，把晋南这座普通的小县城的经济体量提升了一个量级。随后，酒钢宏兴向翼钢派出干部职工千余人，又在当地招聘了一千多名职工，加上公司外包工程的作业人员，总计有四五千人。
　　证券时报·e公司记者通过工商资料查询得知，酒钢集团翼钢公司于2001年11月5日登记成立。法定代表人白红钧，公司经营范围包括钢铁冶炼、钢压延加工及销售；钢坯、金属制品等。
　　“翼钢以前情况非常好，职工有四五千人，一年给县上交税3个多亿。”据翼城钢铁一位前管理人员称，翼城当地有优质铁矿，有上千年的生铁冶炼历史，在西汉时期就驻有官方的铁器制造机构。在翼钢投产之前，当地就有大大小小百余家生铁厂，翼钢成立后，当地政府就把这些小作坊取缔，将这些产能并入到翼钢。据当地人回忆，翼钢最为辉煌的时候，上下游产业带动上万人就业，整个县城的经济活力都被这里搅动。
　　翼钢的好日子在2014年6月戛然而止。据翼钢职工回忆，“当时接到停工的通知非常突然，大家都认为是检修停工，过不了多久就会开工。”一位职工说，当时厂里刚进了大批原料，没有任何迹象会停产。然而，此次停工后，翼钢再没有恢复生产。
　　此后的翼钢可谓每况愈下。酒钢的前两任董事长虞海燕、冯杰先后因受贿被抓，酒钢陷入人事动荡之中。而据接近酒钢高层的人事透露，当年翼钢的停产，系落马贪官、时任甘肃省委书记王三运的指示——“酒钢应该在甘肃境内搞生产加工，不能让外地把税收拿走了。”这样的一番话，导致了翼钢在2014年6月停工。
　　3年蒸发近20亿净资产
　　翼钢停产后，酒钢宏兴多次发布公告，宣布对子公司翼钢的资产进行处理。
　　2014年12月31日，酒钢宏兴发布公告称，公司董事会通过议案，同意出售子公司翼钢90%的股权，北京卓信大华资产评估以2013年12月31日为评估基准日对翼钢公司进行了评估，翼钢公司净资产评估值为19.2亿元，标的股权评估值为17.3亿元。
　　2016年，国内钢铁行业去产能启动。根据《甘肃省工业领域去产能去库存降成本实施方案》，酒钢宏兴选择了已经停产的翼钢作为去产能的对象。酒钢宏兴向甘肃省上报了淘汰翼钢公司所有生产设施及产能的方案，其中包括铁产能100万吨、钢产能200万吨，淘汰2×420m3高炉、2×50t转炉、棒材生产线及配套设施。
　　酒钢官方称，翼钢公司已于2017年7月底之前断水、断电、断气，并拆除动力装置，封存了炼钢设备，向社会承诺永久不再恢复粗钢生产，同时绝不会将设备转移至国内其他地区。翼钢公司根据《国务院关于钢铁行业化解过剩产能实现脱困发展的意见》文件精神，与印尼东昇有限责任公司签订合作框架协议，现已开展合作项目可研工作，计划将翼钢公司化解产能后处置的装备整体搬迁至印尼建厂。
　　2017年9月，酒钢宏兴公告称，翼钢公司将于2017年9月底前拆除2台50吨炼钢转炉动力装置，封存冶炼设备，共计化解粗钢产能约170万吨。
　　停产4年后，翼钢的财务状况是什么样呢？根据酒钢宏兴2018年4月27日公告，经瑞华会计师事务所审计，截至2017年12月31日，翼钢公司总资产3.38亿元，总负债12.9亿元，净资产-9.5亿元（其中未分配利润-15.5亿元），资产负债率382.14%。也就是说，翼钢停产三年，翼钢公司净资产减少近20亿元。
　　此外，翼钢申请破产清算。公告称，因翼钢公司资产不足以清偿全部到期债务，在尝试通过引入战略投资方进行第三方重整、公司内部重整自救等方式后，均未有效改善该公司经营局面，且其在化解炼钢产能之后已无继续发展能力。
　　酒钢宏兴称，公司持有翼钢公司90%股份，翼钢公司的破产清算将使公司的财务报表合并范围发生变化；截至2017年12月31日，公司对翼钢公司应收款项8.04亿元，长期股权投资4.03亿元，公司已对上述两项资产全额计提减值准备；翼钢公司已于2015年底前全面停产，因此其破产清算行为不会对公司现有主营业务产生重大影响。
　　几千亩土地没有并表？
　　证券时报·e公司记者近日在翼钢采访时，一位曾在钢厂工作的当地工人说，翼钢停产后一直处于封存的状态，人员已经遣散。“没有生产也就没有车辆进入，现在这里冷清多了。”这位工人更关心的是破产安置方案，他说，“听说公司要破产，职工该怎么安置现在都没有个说法，也不知道领导是怎么定的。”
       据接近酒钢管理层的一位业内人士透露，酒钢下属的企业只能算是一个分厂，名义上具有独立法人资格，但是生产任务是酒钢宏兴来制定，其生产原料和资金都是由酒钢宏兴来提供，销售更是由酒钢宏兴统一进行。也就是说，作为子公司的翼钢，更像一个大的生产车间，不具备独立决策资格。知情人表示，酒钢宏兴和翼钢之间的债务，主要是要看酒钢怎么来划分的，因为翼钢的主要干部都是酒钢任命的，翼钢没有财务自主权。可以说，酒钢怎么划定就怎么算。
　　翼钢当地的一名干部告诉记者，别的不说，翼钢厂区现有的土地有5000多亩，其中已经有2600多亩土地已办过土地证，仅此一项就价值6-10亿元，不过目前土地一项并没有进入翼钢的财务报表中。“企业申请破产却没有征得职工代表大会的同意，价值近10亿的土地也没有作价挂拍，不知酒钢宏兴对翼钢的土地是怎么考虑的？土地不进入拍卖程序是否涉嫌国有资产流失？”该人士说。
　　针对翼钢公司的财务情况及土地资产情况，记者多次致电酒钢宏兴采访，截至发稿前仍未得到对方确切的答复。</t>
  </si>
  <si>
    <t>酒钢宏兴子公司翼钢悬疑：停产3年净资产蒸发近20亿</t>
  </si>
  <si>
    <t>http://www.cninfo.com.cn/new/disclosure/detail?stockCode=300397&amp;announcementId=1205081112&amp;orgId=9900022197&amp;announcementTime=2018-06-21</t>
  </si>
  <si>
    <t>https://www.nbd.com.cn/articles/2018-06-21/1228074.html</t>
  </si>
  <si>
    <t>天和防务6月21日晚间公告，公司部分董事、高管及核心团队计划未来6个月内增持公司股份，增持金额累计不低于1000万元。</t>
  </si>
  <si>
    <t>天和防务：董事高管及核心团队拟增持不低于1000万元</t>
  </si>
  <si>
    <t>舍得酒业</t>
  </si>
  <si>
    <t>http://www.cninfo.com.cn/new/disclosure/detail?stockCode=600702&amp;announcementId=1205086362&amp;orgId=gssh0600702&amp;announcementTime=2018-06-23</t>
  </si>
  <si>
    <t>https://finance.sina.com.cn/stock/s/2018-06-21/doc-ihefphqk6338858.shtml</t>
  </si>
  <si>
    <t>　　2017年经营计划落空之后，舍得酒业（600702.SH）股票一度跌停，高管团队也是颇感压力，以至于再未公开提及2018年经营计划，并且迅速开展一系列举措，比如在京设立营销公司，试图进一步拓展市场份额。
　　然而，6月20日晚间，舍得酒业突然发布公告称，公司拟与北京天洋投资有限公司（下称“天洋投资”）、四川沱牌舍得集团有限公司（下称“沱牌舍得集团”）共同对天赢链（深圳）商业保理有限公司（下称“天赢链保理”）增资3.5亿元，其中公司对天赢链保理增资1亿元。
　　值得关注的是，本次交易构成关联交易，舍得酒业第九届董事会第十五次会议在审议本次关联交易时，全体关联董事回避了表决。
       然而，虽然本次关联交易金额达到3000万元以上，占公司最近一期经审计净资产绝对值未达到5%以上，无需提交舍得酒业股东大会审议。
       对此，业界直言，以刘力为董事长的舍得酒业董事会真是够精明的，将投资额度巧妙地控制在一定范围之内，这样就只需董事会决定即可，不需股东大会审批，就可以避免遭股东反对的情况发生。
　　截止2017年末，舍得酒业归属于上市公司股东的净资产接近24.84亿元，因此，关联交易金额达到1.242亿元，就要提交股东大会审议；而此次舍得酒业关联交易额度则为1亿元，恰好无需提交股东大会审议。
       一家以白酒为主业的上市公司，突然打算增资商业保理公司，这个跨度确实有一点大，因此，也在一定程度上引来外界质疑。
　　对此，舍得酒业方面给出的解释则是，公司为了主营业务的发展，构建供应链金融体系，进一步提升公司的盈利能力。
　　随着本轮消费升级，2018 年白酒行业整体进入了全面竞争时代，白酒企业不再单单是品牌、产品之间的竞争，更是产业生态体系和资源整合能力之间的竞争。
　　舍得酒业方面指出，随着市场竞争的加剧和公司生产与销售规模的扩张，公司及上下游的资金活动也不断扩张，因此，以保理公司等商业金融机构为平台构建上下游供应链金融体系，完善现有的产业金融体系，有利于稳定合作商，强化舍得酒业核心竞争力，推动公司加快发展。
　　不过，也有不同声音！
　　“为了主业发展，就要增资商业保理公司，这个投资逻辑有点说不通；而且，舍得酒业2017年净利润也不过1.44亿元，这次跨界投资额度却高达1亿元，所以包括舍得酒业董事长刘力在内的高管被批不务正业，也可以理解，”一位酒企人士告诉《财经啸侃》特约、独家撰稿人五谷君，过去白酒企业也曾跨界投资，比如顺鑫农业（000860.SH）开发地产业务，但基本都以失败告终，最终不得不回归主业，希望舍得酒业能够吸取教训，不要重蹈覆辙。
　　2017年，舍得酒业实现营业收入16.38亿元，较上年增长12.1%；归属于上市公司股东的净利润1.44亿元，较上年增幅在79%以上。由于收入计划落空，年报发布当日，舍得酒业股价应声跌停。
       公告显示，天赢链保理是一家新设立的公司，目前暂无实际业务开展，最近一期财务指标均为零；经营范围包括保付代理（非银行融资类），从事担保业务（不含融资性担保业务及其他限制项目），以及从事与商业保理相关的咨询业务。
　　增资前，天赢链保理的注册资本金为5000万元，天洋投资占100%；但是，增资后，天赢链保理的注册资本金将增加至4亿元，其中舍得酒业出资1亿元，持有天赢链保理25%的股权；天洋投资出资1.52亿元，持有天赢链保理38%的股权；沱牌舍得集团出资1.48亿元，持有天赢链保理37%的股权。
　　舍得酒业方面表示，公司完成本次对外投资后，天赢链保理拟开展供应链上游供应商应收账款保理业务，以支持各实体产业生态链中上游供应商的经营与发展，将有利于加强公司的应付账款的管理，减少流通环节中的资金占用，盘活公司可用资源，延伸市场价值链，进一步提升公司的盈利能力。
　　“其他白酒企业都会遇到和舍得酒业同样的问题，为何只有舍得酒业需要通过天赢链保理才能加强应付账款的管理呢？” 上述酒企人士向《财经啸侃》特约、独家撰稿人五谷君表示，有些白酒企业为了“投资而投资”，并在有了投资的“论点”之后，开始寻找各种论据去支撑；但是，白酒企业坚持聚焦战略主业，才能细水长流，若是不务正业，可能最后只会丢了西瓜捡了芝麻。
　　今年5月22日，顺鑫农业就在全景网投资者互动平台上回答投资者提问时表示，近年来，公司白酒业务发展良好，猪肉业务相对稳健，后续公司将坚持战略聚焦，逐步收缩地产业务。
　　实际上，有券商研报显示，多主业运营是市场对顺鑫农业认可度不高的最主要原因，一方面导致公司的业绩波动大，另一方面投资者难以甄别各个业务的实际价值。
　　然而，2018年以来，顺鑫农业明确坚持战略主业聚焦获得券商力挺，联合评级就在报告中表示，实现聚焦主业、布局全国发展战略继续深入落实，将进一步扩大顺鑫农业收入规模和利润水平。
　　无独有偶。
　　也曾跨界地产业务的水井坊（600779.SH）却长期陷入巨亏泥淖之中，而在被外资企业接管之后，水井坊近年来也在逐步回归主业，并剥离地产业务，比如注销成都兴千业房地产开发有限公司。
　　水井坊给出的理由是，如此为之将有利于公司集中优势资源，做大做强主营业务，增强公司持续、稳健的经营能力。
　　“水井坊通过瘦身剥离其他产业，将全部主业放在白酒上是正确的路径。” 白酒行业观察家杨承平也认可水井坊聚焦主业的发展战略。
　　数据最有说服力！
　　2017年，水井坊实现营业收入20.48亿元，同比增长74.13%；归属于上市公司股东的净利润约为3.35亿元，同比增长49.24%。2017年水井坊营业收入创下了历史新高，跨入20亿阵营。
　　对此，水井坊总经理范祥福表示：“水井坊会继续聚焦在次高端以及高端板块，通过品牌内涵、渠道建设和人才发展上的继续投入，实现我们健康可持续发展的情况。”
　　上述酒企人士则指出，业界目前的看法比较一致，白酒行业升级会持续下去，资源也会继续向品牌酒企集中，因此，上市酒企应该抓住机遇，做大做强主业。</t>
  </si>
  <si>
    <t>舍得酒业拟投1亿做商业保理 董事长刘力被批不务正业</t>
  </si>
  <si>
    <t>http://www.cninfo.com.cn/new/disclosure/detail?stockCode=600781&amp;announcementId=1205087399&amp;orgId=gssh0600781&amp;announcementTime=2018-06-25</t>
  </si>
  <si>
    <t>https://www.jiemian.com/article/2255193.html#:</t>
  </si>
  <si>
    <t>历时3年多，先后经历了实名举报、重组暂停等一系列波折后，临近尾声的辅仁药业重大资产重组项目却再生变数。
目前，并购标的开封药业100%的股权去年就已过户，但在现金对价款支付的最后期限里，却传来了辅仁药业没钱的消息。
78亿资产并购完，3.91亿尾款拿不出？
知情人士透露，辅仁药业目前尚有3.91亿元的开封制药股权转让款尚未支付，该款项将在今年6月25日到期，目前转让方因为一直并未收到现金对价款或按期支付计划，已向辅仁药业发送催收函及律师函。
在上证e互动上，有投资人直接向辅仁药业发问：“贵司收购开封制药的股权交割工商变更登记已经完成，该笔重大资产重组的现金对价部分，上市公司预计何时支付？”但截至发稿日，上市公司并未对此进行回复。就相关问题，记者拨打了董秘办和品牌部电话，不过截至发稿，无人回应。
辅仁药业针对本次重大资产重组暨借壳上市的各项公告显示，2017年12月27日，辅仁药业发出公告，经开封市工商行政管理局核准，开药集团已完成股东变更的工商变更登记手续，开药集团100%股权已过户至辅仁药业名下。同时，针对转让方所应获得的现金对价，将在中国证监会核准并完成配套融资后10日内及中国证监会核准本次重组之日起6个月届满之日的较早者进行支付。
也就是说，标的资产的股权变更登记已经完成，这笔总价约3.91亿元的现金对价，最晚应该在2018年6月25日，由上市公司向转让方支付。
如果对价款未能按时支付，辅仁药业将有可能面临重大诉讼，并将对此次重大并购事件构成负面影响。
有钱分红？没钱付对价款？
辅仁药业2017年年报显示，公司账面累计了近20亿元的未分配利润，2018年一季度末货币资金余额也有10.87亿元。辅仁药业2018年一季报显示，公司1-3月实现营业收入13.56亿元，归属上市公司股东净利润1.83亿元。从数据上看，公司所处行业环境稳定，经营情况良好，现金充裕。
那为什么3.91亿元的股权对价款支付不出来？
巧的是，4月21日，辅仁药业公告了今年的现金分红方案，拟每10股派发现金1.28元，总金额8000多万元，完成红利分派日期也是6月26日。
这也是辅仁药业自2006年借壳上市后，首次现金分红。2018年2月5日，上交所召开了“上市公司现金分红专项说明会”，同时上交所也向辅仁药业、浪莎股份、金杯汽车，以及8家具备分红条件但不分红或分红较少的公司发出了监管工作函。有观点认为，此次分红也可能来自监管的压力。
分红与偿债的态度，与财报数据的表现相矛盾，辅仁药业的真实资金情况实在令人费解。
财务造假？还是掏空公司？
据了解，本次辅仁药业收购开封制药的重大资产重组事项，之所以耗时长达两年，期间经历了举报人实名举报、重组流程暂停等曲折过程。
2016年9月26日，武娇娇向证监会实名举报辅仁集团对价超过78亿元的开药集团注入辅仁药业借壳交易一事，存在重大的财务造假行为。武娇娇称，她通过权威渠道获得证据，辅仁集团所属的开药集团涉嫌财务造价，虚增净资产17亿元，虚报利润14亿元，开药集团偷漏所得税10亿元，辅仁集团偷漏税至少20亿元。同时，全国人大代表、辅仁集团董事长朱文臣涉嫌超生、洗钱、侵吞国有资产等多项罪名。
2016年9月28日，证监会受理举报后，临时叫停了原本即将开始的开封制药借壳上市重组过会安排。随后，有媒体刊发相关报道，报道了武娇娇实名举报的情况，指出辅仁存在财务造假嫌疑。
对于上交所的最新的询问函及媒体报道的辅仁药业收购标的开药集团财务造假的质疑，辅仁药业于2016年10月18日发布公告作出解释，称媒体报道涉及的数据与事实不符。公告称开封集团母公司报告期内不存在各年的未分配利润为负数，或出现巨额亏损的情形，其纳税申报资产负债表与审计报告在开药集团的资产总额、负债总额、所有者权益方面也不存在差异等情况。
不过，针对这一回复，2016年10月19日，武娇娇再次向证监会实名举报，指出辅仁集团的公告再次公然造假。
武姣姣称，辅仁药业2016年10月19日公告提供的证据来源是：开封市地方税务局直属税务分局和开封市禹王台区国家税务局提供的“开药集团在税务局留档的申报财务数据”。但是请注意，这个所谓的“留档申报数据”和真正的国税金税系统里的数据，完全是两码事！申报的数字并不是实际上交入库的数字，朱文臣和中介机构玩了一个彻底的文字游戏，糊弄证监会和广大股民。
虽然最终重大资产重组事项历经波折终获通过，但作为一家坐拥48亿净资产，10.87亿账面现金的上市公司，为何无法支付仅仅3.91亿元的股权转让价款？据了解，除此前创业板上市公司天海防务延迟支付并购尾款的先例外，主板上市公司无力支付现金对价尚属首例。</t>
  </si>
  <si>
    <t>辅仁药业重组又起风波，10亿账面现金付不出4亿并购尾款？</t>
  </si>
  <si>
    <t>300375</t>
  </si>
  <si>
    <t>鹏翎股份</t>
  </si>
  <si>
    <t>http://www.cninfo.com.cn/new/disclosure/detail?stockCode=300375&amp;announcementId=1205090439&amp;orgId=9900017650&amp;announcementTime=2018-06-25</t>
  </si>
  <si>
    <t>鹏翎股份(300375)6月25日晚公告，公司正在筹划重大事项，拟以发行股份及支付现金的方式，购买河北新欧汽车零部件科技有限公司100%股权。此次交易构成重大资产重组。</t>
  </si>
  <si>
    <t>鹏翎股份：筹划重大资产重组 拟收购汽车零部件公司</t>
  </si>
  <si>
    <t>002564</t>
  </si>
  <si>
    <t>天沃科技</t>
  </si>
  <si>
    <t>http://www.cninfo.com.cn/new/disclosure/detail?stockCode=002564&amp;announcementId=1205087327&amp;orgId=9900018669&amp;announcementTime=2018-06-25</t>
  </si>
  <si>
    <t>天沃科技（002564）6月24日晚间发布公告称，公司正在与其他潜在合作方，筹划共同投资收购上海浦景化工技术股份有限公司。
根据已签订《合作意向书》，天沃科技或其控股子公司，或天沃科技指定的第三方将以协商一致的方式收购浦景化工原股东的全部或部分股份，最终在目标公司成为第一大股东。
公告显示，浦景化工是一家致力于煤化工行业及高分子材料领域新技术、新工艺的研究开发，以及高新技术成果产业化的技术公司，在合成气制乙二醇技术、甲醇低压羰基化合成醋酸技术、乙炔固定床醋酸乙烯技术、乙炔羰基合成丙烯酸技术、醋酸直接加氢制乙醇技术、合成气制乙醇酸技术等领域储备丰富。
天沃科技认为，如本次成功收购浦景化工，将推动公司装备制造板块的技术升级和市场拓展，帮助公司进入合成气制乙二醇技术等化工工艺包开发和催化剂制造领域，公司将充分利用自身的化工装备制造能力，开发相应的化工产品生产装置，成为相关化工领域的工艺包技术开发和生产装置供应商，进而提高公司经营业绩。
分析认为，天沃科技拟收购浦景化工的主要原因应该是看好国内的乙二醇市场，中国的乙二醇市场目前正处于高景气周期，天沃科技此时进入该领域，不仅可以最大程度享受中国乙二醇市场进口替代的红利，还可较好地与公司全资子公司张化机发挥资源协同效应，进一步释放张化机的装备制造产能，推动上市公司业绩增长。
依据浙商证券研报，中国是全球最大的乙二醇消费国，但是目前国内供应严重不足，对外依赖度高，2017年国内乙二醇表观消费量1460 万吨，进口依赖度曾长期处于70%以上的较高水平，近些年随着煤制乙二醇工艺成熟，产能利用率持续提升，供给增加明显，进口依赖度有所下滑，近两年维持在60%左右，长期来看，国产煤制乙二醇未来进口替代空间大。</t>
  </si>
  <si>
    <t>天沃科技拟收购浦景化工 欲分羹乙二醇市场红利</t>
  </si>
  <si>
    <t>http://www.cninfo.com.cn/new/disclosure/detail?stockCode=300104&amp;announcementId=1205096223&amp;orgId=9900013169&amp;announcementTime=2018-06-26</t>
  </si>
  <si>
    <t>https://finance.sina.com.cn/stock/hkstock/2018-06-25/doc-ihencxtt8649216.shtml</t>
  </si>
  <si>
    <t>6月25日消息，恒大健康公告称，恒大集团以67.46亿港元收购香港时颖公司100%股份，间接获得Smart King公司45%的股权，成为公司第一大股东。这意味着恒大正式入主美国新能源汽车公司Faraday Future。在恒大集团正式入主FF后，恒大方面将委派集团董事局副主席、总裁夏海钧担任Smart King公司的董事长。
　　根据公告内容显示，早在2017年11月30日，香港时颖公司与以贾跃亭为代表的FF原股东以合资模式设立了一家新公司Smart King，时颖出资20亿美元获取合资公司45%股权，而FF原股东以FF拥有的技术资产及业务入股，获取合资公司33%股权，而剩余22%股权将作为股权激励预留给公司管理层。根据合并协议，时颖已支付8亿美元的投资金额，剩余12亿美元投资将于2019年12月31日及2020年12月31日之前各支付6亿美元。
　　根据贷款内容，恒大将向FF提供67.5亿港元的无抵押贷款，为期三年，贷款利率为7.6%。
　　值得一提的是，根据此前时颖和FF前股东签订的协议，在新公司年度及特别股东大会上，时颖持有每股股份配有1票投票权，而FF前股东持有每股股份配有10票投票权，但在FF原股东违约的情况下，投票权将出现反转，特别投票权将回转到时颖手中，管理层股权激励的股份不具有任何投票权。</t>
  </si>
  <si>
    <t>许家印买下贾跃亭的FF 恒大67亿入股45%成第一大股东</t>
  </si>
  <si>
    <t>汉威科技</t>
  </si>
  <si>
    <t>http://www.cninfo.com.cn/new/disclosure/detail?stockCode=300007&amp;announcementId=1205120144&amp;orgId=9900008312&amp;announcementTime=2018-07-03</t>
  </si>
  <si>
    <t>https://stock.stockstar.com/SS2018070300001518.shtml</t>
  </si>
  <si>
    <t>汉威科技(300007)7月3日晚间公告，近日，公司控股子公司郑州汉威智源科技有限公司(以下简称“汉威智源”)及郑州汉威公用事业科技有限公司(以下简称“汉威公用”)下属子公司分别收到了政府专项资金，共计18,075.4万元。
其中汉威智源下属子公司郑州高新热力有限责任公司收到专项资金15,295万元；汉威公用下属子公司郑州高新供水有限责任公司收到专项资金2,780.4万元。截至公告日，公司获得的上述政府专项资金系以现金形式发放，并已实际到账。
公司称，上述专项资金主要用于管网建设及维护，属于综合性政府补助。预计上述事项对公司2018年净利润影响的金额约为300万元。</t>
  </si>
  <si>
    <t>汉威科技子公司收到政府专项资金1.8亿元</t>
  </si>
  <si>
    <t>600735</t>
  </si>
  <si>
    <t>新华锦</t>
  </si>
  <si>
    <t>http://www.cninfo.com.cn/new/disclosure/detail?stockCode=600735&amp;announcementId=1205123821&amp;orgId=gssh0600735&amp;announcementTime=2018-07-05</t>
  </si>
  <si>
    <t>https://baijiahao.baidu.com/s?id=1604943841691368869</t>
  </si>
  <si>
    <t xml:space="preserve">一场国有股份拍卖引发的国有资产流失话题把山东新华锦国际股份有限公司（600735.SH以下简称新华锦）推向了前台。
2017年1月19日，在山东产权交易中心，山东兰陵美酒股份有限公司（以下简称美酒股份）10％国有股权项目转让中，山东觅与寻电子商务有限公司（以下简称觅与寻公司）经过227轮激烈竞价，以8214.74万元获得该股权。
但让觅与寻公司没想到的是，作为第三大股东居然连查阅相关财务资料都遭到管理层的拒绝。一怒之下，觅与寻公司一纸诉状把美酒股份告上了法庭。在这场诉讼中却牵出美酒股份20.6％的国有股被0元价值转让给山东鲁锦进出口集团有限公司（以下简称鲁锦集团）的内幕被暴露在阳光下。而新华锦作为鲁锦集团控股的上市公司，成功扮演了一次“白手套”，并获利1275万元。
置换国资资产价格为0元
2006年8月30日，临沂市国资委与鲁锦集团签署《国家股股份转让协议》，以3650万现金加上代偿债务8791万元的总价款转让持有的ST陈香（600735山东兰陵陈香酒业股份有限公司）全部7135.41万股股权，占非流通股的 100％，占总股本的46.09％
事实上，该转让协议主要是资产置换的方式完成。国盛证券有限责任公司《关于山东兰陵陈香酒业股份有限公司重大资产重组暨关联交易之独立报告》显示，此次资产重组是ST陈香以除对部分银行负债（合计25,131,848.35元）之外的全部资产与负债以及ST陈香拥有的美酒股份20.6％的股权以经审计的账面净值36,042,050.98元与鲁锦集团拥有的盈商公司51％的股权、锦茂公司26的股权、锦彤公司54.8％的股权、锦立公司51％的股权经评估后合计45,368,655.00元的资产净值进行置换。兰陵陈香酒业股份有限公司持有的国有资产（含郯城分公司、平邑分公司、兰陵分公司以及美酒股份20.6％的股权）置出。
《中国企业报》记者注意到，兰陵陈香控股股东为临沂市国资委，为国家股股东，所持股份授权兰陵企业集团总公司（以下简称兰陵集团）经营管理，兰陵陈香的实质控制人为兰陵集团。
该上市公司股权转让还得到了上级国资监管部门的批准。国务院国有资产监督管理委员会国资产权[2006]1577号文批准同意临沂市国资委将所持兰陵陈香股份公司7135.1406万股国有股权转让给鲁锦集团；股份转让完成后，股份公司总股本仍为15481.2936万股，其中鲁锦集团持有7135.1406万股，占总股本的46.09％，属非国有股。
然而，就是这样一个经国家批准的资产转让，背后国有资产却被操作为0价值。更为蹊跷的是，作为资产重组的双方，资产计价原则却不一致：鲁锦集团置入的民营企业资产以评估值计价，而临沂国资委置出的国有资产确是以审计账面值计价。2006年8月31日，新华锦（600735）发布公告《关于重大资产重组暨关联交易报告书（草案）》显示：ST陈香账面上剩余人民币130284057.33元的其他资产（“置出资产”，包括在资产负债表上金额为0的山东兰陵美酒股份有限公司20.6％的股份）均按照经审计的账面金额置换给鲁锦集团”。
2007年8月9日，新华锦国际股份有限公司（600735以下简称新华锦）发布的《股权分置改革实施公告》有这样一段表述：“对于置出资产中的山东兰陵美酒股份有限公司20.6％的股份（账面值为零），其置出还需要取得山东兰陵美酒股份有限公司原审批机关批准，办理股份过户手续。
记者查阅到北京市天元律师事务所《关于山东新华锦国际股份有限公司重大资产重组实施结果的法律意见书》中关于置出资产的移交和过户情况第四条表述：对于置出资产中的山东兰陵美酒股份有限公司20.6％的股份（账面价值为零）。《意见书》关于重组的整体方案内容明确：ST陈香账面上剩余人民币130,284,057.33元（置出资产，包括在资产负债表上金额为0的的山东兰陵美酒股份有限公司20.6％的股份）均按照经审计的账面金额置换给鲁锦集团”。
而新华锦（600735）1997年12月公告显示，在1998年兰陵集团重组环宇股份，更名为兰陵陈香时，将该20.6％的美酒股份国有股权置入兰陵陈香（600735）上市公司，当时是按照评估价7116万元。
疑“白手套”获利1275万元
尽管这20.6％的美酒股份国有股权被以0价格转让给了鲁锦集团，但最终工商查询发现该股权却被新华锦转让出去之后获利1275万元。
临沂市国资委向临沂市纪委《关于山东兰陵美酒股份股东联名举报陈学荣的报告》指出，根据2006年8月30日甲方山东鲁锦进出口集团有限公司与乙方山东兰陵陈香酒业股份有限公司签订的《山东兰陵股份有限公司转让协议》，甲方对乙方进行重大资产重组，乙方将包括其持有的山东兰陵美酒股份有限公司的20.6％的股份在内的有关资产置换给甲方，待重大资产重组协议生效后，甲方将拥有对美酒股份的20.6％的处置权，甲方同意将标的股份转让给丙方，也即临沂市兰陵美酒投资有限公司（以下简称兰陵投资），丙方同意并以1275万元获得该股权。
由此不难看出，是鲁锦集团以0价值获得了20.6％美酒股份股权后又以1275万元的价格出让给了临沂市兰陵美酒投资有限公司。然而，从2007年10月13日山东美酒股份有限公司《关于兰陵陈香所持兰陵美酒20.6％股权转让事宜的议案》却看出另外的端倪。
《议案》原文显示：兰陵陈香重大资产重组事宜已经国家有关部门批准，陈香公司已更名为山东新华锦国际股份有限公司，现该司拟转让其所持有的山东兰陵美酒股份有限公司20.6％（计2678.3093万股）的股权，现有临沂市兰陵美酒投资有限公司意向以1275万元的价格受让该股份。这意味着，兰陵投资受让的20.6％的股权为兰陵陈香也即新华锦股份（600735）的资产。
《议案》还介绍了兰陵投资由33位自然人出资设立，大部分出资人为美酒股份职工。但没有说明该司是国有企业兰陵集团董事长陈学荣控股、并出任董事长的民营企业。
《中国企业报》记者查阅了兰陵陈香以及新华锦的相关公告，都没有看到这1275万元交易的公告。
著名经济学家宋清辉对记者表示，新华锦把这0资产协议转让给政府指定的第三方获利1275万元，属于重大信息，理应披露，否则可能涉嫌信息披露违规。
承诺未兑现
兰陵陈香上市公司的“壳”获得了许多企业的青睐。兰陵集团一位前高管告诉《中国企业报》记者，在2005年前后先后有多家公司拟对兰陵陈香资产重组，但不知什么原因最后都不了了之，独独看上了鲁锦集团。
记者获悉的一份2005年6月6日兰陵陈香股权转让工作谈判小组向临沂市政府报告的《兰陵陈香股权转让小组关于意向受让方应征方案汇报》。《汇报》谈到2005年4月28日有针对性的向9家公司发出了《关于征集股权转让受让方的邀请函》，其中8家受邀并签署了《保密承诺函》。记者注意到，针对转股项目要求提出了16点要求。其中第一条国资委持有的全部7135.14万股股权乘以每股净资产后将加上溢价15％确定最终股权转让价；第三点，股权过户完成之日起三年内，受让方要向临沂市区内注入增量资金不少于2亿元建设工业项目，并保证建成投产；第11点，股权转让后受让方要保证陈香公司注册地在临沂10年不变，确保地方财政收入不减少而增加。
记者获得的另外一份临沂市国有资产监督管理委员会（甲方）与山东鲁锦进出口集团有限公司转让山东兰陵陈香酒业股份有限公司（乙方，股票代码600735）国家股股份事宜的《合作备忘录》。双方于2006年7月24日至25日再次进行了友好协商，双方就陈香公司剥离成“净壳”等遗留问题达成一致。在关于增量投资问题方面，明确“乙方成为陈香公司实际控制人后，乙方作为陈香公司的实际控制人应促使陈香公司在乙方成为陈香公司实际控制人之日起的八年内，将通过公开募集的资金的50％（原为60）用于在临沂市内的建设项目；而第五点明确，增量投资建成后一年内，将项目置换进入重组后的陈香公司。”
“这些合作条件都没有做到。”兰陵集团的前高管告诉记者，目前为止，新华锦在临沂没有任何新增投资项目，而公司注册地也早已不在临沂了。
记者注意到，2012年3月1日，新华锦（600735）发布公告称，已将公司注册地迁至青岛市崂山区，迁址工作已获得山东省工商局批准，纳税地变更也已完成。
对于相关问题，记者电话并发采访函至新华锦。但直至发稿时，新华锦均未作出任何回复。
</t>
  </si>
  <si>
    <t>新华锦重大事项未公告 疑当“白手套”获利千万</t>
  </si>
  <si>
    <t>中国企业报</t>
  </si>
  <si>
    <t>http://www.cninfo.com.cn/new/disclosure/detail?stockCode=300676&amp;announcementId=1205131108&amp;orgId=9900031781&amp;announcementTime=2018-07-06</t>
  </si>
  <si>
    <t>华大基因(300676)6日晚公告，全资子公司武汉生物科技近日收到国家食品药品监督管理总局医疗器械技术审评中心下发的通知单，公司产品“BRCA1/2基因突变检测试剂盒（联合探针锚定聚合测序法）”创新医疗器械特别审批申请获得批准，这将有效缩短产品注册周期，加快BRCA1/2基因突变检测试剂盒的上市速度。该产品后续通过审批上市将对公司肿瘤基因检测业务产生积极影响。</t>
  </si>
  <si>
    <t>华大基因：子公司产品通过创新医疗器械特别审批</t>
  </si>
  <si>
    <t>600771</t>
  </si>
  <si>
    <t>http://www.cninfo.com.cn/new/disclosure/detail?stockCode=600771&amp;announcementId=1205133790&amp;orgId=gssh0600771&amp;announcementTime=2018-07-09</t>
  </si>
  <si>
    <t>https://finance.sina.com.cn/stock/observe/2018-07-06/doc-ihexfcvk6293031.shtml</t>
  </si>
  <si>
    <t xml:space="preserve">      广誉远(31.300, 0.40, 1.29%)近几年业绩暴涨，但是经过新浪财经分析发现其毛利率波动异常，同时其收入成本背离。新浪财经通过收入还原其经营活动现金流入金额。其当年82倍高溢价收购控股股东的剩余股权，其2017年业绩承诺仍未完成。
　　广誉远原名东盛科技，前身为同仁铝业。2000 年9 月，公司前身同仁铝业与陕西东盛科技进行资产置换，主营业务由原来的“铝冶炼及铝型材加工销售”转变为“中药原料药、西药原料药、片剂、硬胶囊剂、软胶囊剂、颗粒剂、注射剂、大输液、口服液的生产、销售、研究”。2013 年，公司进行战略转型，主营业务转型为传统中药、精品中药及养生酒的生产和销售。主要产品为定坤丹（大蜜丸）、定坤丹（水蜜丸）、龟龄集、安宫牛黄丸、牛黄清心丸、龟龄集酒等。
　　虽然2013年实施转型，其业绩真正实现暴涨是在2016年与2017年，但是新浪财经发现其业绩虽然实现暴涨，但其现金流并没有随着业绩增长而得到改善。新浪财经通过深度分析其财报发现三大问题，其一，暴涨的业绩存在财务数据异常；其二，上市公司实控人曾有违规占用上市公司资金掏空公司的“前科”；其三，高溢价收购背后或存疑。
　　一 、 复盘业绩暴涨之谜：业绩增长与现金流出现背离
　　广誉远2018年第一季度实现营业收入为2.94亿元，同比增长45.6%；归母净利润与扣除非经常性损益的净利润同比增长分别为112.96%与117.6%。新浪财经进一步发现，广誉远在报告期近两年营业收入与利润表现尤为突出，可以分别从营业收入，净利润及扣非净利润看出。
　　首先营业收入上，2017年度营业收入为11.7亿元，同比增长24.73%，2016年度营业收入近9.37亿元，较2015年同期增长近 119%，远高于2015、2014年度20.97%、32.09%的同比增长率；其次净利润上，2017年实现净利润近2.37亿元，较2016年同比增长92.82%，2016年净利润近1.23亿元，较2015年同期增长近59倍，而2015、2014年度同比增长率分别为-94.46%、287.32%；最后扣非净利润上，2017年及2016年扣非净利润分别为2.08亿元，1.1亿元，而2015年同期为-0.052亿元。这三组数据说明其近两年业绩波动巨大，营收与利润都实现了突飞增长，但是新浪财经查阅现金流流量表发现，广誉远并没有随着业绩增长而使得其经营活动现金流得到改善，其经营活动净现金流依然为负且有加大的趋势。2015年经营活动净现金流为-6000万，2016年及2017年该数据则分别为-2.1亿元与-1.83亿元。
　　业绩增长与现金流出现背离，这说明其盈利质量不高。那其业绩是否存在水分呢？这或许从其异常的财务数据可以找到答案。
　　（一）毛利率异常波动：华东地区的毛利润前后波动高
　　从2016年到2017年每个季度的毛利率发现，广誉远综合毛利率非常不稳定，毛利率最高为2017年第四季度87%，最低则为2016年第二季度76%，前后波动竟然相差十一个百分点。新浪财经发现，2017年毛利率波动尤为突出，其第二季度毛利率仅为78%，等到第四度突然骤升至87%，涨了九个百分点。不仅季度毛利率波动异常，其区域毛利率波动也出现异常。广誉远的区域毛利率波动特别大，不同区域毛利率也不相同，2016年最高地区为华东区域，毛利率高达83%，最低区域为西南区域71%，最高最低相差十二个百分点。而2017年最高则变为华北地区，毛利率高达87%，2016年该区域为第二低区域，毛利率77%，最低为西南区域为80%。我们可以看出2016年毛利率次低瞬间变为2017年最高，这异常的波动令人不解。值得一提的是，区域毛利率不同曾引起上交所质询，公司解释华东地区高属于经济发达区域，但是回到2017年华东区域毛利率变为第三低，这理由不知又如何解释。根据年报发现，由于广誉远毛利率的波动，导致本年度实现的净利润较上年度有大幅的增长，审计将其作为关键审计事项。
       　　（二）收入成本出现背离
　　新浪财经发现，2017年收入较2016年同比增长了24.73%，增长绝对额为2.3亿元，但是其成本同比减少-0.42%，减少额为86万元。这或说明其超额的收入增长并没有合理的成本与之匹配。广誉远不仅年度收入成本不匹配，其季度收入成本依然也不匹配。2017年第四季度营业收入相比当期第二季度增加约1.3亿元，但是其对应的成本比第二季度还要少860万元，其收入增长严重脱离成本合理匹配度。新浪财经进一步比较2016年第三季度与第二季度也存在这种收入成本不匹配。业内人士表示，收入增长一般会伴随成本随之增加。但是广誉远出现年度收入及季度收入增加其对应成本反而相应的出现减少，这种背离或需要企业解释其合理性。
       （三）现金流法还原收入真实性
　　我们知道财务报表中，往往可以运用现金流量表项目验证其收入是否合理。在会计技术中，可以通过“销售商品、提供劳务收到的现金=销售商品、提供劳务产生的‘收入和增值税销项税额’+（应收账款 +/- 应收票据 -/+ 预收账款）的本期减少/增加金额 +/- 特殊调整业务”的表间勾稽关系验证其收入的合理性。其结果等于或约等于则说明收入数据是真实可靠合理的，反之，则说明报表数据存疑。新浪财经按照17%的增长税率计算，根据企业年报收入数据按照上述会计勾稽关系对现金流量表中的“销售商品、提供劳务收到的现金”科目进行还原，还原后与企业披露的现金流量表中的“销售商品、提供劳务收到的现金”数据作对比。经过对比发现上亿元差异的，分别发生在2017年、2016年及2014年，该差异分别达到3.3亿元、2.33亿元及1.34亿元（见下图列表）。值得一提的是，根据6年财报数据统计数据发现，这三年差异明显高于其他三年。 新浪财经进一步发现，随着该差异越大，其综合毛利率有随之走高趋势，差异较高这三年毛利率也明显高于其他年度。截止2017年报告期该差异达到3.3亿元，其综合毛利率也达到企业历史最高82%。
       为何差异如此巨大？ 根据中国注册会计师协会专家技术援助小组信息公告第7号，明确说明银行承兑汇票不属于现金等价物。也就是说当一个企业销售产品取得银行承兑汇票而非货币资金，又将这些应收票据背书后支付固定资产投入或日常采购供应商货款，或者对同一公司的应收账款进行转抵等，都会造成企业按直接法编制，以利润表中的营业收入为起算点，调节与经营活动有关的项目的增减变动计算出的“销售商品、提供劳务收到的现金”和现金流量中“销售商品、提供劳务收到的现金”不一致的问题，即造成营业收入与现金流的偏离，破坏了现金流量表与资产负债表、利润表相关项目之间的逻辑勾稽关系。
　　但是新浪财经进一步分析2017年及2016年年报发现，当年在建工程分别新增2.7亿元及1.16亿元，但是公司现金流量表中“购建固定资产、无形资产和其他长期资产所支付的现金”分别为2.8亿元及1.73亿元，即新增固定资产投入基本为现金支付。即可以排除通过票据支付固定资产投入这种可能性。
　　那是否通过票据背书转让进行日常采购呢？新浪财经再进一步查阅2017年与2016年财报中“期末公司已背书或贴现且在资产负债表日尚未到期的应收票据”余额，发现其背书转让对应余额分别为1.5亿元、1亿元。但是扣除这些期末数据影响，其还原后现金流入数对应差异分别为1.5亿元与1.3亿元。那是否还有其他期间票据背书转让呢？值得一提的是，新浪财经根据其全年采购量结合现金流及应付项目变动，估测2017年及2016年其票据支付规模约在1亿元左右。那这巨额差异是否还有其他特殊原因存在吗？这或许需要企业才能解答。
　　（四）坏账计提低于部分同行 
　　广誉远2016年与2017年业绩暴涨之后，随之增长的是应收账款高企。2017年应收账款账面值达到7.35亿元，为2015年的4倍。如此巨额的巨幅增长的应收账款，那其坏账计提比例与同行比又如何呢？
　　新浪财经查找同类中成药企上市公司发现，同仁堂(51.940, 0.25, 0.48%)，东阿阿胶(51.800, -0.33, -0.63%)及九芝堂(12.550, 0.12, 0.97%)一年以内账龄法坏账计提比例为5%， 但是广誉远该计提比例为3%。明显低于这三家公司，根据其账龄结构发现，其2017年一年以内的应收账款占比达到高达92%。广誉远不仅一年以内坏账计提低比例于同行，其他年份坏账计提比例也存在低于同行的情况。
　　二、 起底过往： 大股东违规占用1.8亿元的“前科”  频繁易手的标的在三个月估值涨二倍
　　1999 年11 月24 日和1999 年12 月25 日，同仁铝业原第一大股东青海省同仁县国有资产管理局与东盛集团、陕西东盛签署了国家股股权转让协议，将其持有青海同仁铝业的全部52.46%股权，以每股2.18 元的价格分别转让给东盛集团27024140 股（即28.92%）、陕西东盛22000000 股（即23.54%）。东盛集团和陕西东盛分别成为公司的第一大股东和第二大股东。
　　公司核心业务来自子山西广誉远， 前身中药厂2003 年国企改制时将 95% 股权转让给东盛集团。2005年，公司曾公告其大股东违规占用上市公司资金1.8亿元。 2006年，为了解决大违规占用上市公司资金问题，东盛集团将山西广誉远95% 股权通过“以资抵债”方式作价6.5亿元转让给上市公司。此后，由于实控人债务问题，山西广誉远的部分股权又几经易手先后转让给集团及外部机构。直至2016年 12 月，公司通过发行股份购买资产的方式，将山西广誉远40%股权再次购回，并通过增资方式将山西广誉远持股比例从95%提升到 96 .03 %。
　　值得一提的是，经过新浪财经梳理发现，2015年11月东盛以2亿元赎回20%的股权，此时标的整体估值约10亿元。但是不到3个月，2016年1月东盛集团就按照32.3亿元的估值分别高溢价转让给鼎盛金禾与磐鑫投资，同年鼎盛金禾与磐鑫投资以此高溢价换得上市公司股份。不到三个月，标的估值瞬间涨2倍，如此巨幅的增长其估值是否合理呢？新浪财经接下来将通过复盘标的收购进一步分析其合理性。
　　三 、82倍高溢价收购控股股东标的背后？
　　2016年2月24日，广誉远披露了一则重组预案，公司拟购买山西广誉远国药有限公司（下称山西广誉远）合计40%股权，交易对价12.9亿元，交易对方为控股股东东盛集团及磐鑫投资、鼎盛金禾。根据万隆评估预评估结果，山西广誉远股东全部权益预估值为32.3亿元。截至评估基准日，山西广誉远经审计归属于母公司的净资产账面价值为3876.16万元，评估增值率82.33倍。重组预案显示，上市公司已取得标的资产控股权，并对标的资产合并报表。但是为何又进一步高溢价收购剩余股份，其必要性也引起深交所质疑。
　　高溢价背后自然会有高业绩承诺。预案披露，山西广誉远2015年度、2014年度扣除非经常性损益后归属于母公司股东的净利润分别为973.73万元、488.3万元，而本次交易东盛集团承诺标的资产在2016年、2017年和2018年三年内实现的扣除非经常性损益后的归属于母公司股东净利润分别不低于1.34亿元、2.35亿元、4.33亿元。2016年度标的资产的承诺净利润为2015年实际净利润的13.76倍，三年平均承诺净利润为前两年平均实现净利润的36.57倍。
　　但是新浪财经发现并入山西广誉远后，广誉远经营效率并不高。新浪财经分析应收账款周转天数发现，广誉远应收账款的周转天数逐年上升，由2014年的104天上升到2017年184天，2018年第一季度则为246天。而同仁堂的应收账款周转仅为30天左右，广誉远的应收账周转率远低于同行同仁堂。这或说明其业绩完成靠账款赊销。广誉远业绩完成不仅依赖赊销，还依赖广告促销。2017年销售费用5.15亿元，较上年同期增加8496.77万元，增幅19.72%，报告期内广告投入增加1.36亿元，增幅达209.18%。其2017年销售费用率达到44%，远高于同行。
　　值得一提的是，其曾披露标的资产新建厂区预计在2017年底前完成建设并全部通过GMP认证，根据项目的可行性研究报告，产品生产能力将比现在提高5倍，可实现产值50亿元左右，公司称其盈利能力大幅度提升。但是实际情况，根据2017年财报，中医药产业项目累计投入4.18亿元，工程累计投入占预算比为65%。公司称，受诸多因素的综合影响，中医药产业项目建设进度未能达到计划进度。</t>
  </si>
  <si>
    <t>广誉远财务数据异常 82倍溢价收购业绩未达标</t>
  </si>
  <si>
    <t>300294</t>
  </si>
  <si>
    <t>博雅生物</t>
  </si>
  <si>
    <t>http://www.cninfo.com.cn/new/disclosure/detail?stockCode=300294&amp;announcementId=1205152836&amp;orgId=9900021175&amp;announcementTime=2018-07-13</t>
  </si>
  <si>
    <t>https://ggjd.cnstock.com/company/scp_ggjd/tjd_bbdj/201807/4246394.htm</t>
  </si>
  <si>
    <t>博雅生物7月13日晚间披露，为推进血液制品技术创新和产品研发，公司与WytoldRichardLebing就血液制品研发方面达成合作事项。WytoldLebing的主要职责为：指导公司制定产品和技术的战略规划；参与并指导战略产品的研发的全过程；指导公司现有工艺的优化、并参与具体实施环节设计；协助研发团队成员的培养、指导及项目人员构成设计等。
　　WytoldRichardLebing，美国人，1979年毕业于美国坦普尔大学医学院，主攻生物化学专业。曾任职于多家国际知名制药企业。其在FDA合规、制药产业、GMP体系、GLP、工艺验证、蛋白化学等方面，拥有扎实的专业知识和丰富的工作经验。WytoldLebing拥有30余年的制药行业工作经验，尤其在静注人免疫球蛋白和α-1等产品工艺研究方面取得显著成果，同时，其在血液制品的生产、质量控制与工艺优化等方面具有丰富的经验，拥有多项血液制品工艺相关专利。WytoldLebing在国际权威杂志《变态反应与临床免疫学杂志》、《色谱A》、《血液之声》等以第一作者身份发表多篇具有较高影响力的文章。
　　公司称，公司与WytoldLebing就血液制品研发方面开展合作，将有助于提升公司在血液制品方面的研发能力，培养和吸引更多高端人才，推动公司的技术创新和产品升级，有利于公司开拓血液制品市场，推动公司在血液制品领域的战略发展。
　　公司表示，本次与WytoldLebing就血液制品研发方面达成合作事项，是国内行业独家合作，WytoldLebing与博雅生物确认排他性合作关系。该事项是为公司可持续发展所作的战略性储备，短期内不会对公司经营业绩产生重大影响。</t>
  </si>
  <si>
    <t>博雅生物：WytoldRichardLebing为公司提供研发咨询服务</t>
  </si>
  <si>
    <t>603801</t>
  </si>
  <si>
    <t>志邦股份</t>
  </si>
  <si>
    <t>http://www.cninfo.com.cn/new/disclosure/detail?stockCode=603801&amp;announcementId=1205147054&amp;orgId=9900032419&amp;announcementTime=2018-07-13</t>
  </si>
  <si>
    <t>http://finance.ce.cn/rolling/201807/13/t20180713_29730802.shtml</t>
  </si>
  <si>
    <t>　　志邦股份7月12日晚公告，全资孙公司澳洲志邦拟使用667.4万澳元以股权转让的方式获得IJF Australia47%股权，进一步完善公司国际化布局，更好地开拓海外市场。
　　IJF Australia是在澳大利亚厨柜行业具有54年专业管理经验的厨柜制造商，与澳大利亚大型上市房地产开发商及总承包商有多年的合作经验，建立了良好的长期合作关系。此次股权转让后，澳洲志邦将成为IJF Australia第一大股东。
　　志邦股份表示，通过此次投资，提高自身工艺和上游板材供应商的材料质量，扩大公司在澳大利亚的销售渠道，同时学习对方公司先进的管理经验。</t>
  </si>
  <si>
    <t>志邦股份拟收购 海外橱柜制造商股权</t>
  </si>
  <si>
    <t>002183</t>
  </si>
  <si>
    <t>怡亚通</t>
  </si>
  <si>
    <t>http://www.cninfo.com.cn/new/disclosure/detail?stockCode=002183&amp;announcementId=1205168721&amp;orgId=9900003828&amp;announcementTime=2018-07-17</t>
  </si>
  <si>
    <t>http://finance.ce.cn/rolling/201807/13/t20180713_29741585.shtml</t>
  </si>
  <si>
    <t>　　怡亚通（002183.SZ）号称是国内罕见的全程供应链服务提供商，以承接全球整合企业的非核心业务外包为核心，实现物流外包、商务外包、结算外包和信息系统及信息处理外包等一站式供应链管理外包服务，供应链服务网络遍布全国。
　　然而，这样一家供应链巨头的财务数据却很难看，2017年，685亿元的营业收入仅产生了5.8亿元的净利润，近5年经营活动产生的现金流量净额合计为-119亿元，投资活动产生的现金流量净额合计为-22亿元，筹资活动产生的现金流量净额合计为162亿元，资产负债率一直处于80%左右。
　　如果说为下游客户垫款、薄利多销是供应链企业的经营模式，且高资产负债率是行业的惯用扩张手段，那么，年报中的蛛丝马迹呈现出的则是，怡亚通依靠投资净收益、联怡（香港）有限公司、金融类子公司赚来大部分净利润，让人大跌眼镜，公司畅想的线上O2O、B2B业务美好图景在现实面前也显得很遥远。
　　宽容的投资者或许认为盈利就好，怡亚通靠金融赚钱没毛病。但是，利润表里的现金流及现金等价物净增加额一年来都是负的，应收款连年攀升带来的回款难题使公司频频以债权收益权转让、资产支持证券、保理等方式寻求资金融通，随着融资需求的增加，公司的担保压力也在扩大。2017年年末，怡亚通实际担保总额占净资产的比例达110%左右。
　　截至2018年4月27日，怡亚通控股股东深圳市怡亚通投资控股有限公司质押了其所持上市公司股份的73%。另一方面，收益权的到期回购、资产支持证券本金回收还会使回款难题回到上市公司账面，相关手段并没有完全消除应收款的回收风险。
　　主业盈利一般
　　怡亚通在年报中对公司业务的分析可谓变幻莫测。截至2013年，公司的业务大致分为广度供应链业务、产品整合业务、深度供应链业务；2014年，公司的主营业务分行业一项为广度、深度和全球采购，分产品一项为空；2015年，主营业务分行业一项为空，分产品一项为广度、深度和产品整合；2016年，公司采用了2014年的划分方式；2017年，公司将主营业务分行业一项拓展为380分销平台、广度平台、全球采购平台、物流平台、宇商金控平台和其他平台，并单独列出了平台间关联交易一项，抵扣了7.9亿元的营收规模。2016年，怡亚通深度业务的收入为396.3亿元，占公司总体营收的68.4%；2017年，380分销平台的收入为401.2亿元，占公司总体营收的58.95%。也就是说，2017年的380分销平台业务是此前深度业务的“化身”？
　　根据年报，怡亚通广度业务的毛利率自2014年的49.07%暴跌至2015年的7.10%，尔后一路下跌至2017年的4.47%；全球采购平台的毛利率从2014年的5.77%下降至2017年的2.97%，而公司的综合毛利率为6.9%。
　　怡亚通在回复深交所2017年年报问询函的公告中表示，广度平台业务的商业模式是将传统的物流商、增值经销商、采购服务商等服务功能加以整合，为企业提供涵盖进出口报关、物流、仓储、配送、供应商管理库存、国际采购服务、分销平台服务、渠道管理及结算等内容的“镶入式”服务产品，使客户外包环节能够无缝链接，最大限度降低物流及管理成本，提高供应链效率；广度平台服务类型主要分为采购及采购执行、销售及销售执行，平台业务收入以向客户收取服务费的形式居多。深度380分销平台业务是公司从供应商采购货物后，将货物销售给大卖场、中型超市、药店、母婴店、批发商等终端门店；平台业务收益直接体现为货物的买卖差价。由于广度平台提供的服务类型相对深度380分销平台业务类型简单，因此，向客户收取的服务费相对较低，导致广度平台的毛利率明显低于深度380分销平台业务毛利率，同时深度380分销业务规模占比较高，因此，广度平台的毛利率低于公司综合毛利率。此外，全球采购平台业务中工业原材料业务周转快，投入营运资金少，报告期营业收入为78.48亿元，占平台收入的60%，但该项业务主要为订单驱动型业务，毛利率较低，导致全球采购平台业务毛利率低于公司综合毛利率。
　　怡亚通做出的上述解释似乎有道理，但公司年报中的数据却完全呈现出另一番景象。
　　公司的投资净收益自2013年起占净利润的比重为20%左右，2017年该比例高达27%。2017年，怡亚通的投资净收益为1.57亿元，公允价值变动净收益为-1.54亿元，二者形成了良性互补。2017财年，子公司财务数据中，联怡(香港)有限公司（下称“联怡香港”）的净利润为1.6亿元。若将该金额与主要金融类子公司的净利润相加，得到3.2亿元，占上市公司净利润的54.7%。那么，母公司与其余子公司赚取的净利润未大公司净利润的一半。很显然，供应链服务不是怡亚通的主要赚钱途径。
　　怡亚通的主要金融类子公司包括深圳市宇商小额贷款有限公司（下称“宇商小贷”）、赣州市宇商网络小额贷款有限公司、深圳市宇商融资租赁有限责任公司和深圳前海宇商保理有限公司（下称“前海宇商”）。2017财年，金融类子公司与联怡香港的营收总计为5.8亿元，仅占上市公司营收的0.85%，甚至可以忽略不计。一个营收685亿元、号称覆盖全国各级城市乃至东南亚地区的供应链巨头竟然靠占比很小的收入撑起净利润的“半边天”，有些匪夷所思。
　　《证券市场周刊》记者通过香港公司注册处网上查册中心查询发现，2012年，联怡香港的营收为1889万元，净利润为-429万元，2013年营收仅有900万元，净利润却扭亏为盈至2637万元，其主营业务为投资控股及物流和供应链管理业务。2017年也同样如此，当年联怡香港的营业收入、营业利润和净利润分别为2905万元、1.59亿元和1.63亿元。按照利润表的科目列示规则，净利润超过营业收入应源于投资收益、公允价值变动或者营业外收入，可见物流和供应链管理业务也不是联怡香港的主要赚钱途径。
　　线上业务不活跃
　　怡亚通曾尝试过向智能化服务转型，2014年年报中，公司提出了建立互联网B2B、O2O平台的战略目标，包括宇商网（www.esunny.com）、和乐网（www.365hele.com）、金融服务（www.380fs.com）等。公司甚至在2016年年报中大谈“三通” 战略，即供应通、营销通、星盟通，依托公司现有市场网络、合作品牌、零售终端等资源加速商业生态体系的建设，最终实现终端、网络、行业全覆盖的目标。2015年年报中，怡亚通称，宇商网更名为星链云商，预计在2016年面世；原和乐网及云微店正式改为星链互联网平台，其功能也正式改为“星链微商、星链微店以及星链生活”三个主要模块。
　　事实证明这些努力收效甚微。宇商网域名目前无法打开，金融服务网毫无内容，和乐网也极不活跃。据Alexa.cn监测，和乐网近3个月几乎没有流量，而星链云店App和星链生活App的安装次数在6万左右。而且，电子商务类子公司对上市公司2017年净利润影响均未达到10%，因而未披露财务数据，仅深圳市星链云商科技有限公司（下称“星链科技”）在2015年和2016年取得显著收益，营收分别为3403万元、3398万元，净利润分别为2609万元、2274万元，2017年该公司却从主要控股参股公司数据中消失了。天眼查显示，2015年7月起，怡亚通对星链科技的持股比例由70%上升至100%，后者的经营范围包括计算机软硬件及网络设备的技术研发、销售及技术咨询等。这样一家互联网科技公司既然连续两年净利润率达到70%左右，为何突然就偃旗息鼓了呢？
　　怡亚通不顾线上业务的冷清，依旧在2017年年报中畅想道，“未来三到五年内，连锁平台计划全力打造30万家新连锁加盟店，通过线下载体平台，借助仓配体系、供应链管理技术以及分销体系等基础，及线上互联网技术优势和供应链资源整合优势，以‘新流通’模式来推动零售业转型和变革。”
　　上述分析听起来如公司业务分析一样振聋发聩。在投资净收益、联怡香港和金融类子公司近半净利润的事实面前，公司如此描绘未来的宏伟蓝图，会不会误导投资者呢？
　　高负债率放贷款
　　怡亚通自2016年一季度起发放贷款及垫款金额突破20亿元，2017年年末达到28亿元，在证监会行业类租赁和商务服务业中，发放贷款及垫款较多的公司还有香溢融通（600830.SH），但2017年年末金额仅有9.3亿元，可见怡亚通在同行业上市公司中独占鳌头。如果将比较范围扩大至交通运输、仓储和邮政业以及金融业，用Wind将发放贷款及垫款金额排序，可以选出5家与怡亚通放款金额相近的公司，即中航资本（600705.SH）的46.8亿元、中远海发（601866.SH）的39.2亿元、爱建集团（600643.SH）的24.2亿元、新力金融（600318.SH）的15.4亿元、陕国投A（000563.SZ）的10亿元。大手笔的放款自然和各公司的非流动资产规模关系密切，2017年年底，这些公司发放贷款及垫款占非流动资产的比例依次为5%、4%、19%、29%、13%，而怡亚通的该比例是29%，仅新力金融与怡亚通旗鼓相当。
　　那么，怡亚通作为一家供应链企业大举发放贷款及垫款的商业逻辑是什么呢？ 《证券市场周刊》记者注意到，怡亚通的融资租赁、小额贷款等业务始于2013年前后；2014年起公司与各大商业银行合作，打造O2O互联网金融服务平台，通过互联网化、大数据化运营助力小微零售终端客户链接银行；2016年公司的“宇商金融”业务号称综合运用贷款、融资租赁、商业保理、P2P、理财、资产证券化等多种投、融资手段，为中小企业和高端个人消费提供所谓一站式“链式金融”服务。
　　怡亚通在回复2017年年报问询函的公告中称，公司针对医疗设备、智能家电、快消品、装饰建材等行业贷款品种进行创新设计，实现了28.4亿元的贷款余额；目前主要核心客户有美的、格力、迈瑞、双汇、青岛啤酒、百威、GE、移动、海天等，业务模式大都是保证贷款、质押贷款等。
　　这样说来，怡亚通算得上是一个金融企业。从现金流量表看，2013年，公司筹资活动产生的现金流量净额较2012年增长了10倍有余，达到28.58亿元，直到2016年度持续保持在高位。此外，怡亚通的资产负债率自上市以来便处于80%左右，2017年为81.69%，而放款规模与之相当的新力金融资产负债率仅为63.53%。
　　担保谜团
　　怡亚通的决策者不是保守型的，2017年年底，公司的实际担保额高达净资产的110%左右，与同行业上市公司相比甚是激进，如飞马国际（002210.SZ）担保总额占净资产的34.77%、普路通（002769.SZ）为8.18%、深大通（000038.SZ）为36.41%。
　　2016年，怡亚通开启数亿规模的对外担保，对外担保实际发生额为7.1亿元，2017年为11.1亿元。怡亚通在2017年年报问询回复函中称，目前与银行合作的供应链金融业务仍处于整体风险可控的良好发展轨道之内，公司开展O2O金融服务业务，由公司将380分销平台业务的小微客户推荐给银行，银行向该类小微客户发放贷款，公司为小微客户提供担保，同时收取相应金融服务费，从而提高小微客户对怡亚通的黏度。
　　然而，通过查看对小微客户的担保明细，疑点便暴露出来。2016年，怡亚通对两家小微客户的实际担保金额分别达到5.01亿元和1.98亿元；2017年，公司对3家小微客户实际担保金额分别达到2.14亿元、4.58亿元和3.97亿元。另一方面，公司称，客户主要是以快消品及家电行业中信用记录和履约记录较好、经营年限较长、经营规模较大的客户作为融资服务对象，公司对具体客户的担保均是从实际经营情况和偿债能力出发进行判断。而按照《统计上大中小微型企业划分标准》规定，对小微企业资产总额的最高标准为，如果是租赁和商务服务业，资产总额低于12亿元；其次是建筑业，资产总额和营业收入低于8亿元。
　　那么，受怡亚通上亿元担保的小微客户会是租赁、商务服务、建筑企业吗？如果不是这些行业，而是快消品及家电业的小微客户，那么，公司的高额担保显然与小微型企业的营收规模和资产总额不相匹配，这之中是否有利益输送的嫌疑呢？
　　2017年，怡亚通对子公司的67.4亿元担保实际发生额也不乏可疑之处。在辽宁子公司与河南子公司收入规模分别为3262万元和650万元的情况下，上市公司向其分别担保2.22亿元和3.55亿元。在回复2017年年报问询函的公告中，公司称为辽宁省怡亚通深度供应链管理有限公司、河南省怡亚通深度供应链管理有限公司提供的担保金额超过该公司的收入规模，主要是因为这两家公司为省平台管理公司，其融资资金主要提供给下属子公司开展业务。
　　但是，怡亚通的子公司中，省平台管理公司包括江西、云南、山东、广西、山西、安徽、黑龙江、福建等，业务规模不比辽宁子公司、河南子公司小，省平台管理公司又怎能成为接受巨额担保的理由呢？
　　上市公司相关负责人对《证券市场周刊》记者表示，省管理公司是个费用部门，不是营业部门，营业部门是省内的合资公司，资金是上市公司垂直管理，省管理公司统一作为下辖合资公司作授信申请的主体，且上市公司对两家省级管理公司的担保额未超过其合并收入。
　　此外，公告显示，3月15日，怡亚通全资子公司宇商小贷拟向上海浦东发展银行股份有限公司深圳分行申请总额不超过人民币2亿元的综合授信额度，授信期限为一年，并由公司为其提供连带责任保证担保，担保期限不超过3年，具体以合同约定为准。截至2017年12月31日，怡亚通向该小贷公司实际担保金额为13.78亿元。但是，天眼查显示，该小贷公司于3月7日被列入经营异常名单，原因为通过登记的住所或经营场所无法联系，至今未从名单中移除。
　　上述负责人表示，宇商小贷目前处于正常经营状态。
　　回款承压
　　怡亚通的对外担保似乎吃力不讨好，截至2017年5月31日，由于流通领域行业小微客户资金周转困难等原因，怡亚通履行担保责任代偿余额8955万元。怡亚通在年报问询回复函中称，因单个被担保主体经营规模较小，资金管理和应对突发事件时能力相对有限，且快消行业季节性因素突出等因素，在2017年期间对部分业务履行了垫款责任，但能够在短期内收回大部分代垫款项，剩余代垫款项将通过诉讼仲裁逐步解决。
　　对此，上市公司相关负责人对《证券市场周刊》记者表示，通过对代垫客户具体情况的逐户分析，公司预计最终损失较小，预计最终产生损失的代垫款与当期合作银行投放金额相比不超过0.5%，公司对小微客户提供贷款担保不存在利益输送。
　　2018年一季度，怡亚通的现金及现金等价物净增加额为-4.3亿元，2017年净增加额为-7898万元。2013-2017年，公司经营活动产生的现金流量净额分别为-27.19亿元、-32.80亿元、-18.05亿元、-41.47亿元、4147万元，公司经营活动产生的现金流量净额合计为-119.11亿元，投资活动产生的现金流量净额合计为-22.18亿元，筹资活动产生的现金流量净额合计为161.69亿元。
　　怡亚通在2017年年报问询回复函中表示，经营活动占用的资金较高，资金需求主要通过筹资活动产生的现金流支持。一方面，广度供应链业务需要为客户提供资金结算配套服务，提供信用支持以及向客户提供资金垫付服务。另一方面，公司380平台上游客户多为世界500强企业及行业龙头企业，公司主要以现款提货方式为主；而在向下游分销时，需要保有一定量的安全库存，同时对下游卖场一般提供一定期限账期，从而占用的资金量比较大。深度380分销业务营业收入由2012年的24.13亿元增长到2017年401.2亿元，净增加377.07亿元，营运资金周转率按3.5次计算，需投入营运资金107.73亿元，投入的营运资金主要集中于存货与应收账款。因此，广度供应链业务的代垫货款、深度供应链业务规模增长导致的经营性占款和存货增加，是公司报告期内经营活动现金流量净额为负的主要原因。
　　此外，怡亚通的其他应收款披露也是迷雾重重。2016财年和2017财年，公司的其他应收款按款项性质分类中，“其他”一项分别高达1.85亿元和1.63亿元，占其他应收款总额的17.0%和16.7%，但公司未披露“其他”具体指什么。此外，2016财年，其他应收款中的非关联方往来款从2015财年的3855万元暴增至2.54亿元。公司在回复2016年年报问询函的公告中称，非关联方往来款增加主要为公司深度380业务在整合资源时，通常与品牌代理商新成立合资公司进行经营，品牌代理商的客户及原有存货均转给新成立合资公司，因此，在新合资公司成立后，新合资公司向小股东支付货款；但实际业务运作中，由于部分客户关系由品牌代理商转移至新合资公司需要3个月以上的时间，为保持业务正常运作，在客户关系未转移至新合资公司之前，依然由品牌代理商供货给客户，待客户付款给品牌代理商后，将款项返还给新合资公司，该部分款项已在陆续回款中。然而，2017年年报显示，非关联方往来款尚有2.24亿元，占其他应收款的23%，可见回款状况不乐观。
　　上述负责人表示，2017年非关联方往来款减少相对较少，主要是2017年存在较多新增子公司；“其他”一项虽然金额较高，但截至2017年年末上市公司纳入合并范围的子公司数量为560家，平均每家不足30万元。
　　怡亚通在2017年年报中称，本报告期无实际核销的应收账款情况。事实上，该操作存在很大争议。2017年6月18日的两份执行裁定书显示，被执行人合肥百昌经贸有限责任公司、王军应向申请执行人赣州市宇商小额贷款有限公司偿还剩余贷款本金810.2万元及利息及管理费4.5万元、逾期利息及管理费，还应向申请执行人深圳市宇商小额贷款有限公司偿还剩余贷款本金306.5万元及逾期利息、管理费，广东省深圳市福田区人民法院向银行、国土、车管、证券等部门查询，发现被执行人无存款、无房产、无车辆、无证券。此外，申请执行人未能提供被执行人其他可供执行的财产线索；该院认为，本案被执行人目前没有可供执行的财产。那么，这笔法院无法执行的应收账款是否应被核销呢？
　　对此，上述负责人表示，截至2017年年底，该案尚在强制执行中，尚不符合核销条件。
　　风险难表外化
　　怡亚通的应收账款于2016年年中突破100亿元，2018年一季度应收账款金额为129亿元，近两年其他应收款达到10亿元左右。按照怡亚通计提应收账款坏账的账龄分析法，3年以上的应收款项需全额计提坏账准备，公司近年的净利润尚未超过6亿元，应收款若连年攀升。于是，资产支持证券、债权收益权转让、应收账款保理成为公司融通资金的重要武器。
　　2015年，怡亚通的两家小额贷款公司开始通过发行资产支持证券、转让债权收益权等方式盘活部分应收款，相继向深圳市金斧子资本管理有限公司、深圳市红塔资产管理有限公司、万家赢资产管理有限公司转让债权收益权；类似的业务在2016年开展了10余笔，在2017年开展了4笔。
　　2017年6月，怡亚通与深圳鼎越商业保理有限公司办理不超过5亿元的应收账款保理业务；7月，全资子公司深圳市怡亚通深度供应链管理有限公司与保利融资租赁有限公司办理不超过5亿元的应收账款保理业务；9月，全资子公司前海宇商将其保理业务资产包收益权出让给长安国际信托股份有限公司，总金额不超过5亿元；10月，怡亚通与海通恒信国际租赁股份有限公司办理不超过5亿元的应收账款保理业务；11月，公司向民生银行深圳分行申请办理不超过10亿元的无追索权应收账款保理业务，向厦门国际银行股份有限公司珠海分行办理不超过10亿元的无追索权应收账款保理业务。
　　2018年4月，怡亚通开展应收账款资产证券化业务，拟发售规模预计不超过10亿元；5月，18家控股子公司向蔷薇商业保理有限公司申请总额不超过2亿元的应收账款保理融资额度；6月，控股子公司江苏伊斯特威尔供应链管理有限公司向安徽中安商业保理有限责任公司申请总额不超过3亿元的应收账款保理融资额度。
　　这些方式或许能为公司解一时的燃眉之急，但资产支持证券摆脱不了本金支付，转让债权收益权也涉及收益权回购，公司借以融通的资金早晚还要还回去，不能完全摆脱应收款剧增带来的坏账风险。
　　巧用会计变更
　　怡亚通于2013年12月变更会计政策，采用公允价值计量投资性房地产，投资性房地产在转换日的账面价值为5.59亿元，截至2013年年末，按公允价值计量为10.14亿元；2014年12月，公司将位于龙岗布吉镇的自用建筑物中的一部分停止自用，改为出租，转换为投资性房地产，金额为1.9亿元，截至2014年年末，投资性房地产的公允价值合计为13.95亿元；2017年，公司通过外购、存货\固定资产\在建工程转入、企业合并的途径，增加了3.84亿元投资性房地产，截至2017年年末，投资性房地产的公允价值合计为10.96亿元。
　　对投资性房地产按公允价值计量免除了按成本法计量带来的折旧摊销费用，对净利润有一定的虚增效应。此外，自用房地产转换为投资性房地产的公允价值变动也会增加所有者权益中的其他综合收益。截至2017年年末，怡亚通投资性房地产的公允价值变动贡献了5.33亿元的其他综合收益，增厚了公司的资产和所有者权益，从表面上降低了公司的资产负债率水平。
　　此外，怡亚通还对应收款项坏账准备计提方式及比例做出变更，自2017年12月起执行。2017年，上市公司对浙江百诚未莱环境集成有限公司的工程安装类业务所产生的应收账款采用余额百分比法计提5%，坏账准备为270万元。然而，据中国裁判文书网公示的建设工程施工合同纠纷执行实施类裁定书，2016年6月1日立案执行、执行标的为被执行人杭州清盛置业有限公司支付申请执行人浙江百诚未莱环境集成有限公司工程价款310万元、30万元及相应的迟延履行期间的债务利息，并负担案件受理费3.4万元，截至2017年12月20日，本案的执行标的全部未能执行。很显然，2017财年，怡亚通工程类应收款项的坏账应不止270万元。
　　上述负责人表示，5%的计提比例是充分和谨慎的，能较好体现工程类应收账款的质量。</t>
  </si>
  <si>
    <t>怡亚通盈利的虚与实</t>
  </si>
  <si>
    <t>http://www.cninfo.com.cn/new/disclosure/detail?stockCode=601599&amp;announcementId=1205156716&amp;orgId=9900019840&amp;announcementTime=2018-07-16</t>
  </si>
  <si>
    <t>https://news.sina.com.cn/o/2018-07-13/doc-ihfhfwmu9686149.shtml</t>
  </si>
  <si>
    <t>金牌影视制作人吴毅本该迎来他人生的又一个巅峰时刻，美梦或将成空。
鹿港文化7月12日发布的一则公告显示，公司股东吴毅因个人著作权合同纠纷，其持有的6000多万股股份（约2.3亿元）已被江西省新余中院司法冻结。本次冻结部分在吴毅所持公司股份中的占比高达98.4%，在公司总股本中的占比亦达到6.78%。
虽然公告称“吴毅下一步将与诉讼方、新余中院协商，争取早日解除司法冻结”，但在7亿巨制《曹操》上映前的关键时刻，总制片人被曝出巨额债务纠纷，影片能否顺利开播自然令人起疑。此外，诉讼方高达2.3亿元的著作权索赔也堪称“狮子大开口”，什么样的剧本能值此天价？
时间财经查阅中国裁判文书网发现，近几年与吴毅个人相关的著作权合同纠纷主要为2018年3月一则。该案纠纷双方分别为浙江天意影视有限公司总经理吴毅与大连晚报社记者、抗日谍战喜剧《王大花的革命生涯》编剧郝岩。尽管该案以吴败诉告终，涉案金额也不过几百万，但与新余中院冻结的价值2亿元股份相比，堪称“九牛一毛”。
如此看来，此次因著作权合同起诉吴毅的诉讼方就另有他人，时间财经分别向鹿港文化、新余中院致电求证，截至发稿，均未收到回复。
除了鸿篇巨制《曹操》外，鹿港文化旗下浙江天意影视正在筹备的另一部超级网剧为《新鬼吹灯之摸金符》。据吴此前介绍，该剧是天下霸唱首次、唯一正式授权并亲自参与的网络剧项目。联想到《鬼吹灯》持续多年的版权纠纷，吴毅此次股权冻结的诉讼方很有可能与此相关，但此事仍需进一步求证。
2006年，由吴毅担当制片人的军旅电视剧《士兵突击》低调开拍，一经播出全国轰动，“不抛弃、不放弃”成为一个时代的集体记忆。之后吴再接再厉，于2009年推出又一部军旅题材剧《我的团长我的团》，同样备受热捧。再之后吴毅便高开低走，虽然也有《王大花的革命生涯》、《推拿》等经典作品面世，但与“士兵时期”相比，颓势尽显。实际上，这也暗合由其执掌的浙江天意影视公司的发展轨迹。
“天意影视”原名“华谊天意影视”，由华谊兄弟于2007年底创办成立。天眼查数据显示，2013年底“华谊天意”股权结构发生变更，吴毅、刘时春、丁亚芳接过公司股份，华谊兄弟悉数退出，公司名称也更改为“天意影视”。纵观这一时期的“天意”，虽然华谊从未将业务重心放在电视剧领域，吴毅联手导演康洪雷仍创造出了诸多辉煌时刻。2009年10月，华谊兄弟上市，吴以股东身份拿到第一桶金，堪称“名利双收”。
现在回头来看，《士兵突击》、《我的团长我的团》似乎消耗了吴毅太多的好运气与才华。在那之后，吴便陷入职业生涯低谷，由其担任制片人推出的《故梦》、《圣天门口》等均叫好不叫座，吴将其归结为“高处不胜寒，路越走越难”。
2013年底吴毅与华谊分手，加入陕西文化产业投资控股集团（简称“陕文投”），《王大花的革命生涯》、《推拿》便是这一时期的成绩单。客观而论，这两部作品质量上乘，也颇受市场认可，但天意影视与陕文投的合并案始终未能落地，这让吴心灰意冷。
自2014年起，影视行业进入并购“大跃进”时代。一方面，上市企业需要通过并购填充业绩、推升股价，另一方面，中小影视公司也能借此快速获得资本投入。在此过程中，签订“对赌协议”极为常见。鹿港科技——一家来自张家港的毛纺厂就是在此时向吴毅抛出橄榄枝的，合作很快达成。2015年6月，鹿港科技宣布收购天意影视51%股份，同时在2016年6月将公司名称更改为“鹿港文化”，发力影视领域的决心一览无遗。
业绩压力之下，困顿多年的天意影视终于触底反弹，相继推出《龙珠传奇》、《美好生活》等热门剧集，而最受关注的当属下半年即将上映的巨制《曹操》。该片汇集了姜文、易中天、张黎等实力大咖，投资金额更达到令人咂舌的7亿元。吴毅在接受采访时称，已经为这部剧筹备七八年之久，相信“投资规模和主创阵容代表着当今最高的电视剧水平”。
然而正如前文所述，这一切都将因吴的个人债务危机蒙上阴影。
漩涡中的鹿港
事实上，天意影视母公司鹿港文化也流年不利。
据最新发布的财报显示，2017年鹿港文化总营收41.1亿元，同比增长14.55%，归母净利润2.93亿元，同比增长64.09%。其中天意影视贡献1.32亿元，在集团2017年净利润中的占比达到45%。这让鹿港文化高层喜逐颜开，在财报中宣称已“深度绑定天意实际控制人吴毅，为公司的长期稳步发展奠定基础”。
但这份报告引起了证监会的关注，原因是鹿港收购的另一家影视公司世纪长龙，在对赌期一过业绩迅速变脸，净利润差距之大让人瞠目结舌。对此，鹿港文化回应称，“由于市场原因及战略定位的失误，世纪长龙2017年实现净利润1683万元，同比下降幅度较大。2018年世纪长龙调整了战略方向，计划完成6000万以上的净利润。”这自然不能令人信服，反应在资本市场上即是股价一路走低。
为了维护股价，6月27日，鹿港文化15名股东和高管做出不减持承诺，承诺人包括集团董事长钱文龙、二股东陈瀚海、三股东吴毅等。钱文龙自2008年起便执掌鹿港科技，另一位股东陈瀚海同时担任世纪长龙董事长。
然而仅仅一周后，陈便违规减持公司股票10万股。此次减持不仅违反不减持承诺，同时也因未提前15个交易日披露而违反证监会相关规定。对此，陈翰海回应称，自己因工作繁忙，股票账户交由家属打理，发生此次事件主要由于“家属对不减持承诺不知情”。此论一出，市场哗然。
当外界以为鹿港文化能苦尽甘来、借巨制《曹操》一扫霉运时，吴毅居然也爆雷了，而他在数个月前还被视为“中兴之人”。在《我的团长我的团》中，孟烦了对龙文章说：“你让我们有了不该有的希望，明知道不该有还天天想，明知道输还在想胜利。”与龙文章相比，吴毅今日面对的困境或许有过之而无不及，他能打破宿命吗？</t>
  </si>
  <si>
    <t>7亿巨制《曹操》或搁浅：总制片人吴毅陷2.3亿版权纠纷</t>
  </si>
  <si>
    <t>北京时间财经</t>
  </si>
  <si>
    <t>300750</t>
  </si>
  <si>
    <t>宁德时代</t>
  </si>
  <si>
    <t>http://www.cninfo.com.cn/new/disclosure/detail?stockCode=300750&amp;announcementId=1205177094&amp;orgId=GD165627&amp;announcementTime=2018-07-17</t>
  </si>
  <si>
    <t>https://ggjd.cnstock.com/company/scp_ggjd/tjd_ggkx/201807/4247429.htm</t>
  </si>
  <si>
    <t>宁德时代今日午间披露，鉴于公司与华晨宝马是长期战略合作关系，双方为进一步深化合作，华晨宝马拟向公司购买电池产能建设项目，采购动力电池产品，并同意在双方约定条件得到满足的情况下华晨宝马有权选择向公司进行股权投资，公司、公司控股股东瑞庭投资、公司实际控制人曾毓群、李平与华晨宝马于2018年7月17日签署《战略合作协议》。
　　协议显示，第一，为保障长期供货的产品生产能力，华晨宝马向公司购买电池产能建设项目，项目金额为8.15亿元。该项目将用于为华晨宝马或其指定关联方生产和供应指定产品。第二，华晨宝马将向公司长期采购指定型号的动力电池产品，初始预付款为28.525亿元。第三，公司同意在后续实施境内或境外股权融资时（如公司实施A股非公开或者H 股IPO），华晨宝马有权对公司进行股权投资，该项投资上限金额为28.525亿元，具体投资方案以届时公司股东大会审议通过的方案为准。本次战略合作协议的有效期为自协议生效之日起54个月。
　　公司表示，本次合作协议签署后，公司将稳步推进与华晨宝马的战略合作，依托公司和华晨宝马在各自领域的领先优势，进一步提升公司的持续盈利能力、核心竞争力及经营业绩。本次战略合作有助于深化公司与国际知名整车厂商的合作， 提升公司的市场地位和影响力。</t>
  </si>
  <si>
    <t>宁德时代与华晨宝马深化战略合作 华晨宝马有权对公司进行上限为28.525亿元的股权投资</t>
  </si>
  <si>
    <t>http://www.cninfo.com.cn/new/disclosure/detail?stockCode=002509&amp;announcementId=1205195209&amp;orgId=9900015939&amp;announcementTime=2018-07-19</t>
  </si>
  <si>
    <t>https://www.cqn.com.cn/cj/content/2018-07/17/content_6042223.htm</t>
  </si>
  <si>
    <t>股价半年跌逾七成，股东2年套现12亿元。天广中茂（002509.SZ）25亿元豪购资产后，向市场交出了一份利己不利人的成绩单。
回溯公告，2015年，以消防产品为主业的天广中茂实施大步骤转型，高溢价收购了中茂园林、中茂生物，合计耗资24.69亿元，打造了消防、园林、食用菌三大主业齐头并进的业务矩阵。
长江商报记者发现，豪购的资产给天广中茂带来了看似十分可观的经营业绩。2017年，公司实现营业收入、净利润为35.19亿元、6.08亿元，分别较2015年增长了4.09倍、4.80倍。
借助亮丽的经营业绩，股价也开始了飙升模式。不到两年间，股价累计涨幅达177%。趁此机会，股东密集减持，2年套现12.80亿元。
随着大股东巨额套现，高溢价并购的后遗症逐步显现，今年以来，公司股价持续下跌，半年跌幅达到73.54%。
其实，公司并购的亮丽业绩实则为虚胖。2016年至今年一季度，合计净利润10.83亿元 ，而现金净流出12.69亿元。与此同时，公司应收账款和存货大幅增长，截至今年一季度末，应收账款和存货合计达54.58亿元，较2015年增长了1.90倍，占总资产的62.68亿元。
长江商报记者注意到，公司仅有货币资金1.93亿元，在评级下调情况下，集中偿付压力来临，融资渠道单一的天广中茂面临财务风险挑战。
高溢价收购两家公司虚增业绩
高溢价收购造就了天广中茂高速增长的经营业绩，不过，陡增的数字难掩盈利质量极低的含金量。
天广中茂原本是一家单纯以消防为主营业务的小公司，2010年11月23日在中小板挂牌。上市之后至2014年，公司的经营数据虽然不是很好看，增长较为缓慢，但还算平稳。2015年，公司迎来了营业收入和净利润上市之后的首次双降。为此，公司开始筹划转型。
2015年10月，公司实施了上市之后最大规模的资本运作，收购了中茂园林、中茂生物两家公司，合计耗资24.69亿元。而在2014年，公司总资产才不过18.20亿元。
此次并购，中茂园林全部股权价格为12亿元，较账面净值6.3亿元溢价90.83%。中茂生物被收购时账面净值为2.2亿元，交易对价为12.69亿元，溢价率达469.25%。
高溢价并购也伴有高业绩承诺，2015年至2018年，中茂园林扣除非经常性损益后的净利润分别不低于1.45亿元、1.8亿元、2亿元、2.2亿元，中茂生物分别为8000万元、1.5亿元、1.8亿元、2亿元。
在收购这两家公司后不久，公司又向神农菇业等两家公司发起高溢价收购。不过，截至目前，对这两家公司的收购尚未完成。
对中茂园林等两家公司并表后，天广中茂经营业绩大放异彩。2016年至2017年，公司实现营业收入24.25亿元、35.19亿元，同比增长250.50%、45.12%，净利润为4.21亿元、6.08亿元，同比增幅为300.10%、44.37%。短短两年，营业收入较2015年的6.92亿元增长了4.09倍，净利润较2015年的1.05亿元增长了4.80倍。
不过，光鲜的数字背后虚胖迹象十分明显。
2016年至今年一季度，公司经营现金流分别净流出3.21亿元、5.62亿元、3.86亿元，合计为12.69亿元，同期净利润合计为10.83亿元。现金流与净利润走向严重背离。
不仅如此，并表后，公司的应收账款和存货也随之急剧攀升。2016年至今年3月31日，公司的应收账款和存货合计分别为32.68亿元、52.62亿元、54.58亿元。2015年，两项数据合计为18.81亿元。27个月之间，应收账款和存货合计增长了35.77亿元，远远超过营业收入28.27亿元的增长速度。大幅增长的应收账款和存货均是收购并表的两家公司贡献的。
由此可见，并购中茂园林等公司后，天广中茂的资产质量、盈利能力并未得到实质性改善，快速增长的业绩只是表面上的虚增。
股东套现12.8亿后股价跌逾七成
借着重组完成推高二级市场股价后，天广中茂的股东趁机大肆减持套现。
2015年底，天广中茂完成了对中茂园林、中茂生物的收购。受此刺激，从2016年3月开始，二级市场上，股价开始大幅上扬。从当年3月1日至5月6日，股价就从11.49元上涨至20.30元，短短2个月就上涨了76.68%。随后，历经2次高送转，股价震荡上行，至2017年底，累计涨幅达177%，期间最大涨幅为204%。
股价大幅上扬带动了股东财富暴增，落袋为安的想法逐渐付诸实践。
2016年5月11日，公司控股股东、实控人陈秀玉通过大宗交易减持7550万股，占当时公司总股本的4.85%，一次套现5.86亿元。
紧接着的两周，陈秀玉再次实施减持，分别减持239万股、571万股，分别套现2127.37万元、5424.22万元。
这一个月，陈秀玉就将6.62亿元纸上财富变为现实中的货币收入囊中。
值得一提的是，减持前，陈秀玉及其一致行动人陈文团合计持有公司4.7亿股，持股比为30.02%。减持后，持股比降至24.65%，虽然仍为公司第一大股东，但不再是公司控股股东及实控人。因此，公司变为一家无控股股东及实控人的上市公司。
在上述减持行动中，为了配合陈秀玉减持，天广中茂还极为配合地推出了高送转。在其减持之前的4月下旬，公司推出分红预案，即每10股送2股转10股 派0.5元(含税）的高送转带分红方案。
2017年10月27日至当年底，陈秀玉的一致行动人陈文团（陈秀玉弟弟）实施大幅减持。共计减持了6042万股，套现5.43亿元。
两轮减持，陈秀玉姐弟合计套现12.05亿元。
今年，公司股东安兰德、裕兰德也实施了减持，合计套现0.75亿元。
上述股东减持，合计套现12.80亿元。
随着陈秀玉大肆减持套现，公司股价暴跌，2月1日起还是出现6天闪崩。今年1月19日，股价还达到9.56元，而昨日，收报2.53元，跌幅达73.54%。
高溢价并购致偿债压力与日俱增
天广中茂的高溢价并购后遗症来临，偿债压力与日俱增。
近日，公司发布公告称，联合信用评级对公司发布2018跟踪评级，公司长期信用等级和公司债“16天广01”信用等级均为AA-，评级展望为“列入评级观察”。报告指出，公司债务面临较大集中偿付压力。
公开信息显示，“16天广01”募集资金12亿元，发行期限为5年，根据公司募集要求，募集资金在扣除发行费用后，全部用于偿还银行借款及补充流动资金。
截至今年3月底，天广中茂负债总额35.53亿元，较年初下降3.15%，并不太多。评级认为，公司融资渠道单一，公司债务以“16天广01”为主，可能面临提前回售。目前，无实际控制人，股权结构及控制权或将发生重大变化、且园林绿化业务回款速度较慢、资金支出压力较大、消防业务产品产量下降及未来发展存在较大不确定性、经营性现金流呈持续净流出状态、公司债务面临较大集中偿付压力、存在商誉减值风险因素。
数据显示，截至今年一季度末，公司仅有1.93亿元货币资金。
园林绿化是天广中茂主要收入来源，其2017年综合毛利率为28.24%，截至2018年3月末，公司累计在手合同金额为117.13亿元。
不过，公司对前五大客户存在高度依赖，2017年至今年一季度，前五大客户贡献的营收占比达75.02%、86.62%，其中广西北流市鼎泰占比为30.27%。这些客户多为小型、地方地产开发商。
评级认为，客户质量一般，存在回款风险，加上项目垫资建设，回款慢且少，资金占用严重。因而，在园林绿化业务模式和融资环境难以改变的情况下，公司现金流紧张。</t>
  </si>
  <si>
    <t>天广中茂25亿并购净利虚增11亿 股东2年套现12.8亿偿债压力临近</t>
  </si>
  <si>
    <t>300342</t>
  </si>
  <si>
    <t>天银机电</t>
  </si>
  <si>
    <t>http://www.cninfo.com.cn/new/disclosure/detail?stockCode=300342&amp;announcementId=1205208131&amp;orgId=9900022155&amp;announcementTime=2018-07-19</t>
  </si>
  <si>
    <t>https://www.cs.com.cn/ssgs/gsxw/201807/t20180719_5844246.html</t>
  </si>
  <si>
    <t>　　天银机电（300342）7月19日晚间公告，公司全资子公司北京华清瑞达科技有限公司（以下简称“华清瑞达”）与成都益为创科技有限公司（“益为创”）的股东签署了《投资意向书》。华清瑞达拟以现金方式收购益为创65%股权。初步确定目标股权预估值不超过6,240万元。
　　益为创承诺业绩为：2018年、2019年、2020年，益为创扣除非经常性损益后的净利润分别不低于800万元、900万元及1000万元。
　　公司称，益为创是一家主要从事设计与生产微波元器件的国家级高新技术企业，其拥有用于军事领域高品质微波元器件设计及生产的成功经验。益为创作为华清瑞达的供应商，已与华清瑞达在雷达及电子战领域有较深的技术合作。本次华清瑞达收购益为创，有利于加强对关键部件供应商的技术状态及研发路线的控制。华清瑞达未来结合益为创在微波元器件方面的技术积累，可以实现对民用雷达及电子仪器产品的统一规划及研发，有利于取得相对进口电子仪器的技术和价格优势，使“更便宜的国产雷达、更便宜的国产仪器、更高的指标性能”成为公司新的利润增长点。
　　公司表示，在未来一到两年，华清瑞达多年培育的多个军品装备配套业务将进入批量生产阶段，根据国家军品质量管理体系要求，华清瑞达应对关键部件供应商进行严格管理，以保证装备交付货期及可靠性。本次收购益为创股权交易，有利于加强对关键供应商的生产能力控制，防范军品批量配套产品出现交付货期及可靠性风险。</t>
  </si>
  <si>
    <t>天银机电：子公司华清瑞达拟收购益为创65%股权</t>
  </si>
  <si>
    <t>600080</t>
  </si>
  <si>
    <t>金花股份</t>
  </si>
  <si>
    <t>http://www.cninfo.com.cn/new/disclosure/detail?stockCode=600080&amp;announcementId=1205238663&amp;orgId=gssh0600080&amp;announcementTime=2018-07-31</t>
  </si>
  <si>
    <t>https://www.buyrookies.com/view-88527-1.html</t>
  </si>
  <si>
    <t>最近抖音上一首西安摔碗酒把西安捧红了，说起西安城墙下的西安人，西安人心头上的火车、泡馍、城门楼子和黄土高坡……。西安城的故事，想说的太多太多。
像风云君这么浓眉大眼一本正经的泊车小弟，看多了百乐门里的灯红柳翠，已经学会只挑腿长肤白胸大腰细的上市公司看了。自打被西安勾起了千古的思绪，今天就想看一看“长安城内长安花”： 打算挑一家西安的上市公司写一写。
于是一家与《倚天屠龙记》中金花婆婆同名的企业引起了风云君的注意。
金花股份（600080.SH），1997 年就已经在A股上市，历史悠久，看看这更名史：金花股份→G金花→金花股份→*ST金花→ST金花→*ST金花→ST金花→金花股份，就知道人家必是有故事的人，“春风得意马蹄疾，阅遍A股韭菜花”。
一、 公司业务简介
根据2017年年报披露信息来看，金花股份的子公司一共有3家，其中金花软件因2014年董事会决定注销，已全额计提长期股权投资减值准备而未再纳入合并范围，另外2家企业及金花自身作为金花股份目前的经营主体。
其中，金花国际大酒店经营酒店业务，金花医药化玻经营药品、医疗器械批发零售的医药商业业务，而金花自身则主要经营医药工业板块业务，包括药品的研发、生产及销售。
在上述统计年度里，金花大酒店一直处于亏损状态，金花医药化玻微利，金花母公司作为上市公司主要盈利来源。
从近年来营收及毛利率情况来看，医药商业业务因在2016年调整了营销模式，终止低毛利的总代业务后，营收规模逐渐萎缩，但毛利率逐渐提高。
酒店业务营收规模近年来一直比较稳定，但是毛利率总体呈下降趋势，净利润也是年年亏损。
医药工业业务构成最大，而且近3年一直在稳步增长，其毛利率高达80%以上，各年的净利润占比达95%以上，属于公司最核心的业务板块，而带来主要盈利的核心产品是一款以人工虎骨粉为原料生产的骨科药“金天格胶囊”。
根据2017年年报数据显示，“骨质疏松是中老年人最常见的骨骼疾病，但发病人群逐渐呈现 “年轻化”趋势，预计到2020年，我国骨质疏松和低骨量患者人数将增加到2.8亿，未来骨质疏松药物将大有可为，而公司的主导产品所属市场规模也将以 6%以上的增速持续扩大“。
看到这，想起之前好些个医药公司的研报，风云君眼前飘过数亿阳痿的中国男人，数亿包皮过长的中国男人……作为中国男人，风云君真是上辈子积了大德了，上述毛病一个都没有，耶耶耶耶。
于是，风云君好心将以上良方附上。
二、 2017年的真真假假
通过对近年各项盈利指标对比，2017年金花股份业绩转好：实现营业收入同比增长13.58%，归母净利润同比增长95.84%，扣非净利润同比增长37.5%，经营性现金流量净额同比增长2.85%。各项指标都实现了转好。
而且通过上图可以得知，金花在2017年营收、经营活动现金流量净额、净利润以及扣非净利润均有所增长，且均是这4年的最大值。
而通过扩展到各季度去看，发现营收在2016年和2017年都出现了第4季度营收最大的现象，而第4季度的经营活动现金流量净额、净利润或扣非净利润波动情况却与营收不成同向变动。反而扣非净利润以及经营性现金流在第4季度还出现了负数的情况。
看到这，风云君的职业习惯又犯病了，麒麟臂又开始要失控了：去看看应收账款的变化以及公司的收入确认原则。
通过对应收项目以及营业收入进行统计，发现在2017年，应收项目合计，以及考虑票据贴现的部分4818万，相比于2016年，应收账款实际上增加了14.45%，超过了营业收入同比增长13.58%，何况应收账款的减少也不仅仅只包括贴现。
而且通过对各年2年以上的应收账款进行统计，发现2017年2年以上的应收账款一下从2016年的75万增加到了393万，但是当年的经营活动现金净额却比2016年还要好。
不知道大家有印象没有，上次写的快乐购现金流分析案例中有票据贴现对现金流影响的举例：一般而言，票据贴现收到的现金根据业务实质应作为筹资活动现金流入。
而在近2年的现金流量表中，无论是分季度还是年度，均未发现该类贴现资金流入痕迹，而是被计入了当年的经营活动现金流入。通过对该部分调整，2017年实际经营活动现金流量净额应为-532万。
另外，在收入确认原则上，在2016年和2017年也出现了微妙变化，由2015年的全部满足以下4个条件变为满足以下3个条件，其中第3项条件为“取得第三方物流公司托运签收或取得客户收货确认”，这个或字，可以理解为只要满足其中1·个，或者2个都满足即可。
那么，会不会是这一微妙变化，导致公司只有在取得第三方物流公司托运签收后便进行了收入确认？
风云君查了一下，这种取得第三方物流公司托运签收确认收入也不是不可，前提条件是客户上门自提或者客户委托第三方物流公司上门提货，否则只能作为发出商品，不能确认收入。
那到底是金花股份改变了运输方式还是真的存在收入确认不稳健的情况呢？
但是结合近年来的运输费用来看，呈现逐年增长趋势，无特殊变化，难道合同中约定：你上门提或者快递来取件时，运输费用我来承担？
听起来就挺绕的，但是你这个“或”字真的意味深长啊。
三、 预付账款之谜
先来看看总体情况，从2015年起，金花股份的预付账款突然上了个新台阶，由2014年一下增加了1200万左右，2016年、2017年也一直在增长，甚至在这两年都超过了期末应付账款余额。
而预付账款一般是企业按照购货或劳务合同规定，预先支付给供货方或劳务方的账款。要看具体采购了什么样的材料或劳务得分析预付款的具体构成。
先从出现变化的前1年开始说起，2014年年报披露，公司在2015年计划启动草堂厂区搬迁扩建项目，因需要支付土地出让金、工程费等，暂不进行分红也不进行转股。
而通过相关信息印证，这里指的草堂厂区就是2014年在建工程明细中的长安新厂区，预算是3亿，当期投入800万，工程进度为2.7%。
当年的预付款中没有该项支出，因为已经动工2.7%了，所以直接作为在建工程核算。
到了2015年，该笔800万的支出从在建工程中调了出来，调到预付账款中核算，而对于该项调整原因，年报披露是该工程尚未开工，那2014年的工程进度怎么算出来的？难道财务当年做错账了？
另外，364万与厂区拆迁相关的经济适用房款也挂账2-3年，而披露的原因是尚未完工。
请注意，未完工和未开工可是有区别的：未完工是在施工进行中，需要计入在建工程，未开工压根是没动工，但是预付账款长期挂账也不合理啊。
再结合2014年，800万曾被“误计”在建工程，到底是在施工还是没开工呢？
另外在年报中披露的账龄超过1年的预付材料款项745万，也并未找到对应的信息。
对此，阅尽长安无数花的风云君，也是一阵困惑。
到了2016年，该厂区搬迁项目作为募投项目在2016年非公开发行股票可行性分析报告中进行了披露：已经完成相关文件的批复。
而且草堂厂区的工程预算由原来的3亿变为6.56亿，资金来源增加一项募股资金（此时还未募股，可以理解计划使用资金），同时当期有了新的投入15万，但是800万工程款仍旧挂账，仍然没作为在建工程核算。
同样经济适用房款也挂账3年以上，理由是尚未竣工交付。
除此之外，2016年新增了439万的预付原材料采购款，该笔款项账龄在1年以上。
到了2017年，800万的工程款以及364万的经济适用房款成了账龄为3年以上的老账，而且当期继续有新的投入，工程处于规划设计中。
另外预付给陕西信德四川会馆投资公司的设备采购款500万，风云君去天眼查查询发现该公司的经营范围基本都是与餐饮、食品相关，并没有设备方面的内容。
而且您这笔预付款在2015年前后就已经支付了，是怎么回事？
除此之外，上述提到的预付账龄为1-2年的原材料采购款：2014年预付745万，2015年的发生额为800万，2016年为439万。2016年年报中披露该笔款项还未结算的原因是：原料的生产周期较长，需提前支付。
为了采购原材料，我需要提前1-2年付款，是材料市场变紧俏了，还是我的生产产品发生了重大变化？
对于金花股份这种中成药企业来说，其采购的主要原料是药材，而根据年报中提到的，主要是人工虎骨粉，人工虎骨粉不是真的虎骨，不属于珍稀药材，而且人工虎骨粉在2003年金花集团就已经研发出了该配方，以该配方为原料进行生产的药品，金花股份早就在多年之前就已经进行生产、销售，而且近年来医药商业业务（主要为普药）萎缩，而作为医药工业的主要产品仍然还是金天格胶囊，产品比较稳定。
再结合2012年、2013年、2014年的预付账款账龄来分析，没有预付1-2年以上的采购款。而且前五名预付对象也从2014年起未进行了披露。
以上种种，风云君总结一下内心的疑问：
如果该工程一直未开工，为啥在2014年有了工程进度？
2015年调到预付账款之后，工程一直未开工，但是与厂区搬迁相关的经济适用房项目却曾出现了尚未完工或竣工的字眼？
2016年、2017年工程有了新增投入，但是工程款仍然作为预付款挂账？
如果一直未开工，工程款在2014年就早早支付是为啥呢？
对陕西信德四川会馆投资采购设备款500万是否真实？
2015年预付1年以上的745万材料采购款去哪了？为何近年来开始需要提前1-2年预付材料款呢？
……
四、 其实不差钱
除了上述提到的金花大大方方地把大量预付款给别人占用，在这最近的5年时间里，金花股份还真不算是一个缺钱的公司。
为啥这么说呢？
在2013年到2015年间，在金花股份的资产占比中，除了占比较高的固定资产、在建工程以及长期股权投资等非流动资产，在流动资产中除了应收债权，占比最大的就是其他非流动资产，而其主要构成就是理财产品。
在2016年-2017年除了应收账款占比最高，其次是理财产品加货币资金这类现金及现金等价物，2013年至2015年就分别买了1.3亿-1.4亿的理财，而且在2016年、2017年这两年更是花了3.9亿和2.6亿资金申购理财产品。
而且风云君对于一些易于变现或随时出售的资产进行了统计，发现占总资产比例还不小，除了2013年，最近4年资产占比都在17%以上，而且近3年还有492万到3378万的资金直接投入到二级市场炒股。
风云君就佩服这种净利润真正实力在2000万-3000万左右徘徊的公司还敢在熊市里炒热钱，够胆，够实力，牛X！
对此，风云君还心中有个疑问，2016年有本事花3.9亿买理财，当年为何要向银行借款1.5个亿呢？而且还是拿正常搞经营的金花国际大酒店房产和自家的房产和土地去抵押借款？
通过对现金支出项目分析，除了当年股权收购支出以外，发现变动较大的项目还有一项“支付其他与经营活动有关的现金”，其中最大是销售费用，当年付现3.82亿，同比增长32%，而其主要构成就是业务发展费，占比达85.28%。业务发展费，做业务的都知道，主要就是开展市场推广、品牌宣传等活动，虽说有必要，但是操作空间也大。
而且通过对历史销售费用数据进行整理，发现在2017年，付现的销售费用还要比当期入账的高，也就是说2017年预付别人销售费用1865万，加上前述提到的各项预付款，金花啊，您这往外预付的款项可真够多的啊。
不过，冲着要募资了，也就不差这点钱了，2017花花花，不然怎么好喊穷呢？
于是，故事就到了募资这件事了：募资对象是公司控股股东金花投资以及公司员工。
从2016年3月发出的定增预案来看，计划募集资金10亿元，分别用于新工厂搬迁扩建项目4.8亿，收购常州华森、华森三维20%、4.76%的股权共需3.4亿，1.9亿用来补充流动资金。
后来经过几次修订，并经董事会决议决定，计划募集资金由原来的9.6亿调整为6.7亿，原计划募集3.4亿的股权收购项目予以剔除，改为用自有资金进行投资，而且也调减了对控股股东发行的股份数额，由原来认购9.75亿改为只需认购6.27亿。
而该部分剔除的募投项目，原先计划募资3.4亿，用自有资金2.9亿就完成了股权收购，节约了0.5亿——可见金花是不缺这点钱的，只是想能不自己出钱就不出钱。
毕竟2005年，金花可是被控股股东坑苦了的，此处就不再细说，可移步百度搜索“金花股份现金舞弊案”。
我们再继续接着募资这事说，经过募资项目调整后，最终确定为对新工厂扩建项目募资4.8亿，补充流动资金1.9亿。
2016年11月22日，金花股份收到证监会关于非公开发行股票的反馈意见，一共18项问题，第1项、第2项都是关于补充流动资金问题。上述问题，金花延期到2017年3月23日才回复。
其中，对于问题1，风云君仔细看了下测算过程，心里想说：金花大妹砸啊，您可真机智。
1、 关于前提条件假设：预计金天格胶囊未来 5-10 年的销售收入复合增长率为25%，假设2016年-2019年公司营业收入预计每年同比上一年增长 20%。
公司巧妙的选用了2015年作为基期数据，2015年之前，营收同比增长率各年都较高，且2015年的经营挥动现金净额是最近这几年中最低的水平。
而且用静态的销售百分比法进行数据推算，于是营运资金缺口当然如你所想，而从2015年、2016年、2017年实际营收同比增长率来看，只能佩服这个20%的假设定的真高！
对于问题2，只能说解释的很牵强，为啥呢？
除了上述提到的金花的可变现资产（可供出售金融资产、理财产品、交易性金融资产等）的资产占比较高以外，而且金花的资产负债率也是比较低的，基本上在15%-25%之间。
而且跟同行相比，一直都处于较低水平，基本无偿债风险。结合近年来的负债情况来看，近10年没有长期借款，而且也就2016年开始向银行进行短期借款1.5亿，2017年通过赎回理财还债之后又重新借款1.5亿。
上文风云君就提出了一个疑惑，2016年赎回理财的钱3.9亿，完全够2.9亿的股权收购，即使当年销售付现费用比上年增加了0.93亿，再加上营运资金补充300万，那也是够花的。偏偏2017年还了1.5个亿之后，还借了新的1.5亿。
而上述解释说，因为支付投资款、经营规模扩大等事项【下文中会证明近年来生产性资产并未扩张】导致资产负债率上升幅度较大，快接近同行业平均水平了。
看这上图中在2016年开始提高的资产负债率，风云君能想到的就是：主动提高负债率，给募资找个充分的缺钱理由，募集资金一到位，立马还钱，毫无风险。
耶，好神奇！
五、 经营未扩张、投资业绩一般
之前风云君写过一些药业公司，对于一些医药企业来说，大部分都会搞并购重组、新增领域内投资、要么搞研发、搞产能扩建。
首先，我们看下与生产经营相关的固定资产、在建工程情况：截止2017年期末，固定资产3.7亿，其中抵押给银行3.05亿；在建工程账面价值1.69亿，其中，因抵押受限1.68亿，能用的都拿去做了抵押。
而且从变化情况来看：固定资产近年来一直在减少，在建工程几乎也没什么新增投入，但也几乎没有什么变化，仔细一看，原来是一项呆滞了10年的在建工程。
该项工程在2008年就开始施工了，而且后续也没有再继续投入，但也迟迟不进行转固，当然也没有进行减值计提，一身浩然正气地在账上趴了10年之久。
另外，对于药企来说，与研发成果相关的无形资产，近年来也是稳定在3000万-4000万左右,在2017年吃惊地新增了3091万，结果是因为买了一块地皮，除该项土地使用权以外，剩下的无形资产有2948万都被拿去做抵押，成为了受限资产，虽然风险不大，但是正儿八经吃饭的都被抵押了，兄弟，够胆啊！
接下来，我们再看看并购、投资类资产，账面上是没有零星半点的商誉，2014年注销了对2家子公司长期股权投资转入可供出售金融资产核算，2016年才开始进行与医疗相关的投资。
对外收购华森医疗器械有限公司20%股权，并作为长期股权投资核算：收购前1年常州华森营收1.59亿，净利润4647万，2016年实现营收1.86亿，营收增长不大的情况下，净利润一下增长了1.5倍，实现7190万。但因扣非净利润不达标，以现金补偿1659万，2017年净利润下降到5901万，利润目标是9000万，因此对常森计提股权投资减值准备734万。
而另一项与其主业不相关的投资对象“华森三维打印”在2014年和2015年的净利润均为亏损，但因作为按成本法计量的可供出售金融资产，暂不影响公司损益。
由此可见，近两年的对外投资业绩也是很一般。
六、重组停牌套路一波
最终，想关注的终于来了。在2018年2月7日，金花股份发出筹划重大资产重组的停牌公告：拟收购与主营业务相关的标的公司。
然而，在3个工作日后，发出公告：终止重大资产重组，理由是公司正在推进非公开发行项目，二者冲突，以及目前重组条件不成熟。
该非公开发行工作从2016年年初就开始开展推进了，而且提出重组条件不成熟，距离前次公告没几天呢——翻脸比翻书还快。
可是，常山师父之前教过风云君一招，看看重组前公司的前10大股东变化情况、股东户数这些什么的，我记得了其中一招。
于是，果不其然，在2017年年底，前10大股东中就新进了深圳前海私募基金以及华鑫信托两大股东，此时股价处于低位；
而且根据重大重组公告日前1天的股东统计，新进了1位私募基金股东以及1名自然人股东杜琼丹，后来在2018年3月实施的员工持股计划中，也发现杜琼丹身影，而且前次新进的前海基金也在这段时间了继续加仓了20万股。
结合股价走势是这样的：上述股东都巧妙地进行了低位增持，而且加上后续一波定增，带领控股股东、员工以及上述新进股东们享受了一波波股价连涨的高潮。
而在2017年12月29日，就曾公告公司实控人及董监高们要进行增持不低于300万股，不超过500万股，但是仅1名监事增持了3.35万元，而其他人都放了全体中小股东鸽子。
不过想想也有人家放鸽子的理由，此时股价已经不是低位了，截止2017年年末金花控股股东及一直行动人已经100%质押了，股东哪有钱给你增持。
结束语
最终，金花想要的定增还是在今年3月完成了，其中新工厂搬迁扩建的募投项目许下“承诺”：6年达产后，预计每年增加营收 20亿、净利润 1.77亿。
该项目建设及达产6年内，金天格胶囊销量的年复合增长率将在25%左右。
让我们期待2023年！</t>
  </si>
  <si>
    <t>长安城内长安花：金花股份故事会</t>
  </si>
  <si>
    <t>002810</t>
  </si>
  <si>
    <t>山东赫达</t>
  </si>
  <si>
    <t>http://www.cninfo.com.cn/new/disclosure/detail?stockCode=002810&amp;announcementId=1205234560&amp;orgId=9900026449&amp;announcementTime=2018-07-27</t>
  </si>
  <si>
    <t>https://www.cs.com.cn/ssgs/gsxw/201807/t20180727_5848502.html</t>
  </si>
  <si>
    <t>　　中证网讯 山东赫达（002810）7月27日早间公告，公司与Knauf Gips KG（以下简称“德国可耐福”）正式签署合同，公司按照约定于2018年7月1日-2019年12月31日向德国可耐福供应纤维素醚，结算方式为每批次货物装船发货后60日内付款。
　　公司称，上述合同为公司现有产品领域的销售类合同，公司在资金、人员、技术及现有产能方面均具备履行上述合同及此类合同的能力；合同预计在2018年-2019年确认收入，合同的履行将对公司上述年度的经营业绩产生积极的影响。</t>
  </si>
  <si>
    <t>山东赫达与德国可耐福签订纤维素醚供应合同</t>
  </si>
  <si>
    <t>002253</t>
  </si>
  <si>
    <t>川大智胜</t>
  </si>
  <si>
    <t>http://www.cninfo.com.cn/new/disclosure/detail?stockCode=002253&amp;announcementId=1205243418&amp;orgId=9900004911&amp;announcementTime=2018-08-01</t>
  </si>
  <si>
    <t>https://www.163.com/dy/article/DNN8G85Q052184FQ.html</t>
  </si>
  <si>
    <t>川大智胜（002253.SZ)近年来除了对监视雷达产品持续投入进行建设外，同时也在发展新的业务领域：VR、AR及人工智能产品。
研发项目资本化持续增长，如果将其费用化，公司或许早就纳入ST行列了。
资本化研发占比畸高
根据公司2018年1季度报披露，公司开发支出余额达到1.76亿元，比2017年末1.65亿元、2016年末1.42亿元，2015年末1.35亿元，研发项目资本化持续保持增长。
如果算上由开发支出转入无形资产-非专利技术，2017年末无形资产-非专利技术（1.04亿）与开发支出合计为2.69亿元，占公司资产总额比重达到17.61%。
如果作为IPO申报企业的相关红线规定，不知公司是否敢如此明目张胆。
根据2017年年报披露：
对比大多数公司研发主要以费用化为主情况下，各期间高达90%的资本化率确实超出许多人的想象力。
查阅公司会计政策对内部研究开发支出的认定，“公司开发支出资本化开始时点为完成经评审同意的项目建议书或经签署的研发项目任务书并取得立项审批表时。公司开发项目资本化的具体依据包括：可研报告或任务书、立项材料、阶段性报告、结题验收材料等。”
而对照企业会计准则-无形资产规定“第七条 企业内部研究开发项目的支出，应当区分研究阶段支出与开发阶段支出。。。。开发是指在进行商业性生产或使用前，将研究成果或其他知识应用于某项计划或设计，以生产出新的或具有实质性改进的材料、装置、产品等。”
京达君理解为，在公司取得项目建议书或立项审批表即可资本化，有资本化提前嫌疑。如项目进展失败，公司是否应及时转入费用化？
结合公司近年来营业收入一直徘徊在2-3亿元，其中2017年2.6亿、2016年3.1亿元、2015年为2.6亿、2014年2亿，各期间净利润对应在0.48亿元，0.42亿元、0.37亿元、0.15亿元，在我们无法判断开发支出对公司带来何种效益增长情况下。
假设将其费用化，公司净利润全部为负数，早就纳入ST 行列。
多笔股权变化令人不解
根据公司2017年年报披露，“本期联营企业追加投资系公司以自有资金3,744.00 万元认购北京华安天诚公司新增注册资本1,200 万元，占其增资完成后注册资本的23.08%，公司采用权益法核算。” 该项投资经公司第六届董事会第5 次临时会议审议通过。
查阅相关披露信息，截至2017年10月末，华安天诚公司所有者权益为-683.67万，而公司认购相当于拿巨款打水漂了。
公司在投资目的解释“北京华安天诚公司以空域管理技术为核心，在该领域长期投入并不断创新，开展空域管理业务研究、空域评估咨询服务和空域管理系统研发。。。。同时，北京华安天诚公司是国家空管委办公室授予的两家“国家空域评估技术支持单位”之一。公司增资北京华安天诚，对于公司未来在空管新领域的发展具有战略意义。”
也许公司更看重其在空域管理上的政府甚至军方背景。
2017年8月，公司原控股子公司华控图公司新增股东注册资本200万元，分别由四川省知识产权运营股权基金合伙企业（有限合伙）、北京毕克系统科技有限公司、深圳市乐然科技开发有限公司认缴，公司持股比例由56%变更为44.8%。
2017年8月30日，北京毕克系统科技有限公司与公司签订了《股东表决权委托书》，将其持有华控图形公司7%股份所对应的股东表决权委托给公司行使。
截止2017年12月31日，公司对华控图形公司的表决权比例为51.8%，本期继续将其报表纳入合并范围。
公司为何会放弃相对控股地位？
查阅华控图公司业绩2016年净利润471万元，2017年为716万元，显然应该并非由于业绩原因。
通过查询水滴信用等工商登记系统，华控图公司控制人变为自然人苏飏，占比62.3188%，公司占比则为内容不可查状态。是否意味公司已彻底退出该公司？但我们并未看到公司相关公告。
2016年，公司向成都新蓝智华企业管理中心和成都冠智通企业管理中心分别转让控股子公司川大智胜系统集成有限公司16%、10%的股权，并于2016年5月完成股权交割。
本次股权转让完成后，公司持有集成公司的股权比例由51%变为25%，同样退出控股地位。
根据公司2017年年报披露，“公司在子公司层面实施‘子公司管理层和核心骨干持有子公司股权’的激励计划，支持子公司‘二次创业’。2016年5月，公司向四川川大智胜系统集成有限公司的管理层和核心员工持股平台转让26%的股权，优化了该公司的股权机构，推动了该公司业务转型升级。一批由公司主导的在人脸识别、虚拟现实等领域的创新创业企业已筹备成熟，将在2017年注册运行。”
但公司人脸识别、虚拟现实技术已在公司前期孵化多年，公司也付出大额的开发支出，这意味公司把未来发展三个主要领域中人工智能、虚拟现实中成熟的技术、业务及利润转移到管理层及核心员工持股平台，侵害其他中小股东（股民）利益。
此外，公司与川大集成公司存在多项关联交易，特别公司对其采购行为。
如2017年发生的采购商品、接受劳务情况2437万元，2016年发生1316万元，未来上述采购定价是否合理性有待进一步关注。</t>
  </si>
  <si>
    <t>川大智胜研发资本化高达90%，转移利润或侵害小股东利益</t>
  </si>
  <si>
    <t>京达财经</t>
  </si>
  <si>
    <t>300251</t>
  </si>
  <si>
    <t>光线传媒</t>
  </si>
  <si>
    <t>http://www.cninfo.com.cn/new/disclosure/detail?stockCode=300251&amp;announcementId=1205237465&amp;orgId=9900020527&amp;announcementTime=2018-07-30</t>
  </si>
  <si>
    <t>https://finance.sina.com.cn/zl/2018-07-28/zl-ihfxsxzh0034127.shtml</t>
  </si>
  <si>
    <t>　　忽然抛出总额高达70亿元的融资方案，以三种不同的融资方式筹集巨额资金，光线的举动着实有点奇怪。
　　近日，光线十分罕见的连发多条融资公告，拟发行超短期融资券10亿元、拟发行中期票据20亿元、拟向银行申请综合授信额度40亿元，融资总额高达70亿元。
　　作为轻资产的传媒公司，光线短时间内筹集体量如此巨大的资金，不可能是满足日常运营需求或者项目投资，一定是有重大并购事件，这非常符合上市公司的操作惯例。
　　据知情人透露，光线正在谋求百亿级并购下游院线资产，目前潜在的交易对象为港股上市的星美影院业务，谈判进行的比较顺利，所以光线才着急筹措资金。
　　新浪财经就这一传闻分别向光线传媒和星美院线方面求证，但是截止本文发出时，均未得到回应。
　　光线账上超过50亿现金，却要突击融资70亿元
　　光线其实不缺钱的，先不说王长田是一个精打细算会过日子的人，就是单单光线传媒的现金储备，不能说宽裕，但是绝对不缺钱。
　　根据光线传媒2017年年报显示，截止到2017年末光线账上的货币资金为19.24亿元，相比于2016年的15.2亿元还增长了4亿元，此外账上还有1.4亿元未到期的银行理财产品，紧急时可以调用。
　　今年3月光线传媒以33.17亿元的对价将所持新丽传媒27.64%股份出售给林芝腾讯，这意味着光线回笼资金33亿元，半年报业绩预告显示可获得投资收益18-19亿元。
　　这些粗略计算，目前光线账上应该有超过50亿元的现金，这在今年资金普遍吃紧的情况下，绝对算是现金储备大户。
　　自身有超过50亿元的现金，为什么还要融资70亿元？
　　根据现在银行或者企业的融资成本计算，以平均的5个点计算，这70亿元融资光每年的利息就3.5个亿，如果不是有大动作光线犯不着每年额外支出这么大的利息开支。
　　光线或百亿级并购星美影院业务
　　本来就有超过50亿元的现金，这次又突击融资70亿，表明一旦顺利融资，光线传媒账上就有超过120亿元的资金储备。
　　这么大的资金储备投单个电影项目？
　　不可能，电影项目这几年的成本虽说是急剧上升，但是也就2-3亿元的水平，况且项目层层分包，最后真金白银的投入也就一两个亿左右，自己账上50多亿的现金足已，没必要再融资。
　　投入实景娱乐？
　　也不可能，虽然说实景娱乐是百亿级资金体量的项目，但是电影公司做实景娱乐都是“贴牌生产”，输出IP，是轻资产模式，不可能投入这么多，毕竟不是地产公司那种有钱任性的作风。
　　投资下游院线资产？
　　有可能，并且现在已经有消息传言光线将要并购排名靠前的院线资产，目前万达、金逸、横店、中影等都已经实现A股上市，根本不可能再有百亿级的出售。
　　唯一有可能的是港股上市公司星美控股。实际上星美控股一直在谋求借壳A股上市，此前曾经作价200亿元试图借壳上市公司宇顺电子，但是最后不得已终止。
　　资料显示，星美旗下截止2017年末拥有影院365家，银幕总数超过2290块，是国内排名较靠前的影院业务公司。
　　虽然交易终止了，但是星美院线业务实际控制人覃辉表示不放弃，择机再发起注入A股事宜。
　　这个强烈愿望，这个估值水平，和光线的巨额融资行为相对来说匹配。</t>
  </si>
  <si>
    <t>突击融资70亿 光线或百亿级并购星美院线</t>
  </si>
  <si>
    <t>002044</t>
  </si>
  <si>
    <t>美年健康</t>
  </si>
  <si>
    <t>http://www.cninfo.com.cn/new/disclosure/detail?stockCode=002044&amp;announcementId=1205240342&amp;orgId=gssz0002044&amp;announcementTime=2018-07-31</t>
  </si>
  <si>
    <t>https://cj.sina.com.cn/articles/view/2949462582/afcd3a3600100gyn4</t>
  </si>
  <si>
    <t>我在广州美年富海门诊部办公室工作了4年。
2018年1月中旬，我听到旁边的业务员说一个客人体检后报告没事，但人已经在医院里确诊癌症晚期并全身抗散，转到中山医的肿瘤医院，化疗放疗都不能做了，体检4天后已经入院治疗，客人暴怒骂我们是莆田系的。我偷偷去查这件事，还联系上了这个客人，拍了病历回来。
我上传了最容易看懂的部分。
图一图二是我们11月28日体检中心的结果，其他是三甲医院的。
以下两张是广州美年富海门诊部彩超体检结果
显示没事！
图一二
而当患者去其他公立医院的时候，得到的结果却是这样的噩耗！
这是南方医科大学中西医结合医院的结果
这是广东省第二人民医院的结果
出事后，CT，MR，胶囊胃镜的报告全部撤掉了，据客人反应是都没问题的，其他体检报告我从业务员那里复印了，彩超的问题最明显，占位，肝内外胆管、胰管都扩张了，胆汁淤积都看不出来，还说是泥沙状结石。
我想这医生谁啊，太差了，后来从其他人中得知这医生早在2017年3月患重疾走了，美年用她的名字给无证医生上岗用。我马上回去查我名下的体检报告，天啊，70%都是这医生的名字，同一天，一二三楼彩超体检都有挂这个医生名字，普通检区，VIP同一天同一时间都有挂这个名字。我带出去外检的四个彩超医生，有三个都是用这个名字。
怪不得体检经常出问题，上岗医护用的是别人的名字，出错了不用负责任，随便谁都可以上岗了，这钱好赚，因为根本不需要签名，不需要负责任，除了彩超，我还看了其他科室，署的名字好几个我都认识，但不是本人上岗，有一个医生叫卢珊，但我从来没有见她下分院科室帮客人体检过，做体检的医生不是她，是其他人。珠江新城分院的乳腺彩超居然是鲁民强做的，他是男的，美年，乳腺彩超都是女医生做的，它连一个可以挂名的女的有证医生都没有啊？我被我看到的惊呆了。
他们为什么要撤CT，MR，胶囊胃镜的报告呢？然后我去查营业执照，医疗执业许可证里没有CT，MR，胶囊胃镜 ，这些都是有不同程度辐射的医疗设备，没有执业许可。这些都是有不同程度辐射设备的操作者都不是署名者！都是无证人员在操作这些专业的医疗设备！
客人体检报告没事？几天就确诊癌症！是医生水平不行？还是我们高辐射设备诱发癌细胞扩散？
往事一幕幕，那些切了胆囊的说胆囊完好无缺的，乳腺癌看不出来的，肾结石在医院看医生时有的，来体检说没事的，还以为好了。那些只是误诊还是体检诱发的病变？
就这客人的体检出现的问题，我在早会上质疑3650体检的医疗安全，还有质量问题，被高层知道后立即被踢出系统强制协商解除劳动合同。当时受牵连的还有该3650客户的销售同事。因为损失惨重，他投诉无门，爬上公司顶楼的广告牌自杀，惹得消防，特警全部来了，我惊吓过度，服从了安排，走那天签了辞职申请。但美年有以发财与业绩为由逼员工刷信用卡买体检卡的传统，到期卖不出去就作废，我手上积压了许多到期卖不出去的体检卡，也损失惨重。我们刷信用卡买的体检卡，是广州美年富海签的合同，去仲裁时，美年富海说我不是它的员工 ，我是美年医疗的，法人不一样，我在美年富海工作了4年，成了美年富海的非法员工。仲裁时，美年出示了强制解除我的劳动合同时让我签的辞职报告，说我是自动辞职，没有经济补偿。
美年用冒牌医生坑客户，用法律漏洞坑员工，对外不择手段赚客户的钱，对内逼员工刷信用卡以取得现金流周转，将经营风险转嫁给员工，这样的A股企业还是健康产业的龙头吗？中国的医疗企业还要不要脸？
在广州美年天河东分院体检的朋友请检查你们的体检报告，如果彩超（包括甲状腺，乳腺，心脏，肝胆脾胰肾，前列腺，子宫，子宫附件）的检查者是陈飞雪，或者体检报告上有卢珊的，赶紧去找其他医院复查吧，对于很多潜在病症，时间就是生命啊！
如果在珠江新城分院体检的女性，乳腺彩超报告显示是鲁民强医生，请回忆，你的乳腺彩超是否是他本人？是否是男医生做的，鲁民强是男的，他本人是真的彩超技术过硬的高级医生。
如何才能让美年大健康体检不敢肆无忌惮地大量启用冒牌医生呢？如何才能让体检成为我们真正健康的守护者呢？
这个答案，也许只有聪明的你才能知道！</t>
  </si>
  <si>
    <t>美年大健康：如果人死了，你就只能挣一次钱了！</t>
  </si>
  <si>
    <t>http://www.cninfo.com.cn/new/disclosure/detail?stockCode=300281&amp;announcementId=1205239436&amp;orgId=9900021558&amp;announcementTime=2018-07-30</t>
  </si>
  <si>
    <t>https://www.cs.com.cn/ssgs/gsxw/201807/t20180730_5850005.html</t>
  </si>
  <si>
    <t>金明精机（300281）7月30日晚间公告，公司与海南海药股份有限公司（以下简称“海南海药”）就环保医疗包装及医养康复医疗产业领域达成战略合作意向，签署了《战略合作框架协议》。
　　协议合作内容包括：设计开发医疗用高端多功能薄膜包装产品；在医养康复医疗产业领域开展合作。
　　公司称，海南海药是特色抗生素生产企业中的领先企业，围绕大健康产业已初步形成了集药品研发制造、生物医药、医疗器械、互联网医疗及医疗服务几大板块的布局；金明精机是一家集研发、设计、生产于一体的专业膜生产装备制造商和方案解决商，产品可应用于生产医用高端薄膜，目前已进行“健康金明”战略规划。
    公司表示，通过该协议的签订，金明精机与海南海药建立长期稳定的战略合作伙伴关系，依托双方在医药制造、薄膜装备技术领域的优势及对大健康产业的共识，促进双方在高端多功能医疗包装产品及医养康复医疗产业领域等方面达成建设性业务合作，有利于双方共同推进大健康产业布局，符合公司打造“健康金明”的战略规划。</t>
  </si>
  <si>
    <t>金明精机与海南海药签订战略合作框架协议 共同推进大健康产业布局</t>
  </si>
  <si>
    <t>http://www.cninfo.com.cn/new/disclosure/detail?stockCode=300198&amp;announcementId=1205240020&amp;orgId=9900017109&amp;announcementTime=2018-07-30</t>
  </si>
  <si>
    <t>https://www.jiemian.com/article/2354571.html#:~:text=%E5%81%9C%E7%89%8C%E5%8D%8A%E5%B9%B4%E7%9A%84%E7%BA%B3%E5%B7%9D%E8%82%A1,%E5%87%BA%E8%AE%A9%E7%BB%99%E4%B8%87%E9%80%9A%E5%9C%B0%E4%BA%A7%E3%80%82</t>
  </si>
  <si>
    <t>停牌半年的纳川股份（300198，SZ）7月30日发布公告称，公司终止了筹划多月的重大资产重组事项，公司参股基金启源纳川拟将持有星恒电源64.897%的股权出让给万通地产。这意味着，此前公司收购星恒电源计划也一并作废。
准备了这么久的重大资产事项重组终止，标的公司突然“拱手送人”，纳川股份究竟在下什么棋？
耗时近半年：煞费苦心的收购计划
公开资料显示，纳川股份之前主要从事塑料管道生产销售。自2015 年起，公司进行转型升级，控股了福建省内最大的动力总成企业福建万润，从而步入新能源汽车行业。2016 年，公司开始接触锂电池行业。到了2017年，公司盯上了星恒电源，与另外两家公司共同发起设立了启源纳川基金，该基金以18.64亿元的现金收购形式收购了星恒电源61.59%股权并获得控股权。
在此之后，纳川股份与启源纳川股东达成初步意向，计划收购基金持有的星恒电源股权，并签订了意向性框架协议。值得一提的是，纳川股份实控人陈志江开始担任星恒电源的董事，并成为其股东。
据纳川股份2017年财报显示，星恒电源是国内一线的锂电池制造企业。在新能源汽车领域，星恒电源的超级锰酸锂产品使其快速成为国内众多新能源物流车制造商的第一供应商；在轻型电动车领域，星恒电源稳居国内电动两轮车市场占有率第一，同时在欧洲电动两轮车市场占有率第二。纳川股份认为，“收购完成之后，星恒电源将会成为公司新能源汽车板块新的生力军。”而收购星恒电源的重大资产重组事项被当作纳川股份2018年的重点工作。
为了收购星恒电源，公司可谓煞费苦心。在参股企业启源纳川收购星恒电源时纳川股份就曾停牌。复牌后，因纳川股份筹划收购星恒电源，2018年2月1日公司再次申请停牌。
由于停牌时间过久，公司于4月收到了深交所的关注函。在回复公告中，公司称本次交易涉及事项较多，工作量较大，并且交易方案尚需进一步协商及论证，公司仍需继续停牌。
然而过去几个月，公司的重组事项似乎并没有进展。不少投资者调侃道，“公司每周发布的重大资产重组事项进展公告根本就是复制粘贴的。”
业绩面临风险：纳川股份囊中羞涩
费尽精力筹划收购，如今星恒电源却不再属于纳川股份，公司是不是有什么难言之隐？
就公司往年业绩看来，纳川股份扣非净利润均在千万左右，去年公司业绩较往年增幅较大。2017年财报显示，分行业来看，材料贸易为公司贡献了绝大部分的营收，不过毛利率却不及管材销售和新能源汽车销售。
在2018年的一季报中，纳川股份一季度实现营业收入2.7亿元，较上年同期增长56.27%。贸易板块业务增长95.87%，新能源汽车动力总成板块业务增长1341.49%，PPP板块工程服务收入增长100.00%，而管材板块业务收入下滑57.08%。面对管材业务市场竞争加剧的风险，下游新能源汽车行业补贴政策呈现额度收紧，技术标准要求逐渐提高的趋势，以及PPP模式下政策变化带来的风险，公司未来的营收面临巨大挑战。
此外，一季报显示，在公司前十大股东中，有三位个人股东的股份处于质押状态，其中，陈志江作为公司第一大股东，持有的公司中有83.16%处于质押状态。看样子公司在资金周转方面有一定压力。
公告显示，此次万通地产拟以31.7亿元的对价现金收购星恒电源78.284%股权，由此估算，在本次交易中星恒电源的总值为40.5亿元。
以当初星恒电源61.59%股权对应18.64亿元的价格来算，星恒电源的总值增加超过了10亿元。同时，此次交易预计将为纳川股份带来1.43亿元至1.50亿元左右的投资收益（未扣除所得税），依赖于此，公司2018年的业绩可以增厚不少。
此外，在今日纳川股份举行的投资者说明会上，公司董秘称，在出售星恒电源的交易完成后，公司控股股东将回收约4亿元左右的资金，该笔资金将用于降低质押风险。
终止收购实为甩雷：星恒电源的秘密
参股企业入股不到一年就退出，本次的交易还受到了监管层的注意。在万通地产宣布收购星恒电源后，上交所就对万通地产发去了关注函，函件揭示出星恒电源的几个问题。
首先，在纳川股份陈志江等人上一次收购时，星恒电源曾作出过三年利润不低于9亿元的业绩承诺，这次收购却不见业绩承诺。上文提到过，本次标的公司估值大幅增加，由30.26亿元上涨到40.5亿元。业绩承诺没有了估值却涨了，背后的逻辑似乎说不通，因此星恒电源未来业绩存疑。
其次，星恒电源2017年净利润2.02亿元，较上一年度增加94%，营业收入14.36 亿元，较上一年度增加41%，而与此同时，2017年毛利率为26%，较上一年度增幅不大，上述财务数据严重不配比。这就为星恒电源的业绩又蒙上一层疑云。
除此之外，如今下游新能源汽车行业补贴政策呈现额度收紧，技术标准要求逐渐提高的趋势越来越明显。星恒电源很难保证未来业绩不受影响。
这次终止重组，对于纳川股份究竟是一次重组失败还是资金的填补？来自市场的答案，在8月2日公司复牌后就会揭晓。</t>
  </si>
  <si>
    <t>纳川股份终止重组 是失败还是另有所图</t>
  </si>
  <si>
    <t>财联社</t>
  </si>
  <si>
    <t>http://www.cninfo.com.cn/new/disclosure/detail?stockCode=600053&amp;announcementId=1203829347&amp;orgId=gssh0600053&amp;announcementTime=2017-08-21</t>
  </si>
  <si>
    <t>https://www.sohu.com/a/165760389_694776</t>
  </si>
  <si>
    <r>
      <rPr>
        <sz val="11"/>
        <color theme="1"/>
        <rFont val="等线"/>
        <charset val="134"/>
        <scheme val="minor"/>
      </rPr>
      <t>转发给笔者一份——《九鼎货币基金》的募集说明书。
对，就是那个赫赫有名的九鼎，那家敢于把同行玩法玩到极致、很有“中国特色”的PE。
其实，PE、VC投资ICO项目并不新鲜，截至目前，国外已有70多家近期成立的专门投资数字货币的对冲基金，国内也有类似银链这样的新成立的投资机构。
（一些区块链投资基金，来源：金融之家）
但是，九鼎这只基金之所以特别，在于两点：
第一，这是笔者所知的国内第一支由大型PE机构募集的专门投资数字货币资产的基金；
第二，这只基金将会发行自己的代币“九鼎币”，在GP和LP所持有的九鼎币逐步解锁后，会放在数字货币交易所公开交易。
围绕这只基金的是重重的监管不确定性。不得不说，九鼎真的很“敢玩”。
（截图来自疑似《九鼎货币基金》的募集说明书）
据九鼎数字货币基金募集说明书，这只名为“九鼎数字货币基金“的基金将固定发行5亿个“九鼎币”，按照目前比特币的市价，募资规模超过人民币1.4亿元。起投金额100个比特币起，每10个比特币递增。
LP以5000个比特币兑换其中的70%，一个比特币=70000九鼎币，另外30%即15000个代币由GP团队持有。
基金管理人为杜均、夏翌和孙健。
关于基金的投资标的，文件中是这么描述的：
通过严格考察项⽬应⽤场景的市场空间、技术落地能</t>
    </r>
    <r>
      <rPr>
        <sz val="11"/>
        <color indexed="8"/>
        <rFont val="等线"/>
        <charset val="134"/>
      </rPr>
      <t>力</t>
    </r>
    <r>
      <rPr>
        <sz val="11"/>
        <color theme="1"/>
        <rFont val="等线"/>
        <charset val="134"/>
        <scheme val="minor"/>
      </rPr>
      <t>，过滤掉空⽓项⽬；借助杜均先生在区块链⾏业的品牌、九鼎的机构品牌发挥站台效应，获得优质项⽬较低的进⼊价格；项⽬代币开始交易后尽快择机退出，对于有潜⼒的项⽬也可考虑⻓期持有其代币。
PE、VC通过ICO募资，监管风险重重
九鼎发行的这只基金和传统意义上的私募基金有区别，是带着私募和封闭式基金的“混搭”风格的新品种。
首先，这只基金实际上仍然是私募。传统的私募是向投资者募集法币，而九鼎募集的是比特币。而在我国，比特币是认为是一种数字资产，并非货币。所以，就像目前进行得如火如荼的ICO是否属于非法集资一样，九鼎发行的这只基金法律上到底怎样定性，还未可知。
不过，北京金诚同达律师事务所的张烽律师对笔者表示：“从实际操作来看，一般投资者要获得比特币，只有从交易所用法币购买，以挖矿获得的可能性非常小。而如果投资者是以向基金交付人民币委托九鼎购买比特币，那么投资者实际上是以法定货币来向九鼎基金进行投资。”
既然本质上还是属于私募，理论上应该受相关法律规定的监管。
其次，在资金募集说明书上，赫然写着基金管理人是杜均、夏翌和孙健，三位自然人，而我国法律规定，自然人并不能作为基金管理人。 不过另一方面，资金募集说明书又似乎表明管理人是元一九鼎”，而笔者在企查查上只找到了一家“成都元一九鼎”，法人孙健，注册资本1000万，今年3月刚刚核准，而这家公司股东中并没有杜均和夏翌。
第三也是最重要的一点，该基金规定每个比特币兑换70000个九鼎币，并且通过交易所流通，涉嫌基金份额的拆分。我国私募基金募集管理办法明确禁止任何机构或个人将私募基金份额或其收益权进行非法拆分转让，变相突破合格投资者标准。
国内PE、VC看ICO募资：有心无胆
实际上，传统PE、VC中，想像九鼎这样干的，不止一家。而且，也许真的已经有其他机构正悄悄地募集资金中，不过九鼎是笔者所知的传统PE中的第一家。
大部分国内PE/VC对九鼎这样的做法，似乎都是“有心无胆”。
实际上，以Blockchain Capital为代表的海外基金已经挑战了监管的极限。Blockchain Capital，这家成立于2013年的区块链投资基金曾经投资了著名的区块链企业Coinbase和Wave。
今年3月，Blockchain Capital 进行了总额为5000万美元的第三轮募资，其中4000万美元通过传统方式融资，而剩余的1000万美元则是以发行“BCAP”代币的形式通过ICO形式向公众募集。这1000万美元的募集目标在六小时内全部完成，并被大量超额认购。
此次ICO据称由Argon集团旗下的代理平台TokenHub.com发行运营。该公司注册在新加坡，遵循2012 JOBS Act（乔布斯法案）提供的众筹Regulation S和 Regulation D文件，符合美国法律监管，不需要在SEC（美国证券交易管理委员会）进行登记。
九鼎这次的数字货币基金的代币“九鼎币”的发行让人想起了当年九鼎把基金的份额转移到公司里面然后直接挂牌新三板。
此次“九鼎币”会在哪些平台进行还不知道。唯一可以确定的是，很多PE、VC都想这么干。不过九鼎抢了先，成为第一个吃“PE、VC ICO募资”这只螃蟹的。
和笔者相熟的一位投资人朋友告诉笔者，他也很想通过发行ICO的方式来募资，但涉及太多监管的灰色地带，所以，不敢。
“我还是挺佩服九鼎这种做法的，很赶创新，不过LP肯定会很担心监管风险，这么多时间内能募那么多钱也是厉害。”
18号是募资截止日，28号基金成立发布会。九鼎对此次募资似乎胸有成竹。
笔者联系九鼎方面的人，询问此次基金募资情况，然而截至发稿前，九鼎方面并没有回复。
“他们忙着赚钱呢，哪有时间回复你。”另外一位投资人对笔者说。
PreAngel创始人、《投资异类》的作者王利杰如今在ICO市场十分活跃。在区块链和ICO领域，他已经投资了NEO（已退出）、Energo（TSL）、维优元届、墨链（MTC）、芯链（HPB）、万物链、ZenAir以及BTM、ETP和Qtum等项目。
“我们PreAngel要成立专门的ICO基金，”王利杰告诉笔者。
但是否九鼎这种通过ICO融资的方式呢？王利杰回答：“具体怎么做，还没有结论。为什么没有结论？因为我们对监管的趋势也没底。”
“发行ICO基金的代币是权益币，在很多国家都是违法的，明令禁止的。我们底线也很简单，不能做违法的事。”
然而，在国内乱象丛生、泥沙俱下的ICO市场，“法”还有多远？
乱象丛生，监管的大棒随时可能落下
区块链和比特币，最初仅仅是极客们建立的乌托邦。如今在各种大大小小层出不穷的“国际区块链峰会”上，你会发现，现在这个市场的参与者，非常“接地气”——倒是和区块链“去中心化”和“民主化”的精神一脉相承。
很难想象，“区块链”这样一个很多专业投资人士都不懂的时髦概念是如何从以前上班刷刷手机淘宝的前台小妹口中说出来，从操着浓浓方言味普通话的卡车司机口中说出来，从穿红戴绿的广场舞大妈口中说出来。
但正所谓，要想圈钱容易，就造些人们看不懂的东西。作为”让人看不懂“的概念的代表，区块链简直完美。
笔者所在的十几个ICO微信和QQ群中，每天到半夜依然热闹，早上起来总归上千条信息。
“让你实现财富自由！”
“错过了买房，不能再错过了区块链！”
洗脑般的口号让人想起了传销组织。而实际上，传销组织也的确已经悄然渗入，MMM社区、五行币、万福币……披着传销外衣的ICO项目层出不穷。
然而，ICO江湖中不止忠诚的韭菜，还有知道ICO的巨大泡沫但依然乐此不疲的职业炒币者。就像有些“职业传销人”，明知风险依然玩着危险的游戏。因为相信，自己不会是最后接盘的人。
针对突然间火爆的ICO市场，不同国家的监管机构已经对ICO的监管逐步出台了政策。各国政策不仅相同，但大方向上都是收紧的。
7月25日，美国证券交易委员会（SEC）发布了针对区块链项目The DAO的调查结果，认为The DAO发行的代币是一种有价证券，因此是SEC的监管范围内，需要符合联邦证券法的相关规定。
8月1日，新加坡金融管理局（MAS）也发布通知，指出如果数字代币“构成根据《证券和期货条例》第289章（下称SFA）监管的产品”，则此数字代币的提供或发行将由MAS监管。
随后，韩国也出台了相关法律提案，对ICO项目的监管进行了相关规定，例如限制ICO发行方的融资比例，规定项目方必须至少出资5亿韩元（约300万人民币）的资金，并且要通过金融监督委员会的授权。虽然这项提案是否会通过还未可知，也为其他国家的ICO监管提供了借鉴。
就和当年的P2P一样，作为新生事物，更何况是很多人“看不懂”的新生事物，国内的监管是缺位的。
不过，中国监管的大棒，虽然来得慢，但向来来得猛。
在严厉的监管细则出台后，很多P2P平台被大棒直接打死或打蒙，据网贷之家统计，2016年底平台数量4000多家，2017年内则可能跌破1000家。
对ICO监管的呼吁已经越来越多地响起，各地监管机构也在探索ICO的监管。在区块链技术监管的尝试中，走在前列探索“监管沙盒”计划多是贵州、赣州这样的二三线城市的地方监管机构。
7月25日，区块链金融协会、贵阳区块链创新研究院与中关村区块链产业联盟及贵州区块链产业技术创新联盟等单位在贵阳召开研讨会，并共同发布了《区块链ICO贵阳共识》。
贵阳ICO“沙盒计划”会适当给予 ICO项目包容性豁免，例如额度管控与白名单管理；ICO融资计划管理；对发行人施予持续、严格的信息披露要求、强调反欺诈和其他责任条款；强化中介平台的作用等。
金诚同达的张烽律师表示，ICO监管既要宽容监管，但同时也要区分监管。对于形式上是ICO发行数字货币的行为但实质上与传统发行股票、债券或基金份额无异的行为，应该纳入传统金融监管框架。对于确实属于ICO的项目，也应该要求发行方具有相应的技术支撑和资金支持。
九鼎这只数字货币基金之后，势必还会有其他同行紧步跟上，踏着ICO疯狂市场的节奏“尽快择机推出”，赚一把快钱。
其他国家的数字货币、ICO监管政策陆续出台，中国监管机构的采取行动也势必已经不远。</t>
    </r>
  </si>
  <si>
    <t>九鼎要发ICO？“九鼎币”将横空出世</t>
  </si>
  <si>
    <t>000908</t>
  </si>
  <si>
    <t>景峰医药</t>
  </si>
  <si>
    <t>http://www.cninfo.com.cn/new/disclosure/detail?stockCode=000908&amp;announcementId=1205360704&amp;orgId=gssz0000908&amp;announcementTime=2018-08-30</t>
  </si>
  <si>
    <t>https://ggjd.cnstock.com/company/scp_ggjd/tjd_ggkx/201808/4266305.htm</t>
  </si>
  <si>
    <t>景峰医药8月30日午间公告称，控股公司大连华立金港药业有限公司于近日通过辽宁省食品药品监督管理局组织的GMP换证现场检查，获得《药品GMP证书》。
　　据介绍，本次检查是针对大连金港已获批品种榄香烯乳状注射液进行的，检查范围涵盖了机构与人员、厂房与设施、质 量控制、质量保证、生产管理、物料与产品、发运与召回、数据可靠性等GMP管理全过程。
　　景峰医药表示，大连金港本次通过辽宁省组织的GMP现场检查，标志着公司GMP管理（药品生产质量管理规范）能持续地符合国家的GMP要求；大连金港将继续生产出质量可靠、安全有效的榄香烯乳状注射液，有效地保障公司利润的实现及业绩的增长。</t>
  </si>
  <si>
    <t>景峰医药控股公司获得药品GMP证书</t>
  </si>
  <si>
    <t>002445</t>
  </si>
  <si>
    <t>中南文化</t>
  </si>
  <si>
    <t>http://www.cninfo.com.cn/new/disclosure/detail?stockCode=002445&amp;announcementId=1205357594&amp;orgId=9900013368&amp;announcementTime=2018-08-30</t>
  </si>
  <si>
    <t>https://www.jiemian.com/article/2429836.html</t>
  </si>
  <si>
    <t>不到一周，中南文化（002445.SZ）就爆出了违规担保、高管离职等消息。这些还没完，8月29日晚，中南文化（002445.SZ）发布公告称，公司作为被告涉及6项诉讼，合计诉讼金额为5.62亿元，上述诉讼均未开庭。此外，开庭、撤诉以及调解的其他诉讼达到了11项，涉案金额达3.22亿元。
中南文化称经公司内部核查，公司董事会、股东大会及相关决策程序从未审议批准过上述诉讼中提及的相关内容。
这6项诉讼多为借款纠纷，中南文化或公司控股股东陈少忠作为借款方或者担保方未按照借款合同足额还款而被告上了法庭。所有纠纷中较为典型的是中南文化与原告江阴协统汽车附件有限公司的诉讼，涉案金额为4726.99万元。2018年4月10日，中南集团因资金周转向原告借款5000万元，并签订《借款合同》，约定借款期限为一个月，中南文化、陈少忠提供担保；中南集团已归还500万元，原告提起诉讼。
此外，芒果传媒也将中南文化告上法庭，诉讼金额为3.25亿元。2016年7月8日，芒果传媒与中南文化签订《非公开发行A股股票之股权认购协议》，认购中南文化1315.79万股，中南集团按年化收益10%承担担保责任；中南文化以其持有的易泽资本管理有限公司的股权及收益权以及芒果文创（上海）股权投资基金合伙企业（有限合伙）的出资份额及其收益权为中南集团承诺的保证芒果传媒的本金及10%的预期收益提供担保。芒果传媒提起诉讼，请求判令支付现金补偿。
界面新闻记者发现，截至2018年6月30日芒果传媒是中南文化第七大股东，持有中南文化1315.79万股，持股比例为1.59%。2016年8月22日芒果传媒出资3亿元通过募集配套资金发行股份的方式获得中南文化的1315.79万股，发行价格为22.8元/股。中南传媒在此次募集中并未提及为芒果传媒担保年化收益10%的相关协议。
中南文化原名江阴中南重工股份有限公司（下称中南重工），于2003年5月成立，主营机器制造业。2010年7月中南文化在深交所挂牌上市。2016年公司更名为中南文化，自2016年起中南文化并购多家影视文化娱乐公司向轻资产方向转型。
8月28日晚中南文化发布了2018年中报，2018年上半年公司业绩大幅下降。2018年1-6月公司营业收入5.89亿元，同比下降7.48%；净利润为4569.37万元，同比下降65.52%；扣非后的净利润为1723.35万元，同比下降86.79%。
2018年中报显示，中南文化控股股东为江阴中南重工集团有限公司（中南重工），持有公司2.29亿股，持股比例为27.59%，目前全部处于质押状态中。2018年6月12日，中南文化发布公告称，因控股股东质押股票触及平仓线公司自6月13日起开始停牌。目前中南文化仍在停牌中，公司总市值为69.68亿元。</t>
  </si>
  <si>
    <t>业绩下滑不是唯一问题 中南文化最新六起诉讼涉金额5.62亿元</t>
  </si>
  <si>
    <t>000543</t>
  </si>
  <si>
    <t>皖能电力</t>
  </si>
  <si>
    <t>http://www.cninfo.com.cn/new/disclosure/detail?stockCode=000543&amp;announcementId=1205366353&amp;orgId=gssz0000543&amp;announcementTime=2018-09-01</t>
  </si>
  <si>
    <t>https://news.bjx.com.cn/html/20180830/924654.shtml</t>
  </si>
  <si>
    <t>这次收购神皖能源距公司前次收购相关议案被否仅有4个多月时间。和前次收购相比，此次分步走的方案很大程度上规避了股东大会的审议。其中以现金收购25%股权的方案仅需要上市公司再次召开董事会，以及皖能集团的批准。不过，发行股份收购另外24%的股份，仍需要提交股东大会审议，并需要经过证监会的核准。
尽管4个月前刚被股东大会否决，皖能电力很快又启动了对神皖能源股权的收购，这次交易方式改为现金加股权，其中现金收购部分不需要股东大会审议。有接受记者采访的券商研究员指出，前期被否决的一个重要原因就是估值问题，然而本次收购较前次收购还出现了涨价。
皖能电力今日公告，8月29日，皖能电力与皖能集团签署协议，约定以现金收购皖能集团持有的神皖能源25%股权，标的资产预估值约为23.97亿元。同时，公司还拟以发行股份的方式收购神皖能源24%的股权，标的资产预估值23.01亿元，拟以4.87元/股的价格发行约4.725亿股。4.87元/股的发行价格约为公司每股净资产的88%。
这距公司前次收购神皖能源相关议案被否仅有4个多月时间。据查询，今年3月，皖能电力提出拟发行可转债募集不超过40亿元，全部用于收购神皖能源49%股权，投资总额约46亿元。今年4月16日，皖能电力召开股东大会，相关议案未能获得通过。
和前次收购相比，此次分步走的方案很大程度上规避了股东大会的审议。据披露，以现金收购25%股权的方案仅需要上市公司再次召开董事会，以及皖能集团的批准。不过，发行股份收购另外24%的股份，仍需要提交股东大会审议，并需要经过证监会的核准。
“采取绕道走的方式，看来公司很着急推动此次收购。”有接受记者采访的券商研究员表示，据他们事后了解，中小股东反对此次收购，主要有两个原因：一是皖能电力目前市净率在0.8左右，对同属于火电行业的神皖能源却给出了较高的估值；二是对未来转股价格存在疑虑。“说到底就是对公司股价不满意，觉得公司不重视中小投资者的利益。”
皖能电力的急迫或许与其大股东的承诺有关。
据查询，皖能集团曾于2012年8月29日出具承诺函，在皖能集团所持神皖能源股权符合盈利要求和上市公司规范性要求的前提下，将该股权注入皖能电力。神皖能源早已具备了注入的条件。财务数据显示，神皖能源今年上半年实现营业收入34.5亿元，净利润2.4亿元，2016年和2017年，神皖能源总收入分别为63亿元和69亿元，净利润分别为8.86亿元和4.2亿元。
回查皖能集团2012年的承诺，其中有一条内容为：除非由于国家政策法规限制等不可抗力的原因，或者将有关资产和权益注入皖能电力不符合皖能电力的利益最大化，否则，自皖能电力以2012年非公开发行股票所募集的部分资金收购安徽电力燃料80%股权、临涣中利发电50%股权及核电秦山联营有限公司2%股权完成后5年内，公司将通过合法方式逐步将该等资产和权益注入皖能电力，该等资产共包括13家公司的股权。
然而，后续皖能电力仅完成了对淮南洛能发电46%股权的收购，另外皖能集团将安徽电力股份予以剥离，对国电铜陵发电、国电蚌埠发电等公司的股权收购均未能成行，且这两家公司2017年度出现亏损。今年初，皖能电力收购神皖能源的议案也未能获得股东的支持。今年8月，皖能集团选择将涉嫌同业竞争的公司托管给皖能电力，涉及公司有13家。
面对如此窘境，皖能电力今天发布了《关于公司控股股东变更相关承诺事项的公告》，试图以新的承诺来顶替此前未能完成的承诺。公告称，若本事项未通过股东大会的审议，则面临被认定未有效履行公司2012年8月29日作出的《关于避免及解决同业竞争的承诺》的风险，公司有可能因此受到相关部门的监管措施。
“本来就没有完成承诺，如果股东不同意变更，那就有可能受到监管，这个就比较赖皮了。”有接近监管部门的人士提醒，上市公司首先还是要积极履行承诺，实在不能履约也要与投资者做好沟通，硬干会进一步加大与投资者间的隔阂。2016年，皖能电力的定增预案也曾被股东大会否决，公司似乎一直未能吸取教训。
“中小股东以前就是觉得你买贵了，很奇怪，这次居然还涨价了。”对于此次分步走的收购，有券商研究员也觉得疑惑。据公告，此次收购神皖能源的总对价为47亿元，对应神皖能源资产预估值为95.89亿元，较其净资产增值了约14%。今年3月可转债收购方案中，神皖能源净资产评估价值为93.87亿元。</t>
  </si>
  <si>
    <t>分步走规避股东大会审议 皖能电力再启神皖能源收购</t>
  </si>
  <si>
    <t>http://www.cninfo.com.cn/new/disclosure/detail?stockCode=000662&amp;announcementId=1205363015&amp;orgId=gssz0000662&amp;announcementTime=2018-08-31</t>
  </si>
  <si>
    <t>https://www.sohu.com/a/250866669_222256</t>
  </si>
  <si>
    <t>如果一家上市公司实际控制人正在筹划控股权转让事宜，且双方正在就转让价格讨价还价之际，交易标的上市公司发出了一份利润表大额盈利但现金流表却巨额“报亏”的财报，您觉得这样的一份财报，其利润表数据含金量会有多高？
这家公司是天夏智慧，公司现实际控制人梁国坚夫妇深陷股权质押融资爆仓泥潭，此时正准备割肉出售上市公司实际控制权以还债，就在交易双方讨价还价之际，由梁国坚实际控制的天夏智慧发出了一纸表面上业绩看起来还不错的中报：公司营收超过4个亿，净利润也达到了1.25亿——但问题是，现金流量表上却显示天夏智慧报告期内只通过主营业务进账了3000多万的现金，这一数字不足其营收的十分之一、净利润的四分之一；与此同时，天夏智慧的经营现金流还出现了高达近9亿元的巨额净流出，超出其营收规模的两倍有余，更超出其净利润的七倍以上！
种种迹象表明，梁国坚夫妇很可能为了在接下来的股权转让交易中把手中的股票卖出一个好价钱，不惜一切代价粉饰交易标的天夏智慧的财务数据，以拉升股价，高位出逃……
4亿营收只见3000万钞票进账
天夏智慧日前发布的2018年中报显示，该公司今年上半年实现营业收入4.06亿元，较去年同期小幅增长了3.02%；实现归属上市公司股东的净利润1.25亿元，较去年同期大幅下滑了29.01%，不过在扣除非经常性损益后，天夏智慧的扣非归属利润反而小幅上涨了2.21%。
单从数据来看，天夏智慧的这份中报虽然算不上漂亮，但其扣非后的数据也还可以接受，不过，在财报研究院看来，上述财务数据背后水分挺大。
天夏智慧的现金流量表显示，公司在报告期内虽然取得了超过4亿元的营收，但其销售商品和提供劳务取得的现金只有可怜的3293万元，尚不足其营收数字的十分之一、净利润数字的四分之一；与此同时，天夏智慧在净利润过亿的情况下，其经营现金流却出现了高达8.83亿元巨额净流出，这一数字超出其营收的两倍有余，更超出其净利润的七倍有余。
什么原因导致天夏智慧利润表和现金流量表核心指标之间出现如此悬殊的背离？
财报研究院注意到，天夏智慧的资产负债表数据显示，该公司报告期内的应收账款规模从期初的12.39亿元暴涨至目前的16.70亿元，增量达到了4.31亿元——这一数字与其报告期内的营收规模大致吻合。
从上述数据对比不难看出，天夏智慧今年上半年的营收几乎全是以应收账款的形式入账的，公司并未取得多少真金白银；此外，从数据对比还不难看出，天夏智慧不仅未从上半年的销售订单中收回货款，而且公司往期的应收账款在本报告期内也基本没有得到有效回收——也就是说，天夏智慧存在长期、持续、巨额替客户垫款的行为，且这些客户垫款结算周期都比较长，即该公司是通过全额赊销的方式保持经营业绩基本稳定的。
不过，值得一提的是，尽管天夏智慧十分慷慨地对下游客户进行全额赊账，但其上游供应商对天夏智慧就没那么慷慨了。数据显示，报告期内，天夏智慧的应付账款从期初的5.41亿元迅速下降至1.18亿元，这表明公司的应收账款的周转周期要远远长于其应付账款的周转周期，这在一定程度上表明天夏智慧在整个行业产业链中处于相当不利的地位——对客户和供应商两头都同时缺乏话语权。
财报研究院注意到，长期持续的全额赊销以及漫长的应收账款回收周期已经令天夏智慧原本宽裕的资金链开始感受到了压力，公司账上的现金及现金等价物在报告期内锐减了9.15亿元，从期初的14.65亿元减少至目前的5.50亿元——这意味着，一旦天夏智慧不能加强应收账款的催收，其账上的现金恐怕只能维持到三季度末。
实控人疑刷业绩金蝉蜕壳
利润表的风光与现金流量表的残酷背后，天夏智慧今年中报业绩的真实含金量到底几何，这不由得不让人产生怀疑。值得注意的是，从公开资料来看，天夏智慧实控人梁国坚夫妇正处于筹划公司实际控制权转让事宜阶段，为了在交易中卖个好价钱，梁国坚夫妇存在粉刷财务报表的动机，因为漂亮的业绩可以刺激投资者信心推高股价，提高梁国坚夫妇在谈判桌上的价码。
早在几个月前，财报研究院就一直质疑，深陷股权质押爆仓泥潭不可自拔的天夏智慧实控人梁国坚，通过各种大打监管擦边球的方式释放“利好”进行自保。
据悉，梁国坚夫妇通过锦州恒越持有天夏智慧16.41%的股权，这些股权已被质押一空，其质押仓融资盘的强制平仓线在13.04元至15.38元之间，而天夏智慧二级市场股价昨日收报5.88元，远低于上述强制平仓线。由于实控人的上述股权质押融资仓已处实际爆仓状态，锦州恒越的全部持股已被债权人太平洋证券申请司法冻结，不过最新公告显示，梁氏夫妇已经跟太平洋证券暂时和解，上述被冻结股票处于待解冻过程中。
在前期天夏智慧一路下跌过程中，梁国坚夫妇为求自保一直小动作不断：夫妇二人不仅隐瞒其股价已经跌破质押平仓线的消息长达数月这久，还同时在实际跌破平仓线当日，故作镇定地向当时还完全不知真相的公开市场投资者释放烟雾弹，宣布将斥资1亿元增持公司股票。
除此之外，在过去的几个月，梁国坚夫妇还通过释放4亿元股票回购计划、对外重大战略合作及并购计划、甚至是股权转让计划等多重利好的方式来维稳股价，但无奈天夏智慧仍随大市持续下跌，丝毫未见大幅回升的势头。
尤其值得注意的是，根据天夏智慧的公告，或许是为了解决其股权质押融资形成的债务问题，梁氏夫妇计划向长城资产出售其所控制的天夏智慧股票，长城资产有望成为天夏智慧新的实际控制人。不出意外的话，上述交易目前应该处于双方就交易价格等细节条件进行讨价还价的谈判阶段。
在分析人士看来，“理论上来讲，麻烦缠身的梁国坚夫妇为了在上述股权转让中卖出个好价钱，可能会不惜代价粉刷天夏智慧的业绩以拉升股价，然后高位出手将股票卖给长城资产。因此，在利润表和现金流量表指标出现严重背离的情况下，天夏智慧今年中报的业绩可能存在很大的水分，其应收账款的风险也可能会非常大，甚至其营收是否真实都存在大疑问，因为刷完业绩之后，梁氏夫妇将股票一买，天夏智慧接下来的风险和烂摊子已经跟他们没多大关系了。”
此外，尤其值得注意的是，在梁国坚夫妇一路小动作不断的过程中，天夏智慧两名处于极其敏感位置的高管不约而同地先后辞职：公开资料显示，就在上述中报即将正式发布前夕的7月份，天夏智慧财务总监和董秘未等财报披露，即突然双双提出辞职，尽管事发蹊跷，但天夏智慧的公告并未详细解释个中原由。</t>
  </si>
  <si>
    <t xml:space="preserve">天夏智慧陷阱：实控人狂刷业绩掩护出逃 4亿营收实进账3000万 </t>
  </si>
  <si>
    <t>300482</t>
  </si>
  <si>
    <t>万孚生物</t>
  </si>
  <si>
    <t>http://www.cninfo.com.cn/new/disclosure/detail?stockCode=300482&amp;announcementId=1205368473&amp;orgId=9900024914&amp;announcementTime=2018-09-03</t>
  </si>
  <si>
    <t>https://www.cs.com.cn/ssgs/gsxw/201809/t20180903_5867523.html</t>
  </si>
  <si>
    <t>9月3日上午，万孚生物（300482）公告，公司将与比利时的创新型分子诊断公司Biocartis联合成立一家香港合资企业，共同推动全自动分子诊断平台Idylla?在中国大陆肿瘤领域的商业化应用。万孚生物和Biocartis将分别持有该香港合资公司50％的股份。
　　万孚生物董事会主席王继华女士表示：“通过本次与Biocartis的深度合作，万孚将在国内首次把POCT理念引入肿瘤精准诊断领域，拓宽集团业务范围并切入分子病理和伴随诊断市场。万孚在新业务的落地过程中将积极寻求与渠道、专家、药厂等多方达成进一步合作，积累资源向治疗端业务进行战略延伸，完成诊疗一体化闭环，提高公司的行业竞争力和持续盈利能力。”
　　根据公告，在本次合作中，香港合资公司将从Biocartis获得Idylla?平台的技术授权，并完成平台现有结直肠癌、肺癌等癌症诊断产品在国内的注册，实现在国内的生产和销售。在下一阶段，合资企业将会改进及开发新的产品、与药厂进行伴随诊断合作，以满足中国市场的特定需求。
　　据了解，Idylla?系统产品自2014年正式上市以来，Biocartis已在超过70个国家与地区销售用于指导肺癌、结直肠癌、黑色素瘤治疗的15个伴随诊断产品，覆盖包括EGFR、NRAS、KRAS、BRAF等基因中具有明确临床意义的检测位点，并有面向组织样本或液态活检应用的不同版本。针对近年来掀起热潮的肿瘤免疫治疗（如PD-1单抗疗法），Biocartis于上月推出创新的MSI（微卫星不稳定性）检测。
　　数据显示，中国是全球分子诊断市场增长速度最快的国家之一，预计到2022年底市场规模将达到15亿美元。越来越多的肿瘤病人开始接受分子病理诊断指导的靶向及新型肿瘤免疫治疗。2016年已有500多项创新肿瘤疗法的临床试验正在进行中。
　　对此，Biocartis首席执行官Herman Verhelst表示:“Idylla?平台的功能非常契合中国当地市场的需求，而中国市场的规模和预期增长为Idylla?提供了重要的发展机会。此外，我们在制药和检测服务领域的合作伙伴对于将现有的合作内容扩展到中国市场有着巨大的兴趣。而今天同万孚生物的合作，就是Idylla?迈入中国市场的第一步。”
　　公告显示，合资企业预计将在2018年底正式营业。万孚生物近期披露的半年报显示，2018年上半年，公司实现营业总收入8亿元，同比增长78.52%；实现归属于上市公司股东的净利润1. 62亿元，同比增长48.37%。</t>
  </si>
  <si>
    <t>万孚生物：与Biocartis成立合资公司推进Idylla?分子诊断平台在国内的商业化应用</t>
  </si>
  <si>
    <t>002483</t>
  </si>
  <si>
    <t>润邦股份</t>
  </si>
  <si>
    <t>http://www.cninfo.com.cn/new/disclosure/detail?stockCode=002483&amp;announcementId=1205372240&amp;orgId=9900014776&amp;announcementTime=2018-09-05</t>
  </si>
  <si>
    <t>https://finance.sina.com.cn/stock/s/2018-09-03/doc-ihiqtcan6365532.shtml</t>
  </si>
  <si>
    <t>　　润邦股份(5.630, -0.01, -0.18%)（002483.SZ）于2010年9月29日上市，主营业务为舱口盖、起重装备等重型装备的设计、制造、销售及服务。上市公司称，与芬兰卡哥特科集团、瑞典卡尔玛工业集团、法国易赛尔公司、奥地利安德里茨集团等世界知名企业建立了长期稳定的合作关系。
　　中和明略研究团队在查阅润邦股份年度报告时发现，以境外收入为主的润邦股份，其资产负债表与利润表都有值得投资人深究的地方，比如偏低的境外存款以及与关联方交易金额的不匹配等等。下面，中和明略将展示我方的推理路径，以供投资者参考。
　　近两年境外存款偏低
　　在浏览润邦股份利润表时，中和明略发现：在总营业收入中，上市公司境外收入占比颇高，2015年至2017年这一比例分别为85.53%、82.61%、69.07%。以往在观察境外收入为主的上市公司时，我们发现，货币资金中的境外存款往往会有不低的数值，那么润邦股份的境外存款是否也如此呢？
　　在申万分类“重型机械”中，润邦股份的一个可比同行或为振华重工(3.700, 0.00, 0.00%)（600320.SH），主营业务为集装箱起重机，2015年至2017年境外收入占总营业收入的比例分别为63.36%、61.96%、52.61%。以下分别为润邦股份、振华重工的货币资金、境外存款、营业收入、境外收入在2015-2017年的数据：
       　　可见，在“货币资金”、“营业收入”、“境外收入”等三项数据方面，润邦股份相较振华重工都小一个数量级，但境外存款方面，除2015年前者相较后者小一个数量级外，2016年及2017年，前者均小后者两个数量级。该现象引起我们注意，或许研究润邦股份可从境外客户层面突破。
　　关联交易额长期高企
　　在浏览前五大客户与供应商时，中和明略发现：润邦股份自上市以来就与关联方Cargotec公司（下称“卡哥特科公司”）有极高金额的贸易往来，如在招股说明书中，润邦股份就披露上市公司2009年对卡哥特科公司的销售收入占当期总营业收入的93.55%。
　　Cargotec公司，指芬兰卡哥特科集团，系芬兰赫尔辛基上市公司，为全球领先的货物运输解决方案的提供者，旗下有MacGregor（麦基嘉）、Kalmar（卡尔玛）、Hiab（希尔博）等三个知名的业务品牌。
　　直到2017年，上市公司对卡哥特科公司的“依赖”才有所减轻：2015年，润邦股份对卡哥特科公司的销售、采购金额分别为13.02亿元、6.09亿元，占年度销售总额、采购总额的比例分别为68.24%、42.04%；2016年销售、采购金额分别为17.68亿元、3.87亿元，占比分别为62.58%、27.26%；2017年销售、采购金额分别为4.31亿元、7298万元，占比分别为23.37%、9.07%。
　　不过，2017年前五大（客户或供应商）的关联交易额却显得更多：2017年，润邦股份前五大客户合计销售金额占销售总额的59.29%，其中关联方销售额占销售总额的31.28%；前五名供应商合计采购金额占采购总额的31.29%，其中关联方采购额占采购总额的12.82%。
　　深交所分别在2015年、2017年两度给润邦股份下发年报问询函，均要求润邦股份说明“请结合公司经营特点说明与卡哥特科公司同时发生采购和销售的原因，以及关联方销售、采购占比较高的原因；并说明公司是否对关联方存在重大依赖以及为防范过度依赖风险已采取的措施；并对比关联方和其他第三方采购价格或产品售价情况，说明关联采购、销售价格定价的公允性和合理性”。
　　在回复公告中，润邦股份称：上市公司向卡哥特科公司销售的产品主要为舱口盖、卸船机、轮胎吊、集装箱桥吊等；采购的商品主要为产品零部件等原材料。不过，润邦股份却也透露，2017年上市公司对卡哥特科公司的关联销售、关联占比分别为31.28%、12.82%。
　　卡哥特科年报显端倪
　　因卡哥特科公司是芬兰赫尔辛基上市公司，故此我们查阅到该公司公开披露的年报。在浏览Cargotec年报后，中和明略发现：润邦股份所披露的关联交易收入及支出的数据，或与卡哥特科公司所披露的数据有较大出入。
　　例如，以下是卡哥特科公司2017年年报中，与联营公司及合资企业的交易金额截图：
       接下来是中和明略根据润邦股份年报与卡哥特科公司年报披露情况给出的数据整理，数据均来自于合并报表（注：中国和芬兰会计年度均采用历年制）。
       可见，2014年至2017年，润邦股份的采购金额与卡哥特科公司的销售收入有较大的出入；2014年、2016年、2017年，润邦股份的销售收入与卡哥特科公司的采购金额也有较大的出入。那么，造成如此差距的原因是什么？我们期待润邦股份给予解惑。</t>
  </si>
  <si>
    <t>润邦股份与关联方交易额真伪难辨</t>
  </si>
  <si>
    <t>600584</t>
  </si>
  <si>
    <t>长电科技</t>
  </si>
  <si>
    <t>http://www.cninfo.com.cn/new/disclosure/detail?stockCode=600584&amp;announcementId=1205465296&amp;orgId=gssh0600584&amp;announcementTime=2018-09-26</t>
  </si>
  <si>
    <t>https://www.sohu.com/a/255893634_100023965</t>
  </si>
  <si>
    <t>作为A股集成电路封装测试龙头，长电科技(600584)9月24日公告高管变动，董事长兼首席执行长（CEO）王新潮、总裁赖志明分别辞去所任职务，另外非公开发行募投项目也进行调整。
原董事长辞职
公告显示，经董事会研究讨论，长电科技董事会同意董事长兼首席执行长（CEO）王新潮、总裁赖志明辞去所担任职务，另同意聘任 Choon Heung Lee(李春兴)为公司首席执行长（CEO），另外聘任赖志明为公司执行副总裁。
证券时报e公司记者发现，新任高管均为半导体行业专业人士。资料显示，Choon Heung Lee历 任安靠研发中心负责人、全球采购负责人、高端封装事业群副总、集团副总、高 级副总、首席技术长（CTO）。
长电科技在本次公告中，还特意强调Choon Heung Lee在半导体领域有 20 年的广泛封装经验，拥有较强的国际化项目管理能力和领导能力，在初创、扭转和快速变化的环境中实现收入、利润和业务增长目标方面取得了多项可验证的成功经历。本人拥有专 利59件，并在国际上发表了19篇学术论文。
另外，赖志明还担任江阴长电先进封装有限公司董事长，曾在美商Omni Vision科技有限公司、三合微科股份有限公司等公司工作，并历任长电先进总经理，长电科技常务副总经理、执行副总裁、总裁。赖志明已申请专利一百余项，范围覆盖了传统封装和先进封装整个领域，大部分专利已经被业界采用并规模化生产。
实际上，长电科技人事调整从国家集成电路产业基金（简称“大基金”）入主后就陆续开展了。Wind统计显示，去年7月，6个董事席位中有4位来自大基金以及华芯投资等，监事会中也有两位大基金派驻人员。
值得注意的是，王新潮退意已有表示。
9月12日，长电科技公布股东减持计划，王新潮控制的新潮集团出于资金需要，计划9月13日起15个交易日后的90日内，以集中竞价交易方式减持不超过1600万股，占公司总股本的1%。
目前新潮集团持有公司股份占比10.42%，为公司第三大股东。新潮集团作为公司的原始第一大股东，杠杆收购新加坡同行星科金朋引入了国家集成电路产业基金（以下简称“大基金”）、芯电半导体后，所持股份被不断稀释。
虽然这次并非新潮集团首次减持，但由于减持时间点靠近定增完成时间，引发诸多不满，新潮集团被指“掐点”减持。自减持计划公布后，公司股价已累计下跌近12%，最新收盘价已经跌破了发行价。
募投调整
伴随高管调整，长电科技还一口气公告了多项经营事项调整，其中最大幅度就涉及了前述定增募投项目。
经证监会核准，长电科技向大基金等非公开发行2.43亿股，发行价格为14.89元/股，募集资金总额约36亿元，募资将投向年产20亿块通信用高密度集成电路及模块封装项目、通讯与物联网集成电路中道封装 技术产业化项目和偿还银行贷款。
由于实际募集资金净额少于拟投入的40.5亿元募集资金，因此上市公司对募集资金进行调整，将通讯与物联网项目从拟投入14亿元调整为9.45亿元。对于实际投入募集资金低于项目需投入金额的，不足部分将由公司以自筹资金解决。
而通讯与物联网项目的实施主体为全资子公司长电先进，上市公司拟向长电先进增资9.5 亿元以实施该募投项目，增资资金将根据项目进度分次到位。
另外，长电科技还将增资子公司星科金朋。
为了集团整体战略部署和综合成本考量，长电科技拟让星科金朋自11月24日后适时提前赎回4.25亿美元优先级票据，以降低财务费用，提升其盈利能力。因此，本次长电科技拟将4.79亿美元等值人民币投入到星科金朋，用于其赎回4.25亿美元优先级票据本息及提前赎回的溢价，共计4.79亿美元。
2015年，长电科技要约收购新加坡星科金朋，并根据相关条款约定进行债务重组，2015 年11月25日，星科金朋公开发行4.25亿美元优先级票据（期限5年，票面利率8.5%）以替换过桥贷款及部分债务。其中，长电新科、长电新朋、JCET-SC 均为均为公司要约收购星科金朋而设立的特殊目的公司，无实际经营，
本次，长电科技将通过对长电新科、长电新朋、JCET-SC.、星科金朋层层增资（直接增资或债转股）的形式投入。而星科金朋今年上半年严重拖累上市公司业绩。
报告期内，上市公司实现归母净利润 1,085.92 万元，同比上年同期下降近9成，主要6月份完全并表了星科金朋。而截至今年6月30日，星科金朋资产总额约22亿美元，今年上半年净利润亏损4359万美元。</t>
  </si>
  <si>
    <t>长电科技高管大震荡 原董事长辞职募投项目调整</t>
  </si>
  <si>
    <t>http://www.cninfo.com.cn/new/disclosure/detail?stockCode=300037&amp;announcementId=1205464477&amp;orgId=9900009195&amp;announcementTime=2018-09-25</t>
  </si>
  <si>
    <t>香港万得通讯社报道，新宙邦公告称，公司以120万美元收购巴斯夫在欧美地区的电解液业务，包括技术、Selectilyte®品牌等资产，并将承接其全部客户。目前，业务移交正在有序进行中，预计将于2018年12月完成交割。此次收购标的不包含巴斯夫在美国的电解液制造基地，收购完成后，订单将由新宙邦在国内的生产基地进行交付。</t>
  </si>
  <si>
    <t>新宙邦：收购巴斯夫欧美地区电解液业务</t>
  </si>
  <si>
    <t>万得</t>
  </si>
  <si>
    <t>300715</t>
  </si>
  <si>
    <t>凯伦股份</t>
  </si>
  <si>
    <t>http://www.cninfo.com.cn/new/disclosure/detail?stockCode=300715&amp;announcementId=1205465001&amp;orgId=gfbj0831517&amp;announcementTime=2018-09-25</t>
  </si>
  <si>
    <t>凯伦股份（300715）9月25日晚公告，公司当日与海南恒乾材料设备有限公司签署《战略合作框架协议》。根据协议约定，海南恒乾材料设备有限公司承诺在2018年-2019年期间分批次向公司采购防水材料总额不低于1亿元。2018年-2020年海南恒乾材料设备有限公司意向采购总金额约为1.5亿元。协议的顺利履行预计将对公司2018-2020年度经营业绩产生积极影响。
作者：凯伦股份(SZ300715)
链接：https://xueqiu.com/S/SZ300715/114251114
来源：雪球
著作权归作者所有。商业转载请联系作者获得授权，非商业转载请注明出处。
风险提示：本文所提到的观点仅代表个人的意见，所涉及标的不作推荐，据此买卖，风险自负。</t>
  </si>
  <si>
    <t>凯伦股份:与恒乾材料签署战略合作框架协议</t>
  </si>
  <si>
    <t>300244</t>
  </si>
  <si>
    <t>迪安诊断</t>
  </si>
  <si>
    <t>http://www.cninfo.com.cn/new/disclosure/detail?stockCode=300244&amp;announcementId=1205478385&amp;orgId=9900020228&amp;announcementTime=2018-09-28</t>
  </si>
  <si>
    <t>http://finance.ce.cn/stock/gsgdbd/201809/25/t20180925_30380425.shtml</t>
  </si>
  <si>
    <t>　　近日，迪安诊断（300244.SZ）收到了来自证监会的定增批文。目前，公司账面上的现金连短期有息负债的一半都无法覆盖，资金链已经处于极度危险状态。因此，这次定增对于上市公司而言至关重要，势在必行。
　　然而，在当前再融资政策收紧、二级市场大幅调整，以及不少上市公司定增计划流产的背景下，迪安诊断此次定增计划能否成行仍存在不少变数，未来的资金风险值得投资人高度关注。
　　从经营上来看，迪安诊断2018年以来的应收账款大幅增加，远远超过收入水平，存在突击业绩护航定增之嫌。另外，公司在应收账款和存货方面采取的会计政策明显较同行激进，过去几年疯狂并购形成的巨额商誉也面临减值风险，上市公司的报表利润被严重高估。
　　资料显示，迪安诊断是一家独立的第三方医学诊断服务平台，主要向各级医疗卫生机构提供以医学诊断服务外包为核心业务的医学诊断服务整体解决方案，不仅向各级医疗卫生机构提供医学诊断服务外包业务，还向其提供国内外诊断产品。
　　定增规模大缩水
　　8月28日，迪安诊断发布公告称，公司于2018年8月27日收到中国证监会出具的《关于核准迪安诊断技术集团股份有限公司非公开发行股票的批复》（证监许可【2018】1314号），核准公司非公开发行不超过1.1亿股新股，本批复自核准发行之日起6个月内有效。
　　这次定增计划始于1年之前。
　　2017年9月23日，迪安诊断发布非公开发行预案，拟募集资金总额不超过23.74亿元，扣除发行费用后的募集资金净额全部用于下列项目：收购广州迪会信64%股权、诊断业务平台服务能力提升及研发项目、冷链物流中心仓储设备技术改造项目、医疗诊断数据存储分析应用平台技术开发及设备改造项目、诊断试剂产业化项目、补充流动资金，拟投入募集资金金额分别为9.98亿元、5.12亿元、1.99亿元、2.09亿元、1.55亿元、3亿元。
　　然而，半年之后，定增规模却遭遇大幅缩水。
　　2018年4月23日，迪安诊断发布非公开发行股票预案（二次修订稿），对本次非公开发行股票方案中的募集资金数量和用途进行调整，收购广州迪会信64%股权和补充流动资金不再作为本次非公开发行股票的募集资金投资项目，其余项目不变，调整后的募集资金总额不超过10.75亿元。
　　这也就意味着，此次定增规模缩水过半，这与整个资本市场的大环境密不可分。
　　在2017年以前，定增项目的折价套利优势曾经让各路资本蜂拥而至。
　　2018年2月，中国证监会为了遏制上市公司通过定向增发来“圈钱”的做法，发布了《发行监管问答——关于引导规范上市公司融资行为的监管要求》，对于再融资主要做了四方面改变，定增的频率、定价、规模和资格均受到限制。
　　其中，董事会决议距前次再融资期限不得少于18个月；定增发行期首日将成为唯一定价基准日；再融资规模受限，上市公司申请非公开发行股票的，拟发行的股份数量不得超过本次发行前总股本的20%；再融资资格受限，持有金额较大、期限较长的交易性金融资产和可供出售的金融资产、借予他人款项、委托理财等财务性投资的上市公司将不具备再融资的资格。
　　随着再融资新规的施行，以及对并购重组审核的趋严，曾经火爆的定增市场已经迅速降温。
　　另外，根据减持新规，上市公司增发股份锁定期为一年，实际持有的时间可能更长，机构投资者套利空间受到挤压。
　　除非项目特别优质，否则对投资者吸引力不大。
　　据有关媒体统计，2018年以来实施的215起定增中，有约46家实际募资金额低于预期募集资金总额。此外，有不少批文到手的企业因无法在规定时间内完成募资，导致定增流产。截至9月6日，共有14家上市公司披露称“因资本市场环境变化”未能在批文失效前完成非公开发行。
　　按照9月18日收盘价计算，迪安诊断总市值为105亿元，2017年净利润为3.5亿元，对应PE为29.71倍。
　　在当前二级市场大幅调整的背景下，迪安诊断此次定增能否成行仍存在很大变数。
　　危险的资金链
　　这次定增计划能否成行，对于当前的迪安诊断至关重要。
　　截至2018年6月30日，迪安诊断账面上的短期借款、一年内到期的非流动负债、长期借款、应付债券余额分别为11.72亿元、2.02亿元、9.83亿元、11.95亿元。
　　据此计算，上市公司有息负债合计35.52亿元，短期有息负债合计13.74亿元。
　　而目前迪安诊断账面上的货币资金只有5.35亿元，不仅不能覆盖有息负债总额，更是连短期有息负债也无法覆盖，短期偿债压力巨大。因此，此次定增计划至关重要。
　　迪安诊断资金链紧绷背后的原因是，商业模式不够优秀。
　　迪安诊断主要面向各级医疗卫生机构，以提供医学诊断服务外包为核心业务的医学诊断服务整体解决方案。按照年报划分，公司目前的主营业务共有5块：诊断服务、诊断产品、冷链物流、健康体检、融资租赁，2017年贡献的收入分别为19.06亿元、29.96亿元、1438万元、7261万元、1475万元。
　　从上面可以看出，诊断服务和诊断产品是迪安诊断最主要的收入和利润来源。
　　诊断服务方面，公司通过在全国各地建立第三方医学实验室，为医疗机构提供各类诊断检测服务。诊断产品方面，公司并不是生产商的角色，而只是从事IVD渠道代理业务。
　　因此，在整个产业链中，迪安诊断对上下游都没有话语权。上游是IVD仪器和试剂生产商，包括罗氏、希森美康、雅培等跨国巨头及部分国内企业，结款期限较短；下游是强势并且选择较多的医院、卫生院、防疫站等单位，结款周期很长，所以导致整个行业的应收账款非常大。
　　截至2018年上半年末，迪安诊断应收账款账面价值27.14亿元，存货账面价值10.21亿元，占总资产的比例分别为29.84%、11.23%，两者合计占比41.07%。从现金流来看，2016年、2017年、2018年上半年，公司净利润分别为2.63亿元、3.5亿元、2.04亿元，但是经营性现金流净额分别为1.32亿元、3851万元、-1.45亿元，远远低于净利润，经营质量欠佳。
　　造成公司资金链紧绷的另外一个重要原因则是：过去几年公司频繁的对外收购，消耗了大量的现金。
　　2015-2017年及2018上半年，公司投资性现金流净额分别为-7.25亿元、-18.53亿元、-11.17亿元、-4.04亿元，合计-40.99亿元。截至2018年上半年末，公司账面商誉、长期股权投资和可供出售金融资产分别为19.37亿元、8.36亿元、2.96亿元，合计30.69亿元。
　　结果就是，迪安诊断的财务状况急速恶化，更是产生了巨额的财务费用，严重拖累利润。
　　财报显示，2017年和2018年上半年，上市公司财务费用分别为1.12亿元、7628万元，占净利润的比例分别为32%、37.25%。
　　应收款大增
　　定增之时努力扮靓业绩，是不少上市公司惯用的伎俩，迪安诊断也未能例外。
　　2018年上半年，迪安诊断实现收入29.55亿元，同比增长27.42%；净利润2.04亿元，同比增长12.70%。
　　但是，公司的应收账款增幅要显著高于收入水平。截至2018年上半年末，公司应收账款账面价值为27.14亿元，相比上年同期增长62.45%。
　　对于应收账款显著增加，上市公司2018年中报没有给出任何的解释。
　　纵向比较来看，迪安诊断应收账款周转天数增加明显。Wind资讯显示，2015-2018年的各年上半年末，迪安诊断的应收账款周转天数分别为95.13天、100.47天、118.66天、133.68天，2018年的上半年显著高于往年同期的水平。
　　横向来看，公司应收账款周转天数同样显著高于行业内竞争对手。
　　目前，A股上市公司中，迪安诊断的竞争对手有金域医学（603882.SH）、美康生物（300439.SZ）、润达医疗（603108.SH）。
　　金域医学系一家专业从事第三方医学检验及病理诊断业务的独立医学实验室，主营业务为向各类医疗机构(包括医院、妇幼保健院、卫生院等)提供医学检验及病理诊断外包服务，2017年收入37.92亿元，其中医学诊断服务贡献收入35.89亿元，占比94.66%。
　　美康生物是一家集体外诊断产品的研发、生产和销售于一体，并提供第三方医学诊断服务的专业的体外诊断产业上下游一体化公司，2017年收入18.05亿元，其中，体外诊断试剂、体外诊断仪器、医学诊断服务分别为13.08亿元、1.82亿元、2.43亿元。
　　润达医疗是一家立足华东、辐射全国的医学实验室综合服务商，主营业务为通过自有综合服务体系向各类医学实验室提供体外诊断产品及专业技术支持的综合服务。2017年收入43.19亿元，其中试剂和耗材的收入为40.04亿元，仪器业务收入为3.08亿元。
　　Wind资讯显示，迪安诊断、金域医学、美康生物、润达医疗2018年上半年的应收账款周转天数分别为133.68天、103.7天、122.53天、133.26天。对比可以发现，迪安诊断应收账款周转天数均要高于后面三者，尤其要比金域医学高出来29.98天。
　　因此，种种迹象表明，迪安诊断2018年上半年极有可能对下游客户放宽了信用政策，以突击收入护航定增。
　　事实上，问题还不止于此。
　　财报显示，截至2018年上半年末，迪安诊断6个月以内的应收账款账面余额有23.97亿元，占应收账款总额的比例为85.82%，其对6个月以内的应收账款均是按照1%的比例计提坏账准备。
　　然而，在同行中，美康生物和润达医疗对6个月以内的应收账款均是按照5%的比例计提坏账准备。很显然，迪安诊断的会计政策要比这两家明显激进。如果同样按照5%的比例计提，迪安诊断就要新增计提9588万元的坏账准备，对利润影响巨大。
　　存货方面，截至2018年上半年末，迪安诊断存货账面余额高达10.21亿元，但是却没有计提任何的存货跌价准备，同样显得非常激进。反观同行，润达医疗同期末存货账面余额为10.62亿元，期末计提的存货跌价准备有337万元。
　　此外，在过去的2017年，迪安诊断也有粉饰利润的动作。
　　2017年12月15日，迪安诊断发布公告称，公司与上海豪园科技发展有限公司（下称“上海豪园”）签署《股权转让协议》，约定迪安诊断向上海豪园转让其持有的杭州意峥投资管理有限公司（下称“杭州意峥”）65%的股权，转让价格为2.93亿元，其中杭州意峥持有浙江博圣生物技术股份有限公司（下称“博圣生物”）15%的股权。
　　转让完成后，迪安诊断持有杭州意峥35%的股权，杭州意峥为公司的参股公司。
　　对于此次交易，公告解释称，本次出售资产旨在加快推动参股公司博圣生物IPO上市进程。
　　截至本次转让前，迪安诊断直接持有博圣生物20%股权，通过杭州意峥间接持有博圣生物15%股权，合计持股比例达35%。按照博圣生物IPO中介机构的意见，为了满足证监会对于博圣生物IPO审核的相关要求，公司拟通过转让杭州意峥股权的方式，进一步降低相关发行审核风险，助力博圣生物顺利上市；同时，公司通过本次交易可以适当实现对博圣生物的投资收益。
　　公告称，经测算，本次交易完成后将会给迪安诊断带来约9000万元的处置收益，对公司2017年度或未来财务状况和经营成果产生积极影响。
　　尽管管理层对这笔交易给出了冠冕堂皇的理由，但值得注意的是，这次交易的时间点发生在2017年最后一个月，距离年末收官只有15天的时间，在这个时间点出售资产获取收益，其突击卖子以粉饰利润的动机非常明显。
　　年报显示，2017年，公司投资净收益高达1.97亿元，占当年净利润的比例高达56.29%。反映到业绩增幅方面，当年公司净利润增速虽然高达33.05%，但是扣非净利润却是同比下降10.46%。
　　商誉悬顶
　　连续的对外收购并表，同样对迪安诊断的业绩贡献不菲。
　　截至2018年上半年末，迪安诊断账面商誉高达19.37亿元，商誉由25家收购标的组成。这表明迪安诊断在过往至少收购了25家企业，标的资产的经营范围多是IVD渠道代理商，与公司自身主业基本一致。
　　迪安诊断2018年中报第21页披露了“主要控股参股公司分析”，对公司净利润影响达10%以上的子公司共有6家，其中有4家是对外收购而来。
　　这4家分别是北京联合执信医疗科技有限公司（下称“北京执信”）、新疆元鼎医疗器械有限公司（下称“新疆元鼎”）、内蒙古迪安丰信医疗科技有限责任公司、青岛智颖医疗科技有限公司（下称“青岛智颖”），2018年上半年净利润分别为4586万元、3898万元、3274万元、6072万元，合计1.78亿元。
　　2018年上半年，迪安诊断净利润为2.04亿元，根据持股比例，这4家收购标的贡献的净利润合计为8274万元，占比高达40.55%。换句话说，如果没有对外收购，那么，上市公司的净利润就大打折扣。
　　在这些被并购标的资产中，商誉金额最大的是青岛智颖，为3.06亿元。
　　这笔收购发生在2018年上半年。4月11日，迪安诊断发布公告称，公司与杭州海鲁股权投资合伙企业（有限合伙）（下称“杭州海鲁”）及相关方签署了《关于青岛智颖股权转让协议》，公司拟以自筹资金5.76亿元现金收购杭州海鲁持有的青岛智颖51%股权。本次股权转让完成后，公司持有青岛智颖51%的股权。
　　本次交易对方杭州海鲁系公司关联方。公告显示，杭州海鲁成立于2017年6月，系上市公司参与发起的有限合伙企业，专项投资于与迪安诊断业务扩张密切相关的投资、经营、管理等与体外诊断产品产业相关的公司。
　　这也就意味着，杭州海鲁在拿下青岛智颖51%股权之后不久，就转手卖给了上市公司。对于杭州海鲁的入股成本，公告没有给出任何说明。那么，在这笔交易中，杭州海鲁究竟赚了多少钱？杭州海鲁穿透到背后的自然人又是什么背景呢？对于这些，上市公司有必要给出解释。
　　青岛智颖的主营业务是代理希森美康、罗氏诊断、碧迪、康德乐、西比亚等进口体外产品，是中国北方地区的进口医学诊断产品代理商之一。
　　2017年，青岛智颖收入和净利润分别为9.13亿元、1.12亿元。从收购PE来看并不算贵，但是在资产构成中，其应收账款账面价值高达4.2亿元，占总资产的比例高达56.07%，真实盈利质量并不高。而且，这次收购没有给出任何的业绩承诺，也有损上市公司股东利益。
　　商誉金额排名仅次于青岛智颖的是新疆元鼎，商誉有2.81亿元。
　　2016年1月19日，迪安诊断发布公告称，公司拟以3.32亿元收购新疆元鼎51%股权，新疆元鼎是新疆地区销售进口医疗检验设备最专业、规模最大的公司之一，为所在市场的医疗实验室提供优质体外诊断产品和高品质专业技术支持的综合服务。
　　2014年，新疆元鼎净利润4556万元，2015年1-11月净利润5609万元。交易对方承诺，新疆元鼎2015-2017年的净利润分别不低于5600万元、8000万元、1亿元。
　　然而事实上，根据年报披露的子公司经营情况，2016-2017年，新疆元鼎的净利润分别为8003万元、7835万元。对比可以发现，2016年属于踩线达标，2017年净利润则是相比承诺值差距很大。
　　对于新疆元鼎业绩不达标，上市公司没有给出解释。不过，国信证券在研究报告中解释称，主要由于新疆地区医改政策力度较大，降价较多，而共建实验室等业务还未成熟。2017年，上市公司对该笔收购已经计提商誉减值准备3431万元。
　　商誉金额位列第三名的则是北京执信，金额为1.68亿元。
　　2015年8月19日，迪安诊断发布公告称，公司与朱勇平、喻惠民、陈列等14名自然人签署了股权转让协议，约定公司使用自筹资金2.64亿元受让朱勇平、喻惠民、陈列等14位自然人持有的北京执信共计55%的股权。本次股权转让完成后，迪安诊断持有北京执信的股权比例为55%。
　　北京执信是一家为各级医疗机构提供体外诊断产品和诊断技术的专业综合服务提供商，与希森美康、罗氏诊断、伯乐、强生、梅里埃、法国Sebia等体外诊断产品供应商建立了合作伙伴关系，北京地区以直销为主，河北、山西、陕西、内蒙古等地区采用分销模式。
　　北京执信2014年的净利润为4363万元，2015年1-5月净利润为1248万元。股权转让方共同向迪安诊断做出业绩承诺如下：北京执信2015年净利润不低于4160万元、2016年净利润不低于5408万元、2017年净利润不低于7030万元。
　　根据年报披露的控股参股公司经营情况分析，北京执信2016年净利润5893万元，2017年净利润6817万元。从中可以看出，北京执信2016年业绩达到承诺值，但是2017年并没有达标。
　　对于2017年未达标原因，迪安诊断没有给出解释。如果是持续性不利因素所致，那么上市公司就应该对该笔商誉计提减值准备。
　　除了这3家商誉金额最大的标的企业以外，迪安诊断还有另外22笔收购形成了账面商誉。对于这些标的资产的经营状况，上市公司财报基本上没有任何的披露，真实经营状况成谜。
　　此外，迪安诊断还通过参股形式投资了大量企业。截至2018年上半年末，公司长期股权投资、可供出售金融资产账面价值分别为8.36亿元、2.96亿元。
　　但是这些投资产生的收益却并不高，2017年、2018上半年，迪安诊断对联营企业和合营企业的投资收益分别为5173万元、960万元，整体上拉低了资金使用效率。
　　对于文中疑问，《证券市场周刊》记者已经给上市公司证券部发去了采访函，但截至发稿仍未收到回复。</t>
  </si>
  <si>
    <t>危险的迪安诊断</t>
  </si>
  <si>
    <t>http://www.cninfo.com.cn/new/disclosure/detail?stockCode=300202&amp;announcementId=1205487500&amp;orgId=9900018888&amp;announcementTime=2018-10-08</t>
  </si>
  <si>
    <t>http://www.egsea.com/news/detail?id=306558</t>
  </si>
  <si>
    <t>e公司讯，聚龙股份(300202)10月8日晚间公告，自筹划重大资产重组事项以来，公司积极与交易对方就本次收购事项进行了沟通和协商。经充分论证，交易双方认为目前重组条件尚未成熟，决定终止筹划本次重组。</t>
  </si>
  <si>
    <t>聚龙股份：终止筹划重大资产重组</t>
  </si>
  <si>
    <t xml:space="preserve">11.23
</t>
  </si>
  <si>
    <t xml:space="preserve">9.74
</t>
  </si>
  <si>
    <t xml:space="preserve">0.25
</t>
  </si>
  <si>
    <t xml:space="preserve">30.96
</t>
  </si>
  <si>
    <t xml:space="preserve">26.03
</t>
  </si>
  <si>
    <t>300558</t>
  </si>
  <si>
    <t>贝达药业</t>
  </si>
  <si>
    <t>http://www.cninfo.com.cn/new/disclosure/detail?stockCode=300558&amp;announcementId=1205490556&amp;orgId=9900028999&amp;announcementTime=2018-10-10</t>
  </si>
  <si>
    <t>http://epaper.bjnews.com.cn/html/2018-10/08/content_733872.htm?div=-1</t>
  </si>
  <si>
    <t>　　被称为“抗癌药第一股”的贝达药业惹上了一场马拉松式官司。新京报记者获悉，9月25日，一起以贝达药业、贝达药业股东美国贝达等为被告的诉讼在杭州中级人民法院展开庭前会议。
　　原告谢国建曾是美国贝达员工，他在2017年8月向贝达药业、美国贝达和张晓东提起诉讼，称其作为2002年美国临时专利“EGFR酪氨酸激酶抑制剂”专利技术的发明人与申请人之一，与其他4名申请人享有该临时专利的所有权。美国贝达将该临时专利作为无形资产出资设立浙江贝达药业有限公司(贝达药业前身)侵犯了原告权利。
　　这里的“EGFR酪氨酸激酶抑制剂” 正是贝达药业旗下抗癌药明星产品的“凯美纳”最早的前身，该产品是公司收入和利润的主要来源。
　　谢国建的律师对新京报记者表示，目前谢国建的诉求为获得赔偿、其对应专利本该获有的美国贝达股权。
　　9月28日，新京报记者向贝达药业了解相关情况，公司回应记者称，“谢国建诉贝达药业、美国贝达科技及张晓东股权纠纷案件目前尚在审理过程中，有关案件的重大进展情况公司会根据法规及时披露。”</t>
  </si>
  <si>
    <t>贝达药业明星药陷专利纠纷 团队分崩离析</t>
  </si>
  <si>
    <t>002209</t>
  </si>
  <si>
    <t>达意隆</t>
  </si>
  <si>
    <t>http://www.cninfo.com.cn/new/disclosure/detail?stockCode=002209&amp;announcementId=1205524250&amp;orgId=9900004041&amp;announcementTime=2018-10-23</t>
  </si>
  <si>
    <t>https://www.cs.com.cn/ssgs/gsxw/201810/t20181023_5884052.html</t>
  </si>
  <si>
    <t>达意隆（002209）10月23日午间公告，公司近日发布新产品吹贴灌旋一体机，其研发与投产是国内液态包装行业的重大技术突破，公司计划将该系列产品批量化推向市场。
吹贴灌旋一体机是公司在饮料包装机械自动化系列设备推出的又一款新产品，新产品的推出将进一步丰富公司在自动化领域的产品线，增加公司新的利润增长点。
公告称，公司将在小批量试产后，根据市场实际情况进行销售拓展，并根据产品的销售情况合理安排生产。</t>
  </si>
  <si>
    <t>达意隆发布吹贴灌旋一体机新产品 将批量化推向市场</t>
  </si>
  <si>
    <t>603169</t>
  </si>
  <si>
    <t>兰石重装</t>
  </si>
  <si>
    <t>http://www.cninfo.com.cn/new/disclosure/detail?stockCode=603169&amp;announcementId=1205531694&amp;orgId=9900023006&amp;announcementTime=2018-10-25</t>
  </si>
  <si>
    <t>https://guba.sina.com.cn/?s=thread&amp;bid=15915&amp;tid=116228</t>
  </si>
  <si>
    <t>四年前的10月9月，一只新股登陆A股市场，此后更创下23个连续涨停的记录，成为当年IPO的一段神话。到同年的12月1日，其价格更是涨至28.57元，相比较其每股1.68元的发行价，仅仅不到两个月便足足翻了17倍。这只堪称一代妖股的便是兰石重装（SH.603169）。实际上，早在兰石重装申请IPO之时，市场对其的质疑声便不绝于耳。虽然有着国资背景，但在上市之前经历过多次资产重组的兰石重装，在2011年至2014年，既其申请IPO的报告期间，其营业利润持续下滑，负债也一路走高，在2014年上半年，既其IPO上会前最后一期数据时，甚至出现了实质性亏损。然而，令人惊讶的是，就是这样一家企业，却在2014年8月20日成功通过证监会发审会审核，并成为2014年IPO重启后，西北五省第一家上会受审并获得通过的拟IPO企业。上市后的业绩表现更是一年比一年低迷，仅仅上市才四年，在今年中报便爆出巨额亏损。那么，就是这样一家似乎完全不符合上市条件的企业，是如何通过审核上市的呢？据叩叩财讯获悉，于10月中旬，在郑州市中级人民法院一审开庭的一桩高官受贿案，随着其有关案情细节的曝光，或将解答些许我们的上述疑问。1）甘肃省原省委书记涉案2017年7月11日，中纪委正式公布，十二届全国人大教育科学文化卫生委员会副主任委员王三运涉嫌严重违纪，接受组织审查。在此之前，王三运曾在四川、福建、安徽三地担任省委副书记，2011年12月，调任甘肃省委书记一职，直到2017年4月，其才离开甘肃，出任十二届全国人大教育科学文化卫生委员会副主任委员。2018年，10月11日，王三运受贿一案在郑州市中级人民法院一审开庭审理。检方指控其在1993年至2017年，为相关单位和个人在入股银行、工程承揽和职务晋升等事项上提供帮助，直接或通过特定关系人，非法收受上述单位和个人给予的财物，共计折合人民币6685万余元。而在此前中央纪委电视专题片《巡视利剑》中披露了王三运还家族腐败细节。王三运出镜也承认，自己的儿子和外甥通过自己的政商关系获得很大的利益输送。据《中国新闻周刊》透露，王三运儿子王畅或存在利用兰州当地一家企业A股上市之机，谋取不当利益。据叩叩财讯获悉，这家当地企业便是于2014年上市的兰石重装。2012年8月20日，既王三运到任甘肃省委欧书记之后的第8个月，兰州新区成为继上海浦东新区、天津滨海新区、重庆两江新区、浙江舟山群岛新区之后，第五个国家级新区。作为王三运的政治功绩，2013年，兰州正推动老国企“出城入园”，要求国企搬迁至兰州新区。而此时，兰州当地一家国企，已经面临设备、资产包括民用住房、商业用房，都抵押了又抵押，而且欠债60亿，俨然是一个空壳，但其原厂址所处的地段绝佳。这便是兰石重装的母公司——兰石集团。据知情人士向叩叩财讯透露，在“出城入园”项目中，兰石集团作为“先头部队”，率先与兰州市政府商讨搬迁事宜。根据《甘肃省人民政府关于支持中央和省属在兰州市区工业企业向兰州新区拓展的意见》规定，企业向兰州新区搬迁，原址土地“招、拍、挂”出让收入85%列支企业用于新项目建设。而兰石集团在与政府部门进行多次磋商后，达成统一安排则是兰石集团原址自主开发，85%的出让金不用返还政府，而是由兰石集团直接向政府缴纳15%的出让金，最终改变土地属性，从而实现原址土地自主开发。但要获得这一开发自主权和大笔土地出让金，则必须要先筹措资金将厂房整体搬迁出来。负债累累的兰石集团想到了上市来撬动债务，决定谋划以一家子公司的名义，申请上市。于是便有了上市企业兰石重装的诞生。2014年7月兰石重装正式向证监会申报其IPO申请，据其招股说明书显示，其此次PO由华龙证券保荐，本次拟在上海证券交易所上市，发行不超过10,000万股，募集资金约3.9亿元。但实际上，此时的兰石重装业绩已经在此前三年遭遇连续下滑。招股书显示，兰石重工2011年—2013年三年间分别实现营业总收入12.43亿元、11.59亿元以及13.05亿元，实现营业利润分别为1.2亿元、7522.83万元和5185.06万元，实现净利润更是从2011年的1.1亿元下滑至2013年的5033.83万元，按此计算，三年间其净利润下滑幅度达到惊人的54.31%。业绩下滑的同时，却是营收账款的步步攀升。2011年—2013年，兰石重装应收账款分别为5.14亿元、6.69亿元、9.63亿元。按此计算，三年间其应收账款增长幅度达到87.35%。同时其应收账款周转率却从2011年的2.59次/年下滑至2013年的1.60次/年。更值得注意的是，在其上市前的最近一期财务数据，既2014年中报数据显示，其当年1-6月净利润为3739.75万元，但其同期获得政府奖励资金则达4485万元，也就是说其在当年上半年已经进入实质性亏损阶段。然而就是这样一家盈利已经明显出现下滑趋势，毫无增长性和持续性可言的企业，却在2014年，被甘肃省视为重点项目力推，其IPO申请在同年8月成功过会。答案或可从以下描述中窥见一斑。据《中国新闻周刊》在披露王三运一审有关案情时指出，多位信源证实，在兰州某公司上市前后，王三运的儿子王畅，以1元/股的价格，私下买入了3500万股，获利丰厚。并称该公司于2014年10月上市。上市后，其股价犹如坐上火箭，从IPO发行价1.68元，一直涨到12月1日的28.57元，两月股价疯涨了17倍。显然，王三运之子买入的这家上市企业便是兰石重装。在兰石重装的筹备上市到挂牌成功期间，恰巧是王三运主政甘肃省委书记期间。2）代持疑云与业绩变脸王三运之子王畅在兰石重装IPO前私下以每股1元价格持有3500万股，然而在兰石重装当年的IPO招股书中，却并未有该信息的披露，在原始持股名单中，并未出现王畅之名。那么如果王畅真的是涉及兰石重装的PE腐败，则显然是通过股权代持。王畅通过兰石重装上市而赚得盆满钵满，但回望兰石重装上市的这四年，则也在应证市场对这家企业能上市之处的质疑。2014年，兰石重装上市的第一年，其当年年报可谓“开门红”，一举录得净利润4.33亿元，同比大幅增长776.59%的优异业绩。但是，这其中因“出城入园”搬迁补偿协议， 2014年度确认的搬迁补偿收入便达到4.93亿元，同时结转搬迁支出1亿元，既报告期内营业外收支净额增加3.92亿元。扣除这部分损益影响，实际上，兰石重装在2014年度实现的净利润仅为4961万元，较2013年持续下滑，这其中还包括政府奖励资金4485万元。2015年，其净利润更是达到了6.46亿，同比2014年的高增长还增长了49.26%。但同样，这高企的利润中，相当大一笔也是来自于搬迁土地出让补偿。在当年报告期内，其确认土地使用权转让收入为8.9亿元，同时结转相关成本及税费后，使得报告期内净利润增加6.416亿元，也就是说，如果抛出这部分非经常性损益，其2016年净利润仅为不到500万。在没有土地出让补偿作为后盾的2016年和2017年，兰州重装的业绩则是完全被打回原形。其2016年净利润仅为1642万元，到了2017年，则仅为899万元，同比下滑达286.4%。也就是说，兰州重装扣非后的净利润，早在2011年达到峰值后，便一路下滑，其上市后业绩变脸更变本加厉。2014年，兰州重装IPO保荐机构为华龙证券，保荐人为石培爱、李伟民，而在同年8月参加其IPO发审的发审委员分别为：曹茂喜、张永卫、栗皓、邢彪、林勇峰、吴钧、陈翔。</t>
  </si>
  <si>
    <t>“一代妖股”兰石重装的 IPO 之谜：甘肃省 原省委书记之子 1 元入股</t>
  </si>
  <si>
    <t>300538</t>
  </si>
  <si>
    <t>同益股份</t>
  </si>
  <si>
    <t>http://www.cninfo.com.cn/new/disclosure/detail?stockCode=300538&amp;announcementId=1205531335&amp;orgId=9900029011&amp;announcementTime=2018-10-25</t>
  </si>
  <si>
    <t>https://www.cs.com.cn/ssgs/gsxw/201810/t20181023_5884248.html</t>
  </si>
  <si>
    <t>10月23日，西部证券公告称，截至2018 年10月19 日，同益实业集团有限公司2016 年非公开发行公司债券（第二期）未能按时兑付本息，合计46320万元。
　　公告显示，同益实业集团于2016年发行上述债券，发行金额为4.5亿元，期限为3年。2017年至2019年每年10月19日为上一计息年度的付息日，债券兑付日期为2019年10月19日。
　　西部证券表示，作为本期债券的主承销商及受托管理人，高度重视债券持有人利益， 已成立风险化解和处置工作小组处理相关事宜，将持续督促发行人和担保人落实约定的偿债保障措施 。</t>
  </si>
  <si>
    <t>同益实业公司债违约 西部证券称已成立风险化解和处置工作小组</t>
  </si>
  <si>
    <t>http://www.cninfo.com.cn/new/disclosure/detail?stockCode=300094&amp;announcementId=1205525385&amp;orgId=9900012529&amp;announcementTime=2018-10-23</t>
  </si>
  <si>
    <t>国联水产10月23日晚间公告，为更好地推动公司长江经济带的小龙虾全产业链布局，助推益阳新农业的经济发展，充分发挥双方的资源、政策、产业链经验及渠道等方面的优势，国联水产与益阳高新技术产业开发区管理委员会签署了《招商引资协议书》。
公告中称，国联水产有沿长江经济带布局小龙虾产业的发展战略，益阳政府支持国联水产与当地水产加工企业合作成立合资公司，合资公司于2019年3月30日前完成投产，投产后第一期产值达到5亿以上，第二期产值达到10亿以上。益阳政府同意支持国联投资公司列为湖南省、益阳市各相关产业扶持政策的重点支持企业。
图：益阳市委书记翟海先生与国联董事长李忠先生合影
国联水产表示，本次合作有利于充分发掘双方在各自领域的资源优势，联合整合发展小龙虾产业，实现优势互补、合作共赢，有利于国联打造沿长江经济带的小龙虾全产业链，进一步优化公司产品结构，提升公司盈利能力，符合公司以对虾为核心的综合水产品提供商的定位和公司未来发展战略。
小龙虾的火爆 国联的“野心”
近年来，小龙虾产业呈现了出井喷式爆发增长，话题热度急剧攀升，消费市场异常“火爆”。自2013年开始，小龙虾以势不可挡的势头逐渐成为国人餐桌上最受欢迎的菜肴之一，消费需求的持续旺盛也催生了一个巨大的产业。《中国小龙虾产业发展报告(2018)》显示，2017年全国小龙虾养殖面积突破1000万亩，产量突破100万吨，全社会经济总产值约2685亿元，同比增长83.15%，其中，养殖业产值约485亿元，以加工业为主的第二产业产值约200亿元，以餐饮为主的第三产业产值约2000亿元。
值得注意的是，需求大热的背后，小龙虾的供应问题依然难以得到解决。目前小龙虾供应链仍较分散，缺乏统一小龙虾生产规范和标准，导致行业内产品质量良莠不齐。然而，国联水产的进入将有望改善小龙虾市场存在的问题。资料显示，坐落于中国对虾之都，有中国虾王之称的国联水产是国内对虾行业龙头企业，一家以对虾为核心的综合水产品提供商，近年来积极大力推进产品品类的研发和扩充，尤其重视对明星大单品的市场培育(如小龙虾)，目前年销售规模超40亿，其显著优势就在供应链管理能力、质量控制体系管理以及强大渠道方面(合作伙伴线上有天猫超市、易果生鲜、京东;线下及新零售有盒马鲜生、永辉超市等，永辉超市目前是其第二大股东)。因此，国联此次切入小龙虾产业，利用其自带的供应链管理能力、质量控制体系管理以及渠道优势来进行产业链整合，有望改善小龙虾市场存在的小、散、乱等问题，既有利于小龙虾市场的发展，也顺应消费者更新升级的需求趋势。国联本次合作的合资公司于2019年3月30日前完成投产，预计前期日产小龙虾成品量为150吨/天。
据了解，国联水产试水销售小龙虾产品2年以来，与百胜合作研发的小龙虾披萨、小龙虾汉堡等爆品销售情况火爆，目前小龙虾业务规模预计达3亿元。
业内分析人士认为，目前小龙虾产业经济总值超二千亿，未来5-10年，小龙虾市场都将保持较快增长速度，是一个朝阳产业。长期来看，在小龙虾这个庞大的单品市场，拥有全产业链管理经验、渠道和品牌优势的企业必将脱颖而出。而优势兼具的国联，剑指小龙虾二千亿市场，值得期待!</t>
  </si>
  <si>
    <t>国联水产签约益阳政府，中国虾王加速布局小龙虾产业</t>
  </si>
  <si>
    <t>002611</t>
  </si>
  <si>
    <t>东方精工</t>
  </si>
  <si>
    <t>http://www.cninfo.com.cn/new/disclosure/detail?stockCode=002611&amp;announcementId=1205524259&amp;orgId=9900021298&amp;announcementTime=2018-10-23</t>
  </si>
  <si>
    <t>http://www.wabei.cn/p/201810/2329918.html</t>
  </si>
  <si>
    <t>挖贝网10月24日，广东东方精工科技股份有限公司(证券代码：002611)股东北大先行科技产业有限公司向长江证券(上海)资产管理有限公司质押股份210万股，用于补充质押。
北大先行科技产业有限公司持有公司股份2000万股，占公司总股本的13.5%。本次质押股份210万股，占其所持公司股份的1.11%。质押期限为2018年10月19日至办理解除质押登记日。
截至2018年10月19日收盘，持股5%以上股东北大先行科技产业有限公司持有公司股份1.88亿股，占公司总股本的比例为10.24%。本次质押完成后，北大先行科技产业有限公司所持公司股份累计被质押的数量为1.51亿股，占其所持公司股份数的比例为79.95%，占公司总股本的比例为8.19%。
据挖贝新三板研究院资料显示，东方精工主营业务划分为“高端智能装备”和“汽车核心零部件”两大板块。</t>
  </si>
  <si>
    <t>东方精工股东补充质押210万股 占其所持公司股份1.11%</t>
  </si>
  <si>
    <t>挖贝网</t>
  </si>
  <si>
    <t>600462</t>
  </si>
  <si>
    <t>九有股份</t>
  </si>
  <si>
    <t>http://www.cninfo.com.cn/new/disclosure/detail?stockCode=600462&amp;announcementId=1205529978&amp;orgId=gssh0600462&amp;announcementTime=2018-10-25</t>
  </si>
  <si>
    <t>https://www.cs.com.cn/xwzx/hg/201810/t20181024_5884409.html</t>
  </si>
  <si>
    <t>今年下半年以来，资本市场波动加剧，上市公司股权质押、债务违约更趋频繁。在此背景下，深圳成立专项小组，安排数百亿专项资金，从债权和股权两方面入手，以市场化、专业化的方式，降低深圳A股上市公司股票质押风险。
　　深圳国资安排数百亿专项资金驰援上市公司的行动又有新进展，证券时报·e公司记者独家获悉，首批资金已经发放，已有部分上市公司拿到援助资金。
　　知情人士告诉证券时报·e公司记者，获得驰援的上市公司由深圳国资委旗下的深圳市高新投保证担保有限公司(下称“深圳高新投”)与深圳市中小担小额贷款有限公司(下称“深圳中小担”)负责具体对接，其中深圳高新投负责对接的第一批公司包括铁汉生态、英唐智控、华鹏飞、万润科技、雷曼光电等多家。
　　证券时报·e公司记者亦从英唐智控三季度业绩说明会现场获悉，该公司已与高新投相关人士完成对接，驰援资金预计在11月左右到位。此外，从近日上市公司在互动平台的表态来看，包括和而泰、翰宇药业、中装建设等公司积极对接深圳国资平台，并已商讨细节。
　　远不止深圳，北京、东莞、顺德等多地国资，也已经或即将采取具体措施驰援上市公司，纾解流动性危机。监管部门也密集发声予以支持，鼓励地方政府管理的基金帮助有发展前景的公司纾解股权质押困难。
　　深圳高新投首批对接多家公司
　　知情人士向证券时报·e公司独家提供的名单显示，深圳高新投首批对接的民营上市公司包括铁汉生态、索菱股份、华鹏飞、翰宇药业、雷曼股份、兴森科技、证通电子、迪威迅、欣旺达、爱施德、英唐智控、腾邦国际、九有股份、齐心集团、万润科技、今天国际等，还有一家系拓维信息单一第三大股东深圳市海云天投资控股有限公司。
　　其中一家上市公司高管对证券时报·e公司记者表示，公司此前有向深圳国资方面申请，但自己不清楚进展，这方面也有保密要求，不方便告知具体情况。
　　知情人士告诉证券时报·e公司记者，已有部分上市公司拿到了深圳国资委的援助资金。证券时报·e公司记者亦从英唐智控三季度业绩说明会现场获悉，该公司已与深圳高新投相关人士完成对接，驰援资金预计在11月到位。
　　英唐智控的案例较为特别，前期深圳国资已经宣布入股。英唐智控10月9日晚间公告，拟通过定向增发引入赛格集团，募资不超过21亿元。同时，英唐智控第一大股东胡庆周向赛格集团转让5400万股，与定增事项为一揽子交易。交易完成后，赛格集团成为英唐智控控股股东，深圳国资委是实际控制人。胡庆周对证券时报·e公司记者表示，上述转让所得款项将全部用于解除部分已质押的股票。
　　了解英唐智控的人士对证券时报·e公司记者表示，赛格集团入股与深圳高新投驰援属于两码事，二者没有关联。他也表示，深圳高新投资金应该可以很快到达英唐智控。
　　从梦网集团的案例亦可了解深圳国资的驰援进展。梦网集团10月18日晚间公告，公司控股股东余文胜将1670万股解除在长城证券的质押，转而悉数质押给深圳中小担。某深圳上市公司董秘向证券时报·e公司记者分析，此举应当是深圳国资的驰援行动，质押融资此前并非深圳中小担常规业务。
　　在此之前，梦网集团已与深圳国资委下属公司签订《战略入股意向书》，深圳国资委下属公司拟通过适当方式大比例入股梦网集团，成为公司重要战略股东。当前，深圳国资委下属公司已经展开尽职调查，双方正在就具体内容进行磋商。
　　铁汉生态的公告亦可印证上述名单的真实性，并可从中了解深圳高新投的援助方式。铁汉生态10月12日召开董事会，审议通过《关于通过委托贷款融资的议案》，同意公司通过北京银行深圳分行向深圳高新投申请5000万元的委托贷款，用于补充公司流动资金，期限为3个月，担保方式为公司董事长承担连带担保责任。铁汉生态董事长刘水亦为公司控股股东、实际控制人。
　　在稍早之前，深圳市经济贸易和信息化委员会也针对驰援上市公司事宜独家回应证券时报·e公司采访，该部门表示，国家和部分省市已采取相关措施，支持上市公司稳健发展，深圳市也正在推进和落实。
　　深圳国资委对驰援一事却极为慎言，证券时报·e公司记者多次提出采访需求并发送正式函件，相关负责人表示，当前阶段不方便接受采访，感谢对深圳国资委工作的关注和支持。有上市公司高管对证券时报·e公司记者坦言，深圳国资委对媒体报道较为敏感，公司方面什么也不能说，怕影响合作。
　　地方国资纷纷出手
　　今年下半年以来，资本市场波动加剧，上市公司股权质押、债务违约更趋频繁。
　　在此背景下，深圳成立专项小组，安排数百亿专项资金，从债权和股权两个方面入手，以市场化、专业化的方式，降低深圳A股上市公司股票质押风险。随后，全国多个地区相继拟出台政策，驰援本地上市企业，纾解上市公司股权质押风险。
　　广州市相关政府部门已经在15日，从当地辖区监管部门获得了因高质押率而导致流动性风险的相关民营上市公司名单。广州市已经设立多只涉及国企改革方面的基金，且规模巨大。
　　北京证监局16日消息，日前北京证监局局长王建平、副局长陆倩带领公司一处、公司二处及综合处相关人员赴海淀区政府走访。北京证监局相关人员详细介绍了现阶段海淀区上市公司面临的流动性风险、大股东质押爆仓风险等情况。双方根据海淀区上市企业的类型特点，对存在的风险隐患进行分析，对围绕如何进一步助力上市企业健康成长等方面交换了意见、形成了共识。
　　广东省内东莞、江门、顺德等多个市区政府都已采取行动，摸查上市公司股权质押情况和平仓风险，征求上市公司意见，当地发改、国资、金融等多个部门联动，研究或拟出台相关措施，支持辖区上市公司。证券时报·e公司记者此前从知情人处了解到正业科技、劲胜智能等企业目前已入选此次东莞市首批救市专项资金使用企业。
　　与此同时，地方国资接盘民营企业股权的步伐也不断加快，据粗略统计，今年以来已有数十家上市公司引入了具有国资背景的股东，相当一部分还发生了控制权变更。截至目前，包括深圳在内，已有上海、山东、福建、四川、河南等十余个省市的地方国资，入市接手民营上市公司股权，或提供流动性支持。
　　据证券时报·e公司记者了解，西南某省国资控股平台也有意在A股筛选投资标的，甚至是买壳。“一是因为有做大资产规模的任务，二是因为现在A股公司确实便宜。”相关人士告诉记者。
　　除了经济较发达地区，必康股份将转让5%股份予延安国资旗下投资公司。同时，公司注册地将迁移至延安。由此，延安市也将迎来首家上市公司。
　　统计显示，今年以来，在民营资本控股的上市公司中，有41家公司宣布将有国资入股，其中有4家已终止。在国有资本控股的上市公司中，有13家宣布将引进民营资本做股东。此外，以国资上市公司股权为标的的90个并购案中，超八成为国资认购。
　　监管部门发声力挺
　　上周，国务院、央行、银保监会和证监会罕见同时发声，针对目前市场问题作出回应，传递出积极信号。
　　10月19日上午，国务院副总理刘鹤就当前经济金融热点问题接受采访。刘鹤表示，最近高度关注国际投资机构对中国股市的评估和国内专业机构的市场分析。比较一致的看法是，从全球资产配置来看，中国正在成为最有投资价值的市场，泡沫已经大大缩小，上市公司质量正在改善，估值处于历史低位，所以很多机构建议对中国股市给予高度关注，认为中国股市已经具有较高投资价值。可以说，股市的调整和出清，正为股市长期健康发展创造出好的投资机会。
　　刘鹤在接受采访时还提及，要求金融机构科学合理做好股权质押融资业务风险管理，鼓励地方政府管理的基金、私募股权基金帮助有发展前景的公司纾解股权质押困难。
　　央行行长易纲表示，近期一些地方政府相继出台了支持当地企业流动性的政策，对此央行积极鼓励，央行也正研究继续出台有针对性的措施，缓解企业融资困难问题。推进民营企业股权融资支持计划，支持符合条件的私募基金管理人发起设立民营企业发展支持基金，为出现资金困难的民营企业提供股权融资支持。
　　银保监会主席郭树清要求银行业金融机构科学合理地做好股权质押融资业务风险管理，在质押品触及止损线时，质权人应当综合评估出质人实际风险和未来发展前景等因素，采取恰当方式稳妥处理；充分发挥保险资金长期稳健投资优势，加大保险资金财务性和战略性投资优质上市公司力度，允许保险资金设立专项产品参与化解上市公司股票质押流动性风险，不纳入权益投资比例监管。
　　证监会主席刘士余表示，鼓励地方政府管理的各类基金、合格私募股权投资基金、券商资管产品分别或联合组织新的基金，帮助有发展前景但暂时陷入经营困难的上市公司纾解股票质押困境，促进其健康发展。鼓励私募股权基金通过参与非公开发行、协议转让、大宗交易等方式，购买已上市公司股票，参与上市公司并购重组。
　　10月22日，已有11家证券公司达成意向出资210亿元设立母资管计划，并最终形成总规模1000亿元的资管计划，用于帮助有发展前景的上市公司纾解股权质押困难。这些证券公司包括中信、海通、国泰君安等。
　　此外，上交所、深交所和中国基金业协会等三部门齐发声，用实际行动疏困股权质押风险，用制度改革和一线监管稳定市场、提振信心。</t>
  </si>
  <si>
    <t>深圳国资百亿驰援资金进展：部分上市公司已拿到援助</t>
  </si>
  <si>
    <t>600519</t>
  </si>
  <si>
    <t>贵州茅台</t>
  </si>
  <si>
    <t>http://www.cninfo.com.cn/new/disclosure/detail?stockCode=600519&amp;announcementId=1205559482&amp;orgId=gssh0600519&amp;announcementTime=2018-10-30</t>
  </si>
  <si>
    <t>香港万得通讯社报道，贵州茅台10月30日午间发布公告称，公司目前生产、销售正常，内外部经营环境未发生重大变化，整体生产经营态势稳定，基本面没有改变。2018年前三季度，经营业绩符合公司预期。全年预计，公司能顺利完成年度计划并有望超额完成，可继续保持持续稳定健康发展势头。</t>
  </si>
  <si>
    <t>贵州茅台：预计能顺利完成年度计划并有望超额完成</t>
  </si>
  <si>
    <t>http://www.cninfo.com.cn/new/disclosure/detail?stockCode=600166&amp;announcementId=1205562109&amp;orgId=gssh0600166&amp;announcementTime=2018-10-31</t>
  </si>
  <si>
    <t>https://www.zhitongcaijing.com/content/detail/160291.html</t>
  </si>
  <si>
    <t>智通财经APP获悉，近日，接近恒大的消息人士称，恒大目前正在接触福田，而目标或将是宝沃67%的股权。
据汽车之家消息，恒大确实与福田及宝沃方面进行接触，而同时与之接触的还包括复星集团、五矿集团、神州等。</t>
  </si>
  <si>
    <t>传恒大正接触福田汽车 目标为宝沃67%股权</t>
  </si>
  <si>
    <t>603283</t>
  </si>
  <si>
    <t>赛腾股份</t>
  </si>
  <si>
    <t>http://www.cninfo.com.cn/new/disclosure/detail?stockCode=603283&amp;announcementId=1205565083&amp;orgId=9900033060&amp;announcementTime=2018-11-01</t>
  </si>
  <si>
    <t>http://www.wabei.cn/p/201811/2330849.html</t>
  </si>
  <si>
    <t>挖贝网11月1日，苏州赛腾精密电子股份有限公司(证券代码：603283)股东孙丰向华泰资管投融宁波七号定向资产管理计划质押股份100万股，用于补充质押。
孙丰持有公司股份1.06亿股，占公司总股本的64.87%。本次质押股份100万股，占其所持公司股份的0.95%。质押期限为2018年10月31日至2021年05月13日。
截至本公告披露之日止，孙丰直接持有公司股份1.06亿股(限售股),占公司总股本的64.87%。本次质押后，孙丰累计质押公司股份数为1868万股,占其直接持有公司股份的17.69%,占公司总股本的11.48%。
孙丰质押的股份目前不存在平仓风险，若后续出现平仓风险，孙丰将采取包括但不限于补充质押、提前还款等措施应对上述风险。此次补充质押不会导致本公司实际控制权发生变更。本公司将按照相关规定及时履行信息披露义务。
据挖贝网资料显示，赛腾股份主要从事自动化生产设备的研发、设计、生产、销售及技术服务，为客户实现生产智能化提供系统解决方案，主要产品包括自动化组装设备、自动化检测设备及治具类产品。</t>
  </si>
  <si>
    <t>赛腾股份股东孙丰补充质押100万股 占其所持股份0.95%</t>
  </si>
  <si>
    <t>002701</t>
  </si>
  <si>
    <t>奥瑞金</t>
  </si>
  <si>
    <t>http://www.cninfo.com.cn/new/disclosure/detail?stockCode=002701&amp;announcementId=1205575101&amp;orgId=9900023208&amp;announcementTime=2018-11-02</t>
  </si>
  <si>
    <t>https://finance.china.com.cn/consume/20181101/4797556.shtml</t>
  </si>
  <si>
    <t>中国红牛的命运走向又有了新进展。10月31日，泰国天丝许氏家族方面向记者发来声明称，已收到中国国际经济贸易仲裁委员会的裁决，确认红牛维他命饮料有限公司的经营期限为20年，且这是终局裁决。
　　红牛维他命饮料有限公司(以下简称“中国红牛”)是红牛在中国的运营方，是由严彬和泰国许氏家族共同持有的公司，就该公司的经营期限问题，双方一直处于针锋相对的状态，严彬方面多次声明称，该公司的经营期限为50年，而许氏家族方面则表示，该公司经营期限为20年，其诉求是清算该公司。
　　10月31日，许氏家族在声明中称，近日收到中国国际经济贸易仲裁委员会于2018年10月26日作出的《裁决书》。该《裁决书》显示，根据各方确认有法律约束力的红牛维他命饮料有限公司《1998 年合资合同》、合资章程以及合资公司历次取得的批准证书和营业执照，仲裁庭认定合 资公司的经营期限为20年。
　　合资公司另一股东环球市场控股有限公司(由严彬实际控制)在开庭审理中曾以反请求形式主张合资公司经营期限为30年。对此，仲裁庭认为该主张在性质上是对合资公司经营期限条款的变更，但环球市场公司没有提供申请人(即红牛维他命饮料(泰国)有限公司与英特生物制药控股有限公司)同意 将经营期限变更为30年的证据资料，也没有提供各方股东默示合意可以延长合资公司期限的事实和法律依据，因此仲裁庭不采信该主张。
　　此外，该《仲裁书》还显示，根据合资公司合同和章程中关于经营年限连续计算(合资公司在迁址北京前在深圳市的存续期间，即1995年至1998年期间)的约定，合资期限本应于2015年12月25日届满，即合资期限应从合资公司最初在深圳设立时即1995年12月25日起算。 但由于合资公司工作人员失误，未将合资公司在深圳市的存续期间纳入合资公司经营期间，导致 1998年营业执照将经营期限届满日写为2018年9月29日。由于合资公司向北京工商局提出错误申请所导致的该等后果应由合资公司及其投资者自行承担，仲裁庭认定合资经营期限于2018年9月29日届满。
　　值得一提的是，上述《裁决书》为终局裁定。
　　许氏家族方面还表示，根据中国法律的规定，合资公司应当立即清算并停止一切清算以外的经营活动。许氏家族方面也已向北京市第一中级人民法院提起合资公司强制清算诉讼。
　　经营期限到期就意味着合资公司不能再运营，而红牛在中国的经营权面临换人。对于该结果，截至发稿，严彬方面还未作出回应。</t>
  </si>
  <si>
    <t>中国国际经济贸易仲裁委员会：中国红牛经营期限为20年</t>
  </si>
  <si>
    <t>http://www.cninfo.com.cn/new/disclosure/detail?stockCode=603283&amp;announcementId=1205576801&amp;orgId=9900033060&amp;announcementTime=2018-11-02</t>
  </si>
  <si>
    <t>https://www.bbtnews.com.cn/2018/1102/272289.shtml</t>
  </si>
  <si>
    <t>在证监会公告称试点定向可转债并购支持上市公司发展次日，A股首例筹划定向可转债并购的上市公司出炉。11月2日早间，赛腾股份（603283）披露公告称，拟筹划发行定向可转换债券及股份购买资产并配套融资事宜，11月2日开市起停牌。
公告显示，赛腾股份此次筹划的拟发行定向可转债及股份购买的标的资产属于先进制造行业。赛腾股份称，公司预计在不超过5个交易日的时间内披露本次重组方案，即在2018年11月9日前按相关要求披露本次重大资产重组信息。若公司决定终止重组，或者公司申请股票复牌但决定继续推进本次重组后仍未能披露重组方案并导致终止本次重组的，公司承诺自披露终止重组决定的相关公告之日起至少1个月内不再筹划重大资产重组事项。
11月1日晚间，证监会披露相关信息称，上市公司在并购重组中定向发行可转换债券作为支付工具，有利于增加并购交易谈判弹性，为交易提供更为灵活的利益博弈机制，有利于有效缓解上市公司现金压力及大股东股权稀释风险，丰富并购重组融资渠道。近期，结合市场情况，多家上市公司积极研究在并购重组时引入定向可转债，部分公司已提出了切实可行的方案。证监会结合企业具体情况，积极推进以定向可转债作为并购重组交易支付工具的试点，支持包括民营控股上市公司在内的各类企业通过并购重组做优做强。</t>
  </si>
  <si>
    <t>A股首例 赛腾股份筹划定向可转债并购</t>
  </si>
  <si>
    <t>002228</t>
  </si>
  <si>
    <t>合兴包装</t>
  </si>
  <si>
    <t>http://www.cninfo.com.cn/new/disclosure/detail?stockCode=002228&amp;announcementId=1205578777&amp;orgId=9900004545&amp;announcementTime=2018-11-03</t>
  </si>
  <si>
    <t>https://www.sohu.com/a/272907060_465287</t>
  </si>
  <si>
    <t>做为一家从事中高档瓦楞纸箱、纸板生产的企业，合兴包装（002228）在全国有近30家生产基地，覆盖华南、华中、华北、华东、西南等地，毫无疑问是瓦楞纸包装行业在全国布点最多的企业，2018年上半年实现营收48.20亿，同比增长89.53%，归母净利润4.1亿，同比增长476.37%，称霸瓦楞纸行业。
然而就是在一片“惊艳”的营收数据背后，却是合兴包装布了近三年的资本游戏的棋局。
登峰造极的2018年
合兴包装2018年上半年实现营业收入48.20亿元，同比增长89.53%，增量高达22.77亿元。这样的增长有多惊人呢？在包装印刷行业2017年百强榜位居第10位的康美包（苏州）有限公司，年营收才21.98亿。也就是说合兴包装2018年仅上半年的增长量就超出了一家排名第10的企业。
即使在表现最佳的2017年，其归母净利润也就1.41亿元，而在2018年上半年其归母净利润高达4.09亿元，合兴包装用了半年时间赚了差不多过去4年-5年才能赚到的利润，着实令人震惊。
然而事实真是如此吗？
依靠会计计算方法虚增2.96亿利润
虽然合兴包装2018年上半年实现营业收入48.20亿元，但是其应收账款高达27亿，超过营业收入48.20亿的一半，短期借款13亿，相比去年同期增加5亿，长期借款3.5亿。可见其资产负债情况较去年来说是不断恶化的。
合兴包装2018年的净利润虽然超4亿元，但是扣非净利润其实也就9483万元，也不过就是历史的平均水平，所以这个476%的利润同比增长显然含金量不足，至于2018上半年超常水平的净利润增长，秘密就存在合兴包装的非经常损益科目中。
在合兴包装公布的2018年半年报中，非经常损益科目中占比最高的就属“企业取得子公司、联营企业及合营企业的投资成本小于取得投资时应享有被投资单位可辨认净资产公允价值产生的收益”，其金额约2.96亿元。
该笔收益的来源正是通过收购合众创业包装服务（亚洲）有限公司100%股份得来。
2018年3月，公司又公告拟公开发行可转换公司债券募集资金总额不超过人民币6亿元（含6亿元）用于收购合众创亚包装服务（亚洲）有限公司100%股份。
根据公司公告，对合众创业包装服务（亚洲）有限公司的评估价值为10.4亿元，而交易价格为7.18亿元。
根据会计的计算方法，投资企业取得对联营企业或合营企业投资后，对于取得投资时点上投资成本与应享有被投资单位可辨认净资产公允价值份额之间的差额，应区别情况处理。当长期股权投资的初始投资成本小于投资时应享有被投资单位可辨认净资产公允价值份额的，应按其差额，借记“长期股权投资”科目，贷记“营业外收入”科目。
也就是说对合众创业包装服务（亚洲）有限公司的并购交易，因为成交金额低于评估的公允价值，除去2018年上半年计提的约0.32亿的商誉减值，剩余约2.96亿元，正好计入当年利润。
也就是说合兴包装这2.96亿元的非经常性损益，是靠会计计算方法的原因，得来的利润。虽然，该收益不是真金白银的收益，但是账面利润变得好看多了。
需要注意的是该次并购交易并没有与交易对手架桥合兴设置任何业绩补偿条款。而证监会也对此发了问询函。
而合兴包装的回复却是此次交易未构成重大资产重组，因而不适用《上市公司重大重组管理办法》中关于业绩补偿承诺的相关规定，因而不采用业绩补偿。
而在之前的公告中合兴包装也表示本次交易属于公司与关联方之间的关联交易，不构成《上市公司重大重组管理办法》规定的重大资产重组。
而这次交易的对手架桥合兴正是合兴包装的关联方。
3年并购布局
合兴包装的这笔并购，可谓是煞费心机，时间回到三年前。
2015年8月4日，合兴公告表示，因筹划发行股份购买资产申请股票停牌。10月19日，再发公告，将发行股份购买资产调整为非公开发行股票购买资产。
正当业界议论纷纷，合兴包装有意买进的资产是何来路时，美国包装巨头国际纸业也发了公告：正在为其位于中国和东南亚的瓦楞纸箱业务寻求战略合作，并已与一家来自中国的潜在买家签订了不具约束性的意向书。
2016年2月1日，合兴停牌期满，传言得到证实：合兴包装选中的的确是国际纸业在中国和东南亚的瓦楞纸箱业务。
问题是。由于种种原因，合兴包装又终止了非公开发行股票方案，转而采用通过参与设立产业投资并购基金的方式进行收购。
至于原因，先看一下国际纸业易手合兴包装的这批纸箱厂，国际纸业年报显示，2012-2014年，其亚洲工业包装板块（中国及东南亚纸箱业务即归属这一板块）营收分别为6.60亿美元、6.85亿美元、6.25亿美元，营业利润分别为500万美元、-200万美元、-1.12亿美元。也就是说，国际纸业割肉甩卖的中国及东南亚纸箱业务，很有可能正处于持续亏损，且窟窿渐大的窘迫境地。
而这时如果合兴包装还是通过非公开发行股票方案并购这批工厂，那么之后亏损的这批厂的报表并入母公司势必会对母公司利润造成负面影响，但是合兴包装还要取得这批厂，怎么办呢？
2016年2月16日合兴包装一手扶持的并购基金架桥合兴应运而生。
在总量6.50亿元的并购基金中，合兴包装出资1.17亿元，持股18%。这意味着，合兴虽然还是收购的主导者，但运作却转到了上市公司之外。这样一来，对架桥合兴的持股比例不属于实控人，自然不必并入母公司报表，而合兴包装欲收购的国际纸业的这批纸箱厂自然可以放心通过架桥合兴100%持有。
接下来的进展迅捷而高效。2016年3月14日，架桥合兴与国际纸业签署《股份转让协议》，以6.25亿元的价格吃进后者位于中国和东南亚的18家瓦楞纸箱厂，同时承诺由相关企业在约定时间内偿还所欠国际纸业约3亿元的贷款。
至此，国际纸业的相关资产，已经在事实上处于合兴的控制之下。
值得注意的是另一方面也显示，这批纸箱厂处于亏损状态，从2010年2亿美元买进到2016年以6.25亿元的价格卖出，国际纸业持有这批纸箱厂满打满算不到6年。而且，一买一卖之间，至少亏掉几亿元。
时间回到现在，根据公告，公司拟收购的合众创亚包装服务（亚洲）有限公司的财务报表非常耀眼，最近两年及一期，标的公司营业收入分别为166346.43万元、217182.13万元和117031.89万元。营业利润分别为2174.01万元、8228.07万元和4392.88万元。净利润分别为1535.67万元、6473.11万元和3390.95万元。
公司养肥了，然后就开始收割了，因为标的资产盈利能力大幅提高，根据公司的评估计算，估值变为10.44亿，也就出现了开头与架桥合兴并购，靠会计算法虚增利润的那一幕。
然而当以为这就结束的时候，合兴包装又有新动作了。
开启收割模式
合兴包装并购的合众创亚包装服务（亚洲）有限公司仅为当时架桥合兴旗下的一家公司而已。养肥之后并入合兴包装之后，合兴包装的总资产的增长速度也是插上了想象的翅膀。2018年上半年直接到达70.47亿元。
也许是这次并购尝到了甜头，2018年6月6日，合兴包装再次发布公告，玩起了同样的把戏。
合兴包装公司拟以自有资金，收购架桥合兴持有合众创亚（柔佛）100% 股份、合众创亚（吉隆坡）100% 股份、合众创亚（印尼）99.90% 股份及合众创亚（泰国）99.998% 股份，自然人周勤持有合众创亚（印尼）0.1% 股份、合众创亚（泰国）0.001% 股份，自然人许海天持有合众创亚（泰国）0.001% 股份。
四家目标公司经审计净资产合计数为563.52万元，经各方协商一致，四家目标公司100%股份的转让价格根据四家目标公司经审计净资产合计数取整最终确定为560万元。虽然不及合众创亚包装服务（亚洲）有限公司的并购资产耀眼，但是合兴包装的这把并购游戏是玩定了。
截至目前为止，财经网小编联系合兴包装相关负责人，其表示该4家公司已经在中报公告前已经完成收购，但财经网小编并没有看到完成过户的公告公布。
最初成立架桥合兴的并购基金不过6.5亿元，截至2017年度，架桥合兴的总资产已经高达17.3亿，如果去除总资产14.0亿元的合众创业包装服务（亚洲）有限公司的话，那么还有大约3.3亿元的资产还没有收割完成，照合兴包装目前的并购状态，或是再等旗下的公司总资产再上一个台阶的时候，并购是否又会继续呢？这我们不得而知。
解禁股在即
其实早在并购合众创业包装服务（亚洲）有限公司之前，合兴包装在2017年11月发布公告称，拟以4.37元/股的价格募集资金5.53亿元。
而当时认购的为上海钧犀实业有限公司、黄国典、许丽明、兴全基金管理有限公司、中信证券股份有限公司、大成基金管理有限公司。
然而在11月份这些股份将面临解禁，短期的资金投入或许是想搏一把，合兴包装会通过并购不断提高利润、总资产水平。进而股价也水涨船高，进行获利。
确实合兴包装的股价，逆势上涨一度高达7.48元/股，远超过定增的4.37元/股，只是合兴包装的这把并购包装术，并没有玩好，在并购的问题被证监会问询后，股价也断崖式下跌，目前为5.20元/股（2018年，10月15日）但仍高于4.37元/股。</t>
  </si>
  <si>
    <t xml:space="preserve">合兴包装的资本包装术：靠会计算法虚增2.9亿利润背后的3年并购大布局 </t>
  </si>
  <si>
    <t>300026</t>
  </si>
  <si>
    <t>红日药业</t>
  </si>
  <si>
    <t>http://www.cninfo.com.cn/new/disclosure/detail?stockCode=300026&amp;announcementId=1205591116&amp;orgId=9900008489&amp;announcementTime=2018-11-10</t>
  </si>
  <si>
    <t>https://finance.sina.com.cn/stock/s/2018-11-06/doc-ihnknmqx4958940.shtml</t>
  </si>
  <si>
    <t xml:space="preserve">      近日，董秘学苑发现了一起关于自然人杜兵和上市公司红日药业(5.170, 0.03, 0.58%)之间的诉讼纠纷比较有趣，其中红日药业前董事会秘书郑丹还作为中间人，成为被敲诈的主要接触人，如今郑丹已经辞去董秘职务担任公司总经理。
      据成都市武侯区人民检察院公布的刑事裁定书：
　　2014年底，被告人杜兵利用翻墙软件在搜索引擎上发现红日药业商务往来送礼的清单和不正当商业行为的文件等内部资料，并全部下载至硬盘。
　　2014年12月，被告人杜兵通过互联网找到红日药业董事会秘书郑某的邮箱，并用u88×××@mail.com邮箱向其发送邮件，以曝光红日药业上述信息为由索要钱财，该公司未理会。
　　随后杜兵在天涯论坛发帖并附一张该公司商业往来费用清单的截图。该公司发现天涯论坛的帖子后，经研究决定，由郑某联系杜兵，称愿花30万元解决此事。
　　杜兵提出需要300万元解决，并要求以比特币支付。（此后在申辩的过程中，杜兵辩护律师表示，比特币不受刑法保护，不具有财产属性，估计也是考虑到这点，不要钱，要比特币）
　　红日药业经评估后，被迫同意被告人杜兵的要求。后杜兵通过邮件多次与郑某联系，并教郑某如何购买、支付比特币。
　　红日药业于2015年1月9日将30万元存入其员工王某的银行账户，同年5月13日转账270万元至王某账户。
　　郑某使用王某个人银行账户内的资金，花费300万元购买了2101.209个比特币并将其中的2099.7个比特币转入杜兵提供的纸钱包地址内，经“融币”后转入火币网杜兵A0949X@GMAIL.COM账号内。
　　杜兵将该2099.7个比特币变卖提现至其建设银行(5.900, -0.01, -0.17%)卡（尾号3854）和农业银行(3.410, -0.01, -0.29%)卡（尾号9374）内，得款200余万元。（买入花了300万的比特币，最终卖出变成了200万）
　　1个比特币在2017年最高时接近2万美元，如果这小子不动的话，最高时套现可以拿到约2.6亿元。
       在获得200万元的赃款后，被告人杜兵将上述款项中的30万元用于支付购买位于成都天府新区的房屋首付款，其余款项用于购买宝马X5汽车（川A×××××）、存定期、归还个人债务和个人消费等。
　　原审期间，被告人杜兵使用赃款购买的宝马X5汽车和房产被扣押在案，同时冻结了其银行存款40余万元。
　　最终，被告人杜兵犯敲诈勒索罪，判处有期徒刑13年，并处罚金5万元。
       资料显示，女，1964年2月生，研究生毕业。曾任天津泰达生物科技股份有限公司执行董事、副总裁，北京泰达生物技术工程有限公司总经理。2013年开始担任公司副总经理、董事会秘书，2017年6月辞去公司董秘职务后，继续担任公司董事和总经理职务，在担任公司董秘时，郑丹2016年在公司领取薪酬341万元，属于绝对的高薪董秘。
       红日药业创建于1996年，坐落于天津市武清开发区，就业绩上来看，公司属于一家基本面还不错的上市公司，2017年归属净利润4.51亿元，2018年前三季度归属净利润4.63亿元，就300万元的敲诈而言，并没有多大压力。
　　值得注意的是，2014年3月，有多家媒体刊文指出红日药业独家品种血必净注射液通过违规渠道进入广东基药目录，不过公司很快做出了澄清。
       当然，因为金额较小，公司对此也没有进行任何公告。</t>
  </si>
  <si>
    <t>A股最奇葩敲诈案 红日药业董秘付2099个比特币买平安</t>
  </si>
  <si>
    <t>300605</t>
  </si>
  <si>
    <t>恒锋信息</t>
  </si>
  <si>
    <t>http://www.cninfo.com.cn/new/disclosure/detail?stockCode=300605&amp;announcementId=1205583833&amp;orgId=9900030876&amp;announcementTime=2018-11-06</t>
  </si>
  <si>
    <t>http://www.wabei.cn/p/201811/2331306.html</t>
  </si>
  <si>
    <t>挖贝网11月7日消息，近日恒锋信息(300605)董事会于2018年11月05日收到公司董事、副总经理、董事会秘书陈芳的书面辞呈，陈芳在辞去上述职务后，仍在公司就职。根据《公司法》等相关法律法规及《公司章程》的规定，陈芳的辞职申请自辞职报告送达董事会之日起生效。
据挖贝网了解，陈芳因个人原因申请辞去公司董事、副总经理、董事会秘书职务，并相应辞去董事会下设委员会职务。
恒锋信息表示为保证公司董事会工作的正常进行，根据《深圳证券交易所创业板股票上市规则》的规定，在公司正式聘任董事会秘书之前，由公司董事长魏晓曦代为履行董事会秘书职责，公司将按照相关规定尽快聘请新的董事会秘书。
据挖贝网资料显示，恒锋信息主要向客户提供信息服务的规划设计咨询、软硬件开发、系统集成、运维托管等全过程信息技术服务。</t>
  </si>
  <si>
    <t>恒锋信息陈芳辞去副总经理职务 仍在公司就职</t>
  </si>
  <si>
    <t>http://www.cninfo.com.cn/new/disclosure/detail?stockCode=300362&amp;announcementId=1205590418&amp;orgId=9900022325&amp;announcementTime=2018-11-09</t>
  </si>
  <si>
    <t>http://www.egsea.com/news/detail?id=322031</t>
  </si>
  <si>
    <t>受大股东占款拖累，天翔环境(300362)债务逾期规模扩大，11月9日晚间，公司发布了最新的逾期债务情况，截至目前，公司及子公司累计逾期债务合计金额约9.77亿元，占公司最近一期经审计净资产的54%。目前公司正在全力筹措偿债资金。
e公司记者注意到，该数据与公司在11月7日公布的9.72亿元债务相比，有所上升，但与10月25日公布的9.91亿元相比，有所下降。
根据公告，今年8月1日，由四川省成都市人民政府组织成都市政府各主管部门及当地各金融机构协商对公司债务的支持方案，成都农村商业银行表示积极响应政府对公司的扶持方案，其他各行也都表达了支持意愿。成都市青白江区人民政府会后立即成立“脱困领导小组”，以推动公司尽快脱困，促进公司实现健康可持续发展。
今年10月，天翔环境与四川省铁路产业投资集团有限责任公司签署战略合作协议，这被市场解读为“国资相助”公司的具体措施。四川铁投集团是四川省的国有特大型投资集团，主要代表四川省承担铁路、公路投资建设和运营管理。
双方在上述战略合作协议中约定，鉴于天翔环境目前债务负担沉重，四川铁投集团不排除采取包括不限于债务重组、重整、股权收购等方式，解决企业的债务负担，尽快恢复正常生产经营，实现扭亏为盈。
公司方面同时也表示，将加快资产出售，回笼资金，并将积极引入产业战略投资者，同时制定债务重组方案，解决公司债务问题。
但公司方面也提醒投资者，债务逾期可能会影响其他债权人对公司的信心，从而进一步减弱公司的融资能力，加剧资金紧张局面。未来，公司可能会可能会因逾期债务面临进一步的诉讼、仲裁、银行账户被冻结、资产被冻结等事项，将影响公司的生产经营和业务开展，进一步加大公司资金压力，并对公司本年度业绩产生不利影响。
e公司记者梳理公司公告发现，公司资金状况紧张与大股东的巨额占资存在较大关系。公司在10月12日回复深交所问询函时表示，截至当日，大股东占用上市公司金额约为23.55亿元，其中经营性占用0.71亿元，非经营性占用22.84亿元。
非经营性资金占用金额为什么会如此之高？其实，这都是负债扩张惹的祸。公司方面在上述问询函中表示，控股股东邓亲华负债参与收购与上市公司产业相关的欧胜腾集团有限公司和ALBA欧绿保项目，而这些资产长期不能注入上市公司，导致邓亲华长期背负较高利息，资金负担不断累积并加大，再加之受市场环境等因素的影响，大股东融资能力下降，大股东负债负担不断恶化。同时，公司在二级市场的估值水平不断下移。
在公司经营方面，根据公告，今年前三季度，公司实现营业收入3.15亿元，归属于上市公司股东的净利润-2.43亿元，同比分别下降59.87%、388.64%，远低于同行业。公司表示，今年前三季度由于公司资金流动性紧张，面临债务逾期、诉讼，导致公司环保项目建设实施进展缓慢，同时新签订单受到重大影响，致使营业收入大幅下降，财务费用增幅较大。
因筹划重大资产重组，公司股票自6月8日停牌以来，至今未复牌。</t>
  </si>
  <si>
    <t>大股东占款惹祸 天翔环境累计逾期债务近10亿</t>
  </si>
  <si>
    <t xml:space="preserve">0.80
</t>
  </si>
  <si>
    <t xml:space="preserve">0.07
</t>
  </si>
  <si>
    <t xml:space="preserve">96.66
</t>
  </si>
  <si>
    <t xml:space="preserve">31.16
</t>
  </si>
  <si>
    <t>000659</t>
  </si>
  <si>
    <t>珠海中富</t>
  </si>
  <si>
    <t>http://www.cninfo.com.cn/new/disclosure/detail?stockCode=000659&amp;announcementId=1205602252&amp;orgId=gssz0000659&amp;announcementTime=2018-11-14</t>
  </si>
  <si>
    <t>http://finance.ce.cn/stock/gsgdbd/201811/09/t20181109_30739886.shtml</t>
  </si>
  <si>
    <t>珠海中富11月8日早间公告称，新丝路进取一号10月17日至11月7日期间通过深圳证券交易所集中竞价交易系统增持了公司6428.52万股股份，占公司股份总数的5%。
　　中国证券报记者发现，举牌方新丝路进取一号的LP昕诺投资实控方广州市仁柏杰实业集团有限公司(简称“仁柏杰实业”)被指系李勇鸿所控制，而李勇鸿早前被媒体称其为珠海中富背后实控人。值得注意的是，新丝路进取一号举牌时恰逢珠海中富控股股东捷安德实业持股被拍卖之际。一位长期关注珠海中富的资本人士直言，未来围绕珠海中富控制权或迎来一场争夺。
　　举牌方身份特殊
　　公告显示，陕西新丝路进取一号投资合伙企业(有限合伙)(简称“新丝路进取一号”)成立于8月10日，注册资本6.01亿元。由新丝路资管担任普通合伙人，认缴出资100万元，出资比例为0.17%；沣西发展集团担任有限合伙人，认缴出资4亿元，出资比例为66.56%；昕诺投资担任有限合伙人，认缴出资2亿元，出资比例为33.27%。值得注意的是，9月28日，新丝路进取一号股权关系出现变动，GP方深圳市前海鑫鼎基金管理有限公司退出，昕诺投资增资2亿元入局。
　　天眼查显示，新丝路进取一号LP之一的沣西发展集团成立于2015年9月15日，注册资本30亿元，由西咸新区沣西新城浦沣绿色海绵发展投资管理合伙企业(有限合伙)持股56.67%，陕西省西咸新区沣西新城管理委员会持股43.33%。另一LP为广州市昕诺投资管理有限公司成立于2017年2月，注册资本2000万元，仁柏杰实业持有其100%股权。值得注意的是，仁柏杰实业被媒体指由李勇鸿实际所控制。早前李勇鸿在收购意大利AC米兰足球俱乐部时的相关资产证明中即包含仁柏杰实业。
　　珠海中富控股股东为深圳市捷安德实业有限公司(“捷安德实业”)，持有11.39%股份，刘锦钟为实控人。但市场普遍认定李勇鸿才是背后实控人。今年6月，新余优奈特创业投资合伙企业(有限合伙)(简称“新余优奈特”)向媒体爆料称，公司与捷安德实业签下了合计14亿元的协议，收购珠海中富11.39%的股权，并向李勇鸿支付了1亿元定金。中国证券报记者注意到，新余优奈特出具的借条显示，公司委托深圳一家公司划转定金一亿元，该定金由捷安德实业委托福建富美达投资有限公司代为收取，收款方为李勇鸿。新余优奈特指称，李勇鸿为珠海中富的实控人。
　　仁柏杰实业与李勇鸿的关系在收购AC米兰股权时得到进一步印证。2017年4月14日，AC米兰俱乐部召开了股东大会，并公布了董事会成员名单。李勇鸿成为AC米兰第22任俱乐部主席，在新晋董事中就有仁柏杰实业的控股股东许仁硕。今年6月，中国下一代教育基金会—少儿足球发展计划“AC米兰校园足球”公益活动来到广东省，李勇鸿、许仁硕以AC米兰高管的身份出席了活动启动仪式。今年7月，因为李勇鸿无法偿还美国对冲基金埃利奥特出借的3200万欧元，被迫退出AC米兰，埃利奥特接掌控制权。
　　新丝路进取一号表示，本次权益变动的目的系看好上市公司未来发展及其潜在价值，通过二级市场增持上市公司股份。其在未来12个月将根据证券市场状况并结合珠海中富的业务发展及其股票价格等因素，决定是否继续增持其在珠海中富中拥有权益的股份。
　　或迎控制权争夺
　　新丝路进取一号举牌时恰逢捷安德实业持股被拍卖之际。
　　捷安德实业于2014年入主珠海中富，今年8月，因捷安德实业无法清偿到期债务，资不抵债，无人申请对其进行重整或者和解，被法院裁定破产。
　　捷安德实业持有的相关股权被债权人申请进行拍卖。第一次竞拍发生在9月17日至9月18日，起拍价为4.54亿元，仅一位报名者，且无出价记录，最终流拍告终。10月10日至10月12日进行第二次竞拍，该次竞拍吸引了包括深圳市国青科技有限公司(简称“国青公司”)的两家竞拍方，最终国青公司以4.73亿元胜出。
　　值得注意的是，新丝路进取一号增持珠海中富股份发生在10月17日至11月7日，恰好于竞拍结束。
　　不过，国青公司因逾期支付竞拍尾款，能否成功受让上述持股还存在不确定性。公告显示，根据本次拍卖《竞买公告》及《竞买须知》规定，拍卖成交后，国青公司须在10月19日前将拍卖成交尾款(拍卖成交价扣除保证金后的余款)一次性缴入委托方(管理人)账户。付清全部款项后，国青公司应在10月26日下午15时到深圳市企业破产学会签署《拍卖成交确认书》。意外的是，捷安德管理人账户直到10月30日上午才收到国青公司支付的款项4.34亿元(股票拍卖尾款金额)。珠海中富表示，关于本次拍卖能否成交及能否与买受人国青公司签订《拍卖成交确认书》，管理人将向相关利害关系方征求意见后再予以确定。
　　一位长期关注珠海中富的资本人士直言，新丝路进取一号举牌可能因国青公司获得捷安德实业持股而来，未来双方围绕珠海中富控制权或迎来一场争夺。</t>
  </si>
  <si>
    <t>举牌方身份特殊 珠海中富未来或现控制权之争</t>
  </si>
  <si>
    <t>603977</t>
  </si>
  <si>
    <t>国泰集团</t>
  </si>
  <si>
    <t>http://www.cninfo.com.cn/new/disclosure/detail?stockCode=603977&amp;announcementId=1205592365&amp;orgId=9900026669&amp;announcementTime=2018-11-12</t>
  </si>
  <si>
    <t>https://www.cs.com.cn/ssgs/gsxw/201811/t20181112_5891718.html</t>
  </si>
  <si>
    <t xml:space="preserve">国泰集团（603977）11月12日午间公告称，按照江西省国资委要求，公司控股股东将由军工控股变更为民爆投资，但公司实际控制人未发生变更，仍为江西省国资委。
　　国泰集团表示，近日接到控股股东军工控股通知，根据江西省国资委要求，军工控股拟将所持国泰集团32.51%无偿划转至江西省民爆投资有限公司（简称“民爆投资”），同时无偿受让江西省国资委所持民爆投资100%股权。
　　民爆投资原为国泰集团第二大股东，持股比例为20.89%，为江西省国资委100%控股的企业。上述变更完成后，民爆投资持有国泰集团股份比例变更为53.40%，公司控股股东将由军工控股变更为民爆投资。不过，公司实际控制人仍为江西省国资委，民爆投资对公司履行出资人职责。控股股东变更不会对公司后续生产经营产生不利影响。
　　公告称，江西省国资委要求导致公司控股股东发生变更，触及要约收购，尚需取得中国证监会豁免要约收购批复。
</t>
  </si>
  <si>
    <t>国泰集团：控股股东将变更 触及要约收购</t>
  </si>
  <si>
    <t>http://www.cninfo.com.cn/new/disclosure/detail?stockCode=600645&amp;announcementId=1205602376&amp;orgId=gssh0600645&amp;announcementTime=2018-11-14</t>
  </si>
  <si>
    <t>https://www.thepaper.cn/newsDetail_forward_2626473</t>
  </si>
  <si>
    <t>今年5月，4名中国富豪组团到乌克兰EmСell干细胞治疗中心接受所谓的“干细胞治疗”，一针的价格近60万元人民币（下同）、2天豪掷400万元欲年轻30岁“回春”的消息一度刷屏。
4名富豪之所以远赴乌克兰，是因为目前国内不允许除造血干细胞移植以外的任何干细胞临床应用，仅允许临床研究。就全球范围来说，韩国的心脏病治疗药物Hearticellgram-AMI是全球首款获批上市的干细胞治疗药物。其他日本、欧洲也有一些项目成果获批上市。总计十余项获准上市的干细胞疗法，在安全性、疗效上仍争议不断。
所谓的干细胞，是一类具有自我更新、高度增殖和多向分化潜能的细胞群体，也被称为“种子细胞”。在一定的条件下，这些“种子细胞”可以进一步分化成为各种不同的组织细胞，参与细胞替代和组织再生。
这项在科学领域内充满无限希望的研究，其作用机制等仍是世界难题。一名国家干细胞临床研究专家委员会的委员专家对澎湃新闻（www.thepaper.cn）表示，“我们不能否认干细胞非常有研究价值，未来是可能有转化前景的，但目前这个阶段我们对它的了解还是偏少。现在有一些文献报道了干细胞治疗的初步安全性和有效性，但我们需要看到更加完整的数据，而且还要按照药物评估的流程去走。”
该专家强调，除造血干细胞移植经多年临床实践证明是治疗白血病等疾病的有效手段之外，中国目前尚无其他成熟的商业化干细胞治疗。
然而早在2011年之前，迫不及待的国内商业机构就已制造了“干细胞乱象”。以商业利益为目的的干细胞临床应用在被国家叫停几年之后，澎湃新闻却调查发现，一家名为海南博鳌生命汇医疗中心有限公司（下称“博鳌生命汇”）的企业仍在运营，提供包括“干细胞抗衰老综合治疗方案”和“干细胞治疗糖尿病方案”在内的多重干细胞注射业务。以上治疗方案的售价29.8万元/人至96万元/人不等。（详见澎湃新闻报道干细胞治疗“地下生意”：鼓吹长寿梦，叫价百万有人买单）
而博鳌生命汇自称其用于注射的干细胞来自于一家上市公司——中源协和（600645）。
博鳌生命汇的工作人员表示，“中源协和的细胞库是国家干细胞库，它相当于是我们的股东公司，你可以理解为它相当于是一个药厂，但它不能给客人治病，它没有办法做临床，但它却是博鳌生命汇的股东。”
澎湃新闻近日来到海南博鳌实地探访，揭开这场以“干细胞治疗”为名、主打帮富豪们“延年益寿”的资本游戏。
前宝洁高管辞职创业，持英国护照
实际上，“生命汇”的足迹不止在博鳌。正如生命汇工作人员前面所说，“我们的总部在北京”。
根据工商企业信息查询网站“企查查”资料，博鳌生命汇注册时间为2013年10月16日，注册资本500万元，注册地址为琼海市博鳌金海岸大道8号天堂小镇，法人代表为江蜀，经营范围为内科、外科、皮肤科、中医科、医学美容科等，由海南博鳌美力三生科技有限公司（下称“博鳌美力三生”）100%控股。
博鳌美力三生的控股股东则是北京美力三生科技有限公司（下称“北京美力三生”），持股51%。该公司注册时间为2013年1月11日，注册资本4076.0871万元。官网显示，北京美力三生在北京、上海、广州、博鳌、新加坡及巴黎均有布局， “生命汇”品牌的创始人则是北京美力三生法人、经理陈力。
陈力是谁？据《胡润百富》介绍，陈力在中国第三军医大学完成临床医学学业并成为皮肤科临床医生。1992年，陈力赴英国女王大学从事临床医学研究并获得硕士学位。后在英国Randox工作三年，于1998 年在英国加入宝洁医药事业部。
2001年9月，陈力离开英国回国定居，在宝洁亚太区负责美容护肤品工作。据《胡润百富》描述，她曾任宝洁亚太首席美尚科学家、大中华区美尚事业对外事务总经理，被认作是“宝洁中国的美尚面孔”。陈力个人社交网站记录显示，2012年8月31日，陈力结束在宝洁的14年工作生涯，并宣布要开始创业。
陈力于2012年9月21日在社交网站上写道，北京美力三生“公司名字终于获准注册”。“美力”，即创造生命美好于活力；“三生”，即老子《道德经》说三生万物，是生命之源，西方文化中三生对应圣父、圣子、圣灵，即天地人，象征生命的圆满。
北京美力三生背后的第一大股东为北京博怡投资咨询有限公司（下称“北京博怡投资”），持股20.46%。工商资料显示，北京博怡投资法人也为陈力，陈力为外籍自然人，企业类型属于外国法人独资，由一家叫“Health Infinity Limited”的境外公司100%控股。
澎湃新闻进一步查阅资料显示，Health Infinity Limited为一家私人股份有限公司，注册地位中国香港，成立时间为2015年6月2日。“Chen Li”为公司董事，持海外护照，护照签发国家为英国。
“Chen Li”和“陈力”是否为同一人？澎湃新闻在宝洁公司网站一份希望小学捐赠名单中看到，2009年2月，宝洁公司和“Ms.Chen Li”分别捐赠12.5万元建设云南省保山市龙陵县龙山镇宝洁博怡希望小学。此外，“共青团县县上网”官网上一则2010年4月龙陵团县委的新闻中提到，龙山镇董华村宝洁?博怡希望小学新建教学楼于2009年3月16日开工，2009年10月27日竣工，建筑面积996平方米，工程总投资148.6371万元，其中，龙陵团县委在中国青基会和云南省青基会的大力支持下，向宝洁公司及“陈力女士”争取希望小学捐赠资金。
从上述信息推断，Health Infinity Limited的董事“Chen Li”和由Health Infinity Limited控制的大陆公司北京美力三生法人、经理陈力是同一人。
背后多名投资大鳄
生命汇的创始人不止陈力，其背后还有国内知名的投资大鳄。
北京银泰中心官网2013年11月的一则新闻显示，中国银泰投资有限公司董事长沈国军，红杉资本中国基金创始及执行合伙人沈南鹏，太美集团创始人胡世辉，源政投资董事长、中国第一例基因治疗药物的投资人杨向阳，博鳌亚洲文化传媒董事长、博鳌亚洲论坛联合创始人昂健，德迅投资董事长、腾讯公司联合创始人曾李青等业界著名人士被誉为“生命六君子”。这些人在北京美力三生的股东信息中也陆续公开。
生命汇首家抗衰老及健康中心就位于北京银泰中心6层。新闻显示，在当时的开幕仪式上，国内多名商界著名企业家均亲临现场。生命汇称将借助诺贝尔医学奖的尖端科技, 在全球以最高标准进行科技筛选与产品组合，用最严苛的技术要求，严谨量化的效果评估方式，提供抗衰老、癌症预防与健康管理方案，为精英人群及其家庭的健康保驾护航。
新闻稿还强调，精英人群的健康状况除对个人极为重要外，还往往牵动着股价甚至公司正常经营状况。全部客户健康资料均以匿名方式存储在位于加拿大、瑞士及新加坡的数据中心。
北京美力三生目前的股东信息显示，除北京博怡投资这家大股东外，其余还有13家股东。其中，何巧女为法人的北京东方园林互联网科技有限公司、北京美力合力投资咨询中心（有限合伙）、北京红杉铭德股权投资中心（有限合伙）、北京太美行动文化传播有限公司等分别持股17.09%、15.96%、14.67%、6.56%。
公开的融资信息显示，2013年11月4日，北京美力三生完成天使轮融资，融资金额1000万元，投资方为源政投资杨向阳、德迅投资等。2016年1月7日，完成A轮融资，金额为5000万元，红杉资本领投，北京东方园林互联网科技有限公司跟投。
从北京美力三生工商资料变更历史来看，公司最初由太美生命投资有限公司和陈力出资。2015年10月，也就是在陈力为法人的北京博怡投资注册成立1个月后，外籍自然人陈力退出，新增北京博怡投资。同时，企业类型由有限责任公司（中外合资）变更为有限责任公司（外商投资企业与内资合资）。太美生命投资有限公司法人即太美集团创始人胡世辉。胡世辉也是北京美力三生董事。
2015年12月2日，北京美力三生投资人新增11家。分别为北京美力合力投资咨询中心(有限合伙)、北京太美行动文化传播有限公司,法人股东、北京美力投资管理中心(有限合伙),法人股东、深圳市源政投资发展有限公司、北京国俊投资有限公司、天津红杉聚业股权投资合伙企业(有限合伙)、北京百善投资有限公司、昆山太美生命投资管理有限公司、北京聚美力投资咨询中心(有限合伙)，以及自然人股东周怡君。
2016年1月4日，董事昂建斌退出，新增何巧女等人为董事。同日，太美生命投资有限公司、昆山太美生命投资管理有限公司退出，新增投资人北京红杉铭德股权投资中心(有限合伙)、北京东方园林互联网科技有限公司。
2016年8月22日，深圳市源政投资发展有限公司退出，新增自然人股东杨丽鸣。
最新的变更显示为2018年8月23日，新增投资人北京木兰汇公益基金会。
值得注意的是，违规进行干细胞治疗商业运营的不仅仅发生在博鳌生命汇，北京美力三生布局在其他城市的公司已明确因相关原因受到处罚。
上海市卫生和计划生育委员会网站行政处罚历史显示，2018年4月25日，上海市卫生和计划生育委员会对生命汇（上海）健康管理有限公司（下称“上海生命汇”）作出行政处罚决定，处罚事由为未取得《医疗机构执业许可证》擅自执业。违反了《医疗机构管理条例》第二十四条，依据《医疗机构管理条例》第四十四条、《医疗机构管理条例实施细则》第七十七条第（三）项，没收违法所得214970元，罚款人民币5000元。
上海生命汇由北京美力三生100%控股。于2016年7月11日注册成立，注册资本2000万元，法人为“Chen Li”。
2016年12月，有媒体报道，上海生命汇正式开业，是生命汇品牌继在北京、广州、博鳌、新加坡等地设立旗舰医学中心后，正式进驻上海，完成了集团在中国一线城市的抗衰防癌医疗服务网络布局，同时将为上海及周边追求高品质生命状态的社会精英人士提供全面而便捷的定制化、医疗级抗衰防癌健康管理服务。
上市公司中源协和母公司占股49%
陈力等人的“高端医疗”中，光有资本和庞大的富豪群还不够，还需要核心的一环“干细胞”。
在澎湃新闻实地探访时，博鳌生命汇称上市公司中源协和是“干细胞提供方”。 博鳌生命汇的工作人员表示，“中源协和的细胞库是国家干细胞库，它相当于是我们的股东公司，你可以理解为它相当于是一个药厂，但它不能给客人治病，它没有办法做临床，但它却是博鳌生命汇的股东。”
被博鳌生命汇称为权威专家的王黎明在一场所谓的干细胞疗法“医学沙龙”中也提到，“我们的细胞来自中源协和。”
中源协和与博鳌生命汇到底有何渊源？工商资料显示，博鳌生命汇由博鳌美力三生100%控股，博鳌生命汇由北京美力三生持股51%。另外49%股权由天津开发区德源投资发展有限公司（下称“德源投资”）持有。
而德源投资正是中源协和的母公司，持有中源协和21.10%股份。博鳌美力三生的董事韩月娥现年55岁，同时也是德源投资的法人代表、董事及中源协和监事会主席。
中源协和官网的全球战略页面下，曾明确将位于海口的5000平米海南干细胞基地和位于博鳌的5000平米生命汇医疗中心纳入其版图中（官网最新版本现已将生命汇医疗中心隐去）。对于公司在博鳌的布局，中源协和背后实际控制人为李德福曾表示，我们必须超前布局，走在世界生命产业前端。
上市公司高管资料介绍，李德福，天津人，现年60岁，南开大学EMBA硕士学位。1993年3月，时任天津市委党史办主任的李德福，任天津开发区永泰房地产开发有限公司董事长，该公司即永泰红磡集团的前身。后李德福下海，该公司转制成为其个人名下企业。
李德福现任中源协和董事长、总经理；永泰红磡控股集团及部分下属企业董事长、总经理；永泰红磡养老产业发展集团有限公司部分下属企业董事长；天津开发区德源投资发展有限公司董事；中国银宏有限公司董事长；中国老龄产业协会常务理事。曾任天津市政协委员；天津市工商业联合会副主席；全国工商联房地产商会副会长。
澎湃新闻曾通过中源协和官网客服电话咨询干细胞治疗业务，对方并没有直接否认其有该业务。询问基本信息和联系方式后，客服人员称后续会有相关工作人员联系对接。
李德福20年干细胞梦
资本市场对中源协和从事的干细胞业务并不陌生。中源协和在干细胞领域起家始于近20年前，起初主要借助了中国医学科学院血液病医院（也称“血液学研究所”）的强大资历。
血液学研究所由中国血液学创始人邓家栋教授创建于1957年。1970年代迁往四川，1982年重新迁回天津。血液学研究所是全国唯一的血液病三级甲等专科医院，国内最大的集医疗、科研、教学、产业于一体的国家级科研型血液病专业医疗机构，是全国唯一的实验血液学国家重点实验室依托在院所。也是原国家卫计委在2016年公示的首批干细胞临床研究机构之一。
2000年，李德福通过其控股的华银投资（注册时间为1999年2月8日）重组了主营纺织的上海望春花（集团）股份有限公司（下称“望春花”）。2001年，李德福以望春花（即中源协和前身）为载体和血液学研究所共同出资成立了协和干细胞，自此正式跨入干细胞领域。
工商资料显示，协和干细胞注册时间为2001年2月16日，注册资本为1亿元，目前控股股东为中源协和，持股90%，天津血液学研究所占股10%。
协和干细胞官网显示，公司拥有天津市脐带血造血干细胞库。天津市脐带血造血干细胞库以血液学研究所、实验血液学国家重点实验室为技术依托，是首批通过国家卫生部执业验收的脐带血造血干细胞库(许可证号：卫脐血干细胞库字【2002】第002号)，也是目前是目前世界规模最大、技术最先进、质控标准最高的干细胞库之一，也是首批通过亚洲脐带血库组织验收的脐带血造血干细胞库。中源协和公告显示，目前由其运营管理着天津市脐带血造血干细胞库。
截至目前，中国经批准并验收合格执业的只有7家脐带血造血干细胞库，分别是北京市、天津市、上海市、浙江省、山东省、广东省、四川省脐带血造血干细胞库。脐带血造血干细胞主要用于治疗白血病、再生障碍性贫血等血液系统疾病。
不过需要区分的是，造血干细胞因没有经过体外处理，也就是没有经过体外培养、扩增等步骤，需要在24小时之内就输入患者体内，且临床治疗成熟度较高，目前并不在国家干细胞临床监管范围之内。
被博鳌生命汇封为“干细胞最权威的主任、全球干细胞临床治疗最丰富的人”的王黎明和中源协和此前也有交集。
《中国免疫学》杂志2010年第7期一篇题为《脐带间充质干细胞治疗17例类风湿性关节炎患者的临床疗效观察》的论文显示，第一作者为解放军323医院细胞治疗中心王黎明，第二作者为2011年和王黎明一起出现在央视“走近科学”栏目的周建军。论文的通讯作者单位是中国医学科学院血液学研究所，通讯作者为刘拥军。曾任中国医学科学院血液学研究所实验血液学国家重点实验室副研究员，国家干细胞工程技术研究中心/中国医学科学院血液学研究所泰达生命科学技术研究中心研发部主任。
2012年之前，王黎明、刘拥军等人还合作发表过《脐带间充质干细胞治疗20例小儿脑瘫效果观察》、《成体干细胞治疗20例运动神经元病临床效果观察》、《自体分选造血干细胞和异体脐带间充质干细胞移植治疗神经系统变性疾病》等文章。
巧合的是，曾经和王黎明合作过的刘拥军，目前为天津和泽干细胞科技有限公司的经理，该公司成立于2010年8月，由和泽生物科技有限公司（下称“和泽生物”）控股。和泽生物注册时间为2009年4月，注册资本为1.5亿元，由中源协和100%控股。
中源协和官网这么描述天津和泽干细胞科技有限公司：是从事以干细胞为代表的生物医学基础和转化研究、干细胞临床研究及干细胞药物研制的生物高科技公司，隶属于中源协和。
中源协和官网称，经过多年潜心研究，天津和泽干细胞科技有限公司开发出一系列来源于脐带、骨髓、脐带血、脂肪的干细胞研究产品；干细胞疗法针对肝肾损伤、心脑血管疾病、脑和脊髓神经损伤、自身免疫性疾病等难治性疾病都有着显著的疗效，并在抗衰老、美容护肤、提高免疫力等方面有着令人鼓舞的神奇功效。
中源协和曾卷入“魏则西事件”
不过，李德福从房地产跨向生物科技的历程却颇为曲折。
就在重组望春花之后不久， 2002年初，李德福因挪用上市公司上亿元资金被天津和上海警方联合调查，当年6月，望春花发布有关挪用资金的“致歉公告”，李德福被责令不得担任上市公司的任何职务。李德福自此退出了望春花。
2007年，李德福通过德源投资以1.52亿元拍下难以为继、正在拍卖的望春花股权，重新夺回控制权。2008年11月14日，望春花召开2008年第三次临时股东大会，审议并通过了关于将“公司名称变更为中源协和干细胞生物工程股份公司、注册地变更至天津市”的议案。
望春花的年报显示，2008 年公司主营业务中干细胞存储业务收入超过纺织业务收入，纺织业务经营发生严重亏损，拖累公司经营总体业绩，公司决定剥离纺织资产，集聚资源发展干细胞业务。并最终于2010年，纺织资产被一揽子打包转让。
中源协和目前主要业务为细胞制备和存储服务、基因检测、体外诊断试剂的销售、美容抗衰老等。主要产品包括脐带血造血干细胞、脐带间充质干细胞、胎盘亚全能干细胞、脂肪干细胞及免疫细胞等的制备与存储服务；儿童基因、无创产前基因、肿瘤及心血管基因、成人易感基因等基因检测服务，生化、免疫诊断试剂的生产和销售、化妆产品的生产和销售等。
中源协和目前在天津、黑龙江、吉林、辽宁、山西、陕西、河南、安徽、浙江、江西、江苏、上海、福建、重庆、贵州、云南、海南、甘肃等地均建立了干细胞库网点。中源协和官网称，可以在上述任何一个地区为客户即时即地提供多种类的细胞存储业务服务。
根据公告，除协和干细胞之外，中源协和干细胞存储业务开展的实体还包括和泽生物。
值得注意的是，2012年前后，干细胞产业转化热潮经历了大起大落。迫于“干细胞乱象”的愈演愈烈，原卫生部在2011年暂停了各项未经批准的干细胞临床研究，并严令终止任何非法的、以商业利益为目的的干细胞临床应用。
受此影响，中源协和的“干细胞梦”迟迟未能明朗。与此同时，中源协和开始拓展新业务——“细胞免疫疗法”
可查资料显示，2014年，中源协和开始引入了“细胞免疫疗法”。也就在当年，公司再度将中文名称由“中源协和干细胞生物工程股份公司”变更为“中源协和细胞基因工程股份有限公司”，并于2014年11月11日，完成了工商变更登记。自此，“干细胞” 字眼在公司名称中隐去。随后的2015年，公司储存细胞悄然新增了免疫细胞。
尤其在2016年，中源协和在细胞免疫疗法上动作不断。公司大事记显示，2016年1月，中源协和与美国Eureka公司合作设立新公司，致力于CAR-T实体瘤的临床研究。同年4月，中源协和出资5800万收购血研所CAR-T技术专利。同年9月，中源协和参与投资设立颐昂生物科技（上海）有限公司，致力于CAR-T实体瘤的临床研究。
值得一提的是，中源协和还因其细胞免疫疗法“布局”卷入2016年的“魏则西事件”。
2016年4月12日，21岁的西安电子科技大学计算机专业学生魏则西因身患滑膜肉瘤去世。其生前求医过程中，通过百度搜索看到排名前列的武警北京总队第二医院，受其“生物免疫疗法”、“斯坦福技术”等宣传所骗，花费20多万元治疗，最终无任何效果，病情迅速恶化，同时贻误了其他合理治疗的时机。
“莆田系”上海柯莱逊生物技术有限公司（下称“柯莱逊”）则是武警北京总队第二医院细胞免疫疗法的技术供应商。而如果没有“魏则西事件”，柯莱逊则会大概率注入中源协和。
早在2015年年底，中源协和开始筹划以“左手倒右手”方式谋求柯莱逊。当年12月，中源协和作为劣后合伙人的湖州融源瑞康股权投资合伙企业（有限合伙）（下称“融源瑞康”），出资8.2亿元全资收购柯莱逊。在市场看来，成立于2015年12月2日的融源瑞康“功能”就在于帮助中源协和提前锁定柯莱逊。
2016年3月4日，中源协和宣布定增收购预案，拟用11亿元再从融源瑞康手中全资收购柯莱逊公司100%股权。
“魏则西事件”爆发后，中源协和最终于2016年6月2日晚间发出多则公告，宣布终止非公开发行股票，并放弃收购柯莱逊。</t>
  </si>
  <si>
    <t>起底生命汇：靠干细胞赚钱，中源协和卷入，多名投资大鳄参与</t>
  </si>
  <si>
    <t>300467</t>
  </si>
  <si>
    <t>迅游科技</t>
  </si>
  <si>
    <t>http://www.cninfo.com.cn/new/disclosure/detail?stockCode=300467&amp;announcementId=1205613194&amp;orgId=9900023360&amp;announcementTime=2018-11-16</t>
  </si>
  <si>
    <t>http://www.egsea.com/news/detail?id=325273</t>
  </si>
  <si>
    <t>e公司讯，迅游科技(300467)11月16日晚间公告，公司与腾盾科技签订《战略合作协议》，同意在无人机智能网络领域开展广泛深入合作。双方将共同探索智能网络在商用无人机领域的应用，在新产品研发和无人机智能网络攻关过程中，探索产品、服务与解决方案。</t>
  </si>
  <si>
    <t>迅游科技：拟与腾盾科技在无人机智能网络领域开展合作</t>
  </si>
  <si>
    <t>http://www.cninfo.com.cn/new/disclosure/detail?stockCode=600381&amp;announcementId=1205614929&amp;orgId=gssh0600381&amp;announcementTime=2018-11-19</t>
  </si>
  <si>
    <t>http://www.bjnews.com.cn/finance/2018/11/16/522070.html</t>
  </si>
  <si>
    <t>11月15日，新京报记者独家获悉，曾因“极草”名噪一时的青海春天，近日悄然新增了一条失信被执行人信息。
新京报记者自全国法院执行信息平台获悉，青海春天近日被列为失信被执行人，执行法院是广州市天河区人民法院，执行依据文号是 (2013)穗天法民二初字第05073号，立案时间 2017年04月12日，案号是（2017）粤0106执3678号，做出执行依据单位： 广州市天河区人民法院。
据悉，生效法律文书确定的义务为被执行人向执行人支付5300000元，被执行人的履行情况为“全部未履行”， 失信被执行人行为具体情形是“有履行能力而拒不履行生效法律文书确定义务”，发布时间是2018年11月14日。
11月16日，对于“失信被执行人”一事，青海春天董秘回复新京报记者表示，为原贤成矿业破产重整遗留债务的处理，我公司早已根据贤成矿业《重整计划》的规定清偿完毕有关债务，法院也已办理完毕相关的手续。
据介绍，青海春天药用资源科技利用有限公司成立于2003 年，是青海省重点高科技及产业化龙头企业。
青海春天在其官网称，青海春天历时数年，潜心研究，智慧开创了冬虫夏草领域的严苛标准——极草5X冬虫夏草体系，依托自身强大的研发实力、国内外数个研发平台、百余项发明专利和实用新型技术，使极草5X冬虫夏草系列产品成为冬虫夏草物理加工领域的最高科技成果，为冬虫夏草整个产业带来划时代的变革。
公开资料显示，作为主营冬虫夏草相关产品的医药公司，青海春天的核心产品“极草”纯粉片曾名噪一时。但在2016年，国家食药监总局要求“极草”停产，这使青海春天业绩受到较大影响。其后，青海春天业绩大幅下滑。
今年10月，青海春天公布2018年三季报，青海春天实现营业收入2.54亿元，同比下降30.74%；净利润为6460万元，同比下降65.83%。
在三季报中，青海春天将业绩下滑归因于其业务转型。
青海春天称，公司于2018年3月在开展系列市场调研、行业调研和产品调研的基础上，开拓了酒板块业务， 目前该板块业务主要为“凉露酒”的销售。 “凉露酒”是一款采用“精准酵馏”创新工艺酿造、针对食辣餐饮市场研发的新品类酒产品， 公司结合自身进入新的业务领域、国内经济低迷等实际情况，从长远发展的角度采取了稳妥、渐 进的市场开拓方式，着力打造样板市场，根据反馈结果对产品线和销售策略进行了完善和调整。
此外，公司协同宜宾凉露酒业有限公司研发了一款新配方凉茶“火露凉茶”，“火露凉茶”与“凉露 酒”均为针对食辣餐饮市场的产品，具有一定的协同效应。公司将在 10 月底举行的 2018 长沙秋 季糖酒会上，开展“凉露酒”和“火露凉茶”全国重点市场的招商工作。
青海春天称，上述工作的顺利进行，为有关产品在 2019 年开展全国推广工作打下了良好的产品基础和渠道 基础。 由于公司此阶段在市场调研、品牌和渠道建设等方面投入较大，相关产品又是新品，尚未能形成规模效应，导致报告期内公司销售、管理费用等开支增加，净利润受此影响同比产生较大降幅。</t>
  </si>
  <si>
    <t>被法院列为“老赖”青海春天回应：早已清偿完毕有关债务</t>
  </si>
  <si>
    <t>300595</t>
  </si>
  <si>
    <t>欧普康视</t>
  </si>
  <si>
    <t>http://www.cninfo.com.cn/new/disclosure/detail?stockCode=300595&amp;announcementId=1205619967&amp;orgId=9900031027&amp;announcementTime=2018-11-20</t>
  </si>
  <si>
    <t>http://www.egsea.com/news/detail?id=326628</t>
  </si>
  <si>
    <t>e公司讯，欧普康视(300595)11月20日晚公告，公司与合肥阳光医疗科技股份有限公司、北京博奥晶典生物技术有限公司、安徽博奥基因科技有限公司拟共同出资设立安徽博奥医学基因检测有限公司，旨在安徽区域内开展基因检测服务及相关业务活动。合资公司注册资本为3000万元，其中欧普康视出资570万元，占注册资本总额的19%。</t>
  </si>
  <si>
    <t>欧普康视：拟参与设立基因检测公司</t>
  </si>
  <si>
    <t>600061</t>
  </si>
  <si>
    <t>国投资本</t>
  </si>
  <si>
    <t>http://www.cninfo.com.cn/new/disclosure/detail?stockCode=600061&amp;announcementId=1205620818&amp;orgId=gssh0600061&amp;announcementTime=2018-11-21</t>
  </si>
  <si>
    <t>https://finance.sina.com.cn/stock/s/2018-11-20/doc-ihmutuec1915204.shtml</t>
  </si>
  <si>
    <t xml:space="preserve">      11月19日晚间，金盾股份(6.600, -0.06, -0.90%)（SZ.300411）发布《关于收到民事裁定书的公告》，更新了40件诉讼案的最新进展。
　　40宗案件中，有3宗案件为国投资本(7.320, 0.02, 0.27%)（SH.600061）旗下公司与金盾股份的纠纷，涉案金额超1.52亿元。
　　其中，深圳国投商业保理有限公司（下称“国投保理”）与金盾有两宗纠纷，分别涉及标的金额5339.52万元、5166.18万元。深圳国投供应链管理有限公司（下称“国投供应链”）也与金盾发生4724.29万元的纠纷案件。
　　本次更新公告显示，国投保理因5339.52万元的标的纠纷将周建灿与金盾股份告上法庭，深圳市中级人民法院一审裁定驳回原告上诉，国投保理不服一审判决再次上诉，法院终审裁定维持原裁定，驳回原告起诉。
       另外据此前公告，国投供应链与金盾间涉及4724.29万元的纠纷案件被法院裁定中止诉讼。
　　国投保理尚有一宗5166.18万元的案件在审理中。
       企查查资料显示，国投保理2013年成立于广东深圳，大股东为深圳国投资本管理有限公司（下称“国投资本”），持股比例65.64%。
　　公开信息显示，国投旗下包括国投资本、国投保理、国投财富、大麦理财、国投供应链、国投融资租赁以及PE/VC等多个金融平台。
　　据金盾股份公告透露，截至目前，公司共收到36宗诉讼案件及4宗仲裁案件的相关材料，涉及标的金额25.41亿元。其中，7宗案件原告或申请人已主动撤诉或撤回申请，涉及标的金额2.82亿元；1宗诉讼案件法院已裁定中止诉讼，涉及标的金额4724.29万元；3宗仲裁案件仲裁委员会已决定中止仲裁程序，涉及标的金额2.28亿元；11宗诉讼案件法院裁定驳回原告起诉（6宗为终审驳回），将案件移送公安机关处理，涉及标的金额6亿元；4宗案件一审判决，涉及标的金额5998万元。
　　其余14宗案件尚在审理过程中，涉及标的金额13.23亿元。</t>
  </si>
  <si>
    <t>国投资本三宗案件1.5亿踩雷金盾股份 一宗被中止诉讼</t>
  </si>
  <si>
    <t>蓝鲸财经</t>
  </si>
  <si>
    <t>300014</t>
  </si>
  <si>
    <t>亿纬锂能</t>
  </si>
  <si>
    <t>http://www.cninfo.com.cn/new/disclosure/detail?stockCode=300014&amp;announcementId=1205634233&amp;orgId=9900008311&amp;announcementTime=2018-11-27</t>
  </si>
  <si>
    <t>http://www.egsea.com/news/detail?id=329672</t>
  </si>
  <si>
    <t>e公司讯，亿纬锂能(300014)11月27日晚间公告，公司与以色列公司StoreDot签订合作协议，就大规模生产安全的“超高速可充电电池”建立合作关系。合作内容包括：完成StoreDot标准化产品的测试及样品生产；“超高速可充电电池”的小批量生产；未来在中国设立合资企业等。</t>
  </si>
  <si>
    <t>亿纬锂能：拟与以色列公司合作 生产“超高速可充电电池”</t>
  </si>
  <si>
    <t>http://www.cninfo.com.cn/new/disclosure/detail?stockCode=300332&amp;announcementId=1205633979&amp;orgId=9900022218&amp;announcementTime=2018-11-28</t>
  </si>
  <si>
    <t>http://www.ce.cn/cysc/newmain/yc/jsxw/201811/27/t20181127_30874900.shtml</t>
  </si>
  <si>
    <t>国家卫健委昨日深夜回应，要求相关部门认真调查核实
　　昨日，世界首例免疫艾滋病的基因编辑婴儿诞生的消息刷屏，吃瓜群众被“基因编辑技术应用疾病预防领域实现了历史性突破”所震撼，但是医学界的专家却对该项研究颇为质疑，逾百名科学家发表联合声明，对其进行“炮轰”。
　　基源基因副总经理肖辛野博士在接受《证券日报》记者采访时表示，这项研究在没有解决技术问题和伦理问题的情况下就开展，非常不负责任。
　　昨日，贺建奎的优酷视频账号“贺建奎实验室”更新了5个视频。在《“设计婴儿”是一种误解》的视频中，贺建奎称，历史将会证明伦理站在我们这一边。
　　据悉，接受该项研究医学伦理审查的深圳和美妇儿科医院在昨日受到了深圳市医学伦理专家委员会的调查。
　　昨日深夜，国家卫健委官网发布回应称，立即要求广东省卫生健康委认真调查核实，本着对人民健康高度负责和科学原则，依法依规处理，并及时向社会公开结果。
　　技术和伦理尚存问题被“炮轰”
　　昨日有媒体报道称，在第二届国际人类基因组编辑峰会召开前一天，南方科技大学生物系副教授贺建奎宣布，一对名为露露和娜娜的基因编辑婴儿于11月份在中国健康诞生。这对双胞胎的一个基因经过修改，使她们出生后即能天然抵抗艾滋病。
　　一石激起千层浪！该消息一经传出，就立刻引起社会各界关注。
　　“早上看到这个新闻的时候，感觉不太可能，主要是有两个原因，一是技术上还不够成熟，另外，伦理问题也无法解决。”肖辛野博士告诉《证券日报》记者，“在特别小的细胞核里有30亿对碱基，每个碱基代表一个遗传密码，要找到特定的片段去精准编辑，是十分困难的。国内外有团队一直在做此项研究，因为有‘脱靶风险’，该技术发明团队多次呼吁暂停此项研究。”
　　他表示，简单来说，脱靶就是错误地定位了目标基因，编辑了不该编辑的地方。如果发生脱靶，产生的影响可能是我们无法预估的。
　　“人类对基因技术的利用有五个层次，分别是存、读、懂、用、写。在‘懂’的层次，就存在伦理问题，例如，我们是否要提前告诉未满18岁的孩子，以后他大概率可能得某种癌症等；而在最后‘写’的层次，对技术的要求非常高，对伦理的探讨也还很初级。这项研究跨过了伦理的探讨和技术的限制，直接开展，显然非常不合理。”肖辛野如是说。
　　昨日晚间，122位科学家通过微博“知识分子”发布联合声明，称这项所谓研究的生物医学伦理审查形同虚设。直接进行人体实验，只能用疯狂形容。“此项技术早就可以做，没有任何创新，但是全球的生物医学科学家们不去做、不敢做，就是因为脱靶的不确定性、其它巨大风险以及更重要的伦理。国家一定要迅速立法严格监管，潘多拉魔盒已经打开，我们可能还有一线机会在不可挽回前，关上它。”
　　而贺建奎所任职的南方科技大学也发布声明称，此项研究工作为贺建奎副教授在校外开展，未向学校和所在生物系报告，学校和生物系对此不知情。对于贺建奎副教授将基因编辑技术用于人体胚胎研究，生物系学术委员会认为其严重违背了学术伦理和学术规范。南方科技大学严格要求科学研究遵照国家法律法规，尊重和遵守国际学术伦理、学术规范。
　　伦理调查已启动
　　据公开的医学伦理委员会审查申请书显示，贺建奎的这项研究由深圳和美妇儿科医院的医学伦理委员会审查通过，称“符合伦理规范，同意开展”。但是，这家医院是否有该项资质也备受质疑。
　　昨日，深圳卫计委官方微信称，根据“医疗卫生机构应当在伦理委员会设立之日起3个月内向本机构的执业登记机关备案”，经查，深圳和美妇儿科医院医学伦理委员会这一机构未按要求进行备案。深圳市医学伦理专家委员会已于11月26日启动对该事件涉及伦理问题的调查，对媒体报道的该研究项目的伦理审查书真实性进行核实，有关调查结果将及时向公众进行公布。
　　深圳和美妇儿科医院相关负责人对媒体回应，正在对此事进行调查，婴儿的基因编辑并非在该院进行，婴儿也不是在该院诞生。
　　企查查显示，贺建奎共任职9家企业，担任其中6家公司的法人，名下有两家与基因检测相关的公司，分别是深圳市瀚海基因生物科技有限公司（简称“瀚海基因”）和深圳因合生物科技有限公司。
　　对此，天壕环境回复媒体称，公司2016年、2017年投资入股了福州紫荆海峡科技合伙企业（简称“福州海峡”），后者进一步投资瀚海基因，但公司主营还是公共事业、环保业。
　　据天壕环境半年报显示，公司投资福州海峡900万元，持股比例为3.75%。公开资料显示，瀚海基因是一家由南方科技大学孵化，美国斯坦福大学和密歇根大学的博士留学生团队于2012年创立的生物科技公司，获得世界500强正威国际集团和启迪创业投资管理(北京)有限公司旗下基金的投资。
　　受此消息影响，昨日下午，天壕环境股价直线涨停，收盘报4.19元/股。</t>
  </si>
  <si>
    <t>基因编辑婴儿被“炮轰” 天壕环境“跨界投基因”昨涨停</t>
  </si>
  <si>
    <t>000923</t>
  </si>
  <si>
    <t>河北宣工</t>
  </si>
  <si>
    <t>http://www.cninfo.com.cn/new/disclosure/detail?stockCode=000923&amp;announcementId=1205635250&amp;orgId=gssz0000923&amp;announcementTime=2018-11-28</t>
  </si>
  <si>
    <t>http://www.wabei.cn/Home/News/36094</t>
  </si>
  <si>
    <t>11月28日消息，河北宣工（000923）去年年报对递延所得税费用的会计处理出现会计差错，导致2017年度所得税费用少计5711万元，收到深交所监管函。
资料显示，2018年11月8日，河北宣工披露的《关于前期会计差错更正涉及的定期报告和财务报表更新披露的提示性公告》《关于河北宣化工程机械股份有限公司前期会计差错更正专项说明的鉴证报告》显示，河北宣工在编制2017年年度财务报表时，对递延所得税费用的会计处理出现会计差错，导致2017年度所得税费用少计5711万元，2017年度归属于母公司股东的净利润多计3381万元，占更正后归属于母公司股东的净利润比例约为14%。
深交所称，河北宣工的上述行为违反了《上市规则》相关规定，希望河北宣工及全体董事、监事、高级管理人员吸取教训，严格遵守《证券法》、《公司法》等法规及《上市规则》的规定，及时、真实、准确、完整地履行信息披露义务，杜绝此类事件发生。</t>
  </si>
  <si>
    <t>河北宣工被处罚：去年税费用少计5711万 多计3381万</t>
  </si>
  <si>
    <t>603601</t>
  </si>
  <si>
    <t>再升科技</t>
  </si>
  <si>
    <t>http://www.cninfo.com.cn/new/disclosure/detail?stockCode=603601&amp;announcementId=1205640751&amp;orgId=9900023779&amp;announcementTime=2018-11-30</t>
  </si>
  <si>
    <t>https://stock.stockstar.com/SS2018112800000188.shtml</t>
  </si>
  <si>
    <t>两米多高的卷帘门卷成一团，悬挂在门顶的罩壳，左端高高翘起，右端悬吊在半空，门两侧的端盖板已经从墙壁里撬出。黑漆漆的厂房一片狼藉，七台关键生产设备、六套模具、近三吨原材料被洗劫一空……
这是5月13日包芸(化名)看到的惊人一幕。她所在的公司苏州维艾普新材料股份有限公司(简称“维艾普”)一夜之间全线停产，277名员工一下没了着落。忆及此景，包芸转过头用手抹去眼角的泪水。
中国证券报记者近日多方调查发现，维艾普“猝死”背后，其竞争对手——再升科技实际控制人郭茂及公司多名高管均牵涉其中。在长达两年的股权收购中，尽管收购主体多次变化，但郭茂与相关收购主体关系匪浅，其身影时隐时现。再升科技信披违规、相关责任人违反同业竞争承诺等问题也随之浮现。截至发稿时，中国证券报记者多次致电郭茂，未获回应。
午夜惊魂核心设备遭偷运
包芸在维艾普工作了五年。维艾普是太仓市(苏州管辖)的第一家新三板公司，亦是当地纳税大户，无论在行业内还是当地均为明星企业。
公告显示，维艾普是一家集研发、生产、销售于一体的玻璃纤维及制品制造业的高新技术企业，主营产品包括超细玻璃纤维、VIP芯材及VIP板，主要应用于冰箱保温系统；VIPB板主要应用于建筑外墙及室内保温系统。其客户为国内外知名冰箱生产企业，如三星、三菱、LG、日立、东芝、夏普，美国惠而浦等，停产前一线工人277人，管理人员100人，员工总数约380人。
5月13日上午八点，包芸突然接到同事电话，她下意识地感觉出事了。就在5月12日下午六点左右，正在生产线上的工人们突然接到通知：公司生产部长许刚通知全厂员工放假，时间是5月12日晚开始，到5月14日早班恢复上班。放假理由是“环保部门来检查”。
这很异常。“平时公司施行的是两班倒制度，非节假日全员休息很罕见。而且通知强调‘5月12日晚夜班的人不用来上班’！”包芸说。
多名维艾普员工向中国证券报记者证实了上面的说法。维艾普生产科长蒋士兴提交的一份问询笔录大致还原了事发当晚的情况—5月13日凌晨三时左右，程学宇(维艾普董事长兼总工程师)和易伟(再升科技董事/销售副总监兼维艾普常务副总)带着外面的人，开着两辆卡车来到公司，保安以为是正常发、送货，就放了进来。程学宇和易伟带人将保安一对一看管起来，不让他们巡查。然后这些人将公司的部分设备和原材料搬上卡车，出大门时没有任何相关凭证，仓库大门被撬开。公司随后报案。经查，被偷运走的物资包括：VIP导热系数检测仪器(2台)、干法裁切机(1台)、东芝压边机(1台)、烫边机(2台)、压槽机(1台)、压槽模具(6套)、原材料卷膜(约2吨左右)、原材料CPP膜(约1吨左右)。据称，上述货值2000余万元。
维艾普一位保安证实了运走物资一事。他称，因当晚的监控设备损坏，无法调取视频监控影像。此外，多位维艾普员工称，在此期间及停产后，均未有任何环保检查。
包芸称，大约5月13日早上五时，维艾普上述物资被运走。六时左右，她的一位同事因为前往维艾普取前晚落下的衣服，才发现维艾普仓库门被撬开、核心设备被运走。该消息随后在员工中传开。
尽管包芸觉得离谱，但当她当日下午1时左右赶到公司时也傻了眼。没了那些设备，公司只得停产。5月14日，维艾普员工聚集到公司，找管理层但无法得到答复。为了安抚员工，维艾普创始人周介明赶到了公司。包芸说，200多名一线员工把他团团围住，周介明道歉称：“是我害了你们。”
至此，一家经营了9年的明星公司一夜之间全面瘫痪。维艾普为何会走到如此地步？
致命诱惑巨额股权收购埋雷
工商资料显示，周介明为维艾普控股股东和实际控制人。维艾普核心设备、物资被偷运与公司股权被收购事项有关。
维艾普与再升科技都属于玻璃纤维及其制品行业。微玻璃纤维是初级产品，经过加工，可进一步制作经济附加值更高的VIP芯材和VIP板。
“再升科技当时没有生产VIP板。相对而言，VIP板技术门槛、客户导入门槛更高，导入客户供应商体系时间比较长，一般要1年左右时间。”一位玻璃纤维行业人士称，该行业环保要求较高，竞争对手不多。起初，两家公司的产品有重叠(微玻璃纤维、VIP芯材)，也有差异(VIP板)，维艾普曾向再升科技采购微玻璃棉。
巧合的是，维艾普于2015年1月4日挂牌新三板，而再升科技当年1月22日在上交所上市。
资料显示，至2017年底，再升科技的主打产品为VIP芯材；而维艾普的主打产品为技术门槛更高的VIP板，当年营收占比高达70%。“生意红火的时候，订单都做不完，等着提货的车辆在厂区门外排成龙。”多位维艾普员工对中国证券报记者表示，直至再升科技实控人郭茂提出收购公司后，事情慢慢发生了变化。
2016年11月23日，维艾普发布重大事项停牌公告。这则公告拉开了维艾普股权出让的序幕。
中国证券报记者获得的一份内部协议显示，2016年11月26日，“郭茂、周介明、曹海燕、朱夏”四人在协议上签名。其中，郭茂为再升科技实控人、周介明为维艾普实控人，曹海燕、朱夏均为维艾普董事。
协议甲方为“郭茂、郭茂为主要投资人(投资90%以上)的并购基金”；乙方为周介明；丙方为曹海燕、朱夏(两人均代表维艾普的投资机构)。此次洽谈的目的是“甲方收购乙方所持有的维艾普51%股权。”
为何要出售维艾普控股权？周介明告诉中国证券报记者，最早的时候，他是做纺织机械的，后来又做纺纱，2009年才涉足玻璃纤维，其产品最早用作电池隔板，但经营一直不佳。直到2012年韩国LG向公司提出采购玻璃纤维之后，维艾普的经营才有了起色。
财报显示，2013年，维艾普营业收入首次破亿元，达到1.14亿元，归属于挂牌公司股东的净利润为784.27万元。2014年，营收增加到1.35亿元，归属于挂牌公司股东的净利润为163.09万元。2015年挂牌新三板后，维艾普营收继续增长。
但这只是事情的一面。挂牌说明书显示，2013年12月、2014年3月，周介明与相关投资方签署了系列业绩对赌/上市对赌协议，其中一个重要条款为“公司未能于2016年12月底前向中国证监会报送上市申请材料、或者未能于本次投资完成日起三年内发行上市或出售的”，投资方有权要求甲方按协议规定的价格受让投资方届时持有公司的全部股权。
周介明称，再升科技实控人郭茂收购之初便承诺，最终将由上市公司再升科技收购维艾普股权。这一点深深吸引了他。
事实上，维艾普挂牌新三板后业绩表现不佳，资金链始终紧绷。“周总这几年扩张太快，公司赚的钱立马又投入厂里面。”对于维艾普的处境，两位维艾普前员工说，虽然周介明本意是想抓住市场机遇，但经营上步子迈得太大。因此，郭茂洽谈收购时，他想促成这笔交易。
郭茂则有自己的算盘。中国证券报记者注意到，郭茂洽谈收购维艾普股权之际，再升科技处境堪忧。公司2015年上市当年便大肆扩张，投资、并购了多家公司，此外还筹划定增融资。熟料市场大变，公司股价大幅下跌，2015年盈利能力下降，定增批文于2016年4月取得。
2016年5月，再升科技完成非公开发行2592.33万股，募资7.78亿元，定增价格为30元/股。但随后股价表现不尽如人意，公司罕见的进行中期高分红(10股转12股派5元)。与周介明展开收购洽谈之际，再升科技股价持续下跌。而7名股东认购的2592.33万股将于2017年5月解禁。
北京一位关注此事的资本人士指出，从股权收购协议看，郭茂采用的是当时A股公司流行的“控股股东体外孵化，伺机注入上市公司”的资本运作手法。特别是2015年市场大幅波动后，不少高位定增的机构难以从二级市场套现退出，上市公司通过并购提升市值的需求由此而生。</t>
  </si>
  <si>
    <t>新三板摘牌公司维艾普“猝死”调查 再升科技难撇关系</t>
  </si>
  <si>
    <t>000739</t>
  </si>
  <si>
    <t>普洛药业</t>
  </si>
  <si>
    <t>http://www.cninfo.com.cn/new/disclosure/detail?stockCode=000739&amp;announcementId=1205650980&amp;orgId=gssz0000739&amp;announcementTime=2018-12-05</t>
  </si>
  <si>
    <t>http://www.cb.com.cn/index/show/zj/cv/cv13435071267</t>
  </si>
  <si>
    <t>安徽普洛生物科技有限公司（原名安徽普洛康裕制药有限公司,以下简称“安徽普洛”）系普洛药业股份有限公司（000739.SZ,以下简称“普洛药业”）旗下子公司。在2018年半报中,安徽普洛在普洛药业主要子公司及对公司净利润影响达10%以上的参股公司之列,截至2018年上半年,该公司总资产为6.5亿元,净资产-438万元。
近日,《中国经营报》记者发现,目前该公司已建成两条化学制药生产线和两条生物制药生产线，均已通过环保竣工验收。不过,建成的两条化学制药生产线已按企业战略发展要求停产，只保留了两条生物制药生产线。而这两条化学制药生产线总投资约2.93亿元。
不过,截至目前,普洛药业并未对此进行公开披露。本报记者为此致函致电联系普洛药业相关人士寻求采访，截至发稿，未获得对方回应。
公开资料显示,安徽普洛是一家从事生物制药、化学制药生产和销售的综合性制药企业，是池州市重点招商引资企业、市认定技术工程中心。该公司位于安徽东至经济开发区滨江区块，成立于2011年10月，注册资金2.7亿元，总占地875亩，现有员工207人。公司现已建成年产3300吨硫酸粘菌素、年产4500吨KBM-01、年产1000吨左氧氟沙星及其盐和年产500吨氧氟沙星等4条生产线。
安徽第八批环境信访举报问题查处整改情况显示,鉴于安徽普洛部分区域在长江干流1公里范围内的现实情况，近期普洛药业总部调整了安徽普洛的产业规划，企业经营范围变更为“生物发酵原料药、制剂、预混剂研发、生产、销售，粮食收储、经营、深加工，原料药、兽药贸易、进出口业务”， 目前两条化学制药生产线已停产，只有两条生物制药生产线。
有业内人士据此分析,此次安徽普洛关停的应该是年产1000吨左氧氟沙星及其盐和年产500吨氧氟沙星两条生产线。
记者注意到,全面打造水清岸绿产业优美丽长江经济带（东至段）“减存量”行动方案要求,开展长江岸线1公里范围内企业清理整治工作。2018年8月底前，完成安徽东至广信农化有限公司、安徽普洛康裕制药有限公司位于长江岸线1公里控制区内的厂区功能布局排查评估工作,9月底前，按“一企一策”要求制定长江岸线1公里控制区内不符合要求的企业清理整治工作方案，2019年底前完成清理整治工作。
工商登记信息登记,2018年8月16日,安徽普洛变更为现名,企业经营范围由以前的“生物制药、化学原料药、医药中间体、精细化工，生产、销售”变更为上述范围。
上述环境信访举报问题查处整改情况还称,目前,安徽普洛等两家企业正按照环保部门及经开区管委会秋冬季大气污染防治工作相关要求采取了限产措施，部分投产项目减产、停产，但未整体停产。
财报显示,安徽普洛2016年营收为6401万元;其2017年营收下降到2999万元;2018年上半年仅有1306万元营收,净利润为亏损4100万元。</t>
  </si>
  <si>
    <t>独家|投资近3亿元的生产线关停普洛药业瞒而不报？</t>
  </si>
  <si>
    <t>300379</t>
  </si>
  <si>
    <t>东方通</t>
  </si>
  <si>
    <t>http://www.cninfo.com.cn/new/disclosure/detail?stockCode=300379&amp;announcementId=1205650545&amp;orgId=9900022926&amp;announcementTime=2018-12-04</t>
  </si>
  <si>
    <t>EnRA+A-
　　东方通(300379)于12月4日发布了关于收购北京泰策科技有限公司100%股权的进展公告。
公告显示，东方通于2018年11月12日召开第三届董事会第二十一次会议，审议通过了《关于收购北京泰策科技有限公司100%股权的议案》，公司拟以自有资金或自筹资金人民币6亿元受让福州闽清华创企业管理服务合伙企业(有限合伙)、三明市沙县嘉特思企业管理服务合伙企业(有限合伙)、宁波市星通投资管理有限公司持有的北京泰策科技有限公司(以下简称“泰策科技”)100%股权，收购完成后东方通拥有泰策科技100%股权，泰策科技成为东方通的全资子公司。本次收购事项已于2018年11月28日召开的公司2018年第四次临时股东大会审议通过。
目前，泰策科技完成了工商变更登记手续，并取得了北京市工商行政管理局海淀分局换发的《营业执照》。
资本邦获悉，东方通于深圳证券交易所挂牌上市，公司主营业务为向军工领域客户提供中间件产品及相关技术服务。</t>
  </si>
  <si>
    <t>东方通拟收购泰策科技100%股权 泰策科技已完成工商变更登记手续</t>
  </si>
  <si>
    <t>http://www.cninfo.com.cn/new/disclosure/detail?stockCode=300133&amp;announcementId=1205656307&amp;orgId=9900013428&amp;announcementTime=2018-12-06</t>
  </si>
  <si>
    <t>https://www.163.com/money/article/E2CCPRUN00258152.html</t>
  </si>
  <si>
    <t>华策影视公告，公司控股股东大策投资已与杭金投签署了《股份转让框架协议》，向杭金投指定的主体通过大宗交易的方式转让大策投资持有的本公司不超过3,549万股股票，即不超过公司股份总数的2%（若协议执行过程中，公司总股本发生变化，则不超过调整后股本总数的2%）。具体转让比例、转让价格等事项将在未来签署的相关协议中另行协商确定。</t>
  </si>
  <si>
    <t>华策影视：股东与杭金投签署股份转让框架协议</t>
  </si>
  <si>
    <r>
      <rPr>
        <sz val="11"/>
        <color theme="1"/>
        <rFont val="等线"/>
        <charset val="134"/>
        <scheme val="minor"/>
      </rPr>
      <t>*</t>
    </r>
    <r>
      <rPr>
        <sz val="11"/>
        <color indexed="8"/>
        <rFont val="等线"/>
        <charset val="134"/>
      </rPr>
      <t>ST凯迪</t>
    </r>
  </si>
  <si>
    <t>http://www.cninfo.com.cn/new/disclosure/detail?stockCode=000939&amp;announcementId=1205662303&amp;orgId=gssz0000939&amp;announcementTime=2018-12-11</t>
  </si>
  <si>
    <t>https://finance.sina.com.cn/stock/observe/2018-12-06/doc-ihmutuec6783063.shtml</t>
  </si>
  <si>
    <t>12月6日消息，新浪财经独家获悉，凯迪生态向债权人发放了拟定的债务重组方案，债委会向债权人发出征求意见的通知，并请债权人于2018年12月20日前反馈意见。12月5日，凯迪生态股价尾盘涨停。
　　根据10月24日凯迪生态的公告显示，逾期债务共计56.23亿元，最近一期公司净资产106.33亿元，逾期债务占最近一期经审计净资产的比例为52.88%。截至10月22日，凯迪生态共有22个账户被冻结，冻结金额66.05亿元，被冻结账户余额为2468万元。截至10月19日，阳光凯迪持有的凯迪生态的股票被冻结及轮候冻结共计24次。
　　根据凯迪生态拟定的《凯迪生态重大重组实施要点（汇报稿）》显示，截止至2018年6月底，凯迪生态有息负债余额237.58亿元，其中银行类48.10亿元，比重20.2%，其他非银行类189.48亿元，比重79.8%。上述债务共涉及金融机构76家，其中湖北省16家，债务余额约53亿元，非湖北区域60家，债务余额约181亿元。湖北、北京、安徽、上海为贷款机构集中区域，合计45家，数量比例59%，涉及债务余额155亿元，比例66%。
　　从《汇报稿》来看，凯迪生态拟清尝方式仍然包括资产出售筹措资金现金偿还，定向增发间接实施债转股和/或以股抵债偿还，留债展期偿还等多种举措并行的债务重组方式。
　　60亿待售资金等待债权人解绑
　　凯迪生态已经梳理出一批可变现筹措资金的相关资产，公司计划以股权转让方式将该等资产打包出售，较快回流资金用于推动债务重组。但相关资产出售前需担保债权人配合解除抵质押担保、已提起诉讼并实施保全的需协调撤诉并撤销保全措施。
　　根据《汇报稿》估算，在债委会协调并经债权人同意释放处置资产的前提下，凯迪生态通过分批处置资产预计最终能获得60亿元资金，具体包括：生物质项目、林业资产和杨河煤业。
　　若能顺利进行，上述60亿资金中30亿元可于2018年年底到账，剩余30亿资金可于2019年3月31日前陆续到账。第二批资产出售力争于2019年年底前完成，预计可获得资金约10-15亿元。首期获得的60亿元资金，方案中建议20亿元用于偿付职工工资社保、部分燃料款和运营保障，剩余资金用以清偿公司的有息债务。
　　拟保留和继续运营44家发电厂
　　根据《汇报稿》推算，以凯迪生态现有电厂运营能力计算，债务重组完成后，融资成本降至4.9%、融资期限延长为10年以上的情况下凯迪生态科承受的有息债务余额126亿元。
　　在拟出售资产成功出售后，凯迪生态保留运营生物质发电厂44家。分别为，凯迪一代生物质电厂13家，凯迪二代生物质电厂30家和蓝光电厂。通过偿还燃料欠款和员工工资、债权人配合司法解冻和配置足够的流动资金，预计于2019年初开始陆续恢复运营。
　　为了恢复运营的需要，《汇报稿》中提到，上述凯迪生态名下保留电厂，将在阳光凯迪无偿授权使用多元多态联合超净发电技术的条件下，陆续对电厂进行技术升级，预计每座电厂的升级改造费用约为1亿元，预计工期一年。根据升级进度2019年进行技术储备和项目核准工作，2020年5座一代电厂升级完毕，2021年8座一代电厂升级完毕。2022年至2024年，每年升级10座二代电厂、蓝光电厂配置9座二代机组，装机容量共计270MW，目前处于停产状态，改造费用为9亿元，预计工期三年，2019年至2021年每年投入3亿元。
　　预计2023年净利润达16.55亿元
　　《汇报稿》对凯迪生物未来五年的营收、净利润、股价及市值等主要财务指标进行了估算：凯迪生态恢复生产运营之后，陆续对现有设备进行技术升级，2023年净利润将达到16.55亿元，市值约413.68亿元，股价达到8.75元/股。目前，凯迪生态市值仅50亿元。
       《汇报稿》中提到，预计在凯迪生态在不新增债务的情况下，使用自身现金流对存量电厂进行技术升级和改造，改造后的机组运行情况更好，节省了生物质燃料，电厂利润得到释放，保留126亿债务，年化利率4.9%，能够充分保证未来的还款来源。
       拟以不低于5元/股定增8亿股
　　方案中根据预测的现金流情况，凯迪生态假定还款计划如下：
　　银行贷款类债务转为10期长期贷款，利率4.9%，按年付息，到期一次性还本：
　　融资租赁债券延长期限为16年期，前三年利息缓付，第四年开始偿还利息，第五年开始偿还本金；
　　债券类部分第一、三年和五年偿还本金，到期一次性付息；
　　信托和产业基金部分延长为6年期，前三年免息，第四年、第五年还本付息。
       对于后续遗留债务，方案中称，因公司内部主体间债务存在捆绑式信贷关系、本次现金归还部分还涉及部分标的企业出售等情况，建议公司及本轮出售资产范围内涉及的债务以上市公司作为留债主体，按照银团方式重新安排充足条件；不纳入本次出售范围的其他子公司按照原债务关系与各债权人分别签署新的借款合同的方式处理。
　　对以现金清偿、留债展期债务后的剩余部分，有未偿付债权人可认购上市公司定增股票，合计可认购不超过8亿股、依据方案中的财务模型测算确定股票发行价格不低于5元/股，增发募集资金规模40亿元用于抵偿剩余未清偿部分债务。定向增发规模不超过凯迪生态总股本20%，公司在完成定向增发后总股本为47.3亿股。
　　值得注意的是，方案中要求优先权债券提出一些让步要求。
　　《汇报稿》中表示，如出售资产附着的优先权债权人要求全额清偿，首轮出售资金在扣除农民债权及运营资金后尚不足以满足有限权债权人清偿要求，特别是首轮出售资产所得资金尚待分期支付，无法按照正常运营状态下先行偿清全体优先权债权人债务再开展股权过户的方式实施。为保障整体债务重组方案的实施，请求出售资产优先权债权人在不减少整体债务规模的前提下，替换优先权债权；凯迪生态拟以负债率较低的电厂进行担保。
　　对于未来，凯迪生态提出，在完成资产处置及债务重构恢复正常运营后，凯迪生态还可以于2019年重启与央企的重大资产重组。随着混改重组后，凯迪生态主营业务迅速地扩张与发展，还款能力不断提升，存续债权人的还款来源有充分保障。
　　时间紧迫提出5项待解决需求
　　但是时至12月，凯迪生态可谓时间紧迫。在凯迪生态2017年度财务报告被出具无法表示意见的审计报告的情况下，如债务重组未能于2018年12月31日前达成一致，将影响2018年度及2019年度财务数据，甚至影响相关审计报告意见，届时公司股票存在被暂停上市交易的风险。那么，凯迪生态的境遇将会更加糟糕，整体资金回笼及债转股清偿将面临更加严峻的困境，基本难以保障不具有抵质押优先权的债权人利益，具有优先权债权人亦会因重复担保或司法保全等导致难以得到实际保障，最终可能走向破产清算。
　　在《汇报稿》的最后，凯迪生态提出了5项需要协调解决的事项：
　　1、 拟交易资产保全措施和担保解除。
　　因目前拟交易资产绝大部分被债权人以查封、冻结等方式进行保全，或者前期处于融资需要以抵质押方式向起他债权人提供担保。
　　为保证拟处置资产顺利过户至买方名下，满足买方款项支付条件，对拟处置资产保全措施和担保的解除是实施资产交易的前提，因而也是后续重组方案能够顺利实施的首要关键，恳请省政府、债委会：（1）协调金融债权人解除对拟交易资产的保全和担保，或者在不减少债务规模的前提下通过债务替换方式帮助上市公司开展资产出售；（2）支持、参与公司及金融债权人之外的其他债权人进行谈判，避免凯迪生态个别债权人对拟交易资产进行保全，影响资产处置的进行。
　　2、付息政策调整
　　在债务重组期，恳请以债委会名义形成文件，并由监管机构备案的形式，协调各金融债权人给予凯迪生态前三年展暂缓付息的政策，缓解财务压力。
　　3、纾困资金支持
       恳请省政府提供纾困资金以政府引导方式、协助募集社会资金支持上市公司维护公司价值或实现以股抵债方式清偿，以便上市公司拓宽担保途径及偿债来源、为后续债务重组创造良性条件。
　　4、定向增发及重大资产重组支持
　　证监会规定处于立案调查阶段的上市公司不得非公开发行股票，且不得发行股份购买资产，为尽快推进债务重构及资产重组事项，需协调证监会尽快对上市公司结案。
　　此外，前文所述与央企的重大资产重组，本次重组预计构成借壳交易，需突破证监会《重组管理办法》中关于上市公司若实施借壳交易需满足“上市公司及其最近3年内的控股股东、实际控制人不存在因涉嫌犯罪正被司法机关立案调查的情形”的规定。恳请银保监会协调支持。
　　5、与央企重组混改相关工作
　　凯迪生态未来计划通过重组央企优质资产实现控制权转移并进一步提升盈利能力，打造全球环保发电领军公司和世界五百强企业，需引进具有相关优势资源的央企，恳请应保监会协调支持。</t>
  </si>
  <si>
    <t>凯迪生态拟定237亿债务重组方案 向政府提出5大需求</t>
  </si>
  <si>
    <t>北讯集团</t>
  </si>
  <si>
    <t>http://www.cninfo.com.cn/new/disclosure/detail?stockCode=002359&amp;announcementId=1205664799&amp;orgId=9900010529&amp;announcementTime=2018-12-12</t>
  </si>
  <si>
    <t>http://www.egsea.com/news/detail?id=335079</t>
  </si>
  <si>
    <t>e公司讯，北讯集团(002359)12月11日晚公告，公司与南京大唐泰科投资管理有限公司签署战略合作框架协议，双方将在技术、网络、产品、资金等领域进行全面战略合作。大唐泰科及关联方协助公司扩大或加强各省、市通信网络建设与运营；大唐泰科及关联方汇同其他投资人，以定向增发及其他方式等，共同改善公司资金及现金流状况。</t>
  </si>
  <si>
    <t>北讯集团：与大唐泰科签署战略合作框架协议</t>
  </si>
  <si>
    <t xml:space="preserve">0.48
</t>
  </si>
  <si>
    <t xml:space="preserve">0.43
</t>
  </si>
  <si>
    <t xml:space="preserve">0.19
</t>
  </si>
  <si>
    <t xml:space="preserve">68.72
</t>
  </si>
  <si>
    <t xml:space="preserve">81.89
</t>
  </si>
  <si>
    <t>http://www.cninfo.com.cn/new/disclosure/detail?stockCode=300027&amp;announcementId=1205664100&amp;orgId=9900008488&amp;announcementTime=2018-12-11</t>
  </si>
  <si>
    <t>http://www.egsea.com/news/detail?id=335029</t>
  </si>
  <si>
    <t>e公司讯，华谊兄弟(300027)12月11日晚公告，公司及子公司自2018年1月1日至公告披露日，累计获得8645万元政府补助。公司拟将上述政府补助计入2018年度其他收益8341万元、计入2017年度其他收益225万元，计入递延收益79万元，并在相关资产使用寿命内平均分配，转入当期损益。</t>
  </si>
  <si>
    <t>华谊兄弟：累计获得8645万元政府补助</t>
  </si>
  <si>
    <t>603355</t>
  </si>
  <si>
    <t>莱克电气</t>
  </si>
  <si>
    <t>http://www.cninfo.com.cn/new/disclosure/detail?stockCode=603355&amp;announcementId=1205672573&amp;orgId=9900023608&amp;announcementTime=2018-12-17</t>
  </si>
  <si>
    <t>http://www.wabei.cn/Home/News/37014#</t>
  </si>
  <si>
    <t>12月11日消息，莱克电气（603355）股东莱克（苏州）投资有限公司、苏州立达投资有限公司、苏州尼盛创业投资企业（有限合伙）、苏州盛融创业投资有限公司在上海证券交易所通过协议转让、集中竞价交易方式分别减持3672万股、360万股、1481万股、550万股，股份减少15.12%，权益变动后持股比例合计为40.24%。
截至本公告日，股东莱克投资、立达投资、尼盛创投、盛融创投在上海证券交易所通过协议转让、集中竞价交易方式合计完成6063万股的减持，权益变动前莱克投资、立达投资、尼盛创投、盛融创投分别持股45.79%、4.49%、3.72%、1.37%，权益变动后持股比例分别为36.62%、3.6%、0.025%、0.0%。
公告显示，本次减持价格区间为22.29-31.84元/股，上述股东分别套现8.18亿元、8087万元、3.3亿元、12.3亿元。合计套现24.57亿元。
据挖贝网资料显示，莱克电气是一家以高速微电机为核心技术，以吸尘器、空气净化器、智能净水机、厨房电器等绿色小家电产品和园林工具产品为主营业务，为千万客户精诚打造与众不同的高品质清洁产品。</t>
  </si>
  <si>
    <t>莱克电气4名股东合计减持6063万股 套现24.57亿元</t>
  </si>
  <si>
    <t>http://www.cninfo.com.cn/new/disclosure/detail?stockCode=000939&amp;announcementId=1205695652&amp;orgId=gssz0000939&amp;announcementTime=2018-12-28</t>
  </si>
  <si>
    <t>http://www.zqrb.cn/gscy/gongsi/2018-12-12/A1544546829462.html</t>
  </si>
  <si>
    <t>    应深交所的要求，*ST凯迪12月10日晚间发布了新增债务到期未能清偿、新增银行账户被冻结、新增大股东股票被轮候冻结等公告，截至12月10日，*ST凯迪逾期债务共计93.84亿元，占最近一期净资产的88.25%。而据相关规则，连续两年被出具“无法表示意见”的审计报告、连续亏损三年的公司将有可能面临暂停上市的风险。年关将近，*ST凯迪或将面临暂停上市的风险。
    公司称重组方案
    仅为意向性方案
    深交所的问询直指媒体报道的《凯迪生态拟定237亿债务重组方案，向政府提出5大需求》中存在的问题，并要求公司发布澄清公告，而*ST凯迪当晚发布了针对报道中提及的债务逾期、资产重组、业绩预测等内容进行了澄清，并表示本次资产处置、债务重组的最终完成时间存在重大不确定性。
    记者注意到，9月27日，生物质电厂项目、杨河煤业项目与购买方签订股权转让协议书，并经过第三次临时股东大会审议通过。虽然协议已经签订，但是时间临近年终，却无任何实质性进展，*ST凯迪在回复交易所问询函时表示，资产处置完成时间存在重大不确定性。此说法与*ST凯迪董事长陈义龙的历次表态则完全不同，9月底陈义龙向多位媒体记者表示：“公司将进行资产重组、债务重组和股权重组。处置资产，年底以前可以回来60亿元至70亿元，资产重组打上句号；都落实了，钱都准备好了，我坚信年内钱可以回来。”10月17日，在股东大会上，陈义龙又表示：“总体目标，年底前收回50亿元至60亿元现金，20亿元给农民和员工，恢复生产；2018年一季度剩下的钱回来；这个月底恢复20家电厂发电，下个月恢复40家；2019年将翻开新的历史一页。”
    虽然陈义龙多次“信心满满”表态，但几个月时间过去了，根据12月10日晚间生物质电厂运行情况的公告，目前正在运行生物质发电厂仍然仅11家。资产重组方面，由于相关资产出售前需担保债权人配合解除抵质押担保、已提起诉讼并实施保全的需协调撤诉并撤销保全措施，资产重组实质并无进展，相关资金也没有到位。
    业内人士分析，这种情况下，如媒体此前报道的，*ST凯迪推出237亿元债务重组方案，是不是又一次画一个重组“大饼”？特别是寄希望于定向增发。对此，深交所明确要求*ST凯迪提供有关筹划报道中的定向增发、资产重组等事项的合法合规性分析，*ST凯迪在回复中，不得不承认公司目前不符合定向增发及资产重组相关条件，并表示定向增发及资产重组事项的不确定性给整个债务重组方案的顺利实施带来重大风险。
    值得一提的是，在*ST凯迪2017年度财务报告被出具无法表示意见的审计报告的情况下，如债务重组未能于2018年12月31日前达成一致，将影响2018年度及2019年度财务数据，甚至影响相关审计报告意见，届时公司股票存在被暂停上市交易的风险。
    北海凯迪
    土地收储资金去向存疑
    除处置资产进展、恢复生产未达到此前承诺，对关于大股东关联方占款问题，以及如何清理归还占用上市公司的巨额资金，在重组汇报稿中只字未提。《证券日报》记者曾经报道过，湖北证监局已明确*ST凯迪大股东占款10.54亿元，而陈义龙却矢口否认，然而2017年年报中公司其他应收款项下“对关联方的应收款项”数额巨大，当期年度报告审计机构做出“无法表示意见”的审计结论。交易所也对公司2017年年报相关事项进行了问询。
    据相关券商分析指出，各项“重组”安排也均未触及大股东、关联方的重大利益，有试图将大股东不当控制、关联方违规占用造成的结果全部转交债权人承担之嫌，最终回避大股东、关联方通过违规占用事项而得到利益。
    12月7日凯迪生态再次发布延期回复年报问询函的公告，这已是公司第十七次延期回复，公司表示对年报问询函的回复将延至12月14日前。
    记者还注意到，*ST凯迪在重组汇报稿中还希望政府纾困资金支持，恳请政府提供纾困资金以政府引导方式、协助募集社会资金支持上市公司维护公司价值或实现以股抵债方式清偿。据相关媒体报道，在12月8日举办的2018年中国民企高峰论坛上，证监会上市公司监管部副主任孙念瑞表示，化解股票质押风险体系机制初步建立，在纾困和化解风险过程中，坚持严守监管底线。对于部分大股东在处置自身风险过程中违规占用上市公司资金等行为露头就打、从严问责，目前已对凯迪生态等多家大股东违法侵占上市公司资金的违法违规行为立案查处。
    *ST凯迪的寒冬并没有过去，大股东的侵占无疑是雪上加霜，然而大股东及其关联方占用行为或并没有停止，据*ST凯迪一位债权人透露，公司已出售北海凯迪生物能源有限公司部分土地使用权，但是收储资金并未进入上市公司账户体系内。该债权人向《证券日报》记者表示：“目前这笔款项到底流向了哪里？我们作为债权人很担忧，目前公司仍陷入债务违约的危局中，大股东违背了对公司的忠诚，不仅没解决问题，反而在延续占用行为，给重组和自救都增加了困难。”
    大股东及其关联方回避占款问题、寄希望于定增和政府救助……临近年关，*ST凯迪能否化解退市风险，仍有待拷问。《证券日报》将继续给予关注报道。</t>
  </si>
  <si>
    <t>*ST凯迪“瘦身自救”无实质进展 北海凯迪土地收储资金去向不明</t>
  </si>
  <si>
    <t>http://www.cninfo.com.cn/new/disclosure/detail?stockCode=300601&amp;announcementId=1205671670&amp;orgId=9900030794&amp;announcementTime=2018-12-14</t>
  </si>
  <si>
    <t>https://stock.cfi.cn/p20181214001268.html</t>
  </si>
  <si>
    <t>　　CFi.CN讯：深圳康泰生物制品股份有限公司（以下简称“公司”）第六届董事会第五次
会议审议通过了《关于全资子公司拟竞拍国有土地使用权的议案》，同意全资子
公司北京民海生物科技有限公司（以下简称“民海生物”）以自有资金竞拍国有
土地使用权的相关事项，并授权董事长或董事长指定人员办理相关手续及签署相
关文件。现将有关情况公告如下： 
一、交易概述 
民海生物为公司的全资子公司，主营业务为人用疫苗的研发、生产和销售。
民海生物拟使用自有资金，通过国有出让方式竞拍约9.00万平方米（最终面积
以土地权属证书登记的为准）土地使用权，用作公司研发和生产制造的建设用地，
该地块位于北京市大兴区生物医药产业基地。
根据《深圳证券交易所创业板股票上市规则》及《公司章程》的规定，上述
交易不属于关联交易，也不构成《上市公司重大资产重组管理办法》规定的重大
资产重组。
本次拟进行竞拍的起始价金额在董事会审批权限内，无需提交公司股东大会
审议批准；如最终竞拍金额超出董事会审批权限，则该议案尚需提交股东大会审
议。
二、交易对方基本情况 
北京市规划和国土资源管理委员会大兴分局 
三、交易标的基本情况 
1、地块编号：0503-039、040、043、044； 
2、土地位置：北京市大兴区生物医药产业基地，北至思邈路，南至规划用
地边界，西至祥瑞大街，东至天富大街； 
3、土地面积：约9.00万平方米（最终面积以土地权属证书登记的为准）； 
4、规划土地用途：工业用地； 
5、挂牌起始价：13,936.73万元人民币； 
6、竞买保证金：2,800万元人民币； 
7、出让年限：50年。
四、本次交易的目的和对公司的影响 
民海生物本次拟竞拍上述国有土地使用权，用于研发和生产制造基地建设，可
增强公司持续发展能力和整体竞争力，对公司建设成领先的疫苗研发生产企业将发
挥积极作用，符合公司战略发展规划和长远发展目标，符合公司和投资者的利益。
民海生物拟竞拍上述国有土地使用权，需按照国有土地出让相关程序进行竞拍，
存在竞拍结果不确定的风险。公司将按照相关规定，根据竞拍事项的进展情况及时
履行信息披露义务，敬请广大投资者注意投资风险。</t>
  </si>
  <si>
    <t>康泰生物:全资子公司拟竞拍国有土地使用权</t>
  </si>
  <si>
    <t>中财网</t>
  </si>
  <si>
    <t>000799</t>
  </si>
  <si>
    <t>酒鬼酒</t>
  </si>
  <si>
    <t>http://www.cninfo.com.cn/new/disclosure/detail?stockCode=000799&amp;announcementId=1205671308&amp;orgId=gssz0000799&amp;announcementTime=2018-12-17</t>
  </si>
  <si>
    <t>http://www.egsea.com/news/detail?id=336906</t>
  </si>
  <si>
    <t>e公司讯，酒鬼酒(000799)12月16日晚间公告，公司拟参与竞拍位于吉首市北郊共计21.84万平方米的土地使用权，合计价款预计不超过9900万元，主要拟用于酿酒生产及配套项目建设用地。参与竞拍的土地与酒鬼酒生态文化工业园毗邻接壤，紧邻吉恩高速“吉首北酒鬼酒”收费站。</t>
  </si>
  <si>
    <t>酒鬼酒：拟竞拍土地 用于酿酒生产及配套项目建设</t>
  </si>
  <si>
    <t>欧菲科技</t>
  </si>
  <si>
    <t>http://www.cninfo.com.cn/new/disclosure/detail?stockCode=002456&amp;announcementId=1205673587&amp;orgId=9900013691&amp;announcementTime=2018-12-17</t>
  </si>
  <si>
    <t>https://www.yicai.com/news/100080563.html</t>
  </si>
  <si>
    <t>最近有传闻称，由多家企业组成的中国财团拟出资30亿元，收购日本显示器公司（JDI）的33%股权。第一财经记者12月16日从行业调研机构获悉，参与此次收购的中国财团的牵头方，是国内手机模组的主要供应商欧菲光（上市公司后更名为“欧菲科技”）。
不过，欧菲科技（002456.SZ）投资部的相关人士在接受第一财经记者问询时表示，欧菲科技上市公司目前没有相关公告，以公告为准。
日本NHK电视台近日援引知情人士消息称，日本显示器公司（JDI）正在与多家中国企业与基金组成的财团洽谈，接受一笔金额约为500亿日元（约合人民币30.28亿元）的投资，财团将获得约33%股份。同时，该财团将额外出资5000亿日元（约合人民币302.79亿元），考虑在中国建立工厂，使用JDI的技术制造OLED面板。JDI最大的股东日本产业革新机构（INCJ）也在考虑获得金融援助。
群智咨询的总经理李亚琴向第一财经记者介绍说，日本显示器公司JDI想出售部分股权已经有一两年了，中国主要的显示面板企业京东方、华星光电、天马以及台湾鸿海都与JDI谈过。不过，由于JDI的股权复杂，它是2011年由日本产业革新机构出资2000亿日元，与索尼、日立、东芝的LCD（液晶）面板业务合并而成，所以上述这些谈判最终并没有取得成功。
李亚琴透露，这次传闻准备收购JDI公司33%股权的中国财团，是由中国手机模组制造商欧菲光牵头的。欧菲光是手机摄像头模组的顶级供应商，它联手一些地方政府和企业的资源，组织约30亿元的资金，参与此次收购。欧菲光一直身处手机产业链，做模组、触控部件、摄像头等，如果这次能牵头以30亿元拿下JDI的33%股权，对它是不错的生意。
现在手机产业链的竞争，是大者恒大。另一家模组供应商合而泰，已经被国资收购，一些债权还被抛售。李亚琴认为，由此可见，没有上游面板产能的支持，独立的模组厂会生存越来越难。所以，欧菲光希望整合产业链上的更多资源。
JDI的主要产品是应用于智能手机的LTPS（低温多晶硅）液晶屏。“LTPS手机屏明年的竞争压力很大”，李亚琴说，随着OLED面板产能扩张，刚性OLED屏将从智能手机的高端市场进入中端市场，而这正是原来LTPS液晶屏的主力市场，OLED屏的“下压”，使LTPS面板的厂家压力增大。JDI已经感受到这方面的压力，它的产能利用率在降低。
像华为、OPPO、vivo在2017~2018年，旗舰机型改用三星的刚性或柔性OLED屏，中端机型改用天马、友达、京东方在中国大陆生产的LTPS屏，所以在韩国OLED屏和中国LTPS屏的“双重夹击”下，JDI丢失了不少订单。
目前，JDI主要的客户是苹果公司，但苹果已下调了iPhone的出货计划，所以JDI想引入新的战略投资者，来渡过难关。而欧菲光有华为、小米等重要的智能手机客户，一旦收购JDI的33%股权成功，可以整合JDI三成LTPS面板产能到自身的模组产业链中。
不过，李亚琴也提醒说，因为日本工厂运营效率、技术反应速度较慢，所以欧菲光在这次收购中即使取得成功，今后整合过程也会遇到不少困难与挑战。
第一手机界研究院院长孙燕飚在接受第一财经记者采访时认为，JDI有面板资源，它生产的incell面板（注：触控面板与液晶面板整合在一起）是将来中端、低端智能手机机型要普及的，如果有面板，欧菲光就可以往上游延伸，让下游手机厂的客户“一站式购买”。欧菲光目前主要的客户是华为、小米、OPPO、vivo，它如果参股JDI成功，可以提高竞争力，进一步提升产业链垂直整合能力。
欧菲科技（002456.SZ）今年的三季报显示，2018年前三季，欧菲科技的营业收入达311.46亿元，同比增长27.35%；归属上市公司股东的净利润13.76亿元，同比增长34.7%。
今年第四季，欧菲光还有其它收购举动。10月24日其公告显示，欧菲科技全资子公司南昌欧菲光电技术有限公司将以2800万美元，收购富士胶片光电（天津）有限公司，后者负责富士胶片在全球范围内以车载镜头为主的各种光学产品的制造和销售。</t>
  </si>
  <si>
    <t>独家|欧菲光牵头拟以30亿元收购日本JDI公司33%股权</t>
  </si>
  <si>
    <t>600703</t>
  </si>
  <si>
    <t>三安光电</t>
  </si>
  <si>
    <t>http://www.cninfo.com.cn/new/disclosure/detail?stockCode=600703&amp;announcementId=1205674989&amp;orgId=gssh0600703&amp;announcementTime=2018-12-18</t>
  </si>
  <si>
    <t>https://finance.sina.com.cn/stock/observe/2018-12-17/doc-ihmutuec9948034.shtml</t>
  </si>
  <si>
    <t>　　编者按：凭借远超同行的销售净利率，主营业务为LED 芯片及应用产品的三安光电(16.510, -0.19, -1.14%)，一直被投资者追捧为一只超级大白马股。Wind数据显示，三安光电前三季度销售净利率高达40.57%，远超同类企业。
　　三安光电销售净利率为何如此突出？ 基于这个疑问，本文分别从收入端的客户、成本端的供应商等维度间接考量“利润表”，发现存在以下疑问：一是，三安光电客户存隐秘关系，大客户股东任三安光电合营企业高管，是否构成关联关系？二是，福建三安集团有限公司（以下简称“三安集团”）2017年光电板块披露的供应商采购金额与三安光电年报披露的金额存在31.82亿元的差异，这差异的原因是什么？同时，三安光电前五大客商（客户与供应商的简称）年报存在不按信披规定披露，三安集团存在大额的预付款。集团低毛利与三安光电高毛利形成反差等等。这一系列现象的存在，三安光电还能“驰骋”那匹“大白马”吗？
　　12月8日，LED芯片板块龙头三安光电公告称，公司回购股份实施完毕。此举并未刺激到三安光电股价，仅仅3亿元的回购金额。
　　因为对三安光电的投资者来说，2018年的日子并不好过。相比2017年11月13日创下30.05元新高之后，三安光电的股价已经腰斩，截至12月14日收盘，三安光电报收14.23元。
　　根据wind数据显示，截至2018年9月30日，三安光电前三季度销售净利率为40.57%，而同属LED行业的华灿光电(6.990, -0.01, -0.14%)、乾照光电(6.950, -0.13, -1.84%)、澳洋顺昌(11.100, 0.35, 3.26%)分别为21.3%、19.13%及10.51%。凭借着远超同行的销售净利率，三安光电依然占据着投资者心中“超级大白马股”的地位。销售净利率不仅今年远高同行，其近几年也远高同行（如下图）。
       2013年，证券市场周刊就三安光电的产品销售结构情况、公司产品销售客户情况、公司投资情况和公司业绩情况等问题提出质疑公司随即澄清； 2017年，中国经济网曾质疑下马的甘肃省委书记王三运与三安光电的关系密切等等。在超高销售净利率的风光之外，三安光电却屡屡惹疑问。然而，一份来自三安集团的短期融资券募集说明书显示，三安光电与大客户之间或存在隐秘关系。同时，根据三安集团2017年光电板块披露的供应商采购金额数据，一笔31.82亿元的差额，也让人产生疑问。
　　疑问一：隐秘的大客户关系
　　一切来自于三安集团的短期融券募集说明书，其中所披露的光电板块大客户信息与三安光电方面产生了几个关键疑点。
　　首先，三安光电的大客户福建天电光电有限公司（以下简称“福建天电”）与大客户Fujian Lightning Optoelectronic Co．，Ltd的关系，值得关注。
　　这份募资资料显示，一家名为“Fujian Lightning Optoelectronic Co．，Ltd”的公司从2016年开始出现在前五大客户名单，此后一直居于第一大客户的位置。而从英文翻译的角度，这名称似乎与2015年“闪现”在前五大客户的福建天电值得关注。
       根据三安集团短期融券募集材料显示，三安光电属于三安集团旗下的光电板块，主要负责LED业务，即LED外延片及芯片的研发、生产和销售。而光电板块的另一业务高倍聚光光伏，主要是由集团子公司日芯光伏运营。2014年，日芯光伏从上市公司三安光电中剥离至三安集团旗下。
　　三安集团光电板块中“LED芯片及应用产品销售”与“其他”业务收入之和等于上市公司三安光电收入，即上市公司贡献集团光电板块90%以上的收入。
　　2015-2017 年及2018 年1-3 月，集团光电板块下的“LED芯片及应用产品销售”与“其他”的产品收入之和分别为为48.58亿元、62.72亿元、83.94亿元和19.45亿元，占光电板块销售收入比分别为98.12%、98.79%、99.05%和99.79%。 2015年-2017年及2018年1-3月上市公司三安光电的收入等于集团光电板块下的“LED芯片及应用产品销售”与“其他”的合计收入。而同期高倍聚光太阳能(6.520, -0.01, -0.15%)业务，其对应的销售收入分别为0.93亿元、0.77亿元、0.81 亿元和0.04 亿元，占光电板块销售收入仅为1.88%、1.21%、0.95%和0.21%。
       综上，由于集团光电板块大部分为上市公司收入，同时部分对应的是芯片、LED的销售与上市公司下游客户性质接近，因此“Fujian Lightning Optoelectronic Co．，Ltd”与“福建天电”均是三安光电的客户。
　　“Fujian Lightning Optoelectronic Co．，Ltd”的出现与“福建天电”的“消失”会有什么蹊跷？天眼查显示，福建天电的英文名称正是Fujian Lightning Optoelectronic Co．，Ltd。并且，根据外贸邦及LED盘论坛的公开信息，两家公司的英文地址保持一致。
       其次，福建天电被上市三安光电列为非关联方，但是福建天电的大股东与上市公司关系极为密切似乎更值得注意。
　　资料显示，福建天电控股70%的大股东是王雄，其在荆州市弘晟光电科技有限公司担任监事。而三安光电的身影也同样出现在这家公司，其第二大股东正是三安光电，持股比例为33.33%（具体如下图），具有重大影响的合营公司。
       大客户福建天电大股东是合营企业的高管，这种情况下，三安光电与福建天电之间是否构成了关联交易？
　　注册会计师黄宋磊表示，根据《企业会计准则第36号——关联方披露》第四条规定，母公司、子公司、合营企业、联营企业等各方与企业交易则会构成关联交易，从这个角度看，三安光电与荆州市弘晟光电科技有限公司必然构成关联交易，但三安光电与福建天电光电有限公司不构成直接关联交易。但是，根据《上市公司信息披露管理办法》规定，中国证监会、证券交易所或者上市公司根据实质重于形式的原则认定原则，具有重大影响等可能或者已经造成对上市公司利益倾斜的，也将会构成关联。
　　从上面可以看到，三安光电对荆州市弘晟光电科技有限公司持股33.33%，具有重大影响，同时王雄作为荆州市弘晟光电科技有限公司的高管，持股福建天电光电有限公司70%，形成绝对控股。
　　瑞华会计师事务所（特殊普通合伙）不愿透露姓名的合伙人表示，如果甲公司的绝对控股股东是乙公司的高管，丙公司持股乙公司33%股份，那甲公司跟丙公司交易会是构成关联交易的。
　　就上述疑问新浪财经致电三安光电董秘办求证，其回复表示不存在关联关系。
　　值得一提的是，集团对前五大名客户安徽三首光电有限公司（以下简称“安徽三首”）的销售显示为非关联关系，金额为4.17亿元。但在根据集团超短期融资券募集说明书显示，又将安徽三首定义为关联方，前后表述明显矛盾。同时，根据披露的安徽三首关联交易中，其既存在既是客户，也是供应商的情形。
　　不仅客户存在疑点，其根据三安集团光电板块披露的供应商采购额也存在疑点。
　　疑问二：31.82亿元采购差额之谜
　　三安集团方面披露的2017年光电板块供应商采购金额与三安光电披露的采购金额存在31.82亿元的差异。
　　根据三安集团短期融券募集材料披露，公司2017年面向前五大供应商的采购金额约为11.05亿元，占采购总额的34.34%，从而测算其整体采购额约为32.18亿元。
       但是根据三安光电2017年年报显示，其前五名供应商采购额31.06元，占年度采购总额48.53%，得出整体采购金额为64亿元。
       三安集团光电板块的采购金额比三安光电采购金额少了31.82亿元，存在31.82亿元采购金额差异。
　　2015-2017 年及2018 年1-3 月，集团光电板块下的“LED芯片及应用产品销售”与“其他”的产品成本之和分别为26.17亿元、36.6亿元、42.98亿元和9.5亿元，占光电板块成本比分别为97.94%、98.78%、98.35%和98.65%。2015年-2017年及2018年1-3月上市公司三安光电的成本刚好等于集团光电板块下的“LED芯片及应用产品销售”与“其他”的合计成本。这说明集团光电板块成本大部分为上市公司的成本。
       根据三安集团短期融券募集材料显示，三安集团光电板块包括LED和高倍聚光光伏两大业务主要运营主体为三安光电、日芯光伏、厦门三安电子及相关子公司控股公司等运营。因此，可以理解集团光电板块业务应该由上市公司体系与非上市公司体系组成。如果不存在合并抵消的情况下，集团光电板块的采购总额应该大于或等于三安光电采购总额。
　　但是结果显示，三安集团光电板块的采购金额比三安光电采购金额少31.82亿元，两边数据存在超30亿级别的差额出入。按照同样的方法测算，不仅2017年存在采购额差异的情况，2016年同样也存在存在12.02亿元的采购金额差异。
　　对此，就上述疑问，新浪财经联系了财税行业专家丁会仁博士（中国注册税务师协会专家库专家，中央财经大学访问学者），丁会仁表示，集团对应板块与上市公司的业务是包含被包含的关系。如果出现上市公司采购金额大于集团层面的时候，则存在两种可能性，一种是，如果不存在关联交易的情况集团层面理应大于或等于上市公司，否则数据存疑；另一种则可能是因为集团层面将关联交易抵消导致上市公司层面大于集团层面。
　　如果是第二种情况，以三安光电2017年为例，其采购额与集团层面相差31.82亿元，这是否全部为上市公司的关联交易呢？但三安光电年报中并未有逾30亿的关联采购。
　　就上述疑问新浪财经以邮件形式向三安光电方面求证，但公司邮件回复称李总在出差等缘由，截至发稿，尚未收到关于上述疑问的邮件回复。
　　此外，值得注意的是，新浪财经在翻阅三安光电的历年年报注意到，公司并未按上市公司信批相关规定，未按照规定披露主要销售客户的情况即汇总方式披露公司向前5名客户销售额占年度销售总额的比例，也未按照规定披露披露主要供应商的情况，以汇总方式披露公司向前5名供应商采购额占年度采购总额的比例。
　　2013年年度报告仅披露了前五大客户，但是对前五大供应商相关情况未披露。2014年度报告中前五大客户及供应商均未披露；2015年年度报告中仅披露一家单一客户，其他四大客户未披露，前五大供应商相关情况也未披露（如下图）。三安光电年报未按信披规则披露或涉嫌违反证券法。
       根据集团募集说明书，不仅上市公司三安光电客户与供应商等存在疑问，其集团层面较大预付款也是一个谜。
　　疑问三：集团预付款之谜
　　这份短期融券募集材料还显示，三安集团存在大额的预付款。
　　根据三安集团披露资料显示，2017年末，集团向其前五名供应商预付账款达44.5亿元，占总预付款的一半以上。其中，最大的一笔预付款流向了一家名为泉州锐取商贸有限公司的供应商，金额为9.6亿元。
       一般情况下，供应商有较强的议价能力，才可能使得其客户需要先预付账款，其中，集团披露材料显示预付款一般为大型企业。
       天眼查显示，泉州锐取商贸有限公司为小微企业，成立于2011年，注册资本200万元。吊诡之处在于，与近10亿元大额预付款对应的，该公司社保缴纳人数显示为0。
       再来看，第五大预付款供应商，安溪通恒贸易有限公司为经营异常。资料显示，这家公司注册资本仅为3万元，三安集团对其的预付账款达到了8.49亿元。且由于未依照《企业信息公示暂行条例》第八条规定的期限公示年度报告，这家公司已经连续两年被安溪县市场监督管理局列为经营异常。
　　那么加起来约18亿预付账款，三安集团到底采购的是什么？天眼查显示，泉州锐取商贸有限主营为预包装食品（茶叶）零售；茶具、茶叶包装用品、建筑材料（不含危险化学品、监控化学品及易制毒化学品）、金属材料、矿产品（不含煤炭、石油及其制品）销售；安溪通恒贸易有限公司主要经营内容为，日用百货、五金、家电、办公用品、办公耗材、通讯设备、电子配件、塑料制品、建材、水暖、卫浴销售。
　　以上两家预付商均为贸易型公司，而根据三安集团贸易板块的主要经营模式，一般是按照下游客户需求向上游钢材生产和大宗商品贸易企业采购钢材、钢坯和有色金属等产品，再销售给下游客户。
　　综上，三安集团向两家小微企业预付逾18亿元，与公司宣传一般向大企业预付，同时小微企业的主业与三安集团相关主业似乎存在一定差距。
　　此外，集团营业成本占营业收入之比较之前不断上升也是一个谜。
　　疑问四：集团低毛利与上市公司高毛利
　　2015-2017 年及2018 年1-3 月，三安集团营业成本在当期营业收入中的占比分别为77.62%、90.26%、87.34%和86.67%，即对应集团毛利率分别为分别为22.38%、9.74%、12.66%和13.33%。相比2015年，对于2016年及2017年集团营业成本在当期营业收入的占比上升，集团解释主要因为贸易板块金额及占比大幅度上升，贸易板块毛利较低导致营业成本占比上升。
　　但是值得注意的是，上市公司的高毛利率与集团相对较低的低毛利率形成反差。与同行相比，三安光电2018年前三季度的毛利率比澳洋顺昌高出27%左右，比乾照光电高出16%左右，比华灿光电高出12%左右。2014年-2017年及2018 年1-9 月，三安光电毛利率分别为45.05%、46.14%、41.65%、48.79%和47.35%，均相对远高于同行。
       较高毛利率的三安光电也贡献了集团大部分毛利润。2015-2017年以及2018年1-3月集团光电板块毛利润占集团毛利润的比重分别为97.14%、95.55%、97.36%和99.11%。
　　一直以来，三安光电以较高的销售净利率傲视同行。在“大白马股”的光环下，我们或许忽略了某些东西。根据上文论述，三安光电所在的光电板块贡献了集团绝大部分毛利润。再联系三安光电与大客户的隐秘关系、采购数据的差额，以及集团大额预付之谜，诸多现象的存在使得三安光电疑云重重。</t>
  </si>
  <si>
    <t>三安光电：隐秘的大客户关系 逾31亿采购差额成谜</t>
  </si>
  <si>
    <t>300567</t>
  </si>
  <si>
    <t>精测电子</t>
  </si>
  <si>
    <t>http://www.cninfo.com.cn/new/disclosure/detail?stockCode=300567&amp;announcementId=1205685178&amp;orgId=DR0000288&amp;announcementTime=2018-12-21</t>
  </si>
  <si>
    <t>http://www.egsea.com/news/detail?id=339541</t>
  </si>
  <si>
    <t>e公司讯，精测电子(300567)12月21日晚间公告，公司及子公司武汉精立、昆山精讯等，2018年以来累计获得各项政府补助6335万元。其中6195万元拟确认为当期损益，预计将对公司2018年度净利润产生一定积极影响。</t>
  </si>
  <si>
    <t>精测电子：今年以来获政府补助6335万元</t>
  </si>
  <si>
    <t>600590</t>
  </si>
  <si>
    <t>泰豪科技</t>
  </si>
  <si>
    <t>http://www.cninfo.com.cn/new/disclosure/detail?stockCode=600590&amp;announcementId=1205700126&amp;orgId=gssh0600590&amp;announcementTime=2018-12-29</t>
  </si>
  <si>
    <t>https://xueqiu.com/S/ITA/118623596</t>
  </si>
  <si>
    <t>　　一年前，为了储备和主业相关的并购资产，泰豪科技投入2亿元成为了一家合伙企业的有限合伙人。一年后，泰豪科技就打起了“退堂鼓”。
　　蹊跷之处在于，泰豪科技入伙之初就明确，这家合伙企业将投资和泰豪科技的主业——军工装备、智慧能源相关的产业领域。然而一年过去，这家合伙企业投资的三个标的均属农业领域，且和同一个人自然人有关。
　　这其中到底有什么隐情？
　　踏入“歧途”
　　2018年12月12日，泰豪科技公告决定退出嘉兴邦赋投资合伙企业(有限合伙)(简称“嘉兴邦赋”)的基金份额，原因系经过近一年的运行，本次投资没有达到预期效果。
　　时间拉回一年前，2017年12月14日，泰豪科技召开董事会，审议通过议案，拟出资不超过2亿元认缴嘉兴邦赋的份额。泰豪科技当时披露，嘉兴邦赋的投资领域为重点关注智慧能源及军工装备领域，培育和储备对公司产业带动力强的相关优质企业，投资项目将通过IPO、上市公司并购、新三板挂牌转让等方式退出。
　　当年12月，泰豪科技完成2亿元的出资，占全部基金份额的9.9995%，该基金总规模为20.01亿元。
　　泰豪科技称，近一年来，基金与公司投资团队共同对基金前期储备的军工装备项目做了专项梳理和调研，经公司判断，认为基金储备的项目与公司主营业务发展方向契合度不高，最终未能完成投资，继续持有基金份额难以实现预期效果。为提高资金使用效率，公司拟退出基金的出资份额，由基金向泰豪科技返还2亿元出资额。
　　泰豪科技的主营业务为军工装备和智慧能源，公司在2017年年报中表示其发展战略是积极关注相关领域的并购机会，使公司成为军工装备领域的规模化企业和智慧能源领域的专家型企业。
　　泰豪科技2017年年报披露的对外股权投资项目包括嘉兴邦赋在内共有7项，其余6项投资项目均集中于能源互联网、军工装备等与泰豪科技主业相关的领域。
　　关联方的“围城”天眼查显示，截至目前，嘉兴邦赋共投资了3家企业：宁强康迪种猪科技有限公司(简称“宁强康迪”)、天津康联牧业有限公司(简称“康联牧业”)和安陆恩彼饲料有限公司(简称“安陆恩彼饲料”)。上述3家企业均从事与生猪养殖相关的行业，属于农业范畴，与泰豪科技原期望的投资领域大相径庭。
　　关联方的“围城”
　　可以说，泰豪科技与其投资的嘉兴邦赋志不同道不合，抽丝剥茧后发现，嘉兴邦赋俨然是由另一家上市公司雏鹰农牧及其关联方构筑的投资“围城”。
　　资料显示，嘉兴邦赋成立于2017年11月14日，其普通合伙人为深圳泽赋资本管理有限公司(简称“泽赋资本”)，有限合伙人包括雏鹰农牧子公司深圳泽赋农业产业投资基金有限合伙企业(有限合伙)(简称“深圳泽赋”)、河南省智邦建筑工程有限公司(简称“智邦建筑”)和泰豪科技，四大合伙人的认缴出资额分别为10万元、7亿元、11亿元和2亿元，出资比例分别为0.005%、34.998%、54.997%和9.9995%。嘉兴邦赋由普通合伙人泽赋资本执行合伙事务。
　　合伙企业深圳泽赋成立于2016年1月，注册资本92亿元，实缴资本46.18亿元，法定代表人为泽赋资本，执行事务合伙人为陈启辉，该合伙企业的大股东为雏鹰农牧，直接持股40.76%。另外，雏鹰农牧的多家全资子公司和控股子公司均持有深圳泽赋股份，根据雏鹰农牧今年9月的一次披露，雏鹰农牧对深圳泽斌的持股比例达到79.42%。
　　上述合伙人中，除了泰豪科技与各方不存在关联关系外，其余三家合伙人相互关联。分别来看，普通合伙人泽赋资本成立于2015年12月，由自然人陈启辉和张举分别持股80%和20%，陈启辉任泽赋资本法定代表人、执行董事和总经理。
　　合伙企业深圳泽赋成立于2016年1月，注册资本92亿元，实缴资本46.18亿元，法定代表人为泽赋资本，执行事务合伙人为陈启辉，该合伙企业的大股东为雏鹰农牧，直接持股40.76%。另外，雏鹰农牧的多家全资子公司和控股子公司均持有深圳泽赋股份，根据雏鹰农牧今年9月的一次披露，雏鹰农牧对深圳泽斌的持股比例达到79.42%。
　　嘉兴邦赋的另一名有限合伙人智邦建筑成立于2012年8月，注册资本与实缴资本均为5亿元，法定代表人为吴建军。智邦建筑现有两名股东，吴建军和宋巧玲，分别持股60%和40%，其中，吴建军为执行董事。
　　实际上，在2014年3月以前，智邦建筑的股东为吴跃军和吴建军，吴跃军正好是雏鹰农牧46名发起人股东之一，在雏鹰农牧2010年上市前持有20万股(占比0.2%)原始股。
　　那么，吴建军和吴跃军又有何关系？天眼查显示，吴建军与吴跃军、宋巧玲等人共同持有陕县西李村乡壮壮养殖专业合作社和三门峡市陕州区壮壮养殖专业合作社，吴跃军为上述两家养殖合作社的法定代表人。其中，陕县西李村乡壮壮养殖专业合作社作为“雏鹰模式”中“公司+合作社+农户”的合作社与雏鹰农牧合作。
　　今年6月，在遭到自媒体质疑被交易所关注后，雏鹰农牧曾披露，公司与吴跃军在猪舍建设方面具有稳定的合作关系。吴跃军控股的三门峡市昊源建筑工程有限公司，以及参股的洮南绿城建筑工程有限公司均与雏鹰农牧在养殖场建设方面展开合作。由此推知，智邦建筑也应是承接养殖基地建设的建筑公司。
　　除此之外，雏鹰农牧和吴跃军还在股权层面有多起合作。雏鹰农牧下属的深圳泽赋投资了吴跃军控股的信阳山信生物食品科技有限公司(简称“山信生物”)，吴跃军持股比例60%，深圳泽赋持股40%。而山信生物在2017年6月至12月曾是雏鹰农牧实控人侯建芳的弟弟侯建业全资持有的公司，此后吴跃军和深圳泽赋同时进场接盘。
　　另外值得注意的是，持有深圳泽赋16.3%股份的第二大股东西藏吉腾实业有限公司的全资母公司是郑州迅腾贸易有限公司(简称“郑州迅腾”)，郑州迅腾的大股东即为吴跃军，持股67%。郑州迅腾的第二大股东是深圳市聚成企业管理顾问股份有限公司，雏鹰农牧实控人侯建芳在该公司任董事，侯建芳的妻子李俊英在该公司任总经理。郑州迅腾以联营企业的身份首次出现在雏鹰农牧2016年年报中。
　　综上可以看出，嘉兴邦赋的执行事务合伙人泽赋资本、两名有限合伙人深圳泽赋和智邦建筑均与雏鹰农牧互为关联方，泰豪科技显然步入了雏鹰农牧及其关联方构筑的投资“围城”。
　　不过，今年9月雏鹰农牧回复深交所的2018年半年报问询函时曾表示，嘉兴邦赋设立了投资决策管理委员会，投资决策等重大事项由投资决策委员会表决后方可执行，公司对拟投资标的没有一票否决权。
　　只“倾心”一人
　　根据上述说法，嘉兴邦赋的投资决策必须由投资决策委员会表决，但蹊跷之处在于，运行一年以来，嘉兴邦赋只钟情于同一自然人关联的企业。
　　前文所述，嘉兴邦赋共投资了3家企业：宁强康迪、康联牧业和安陆恩彼饲料，3家公司均与自然人高荣玲相关。
　　雏鹰农牧曾在半年报问询函中披露过宁强康迪的基本情况。该公司成立于2009年3月，注册资本为2.2亿元，经营范围为生猪饲养、繁育、购运及销售；有机肥料的生产和销售。
　　宁强康迪的法定代表人和执行董事为高荣玲，雏鹰农牧披露，高荣玲2000年至2016年就职于天津宝迪农业科技股份有限公司养殖事业部，任养殖事业部总经理。2017年至今任安徽康联牧业有限公司(简称“安徽康联”)董事长，同时任天津康联牧业有限公司董事长(简称“康联牧业”)，具有丰富的养殖业企业管理经验。
　　在2017年12月11日以前，宁强康迪的全资母公司正是安徽康联，此后，嘉兴邦赋入股宁强康迪，持股比例为90.91%。
　　今年4月，安徽康联更名为天津鑫康联牧业有限公司(简称“天津鑫康联”)，高荣玲任该公司法定代表人、执行董事和总经理，其本人还持有天津鑫康联2%的股份。
　　而如上所述，嘉兴邦赋还投资了康联牧业60%的股权，高荣玲在康联牧业任董事长，同时为法定代表人、执行董事和总经理。康联牧业的另一股东正是天津鑫康联，持股40%。
　　另外，嘉兴邦赋还投资了安陆恩彼饲料75%的股权，该公司的法定代笔人、执行董事兼总经理为程榆茗。程榆茗与高荣玲在太原璟丞牧业有限公司(简称“太原璟丞”)的子公司太原宝福牧业有限公司(简称“太原宝福”)、太原国福牧业有限公司(简称“太原国福”)和太原珍福牧业有限公司3家公司共事。其中，高荣玲任3家公司的法定代表人、执行董事兼总经理，程榆茗任监事。
　　深交所曾在雏鹰农牧2018年的半年报中关注到，在高荣玲担任法人、高管的公司中，深圳泽赋的投资总额达5.34亿元，这些公司即包括上述的太原国福、山西璟丞牧业有限公司(简称“山西璟丞”)、交城县宝福牧业有限公司(简称“交城宝福”)、榆社宝迪康联牧业有限公司。
　　据雏鹰农牧披露，上述4家公司在深圳泽赋对其进行投资之前均为上述太原璟丞的全资子公司，均属于生猪养殖企业。而太原璟丞的全资母公司为山西康联牧业有限公司，后者正是由高荣玲执掌的天津鑫康联全资持有。
　　除此之外，深圳泽赋还联手天津鑫康联于2017年12月共同投资了河北沃茂牧业有限公司，持股比例分别为40%和60%，该公司曾是天津鑫康联的全资子公司。
　　而据雏鹰农牧披露，嘉兴邦赋及其有限合伙人深圳泽赋所投资的与高荣玲相关的一系列公司的业绩有待提升。比如，2017年和2018年上半年，宁强康迪的收入分别为3544.22万元和1087.57万元，同期净利润分别为1322.93万元和75.79 万元。雏鹰农牧表示，宁强康迪正处于扩产投资期，预计投资后三年内年出栏生猪可达35万头，宁强康迪在当地具有较高的市场覆盖率，具备一定的生产规模且规模将于近期有较大增长。
　　其他被投资企业，如山西璟丞2017年营业收入176.53万元，净利润-91.74万元；交城宝福2017年营业收入321.75 万元，净利润-217.03万元；太原国福2017年营业收入806.41 万元，净利润236.19万元；2018年上半年实现营业收入251.76万元，净利润-57.63万元。
　　闭环游戏
　　对于嘉兴邦赋的投资业绩，泰豪科技证券部人士对证券时报·e公司记者表示，公司获得过投资收益，相关内容在今年12月的进展公告中披露过。不过，记者并未见到相关公告。
　　泰豪科技方面称，当初入伙嘉兴邦赋是因为基金前期储备有军工项目。但最终嘉兴邦赋全部投入了雏鹰农牧的关联企业，而实际上，早在嘉兴邦赋成立之前，雏鹰农牧和“泽赋系”公司就已经开始了一轮自己人体系内的闭环“投资”。
　　嘉兴邦赋的普通合伙人泽赋资本公开的两起投资事件一是参与新三板企业枫华种业的定向增发，二是参与爱车爸爸的A轮融资，两笔投资均发生在2018年3月。资料显示，陈启辉和张举均是枫华种业前任董事。
　　就在泰豪科技召开董事会决定入伙嘉兴邦赋的前夜，2017年12月13日，陈启辉和张举双双从枫华种业辞职。资料显示，陈启辉和张举于2014年8月同期任职于河南大河基金管理有限公司，分别担任总经理和副总经理；2016年12月16日，陈启辉和张举同时当选为枫华种业第一届董事，直到2017年12月同日辞职。
　　2017年9月，枫华种业发布股票发行方案，拟募资用于将现有猪场改建为母猪场扩建工程及扩群引种等项目，发行对象当时并未确定。待到2018年3月，已经从枫华种业辞职的陈启辉和张举二人又借着参与枫华种业定增杀了回马枪。
　　当时，枫华种业完成定向增发2800万股，募资1.4亿元，认购对象为3名机构投资者：宁波梅山保税港区雏鹰农业产业投资管理合伙企业(有限合伙)(简称“宁波雏鹰”)、宁波汝星投资管理合伙企业(有限合伙)(简称“宁波汝星”)和上海界石投资管理有限公司-菁华IPO 机会私募投资基金1 号(简称“上海界石”)，认购金额分别为8000万元、5000万元和1000万元。上述机构在发行完毕后分别持有枫华种业10.32%、6.45%和1.67%的股份。
　　宁波雏鹰、宁波汝星的基金管理人均是泽赋资本，其中，枫华种业董事魏俊清、副总经理张志刚、财务总监刘东海、董事会秘书吴明智、监事田书清参与认购宁波汝星的私募基金份额。也就是说，由陈启辉串联起枫华种业的一批董监高实际认购了枫华种业股份发行总量的93%。
　　另外值得注意的是，在本次定增后，枫华种业的控股股东枫华生物与宁波汝星签订了一致行动人协议。枫华生物原本持有枫华种业55.12%的股份，经定增后，股份被稀释至45.17%，但缔结一致行动人后，二者合计仍控制51.62%的股份。
　　2018年7月13日，雏鹰农牧在筹划发行股份购买资产停牌期间，披露了一系列拟收购标的，其中包括民正农牧、广安生物和枫华种业三家新三板企业的相应股权。彼时，雏鹰农牧拟收购枫华种业51.62%的股权，交易对象正是枫华种业的控股股东枫华生物和宁波汝星。也就是说，宁波汝星在认购枫华种业股份4个月后，就已启动转手给雏鹰农牧，双方因泽赋资本互相关联。
　　而雏鹰农牧合并报表中的深圳泽赋的子基金宁波梅山保税港区泽赋协同股权投资中心(有限合伙)(简称“泽赋协同”)于2016年10月便进入枫华种业成为第二大股东，持股比例为39.1%(因上述定增持股稀释至32.04%)，当年12月，陈启辉和张举二人成为枫华种业董事。
　　也就是说，如果此次雏鹰农牧收购枫华种业控股权成功，雏鹰农牧将联合陈启辉等人通过“泽赋系”企业实际控制枫华种业绝大部分的股份。
　　类似接盘“泽赋系”企业持股公司的案例还包括河北汉唐牧业有限公司(简称“汉唐牧业”)。深圳泽赋持有汉唐牧业40%的股权，是其第二大股东，而汉唐牧业和枫华种业均是雏鹰农牧今年7月披露停牌进展公告时新增的两个收购标的。
　　雏鹰农牧拟向日照冠华网络科技合伙企业(有限合伙)(以下简称“冠华网络”)收购汉唐牧业40%的股权。天眼查显示，冠华网络是汉唐牧业的大股东，持股比例为56.13%，该公司目前已更名为扶绥冠华网络科技合伙企业(有限合伙)。
　　由于投资标的较多，尽调工作量大，雏鹰农牧于9月13日复牌，但继续推进购买资产事项。目前，包括枫华种业和汉唐牧业在内的一系列标的的收购仍在进行中。
　　面对嘉兴邦赋只投雏鹰农牧关联企业的行为，泰豪科技的这笔2亿元投资是否被“套路”不好定性。泰豪科技对证券时报·e公司记者表示，这笔返还的2亿元投资本金已经到账公司账户，该事项无需公告。
作者：美国航天国防股指数ETF-iShares(ITA)
链接：https://xueqiu.com/S/ITA/118623596
来源：雪球
著作权归作者所有。商业转载请联系作者获得授权，非商业转载请注明出处。
风险提示：本文所提到的观点仅代表个人的意见，所涉及标的不作推荐，据此买卖，风险自负。</t>
  </si>
  <si>
    <t>泰豪科技一年前投资2亿“入伙” 一年后打起退堂鼓</t>
  </si>
  <si>
    <t>http://www.cninfo.com.cn/new/disclosure/detail?stockCode=002564&amp;announcementId=1205687343&amp;orgId=9900018669&amp;announcementTime=2018-12-25</t>
  </si>
  <si>
    <t>https://m.21jingji.com/article/20181222/herald/81d90ad503c4e0771cee0caf1e877c64.html</t>
  </si>
  <si>
    <t>12月21日下午3时16分40秒，经过178轮竞拍，竞买人杭州锐奇信息技术合伙企业（有限合伙）（简称“杭州锐奇”），竞得阜宁稀土意隆磁材有限公司持有的大连电瓷（002606.SZ）9383万股权，拍卖成交价为8.12亿元。
该拍卖标的起拍价为6.1亿元（6.5元/股），21日，大连电瓷股价报收7.14元/股，成交价折合8.65元/股，成交价较起拍价溢价33%，较二级市场价格溢价21%。
意隆磁材目前所持有的9383万股，占大连电瓷总股本的23.29%，为公司第一大股东，如果顺利，杭州锐奇将接替意隆磁材成为大连电瓷新的控股股东。
天眼查信息显示，杭州锐奇注册于今年12月12日才注册成立，而在其背后，国资身影若现。
激烈的竞拍
此次网络拍卖时间为2018年12月18日10时至12月21日10时。
起拍价为6.1亿元，需保证金6000万元，增价幅度100万元及其倍数。截至竞拍结束，共引来64万人次围观。
竞拍设置了延时出价功能，即竞价程序结束（21日上午10点）前五分钟内无人出价的，最后出价即为成交价。如果有人出价竞拍，拍卖时间在出价时间上自动延时5分钟，循环往复直到没有人出价，最后出价即为成交价。
据公拍网的竞买记录，激烈的竞价出现在号牌C3632号、V2583号和I9782号3位竞买人之间。I9782号最先于12月20日上午11时许出价，V2583号于下午3时许竞价。当天，仅有这两次出价。
12月21日上午7时许，C3632号买家入局，激烈的拍卖正式开始。此后，经过3位买家176轮竞价，耗时8小时，C3632以最高应价竞得拍卖标的，即杭州锐奇。
21世纪经济报道记者从相关人士处获悉，其中还有一位买家为一家新金融公司。
尽管杭州锐奇此次拍卖的成交价为8.65元/股，高于二级市场股票价格，但是相比当年意隆磁材的入主价格，已经算是捡了“大便宜”。
2016年9月20日，大连电瓷原实际控人刘桂雪与意隆磁材签署协议，将其持有的大连电瓷4000万股以28元/股的价格协议转让给后者，套现11.2亿元。
而意隆磁材所持有的大连电瓷股权之所以会被拍卖处置，主要系其与上海财通资产管理有限公司（简称“上海财通”）的质押融资纠纷。
意隆磁材曾将大连电瓷股份分次质押给上海财通。2018年1月底，朱一栋配资操纵大连电瓷败露，股价下跌爆发质押危机。
上海财通因此申请财产保全，将意隆磁材所持有的大连电瓷全部股权进行冻结，并申请了这场拍卖。 
国资接盘
天眼查信息显示，杭州锐奇有三家股东，分别是浙江众能投资发展有限公司（简称“众能投资”）、浙江讯飚信息技术有限公司、杭州凌晟投资管理合伙企业（简称“凌晟投资”），持股比例并未公开。
杭州锐奇的最终受益人指向自然人应坚，众能投资、讯飚信息的实际控制人也指向应坚。
应坚为10家公司的法人代表，其中两家为中机国能电力工程有限公司宁波、浙江分公司。
中机国能电力为苏州天沃科技（002564.SZ）80%控股企业，天沃科技第一大股东是上海电气（601727.SH），实际控制人为上海市国资委。
凌晟投资也具有国资背景，其持股99.99%的大股东是直属于杭州市人民政府的杭州实业投资集团。
此外，天眼查信息显示，杭州实业投资集团与上海财通在股权结构上有所关联。前者持有财通基金管理有限公司30%股份，而上海财通是财通基金持股80%的子公司。
不过，前述人士称，竞拍人和财通没有任何关系，可能只是股权有关联。</t>
  </si>
  <si>
    <t>178轮竞价落锤！阜兴系核心资产被网拍，国资8亿元接盘大连电瓷控制权</t>
  </si>
  <si>
    <t>600132</t>
  </si>
  <si>
    <t>重庆啤酒</t>
  </si>
  <si>
    <t>http://www.cninfo.com.cn/new/disclosure/detail?stockCode=600132&amp;announcementId=1205705215&amp;orgId=gssh0600132&amp;announcementTime=2019-01-03</t>
  </si>
  <si>
    <t>https://finance.eastmoney.com/a2/201901021018255513.html</t>
  </si>
  <si>
    <t>　　1月2日晚间，重庆啤酒股份有限公司(以下简称“重庆啤酒”)发布《关于董事长辞职的公告》显示，董事会于2018年12月31日收到董事长柯俊财的书面辞职报告。因工作变动，柯俊财辞去在公司董事会担任的董事长、董事职务，以及担任的董事会专门委员会委员的职务和公司法定代表人职务。重庆啤酒方面表示，柯俊财辞职未导致公司董事会低于法定最低人数，不会影响董事会的正常运作。
　　北京商报记者了解到，柯俊财是在嘉士伯实现对重庆啤酒的收购后，担任的重庆啤酒董事长，除此之外，也同时担任嘉士伯中国区董事、总经理。值得一提的是，此次董事长辞职与上一次更换董事长仅相隔1年多。
　　在频繁的人事变动背后，重庆啤酒的经营问题也愈发显现，近两年来，更是逐渐陷入收入不稳定、子公司亏损、“蓄水”能力弱的“怪圈”。直至去年年底，重庆啤酒收入已连续两年萎缩。虽然公司去年实现归母净利近3.3亿元，同比增幅达82.03%，但营收却同比下滑0.64%。
　　对此，业内人士表示，随着啤酒行业产品结构调整进一步加深，产能过剩问题有所改善，行业将呈现量平、价升、利高的发展趋势，但行业竞争形势依然十分严峻，消费升级将进一步加快高端市场格局重构速度，市场白热化竞争不断加剧，企业盈利压力仍然很大。</t>
  </si>
  <si>
    <t>重庆啤酒董事长柯俊财辞职</t>
  </si>
  <si>
    <t>600185</t>
  </si>
  <si>
    <t>格力地产</t>
  </si>
  <si>
    <t>http://www.cninfo.com.cn/new/disclosure/detail?stockCode=600185&amp;announcementId=1205704179&amp;orgId=gssh0600185&amp;announcementTime=2019-01-03</t>
  </si>
  <si>
    <t>https://new.qq.com/cmsn/20190102/20190102001302.html</t>
  </si>
  <si>
    <t>2018年房地产寒冬对格力地产的冲击尤其强烈，尚在第一季度，公司的营收、利润就出现双降。为了挽回业绩，公司不断融资为旗下项目“输血”，终于在第二季度业绩略有上升。
　　不过“拆东墙补西墙”之举马上就逼走了投资者，六月开始，格力地产在二级市场上急速下挫。公司不得不暂停了其融资步伐，三季报也继续交出惨淡成绩。近期公司发布回购消息护盘。股价虽勉强飘红了一阵，但让人依旧困惑的是，这家主业受困于珠海、转型不力的上市房企未来在哪里。
　　跌跌不休
　　12月26日，格力地产审议了半个月的回购消息终于有了最新进展。公司公告称，拟使用2亿至3亿自有资金以集中竞价方式回购股份，回购价格5.8元/股，预计回购股数不超过5172.41万股，约占公司目前总股本的2.51%。
　　从种种背景看来，公司如今祭出回购是不得已之举。格力地产自十月中旬创下3.55元/股近三年新低后，股价始终未突破4元/股，股价暴跌始于今年六月，在此前后公司经历了一波密集融资。
　　今年4月格力地产发行不超过30亿元的公司债券，并先后发行两期中期票据，发行规模合计10亿元；5月31日发行总额不超过30 亿元的长期限含权中期票据；6月25日发行6亿元第三期中期票据；7月再发行总额不超过12亿元的公司债券。
　　格力地产为何要如此紧凑地融资？从其第三期中期票据募集说明书可管窥一二。说明书显示，假设2018年格力地产的房产销售收入与2017年相比，增长率为10%，对应的营运资金量则为 167.01 亿元，扣除现有流动资金贷款及其他融资 51.53 亿元及借款人自有资金，格力地产的短期资金缺口为119.7亿元。根据格力地产的规划，2018~2020年在建及拟建项目计划投资 82.44 亿元。
　　但彼时公司业绩无论如何也不能支撑起资金缺口及未来的项目投资。今年第一季度格力地产营业收入8.6亿元，同期下降24.35%；归属于上市股东的净利润为2.14亿元，同期下降18.18%。
　　业绩持续下滑
　　事实上，就在格力地产一季报披露前后，市场已经表现出对其缺乏信任的征兆。今年二月份起，公司股价就在二级市场上急速下挫，二月末，格力地产在Wind数据中的综合投资评级从“买入”一下暴跌至“减持”，此后一直维持在这一水平。
对于格力地产而言，密集融资的决策无异于饮鸩止渴。公司好不容易回升的股价因此又经历了新一轮暴跌，6月至7月格力地产在二级市场上下跌超20%，这也意味这公司回吐了2017年以来的所有涨幅。
　　更为严重的是，公司债务问题还在进一步扩大。截至三季度末，公司账面资金仅14.93亿元，但总负债有201.40亿元，其中一年内到期的非流动负债就有14.62亿元，公司已经步入资不抵债的境地。
　　公司业绩同样让人堪忧，2018前三季度公司实现营业收入18.19亿元，同比下降17.22%，归属于上市公司股东的净利润3.90亿元，同比下降6.34%。而房地产开发行业平均营业收入增长率为35.05%，平均净利润增长率为34.45%。
　　密集发债虽暂解资金渴，但仍难阻业绩下滑，这是否说明了公司只能靠借新债来还旧债？导致公司业绩下滑根本原因是什么？今年还有扭亏的可能么？未来的项目投资计划还能顺利完成么？格力地产背靠格力集团，为何会落得如此境地？内忧外患之下，公司为何不出台有效的自救战略？12月27日，投资者网分析员致电并向格力地产董秘邹超、证券事务代表魏烨华发去采访函，其表示将查看采访函，但截至发稿仍未给出任何回复。
　　有业内人士指出，对于偏安珠海的格力地产来说，无论是目前的项目布局还是未来的拓展计划，都难以走出珠三角二线城市的“牢笼”，导致利润增长太依赖珠海，业绩波动较大。
　　格力地产官网显示，公司房地产业务的主要项目为珠海格力海岸、格力广场、平沙九号，及上海前滩、重庆两江。前三者均位于珠海市，中投顾问相关分析认为，珠海房地产市场缺乏长期的发展潜力，导致格力地产的中长期经营潜力较小。
　　格力地产并非未采取自救措施，2016年8月，格力地产拿下“珠海地王”，借此契机公司实控人表示鲁君驷称，地产行业目前的拿地模式等问题，必然导致行业持续发展难度加大，因此，早在三年前，公司就在摸索转型，确定了房地产业、口岸经济产业、海洋经济产业为主，现代服务业、现代金融业为辅的发展方向。
　　不过从实际成果来看，转型并不成功，公司最新年报显示，其房地产业务仍占据94.84%的份额。主营业务也陷入萎靡，格力地产房地产业务以“格力海岸”为主，格力地产曾以楼面价7400元/平方米，总价66亿元拍下这一“珠海地王”。
　　格力海岸的总投资额超过140亿元，每平方米成本超过15000元，但之后该项目受“限价令”影响，难以贡献现金流，这座超级大盘犹如一个巨大的财务“黑洞”，不断吞噬资金，却难以产出，导致格力地产陷入进退两难的境地。（思维财经出品）</t>
  </si>
  <si>
    <t>市值腰斩股价暴跌资不抵债 格力地产进退两难</t>
  </si>
  <si>
    <t>600293</t>
  </si>
  <si>
    <t>三峡新材</t>
  </si>
  <si>
    <t>http://www.cninfo.com.cn/new/disclosure/detail?stockCode=600293&amp;announcementId=1205719010&amp;orgId=gssh0600293&amp;announcementTime=2019-01-10</t>
  </si>
  <si>
    <t>http://www.zqrb.cn/gscy/gongsi/2019-01-06/A1546790067125.html</t>
  </si>
  <si>
    <t>2018年6月22日，鸿讯物流公司深圳仓库。
    按照中邮普泰通信服务股份有限公司（以下简称“中邮普泰”）、北京中邮普泰移动通信设备有限责任公司（以下简称“北京中邮”）和深圳市恒波商业连锁有限公司（以下简称“深圳恒波”）之间的采购合同，本该出现在货物箱里的是三星、华为手机，但开箱后看到的却是手机机模或无法开机的无品牌手机。
    甚至，合同中采购的只有华为和三星2个品牌的手机，而货物箱的货品中却出现了“苹果”手机（但无法开机验证）。
    中邮公司（指中邮普泰和北京中邮）后起诉深圳恒波，诉讼金额1.4972亿元。
    让人跌破眼镜的是，这桩蹊跷的假手机引发的合同纠纷案，却逼得深圳恒波在庭辩时承认自己财务造假虚增营收。
    《证券日报》记者查看了中国庭审公开网的一审庭审录像，深圳恒波当庭承认其为制造银行流水虚增业绩，参与到了中邮公司与商人张银周的供应链交易之中，为中邮公司及张银周控制的多家公司提供交易通道。
    被告反诉原告
    合同纠纷陷罗生门
    公开资料显示，深圳恒波是上市公司三峡新材全资子公司，是一家手机等电子产品零售商。中邮普泰、北京中邮是央企中国通用技术集团有限责任公司下属的国有企业。
    2018年8月11日，三峡新材发布了一份《关于全资子公司涉及诉讼的公告》（以下简称“公告”）。
    公告显示，因合同纠纷，中邮公司在深圳市罗湖区人民法院起诉三峡新材全资子公司深圳恒波，涉及案件23起，诉讼金额1.4972亿元。
    根据三峡新材的公告，原告方面中邮普泰、北京中邮诉称：原告（需方）与深圳恒波（供方）签订了《销售合同》，约定由深圳恒波向原告供货（手机），质量标准为“原厂全新”，交货方式为供方分批次/一次性发货至指定物流仓鸿讯物流有限公司（中邮普泰及北京中邮关联公司），原告已签收，并已支付相关货款。但原告在对外转售部分产品后，发现剩余尚未售出产品与合同约定应由深圳恒波交付的标的物完全不符。
    原告方面认为，深圳恒波未按照《销售合同》的约定交付货物，构成违约。同时向法院要求，判决深圳恒波返还货款合计金额约1.5亿元。
    彼时，深圳恒波称，在得知案件后，与北京中邮、中邮普泰等积极沟通，为避免案件影响公司正常运营，深圳恒波向原告提供了部分物业作为保障。
    如今，深圳恒波对该案有了不一样的看法。三峡新材在12月9日的公告中披露，深圳恒波依法应诉，已经按照合同约定履行义务，不构成违约，而该案涉嫌供应链诈骗犯罪，深圳恒波已向公安机关报案。
    广东省深圳市罗湖区人民法院的裁定内容认定，本案在审理中，深圳恒波主张本案涉嫌供应链诈骗犯罪，已向公安机关报案。法院认为，该案涉嫌犯罪，决定将该案材料移送公安机关处理，裁定驳回原告对深圳恒波的起诉。
    而中邮普泰、北京中邮不服一审裁定，目前已向广东省深圳市中级人民法院上诉。
    手机模型当真手机卖
    1部手机只赚1块钱
    从被诉违约到反诉诈骗，深圳恒波与北京中邮、中邮普泰的合同纠纷让人一头雾水。
    目前已知可确定的信息是，罗湖法院已经对涉案货物进行了现场勘验（现场随机开了4箱手机），恒波公司向中邮（指中邮普泰和北京中邮）所交送来的货物，多为“三无手机”“或以手机模型冒充真手机”、“型号与采购约定型号不符的手机”。中邮向恒波采购的只有华为和三星2个品牌的手机，而恒波提供的货品中甚至出现了“苹果”手机（但无法开机验证）。
    以上勘验结果有法院记录。
    另据《证券日报》记者从中邮公司处了解，恒波公司辩称，货物是向上游四家供货商采购，恒波公司并不知道货物详情。但经中邮事后了解，中邮的下游购货商与恒波公司上游供货商实际为一人控制，该人通过自卖自买“假货”，为其公司及恒波公司虚增贸易额，后因资金周转问题，造成其下游购货公司无法按时提货而暴露。
    据《证券日报》记者查看庭审记录，这个一手控制下游购货商和上游供货商的人叫张银周。
    经查询工商登记信息，张银周在北京中邮展鸿通信设备股份有限公司持有94%的股份。在法院审理中，恒波公司主张：张银周还实际控制着北京三杰时代、嘉华网信、南宁众益、海南中邮展鸿其他4家公司。
    是海南中邮展鸿、北京三杰时代向中邮2家公司签订了23份销售合同，采购手机。
    对于为深圳恒波走流水虚增业绩，张银周在接受《证券日报》记者采访时讲述了其中原委。张银周称，2015年深圳恒波借壳上市需要业绩流水，找到他帮忙，出于个人感情和为日后与恒波平台建立合作的考虑，张银周答应了帮忙。
    “2015年就是纯为了走流水，2000元进2000元出，但2015年底恒波表示，平来平走不符合财务制度，容易被监管机构盯上。于是恒波约定，单价2000元以下的手机每部象征性地增加1元钱，2000元以上的手机每部象征性地增加2元钱。”
    对此，深圳恒波代理律师庭辩时直言，“我们只赚两块钱的通道费，这是恒波公司应该反思和检讨的。”
    手机分销毛利逐年下降
    传统手机分销疯狂关店
    潮水退去才知道谁在裸泳。
    这起复杂的合同纠纷谁是谁非尚待法院作出判决，但手机分销行业的窘境已显露无遗。
    作为上市公司的深圳恒波，要靠虚增业绩制造银行流水。而中邮普泰官网的介绍，还停留在宣传自己是诺基亚、摩托罗拉、索尼爱立信、夏新等手机品牌最重要的全国分销商。这些已经消失或在市场份额统计中只能归为“other”的品牌，恐怕也无力为中邮普泰贡献多大力量。
    而据张银周表示，2015年那几年他的业务确实做得挺大。不过，张银周所实控公司北京中邮展鸿通信设备股份有限公司，于2017年12月披露的一份公开转让说明书显示，2015年至2017年上半年，该公司最大的客户是深圳恒波，且所占营收比例逐年升高，分别为16.29%、30.77%、41.66%。而该公司近年来最大的供应商，正是中邮普泰。
    目前，国内手机行业受电商冲击影响，批发和零售的毛利率逐年下降，整个手机分销领域并不景气。
    第一手机研究院院长孙燕飚告诉《证券日报》记者，华米OV（华为、小米、OPPO、vivo）已经主导了中国市场，分销商的话语权越来越低，华米OV对渠道的把控能力越来越强，分销商资金平台的作用体现不出来。传统分销渠道今年下半年在疯狂关店。</t>
  </si>
  <si>
    <t>蹊跷假手机案牵出上市公司财务造假 深圳恒波庭辩承认虚增业绩</t>
  </si>
  <si>
    <t>300630</t>
  </si>
  <si>
    <t>普利制药</t>
  </si>
  <si>
    <t>http://www.cninfo.com.cn/new/disclosure/detail?stockCode=300630&amp;announcementId=1205714825&amp;orgId=9900031463&amp;announcementTime=2019-01-07</t>
  </si>
  <si>
    <t>https://finance.sina.com.cn/roll/2019-01-07/doc-ihqhqcis3979752.shtml</t>
  </si>
  <si>
    <t>　　上证报讯（记者 骆民）普利制药(25.940, -0.25, -0.95%)公告，公司于近日收到德国联邦药物与医疗器械所签发的注射用阿奇霉素500mg的上市许可，标志着公司具备了在德国销售注射用阿奇霉素的资格，将对公司拓展德国市场带来积极影响。</t>
  </si>
  <si>
    <t>普利制药：注射用阿奇霉素获得德国上市许可</t>
  </si>
  <si>
    <t>600856</t>
  </si>
  <si>
    <t>中天能源</t>
  </si>
  <si>
    <t>http://www.cninfo.com.cn/new/disclosure/detail?stockCode=600856&amp;announcementId=1205772864&amp;orgId=gssh0600856&amp;announcementTime=2019-01-16</t>
  </si>
  <si>
    <t>http://www.cb.com.cn/index/show/zj/cv/cv13437831263</t>
  </si>
  <si>
    <t>本报记者 李超 北京、青岛报道
一家布局油气全产业链、并向环保和节能热点靠拢的上市公司---中天能源（600856.SH）在2018年最后一个月因信披违规收到上海证券交易所纪律处分决定。
不过，这家经过三次重组均未成功的上市公司，却在悄然之间，进行着大宗跨国并购。《中国经营报》记者独家获悉，中天能源试图通过其子公司青岛中天能源股份有限公司（以下简称“青岛中天”）进行一系列的资本运作后，间接收购加拿大阿尔伯塔省的Connacher Oil and Gas Limited。
青岛市发改委向本报记者表示，该笔并购交易，在青岛发改委进行了备案。
本报记者查阅该公司公告，未发现对相关交易信息进行披露。中天能源证券事务代表赵美含称对此事不知情。与此有关信息，须向领导汇报后答复。截至本报记者发稿时止，未获回复。
境外并购
2018年8月，加拿大新闻媒体爆出一则新闻，East River Oil and Gas Limited签署了公司债权人安排法案（CCAA）收购和计划赞助协议（PSA），以1.13亿美元收购Connacher Oil and Gas Limited的100％股权。
公开资料显示，Connacher Oil and Gas Limited是一家活跃于南美洲阿根廷、哥伦比亚和秘鲁等地的上市公司。但该公司于2016年申请债权人保护。
据《中国经营报》记者获得的资料显示，中天能源试图通过其子公司青岛中天进行一系列的资本运作间接收购加拿大阿尔伯塔省的Connacher Oil and Gas Limited。
知情人士称，青岛市发改委于2018年通过了青岛中天收购阿尔伯塔省Connacher Oil and Gas Limited全部资产并增资扩产的申请，并进行了境外投资项目备案。
《中国经营报》记者获得的资料显示，针对青岛中天的境外投资项目备案通知书的批文号为：青发改外经备（2018）26号（以下简称“26号文”），文件显示总投资额为1.8亿加元。具体为，青岛中天通过青岛天际能源有限公司向英属维尔京群岛SPV Real Rock investment limited投资，然后再向East River Oil and Gas Limited注资，最终以不超过1.4亿加元收购Connacher Oil and Gas Limited100%的股权和同时增资4000万加元用于扩产。
青岛市发改委外经处在接受采访时称，上述26号文确实无误，发改委方面都是按程序办理的。
“第三季度末，四季度初调研时，投资方或因资金问题，并购还没有实施。”上述外经处相关人员答复称，“该备案书时间约为2018年三四月份，有效期为两年，在两年内完成并购即可。”
此外关于没有公告的问题，上述外经处人员称，“在并购没有完成之前不会公告，公告了会引起卖方涨价，导致混乱。”
资深证券分析人士田先生称，如果并购处于前期调研阶段可以不公告，如果并购已经签署合同，是需要上市公司公告的。
据加拿大媒体2018年8月份的报道称，2018年8月2日，Connacher Oil and Gas Limited根据《公司债权人安排法》（CCAA），将中国长春中能公司的子公司列为其招商引资的中标人。
此后，加方法院同意上述方案，后又经债权人同意East River Oil and Gas Limited以1.135亿美元（折合1.5亿加元）收购Connacher Oil and Gas Limited100%股权。
2018年10月4日，加拿大地方法院批准执行上述计划。
但截至2018年12月18日，加拿大有关媒体媒体报道称，Connacher Oil and Gas Limited宣布延迟完成重组交易时间。
2019年1月8日，《中国经营报》记者致电中天能源证券事务代表赵美含了解相关情况，赵美含称并不知情，有关收购Connacher Oil and Gas Limited的问题已向领导汇报。等领导回复后再向记者回复。
截至发稿，《中国经营报》记者并未收到中天能源方面的回复。
一年三次停牌重组失败
2018年12月，上海证券交易所印发处分决定书，决定书显示：近一年来，中天能源先后3次因筹划重大资产重组，或涉及控制权变动而停牌，累计长达 4 个月，最终上述3次行动均以终止告终。而在3次停牌过程中中天能源因“办理重大资产重组停复牌事项不审慎”和“有关重组终止的信息披露不及时、风险揭示不充分”等，对中天能源公司时任董事长黄博、邓天洲和时任董事会秘书陈正钢予以通报批评，并将通报中国证监会，并记入上市公司诚信档案。
2017年11月18日，公司公告称，因拟筹划重大事项可能构成重大资产重组，公司股票于2017年11月20日起停牌。2017年12月2日，公司公告称，本次重大事项涉及重大资产收购，公司申请股票继续停牌。停牌约一个月后，2017 年12月19日，公司发布终止重组公告称，拟投资STEELHEAD LNG LIMITED PARTNERSHIP魁斯帕 LNG 项目，因项目建设存在不确定性，交易金额由初期的7.6亿美元调整为不超过5000万美元，未超过公司2016年相应财务数据的50%，本次投资不构成重大资产重组。
2018年2月3日，公司公告称，因筹划重大资产收购，对公司构成重大资产重组，公司股票自2018年2月5日起停牌。根据公司重组进展公告，公司拟以现金收购青岛中天石油投资有限公司（以下简称“中天石油投资”）剩余49.74%股权，公司已通过子公司在本次重组前间接持有中天石油投资50.26%股权。结合公司 2016 年相关财务数据，本次交易构成重大资产重组。2018年3月31日，公司披露2017年年度报告。停牌达三个月后，2018年5月3日，公司发布终止重组公告称，对比标的公司财务数据及公司2017年相关财务指标，前述收购中天石油投资49.74%少数股东权益不构成重大资产重组，故决定终止本次重组事项。
2018年6月1日，公司公告称，正在与新兴际华（北京）应急救援科技有限公司（以下简称“新兴际华”）进行全方位战略合作，可能涉及控制权变更，股票已于2018年5月31日紧急停牌1天，并自2018年6月1日起继续停牌。2018 年6月14日，公司公告称，关于前期筹划的控制权变更事宜，未与新兴际华就战略合作达成一致，故决定终止。同时，公司与北京京粮物流有限公司（以下简称“京粮物流”）达成意向合作协议，京粮物流拟成为公司战略股东，但公司控制权不会发生变化。经申请，公司股票于2018年6月14日复牌。
上交所认为，上市公司重大资产重组及控制权变更事项对公司经营发展影响重大，系市场和投资者高度关注的重大事项，公司应当审慎评估、积极推进。但中天能源未能审慎决策，在相关因素存在重大不确定性、可能对重大事项后续推进产生重大影响的情况下，仓促决定启动重大资产重组或控制权变更停牌，并先后3次终止。公司办理重大资产重组和控制权变更等停牌事项不审慎，导致公司股票长期停牌，严重损害了投资者交易权和公司股票的正常交易秩序。
眼下中天能源面临着资金问题，根据中天能源最新发布的一则公告，截至当前，控股股东中天资产持有的2.19亿股中天能源股份（包括2.188亿股已被质押中天能源股票），将被轮候冻结三年。此外，实际控制人黄博先生持有的36321717股；邓天洲先生持有的36375679股也被冻结。
中天资产及实际控制人方面表示不知晓也未收悉该冻结事项发生诉讼或仲裁的信息涉及的相关任何法律文书。目前中天资产、黄博先生、邓天洲先生正与有关方面积极协商处理股份冻结和轮候冻结事宜，争取解除对其股份的冻结和轮候冻结。
（编辑：郝成 校对：张国刚）</t>
  </si>
  <si>
    <t>独家|中天能源数亿元境外并购未公告 上市公司三次重组失败</t>
  </si>
  <si>
    <t>601992</t>
  </si>
  <si>
    <t>金隅集团</t>
  </si>
  <si>
    <t>http://www.cninfo.com.cn/new/disclosure/detail?stockCode=601992&amp;announcementId=1205718980&amp;orgId=9900006630&amp;announcementTime=2019-01-10</t>
  </si>
  <si>
    <t>https://www.jiemian.com/article/2780996.html</t>
  </si>
  <si>
    <t>冀东水泥与金隅集团之间的同业竞争问题，将得到彻底解决。
1月9日晚间，北京金隅集团股份有限公司（601992.SH）（下称金隅集团）发布公告称，公司拟将水泥等业务相关资产，通过增资合资公司及现金出售两种方式注入唐山冀东水泥股份有限公司（下称冀东水泥，000401）。
同日，金隅集团与冀东水泥签署了《关于合资公司增加注册资本的协议》、《资产收购协议》、《业绩补偿协议》等协议。
其中，冀东水泥将以15.37亿元现金，收购金隅集团持有的左权金隅水泥有限公司等七家公司的股权，并已获得北京市国资委的批准。
此外，金隅集团以所持有的赞皇金隅水泥有限公司等七家公司的股权出资，冀东水泥以所持有的临澧冀东水泥有限公司等五家公司的股权及24.82亿元现金出资，双方共同向合资公司增资。
增资完成后，双方的合资公司——金隅冀东水泥（唐山）有限责任公司的注册资本将增加至40亿元。
金隅集团称，本次交易完成后，双方对合资公司的持股比例保持不变，其中，金隅公司持有合资公司47.09%的股权，冀东水泥持有合资公司52.91%的股权。
公告表示，本次交易完成后，金隅集团与冀东水泥之间的同业竞争问题将得到彻底解决，金隅集团的水泥业务板块将由冀东水泥来统一进行经营管理。
金隅集团称，这有助于水泥业务实现优势互补、资源共享、技术融合等，进一步提升冀东水泥在华北地区，尤其是京津冀地区水泥市场占有率和市场竞争优势，避免重复投资，降低产能过剩的风险。
2016年10月，金隅集团完成了对冀东发展集团有限责任公司（下称冀东集团）的股权重组，并间接控股冀东水泥。在建材行业，这被业内视为中国建材与中国中材合并之后的又一个“超级重组事件”。
此前，金隅集团为解决同业竞争问题，曾将旗下的10家水泥企业的股权注入冀东水泥，并于2018年7月底完成相关事宜。其他暂不宜注入冀东水泥的水泥企业股权则交由冀东水泥托管，并将于合资公司建成三年内注入合资公司或冀东水泥。
如今，金隅集团兑现了承诺。
冀东水泥是冀东集团水泥产业的核心企业，也是华北地区最大的高标号水泥供应商。
2018年1月，冀东水泥董事长姜长禄在公司重大资产重组媒体说明会上表示，重组完成后，冀东水泥将成为全国第三大、世界第五大水泥制造企业，公司的水泥及熟料产能、产量在京津冀地区占比均为50%以上。
近年来，中国基建投资增速放缓，水泥等相关行业发展压力增大，由于水泥行业本身投资和生产壁垒较低，中小企业林立，市场竞争十分激烈。
冀东水泥发布的2018年业绩预增公告显示，2018年度，其预盈约为14.5亿-15.3亿元，较去年大幅上涨。2017年，重组前冀东水泥盈利额为5.03亿元，重组后盈利额为1.1亿元。
公告称，2018年与金隅集团合资组建的合资公司资产重组完成，归属于上市公司股东的净利润同比增加。
金隅集团成立于1992年，前身为北京市建材工业局，是一家从事环保建材制造、房地产开发与物业管理的大型国有控股集团。
1月10日，金隅集团发布业绩预增公告，预计2018年实现归属上市公司股东的净利润为30亿-34亿元，同比增加6%至20%。</t>
  </si>
  <si>
    <t>冀东水泥揽收金隅集团全数水泥业务，将成全国第三大水泥制造商</t>
  </si>
  <si>
    <t>002941</t>
  </si>
  <si>
    <t>新疆交建</t>
  </si>
  <si>
    <t>http://www.cninfo.com.cn/new/disclosure/detail?stockCode=002941&amp;announcementId=1205769451&amp;orgId=9900024967&amp;announcementTime=2019-01-15</t>
  </si>
  <si>
    <t>https://finance.sina.com.cn/stock/gujiayidong/2019-01-11/doc-ihqhqcis5110729.shtml</t>
  </si>
  <si>
    <t>　新浪财经讯 1月11日消息，次新基建龙头新疆交建(13.480, -0.11, -0.81%)早盘涨停价开盘后，截止发稿，新疆交建再次封涨停，股价报40.57元，成交3.54亿元，实现六连板，成为市场新的高度龙头。
　　新疆交建主营为公路、桥梁、隧道等基础设施的施工、勘察设计与试验检测等业务，实控人为新疆国资委。近日从国家电投集团氢能科技发展有限公司获悉，该公司科研团队新研制的燃料电池实现了全产业链的完全自主化，具有技术水平先进、成本低等优势，有助于燃料电池在我国大规模应用。该燃料电池属于第三代电堆，对标目前世界最先进水平。</t>
  </si>
  <si>
    <t>快讯：新疆交建六连板晋升新疆“妖股王”</t>
  </si>
  <si>
    <t>002841</t>
  </si>
  <si>
    <t>视源股份</t>
  </si>
  <si>
    <t>http://www.cninfo.com.cn/new/disclosure/detail?stockCode=002841&amp;announcementId=1205766164&amp;orgId=9900029752&amp;announcementTime=2019-01-12</t>
  </si>
  <si>
    <t>https://www.cs.com.cn/ssgs/gsxw/201901/t20190113_5914456.html</t>
  </si>
  <si>
    <t>　　中证网讯 (实习记者 王谦) 1月11日晚间,视源股份(002841)公告称,公司近日与合肥高新技术产业开发区管委会签署合作协议,拟在当地投资5亿元建设“视源学生智慧终端研发中心项目”,开展学生智慧终端等产品的研发、设计、销售及相关产品测试实验。
　　公告显示,项目用地位于合肥高新区,占地面积20亩,建设总建筑面积约5万平方米,视源股份保证实际经营年限不低于15年。
　　2018年三季报显示,视源股份2018年1～9月营收120.02亿元,归母净利润8.50亿元。</t>
  </si>
  <si>
    <t>视源股份：拟投资5亿元建设学生智慧终端研发中心</t>
  </si>
  <si>
    <t>000413</t>
  </si>
  <si>
    <t>东旭光电</t>
  </si>
  <si>
    <t>http://www.cninfo.com.cn/new/disclosure/detail?stockCode=000413&amp;announcementId=1205804147&amp;orgId=gssz0000413&amp;announcementTime=2019-01-26</t>
  </si>
  <si>
    <t>http://finance.china.com.cn//roll/20190125/4882340.shtml</t>
  </si>
  <si>
    <t>　　1月24日，东旭光电(000413.SZ)与英国曼彻斯特大学石墨烯工程创新中心(以下简称GEIC)在东旭光电北京总部完成签署正式《会员协议》。曼彻斯特石墨烯战略首席执行官James Baker、曼大石墨烯商业发展主管Ivan Buckley ，曼大中国校友会副会长兼香港创烯科技有限公司(UG2M)董事江海旋，东旭光电董事长王立鹏，东旭光电副总裁、石墨烯事业部总裁冯蔚东等出席了签约会议。
　　双方约定，东旭光电将成为首家入选GEIC一级企业会员的中国企业。成为一级企业会员后，除了在曼大GEIC中设立东旭光电石墨烯产品工程化实验室以外，东旭光电还将进入GEIC技术咨询委员会，参与管理GEIC所有石墨烯工程化开发活动信息并有机会获得英国政府提供的相关奖励政策，且与其他委员一起对GEIC的发展方向和重大投资事项进行决策。
　　结合此前2018年11月，双方已在曼大签署《合作谅解备忘录》，东旭光电也成为继华为和中航发北京航材院之后第三个与曼大成为全球战略合作伙伴的中国高科技企业。
　　James Baker在签约仪式上表示，很高兴东旭光电能成为GEIC一级企业会员，让双方能够携手开创全球石墨烯发展新局面。东旭光电的石墨烯产业战略和技术布局都是围绕石墨烯的产业应用而展开的，这与GEIC当初创建石墨烯产业化加速器的初衷和充分与市场结合的发展需求非常契合，因此GEIC非常荣幸能与东旭光电这样的企业合作。双方将共同努力，加速推进石墨烯技术与产品应用的商业化，将石墨烯从实验室推向市场。
　　王立鹏指出，此次东旭光电成为GEIC一级企业会员标志着中国石墨烯产业龙头与石墨烯发源地的强强联合。GEIC作为全球专门专注于石墨烯工程化的顶级研究机构，东旭光电作为敢于担当的中国石墨烯产业龙头，双方的强强联合将有助于推进石墨烯新材料的产品化和产业化落地，解决目前石墨烯行业发展的“痛点”，也为东旭光电石墨烯事业打开一扇面向全球市场的窗口。
　　据悉，英国曼彻斯特大学是世界石墨烯材料诞生地，拥有全欧洲最大、最先进的材料科学研发体系，代表全球石墨烯技术研发的制高点。投资 6000 万英镑(约 5.5 亿元人民币)的GEIC是坐落于曼彻斯特大学校园中的石墨烯材料应用中试基地，该机构着重于石墨烯产品的工程化研发，目标在于将石墨烯材料成功实现商业应用。随着中国国家主席习近平2015年的到访曼大英国国家石墨烯研究院NGI，GEIC的成立将成为全球石墨烯产业发展道路上又一坚实步伐，也将成为中英石墨烯产业合作进入高速发展轨道的基石和见证。
　　东旭光电是国内最早进入石墨烯领域的企业之一，目前已发展成为中国石墨烯产业化应用领军企业，构建了石墨烯基锂离子电池、石墨烯节能照明、石墨烯热管理及石墨烯防腐涂料四大序列产品，并在多个领域填补了国内外石墨烯应用的空白。2018年半年报显示，该公司石墨烯产业化应用业务营业收入较去年同期增长3911.09%。
　　东旭光电副总裁、石墨烯事业部总裁冯蔚东博士介绍称，东旭光电的愿景是成为石墨烯应用领域的价值领先者，目前对石墨烯产业发展已制订了三年战略规划，分为产品布局、夯实规模、价值领先三个发展阶段，目前正在围绕"4+X"产品布局展开广泛的"三多"合作：多与顶级研究机构合作，多与专业研发机构合作，多与产业链强相关企业合作。
　　据了解，GEIC一级会员的数量严格控制在 10—12个，因此只有拥有被GEIC认可的研发能力与合作水准的企业才有可能成为GEIC一级会员。同时，这些一级会员的专业团队将在GEIC实验室享有独立的实验室空间以及办公区域，并与GEIC中的工程人员以及曼大和NGI中的科学家们一道展开紧密合作。
　　针对此次合作，曼大中国校友会副会长兼香港创烯科技有限公司(UG2M)董事江海旋指出，中国在石墨烯产业化方面走的很快，但也存在产品化不足，工程化环节缺失等发展问题而英国GEIC的优势则正好填补了以上空缺。东旭光电在石墨烯领域拥有坚实的技术基础和扎实开拓的精神，其与曼大的合作正好是“开发＋产业”，从而实现了1+1大于2的效果，也推进了中英两国石墨烯合作的进程。
　　未来，东旭光电将与GEIC在石墨烯产业化应用领域展开深度合作。一方面，双方将在东旭光电现有石墨烯产品体系的基础上利用GEIC中的顶级设备资源以及智力环境进行产品性能持续优化，双方将在高质量石墨烯材料生产，新能源材料产品化、石墨烯涂料和油墨性能提升，以及石墨烯复合材料等领域展开合作研究。另一方面，协同东旭光电主业，双方将在具有技术应用前景和市场潜力的新领域进行探索和产品孵化，共同推出真正基于石墨烯本身优异性能的 “杀手锏”级应用。</t>
  </si>
  <si>
    <t>东旭光电成为英国曼彻斯特大学石墨烯工程创新中心首家中国一级企业会员</t>
  </si>
  <si>
    <t>600280</t>
  </si>
  <si>
    <t>中央商场</t>
  </si>
  <si>
    <t>http://www.cninfo.com.cn/new/disclosure/detail?stockCode=600280&amp;announcementId=1205799098&amp;orgId=gssh0600280&amp;announcementTime=2019-01-25</t>
  </si>
  <si>
    <t>https://www.163.com/money/article/E6BPECT10025811R.html</t>
  </si>
  <si>
    <t>失联约1400天后，祝义财归来让各方都充满期待，但他失联的原因却像谜一样。
这位一手缔造“雨润系”千亿帝国的江苏前首富，与中央商场的关系剪不断、理还乱。从2004年开始，祝义财携同江苏地华实业在二级市场连续买入南京中商（即“中央商场”），最终通过10余次举牌，在2009年成功控股上市公司。纯粹以二级市场买入收购上市公司，这种方式可谓罕见。
罕见收购的背后，是惊人的幕后交易。证券时报·e公司记者独家获取两份中央商场前高管的判决书，揭开了这起罕见收购背后的谜团：
祝义财分别向南京中央商场股份有限公司时任董事长胡晓军、时任总经理廖建生等人行贿超3000万元，并从中央商场“借款”4000万元，用于收购中央商场。目前，相关高管已因犯受贿罪、挪用公款罪获刑，而祝义财则在他们获刑一个月后，回到了南京。
2015年3月27日，中央商场(600280)发布公告：祝义财已经被检察机关监视居住。
2019年1月22日晚间，中央商场发布公告：祝义财已回到家中。
受此消息影响，雨润食品（01068.HK）股价直线飙升，昨日暴涨29%，今日早盘也一度飙升21.50%，此后逐渐回落。两天内累计涨幅逾30%，自1月14日以来累涨约70%。而中央商场则已经连续两日涨停，从1月11日以来累计涨幅达41%。
今日晚间，连续两个交易日涨停的中央商场(600280)公告，公司、控股股东及实际控制人不存在应披露而未披露的重大事项。公司实际控制人祝义财目前刚刚返回家中，尚未正式开始工作。祝义财目前未在公司担任职务，未参与公司经营。
向中央商场核心高管行贿超3000万
南京新街口，80多“岁”的中央商场，坐拥“中华第一商圈”核心地段。
1992年4月，原南京市人民商场改组成立中央商场股份有限公司，改制后为国有控股企业。2000年9月，中央商场股份有限公司在上海证券市场挂牌上市。
这家致力于打造百年老店的商场，最终于2004年与祝义财的名字联系到了一起。以食品加工起家的祝义财，当时已带领雨润到达食品行业的巅峰，他随后将将目光转向了多元化。2002年5月，雨润成立江苏地华房地产发展有限公司（现名：江苏地华实业集团有限公司，下称“江苏地华实业”），正式进军房地产，拉开了多元化发展序幕。
公开报道显示：从2004年开始，祝义财携同地华实业在二级市场连续买入南京中商（即“中央商场”），最终通过10余次举牌，在2009年成功控股上市公司。纯粹以二级市场买入收购上市公司，这种方式可谓罕见。事实上，此前还有一家很有实力的企业也有收购中央商场的意愿，甚至被中央商场管理层看好，但最终胜出的却是祝义财。
在这背后，是祝义财与中央商场时任董事长胡晓军、时任总经理廖建生等人的幕后金钱往来。
2004年，祝义财通过他人与胡晓军取得联系，随后向胡晓军、廖建生、颜迪明表示其想从二级市场收购中央商场股份，希望获得他们的支持。
判决书显示：为了逐步收购并控制中央商场，祝义财向中央商场核心管理人员，即时任中央商场董事长的胡晓军，时任副董事长、总经理的廖建生和党委书记、副董事长的颜迪明（均另案处理）事先承诺给予其三人额外利益，要求上述三人帮助其收购中央商场股份。
这三位核心高管同意了。
2005年10月，胡晓军第一次在祝义财办公室收受现金30万元。此后祝义财每年都会给胡小军送钱，并在2006年12月送给胡晓军一套房。该房产当时价值88.8万元，胡晓军三年后将房产转售他人。判决书显示：2005年至2014年期间多次非法收受祝义财所送财物，共计折合人民币1908.8万元。而廖建生收受财物折合人民币1232.2万元，其收受的房产同样被卖掉了。
用中央商场的4000万收购中央商场
在收了祝义财的“财”后，胡晓军等人在内部和外部配合其收购并配合其和政府沟通，维持员工稳定、收购职工股，配合其不释放利好，压低利润等以保证以低价收购。在收购成功后，又集中释放利好，导致股价上涨，帮助其获取巨大的经济利益。
此外，祝义财甚至从中央商场“借”出4000万元，用于中央商场的收购事宜。而胡晓军考虑祝义财已答应事成之后会给好处，就答应借款给祝义财使用。
证券时报·e公司记者从判决书中注意到，2004年7月至9月，祝义财因其控制的江苏地华公司等收购中央商场股份需资金，遂向中央商场董事长胡晓军提出向中央商场借款助其收购。胡晓军为谋私利，以委托南京证券有限责任公司南京常府街证券营业部、镇江证券营业部理财为名，擅自决定将中央商场资金计4000万元，借给祝义财用于收购中央商场股份。2004年10月，上述钱款均已归还。
10余次举牌的背后，是祝义财的精准“打击”。原来在二级市场收购前，他通过他人向胡晓军讨要股东名册，以便分析收购对手等信息。
在各方的配合下，祝义财的收购非常顺利。
2005年2月19日，江苏地华公司从二级市场收购中央商场23.17%的股权，成为第一大股东；2007年4月10日，江苏地华公司通过二级市场收购中央商场股权，持股比例上升为29.49%；2009年11月10日，南京国资公司将所持股份中1600万股转让给祝义财，祝义财持股比例为17.95%（含从二级市场购得），江苏地华公司持股比例为29.49%。
2012年6月14日，南京国资公司再次转让股权给祝义财后，持股比例降为0.02%。此时，江苏地华公司持股为29.49%，祝义财持股为28.94%。
为压价连关两家门店，致中央商场损失数千万
祝义财收购的背后，是中央商场的巨额损失。
2006年股改完成后，很多持股员工提出出售所持股份，但胡晓军、廖建生、颜迪明没有同意，他们怕祝义财会不高兴。直到祝义财收购完国有股后提出收购职工股时，胡晓军才同意了。在与廖建生、颜迪明商定后，他在股东大会上宣布以低于国有股的价格转让职工股。
除了以较低价格转让职工股以外，10年前中央商场泰州店和淄博店的关闭，也曾引发广泛关注，而关店背后也有故事。
中央商场泰州门店设立于2005年底，淄博门店设立于2007年9月。2008年底，祝义财指示相关管理者关闭该这两家门店。胡晓军等三人期初反对，因为他们清楚关闭门店会给中央商场造成更大损失，但后来董事会表决时却均表示同意。最终在2009年3、4月份，泰州、淄博门店相继关闭。
证券时报·e公司记者获悉，当时有职工表达了不解，虽然泰州店前期的效益不是很好，但也不至于突然间要关闭。此后泰州店员工、供货商等聚集在商场讨要赔偿。此后中央商场对职工及供货商赔偿数百万元。此事给中央商场带来负面影响，也进一步降低了祝义财后期收购国有股和职工股的成本。
判决书显示：上述行为正是胡晓军等人为配合祝义财收购国有股而做出的决定，此举最终导致中央商场损失数千万元。
祝义财此后以江苏地华公司名义向政府部门打报告，列举中央商场亏损及糊涂账等问题并夸大损失，以引起政府重视、增加谈判筹码，以达到以较低价收购的目的。
最终祝义财2009年5月成功收购了大部分国有股。而证人证言显示：关闭泰州、淄博门店给中央商场造成损失8000余万元。
中央商场前高管入狱，祝义财归来
在配合祝义财完成收购后，在相关管理人员的授意下，2013年中央商场又集中释放利润达3、4亿元，已达到拉升股价、做大市值的目的。祝义财则在江苏地华公司、雨润食品公司频繁提现，用于给胡小军等人发“奖金”。
一切似乎天衣无缝，直到2015年3月27日。
中央商场发布公告称，3月26日祝义财家属接到通知，检察机关于2015年3月23日起，对祝义财执行指定居所监视居住的强制措施。
在祝义财被监视居住10个月后，中央商场原董事长胡晓军因涉嫌犯受贿罪被指定居所监视居住，同年6月30日被逮捕。
在祝义财被监视居住12个月后，中央商场原总经理廖建生因涉嫌犯受贿罪被指定居所监视居住。最终在2018年12月，胡晓军及廖建生获刑。
杭州市中级人民法院以受贿罪和挪用公款罪，判处胡晓军有期徒刑十五年，并处罚金人民币300万元，追缴被告人胡晓军受贿所得人民币1908.8万元，上缴国库；以受贿罪判处廖建生有期徒刑十一年，并处罚金人民币160万元。追缴被告人廖建生受贿所得人民币1232.2万元，上缴国库。
中央商场两名高管迎来牢狱之灾，祝义财则在一个月后，通过中央商场的公告正式宣布归来。
一切就像是一出戏。</t>
  </si>
  <si>
    <t>【e公司调查】祝义财失联之谜揭晓：收购中央商场曾巨额行贿，故意关店造成数千万损失，收购资金居然来自这里……</t>
  </si>
  <si>
    <t>600086</t>
  </si>
  <si>
    <t>东方金钰</t>
  </si>
  <si>
    <t>http://www.cninfo.com.cn/new/disclosure/detail?stockCode=600086&amp;announcementId=1205855697&amp;orgId=gssh0600086&amp;announcementTime=2019-02-28</t>
  </si>
  <si>
    <t>https://finance.ifeng.com/c/7kdit8XUikU</t>
  </si>
  <si>
    <t>中国网财经2月27日讯 东方金钰今日晚间发布公告，公司决定控制权转让事项。
资料显示，东方金钰曾于2019年2月2日发布公告，云南兴龙实业有限公司(以下简称“兴龙实业”)的股东赵宁、王瑛琰与中国蓝田就签署《股权转让协议》(以下简称“协议”)相关事项达成共识，赵宁、王瑛琰拟将其合计持有的兴龙实业100%的股份转让给中国蓝田。转让完成后，中国蓝田将间接持有东方金钰31.42%的股权。
2019年2月10日，东方金钰收到上交所下发的问询函，2月12日又收到《关于东方金钰股份有限公司控制权转让相关事项的监管工作函》。随后，东方金钰表示，公司已多次就本次收购相关事项向中国蓝田询证，但中国蓝田未就其身份、主体资格、资信情况及收购的合法合规性等提供说明及相关证明材料。鉴于相关事项仍有待核实，经公司及实际控制人赵宁决定，暂时终止上述股权转让事项。
截至目前，中国蓝田仍未就上述事项提供充分有效的说明，且尚未聘请收购方财务顾问就相关事项发表明确意见。东方金钰实际控制人赵宁审慎决定终止本次收购事项。
东方金钰还在公告中提到，公司正在寻求化解债务危机方案。</t>
  </si>
  <si>
    <t>东方金钰终止控制权转让 目前正在寻求化解债务危机方案</t>
  </si>
  <si>
    <t>http://www.cninfo.com.cn/new/disclosure/detail?stockCode=002564&amp;announcementId=1205854240&amp;orgId=9900018669&amp;announcementTime=2019-02-28</t>
  </si>
  <si>
    <t>https://paper.cnstock.com/html/2019-02/27/content_1123486.htm</t>
  </si>
  <si>
    <t>大连电瓷2月26日晚公告，收到杭州锐奇发来的相关文件，公司控股股东意隆磁材所持的9383万股公司股票被杭州锐奇拍卖竞得，如若完成过户，公司控股股东、实际控制人将发生变更。
据公告，大连电瓷2月25日和26日分别收到杭州锐奇发来的《上海市第二中级人民法院执行裁定书》和《成交确认书》扫描件。上海市第二中级人民法院于2019年2月19日就公开拍卖意隆磁材持有大连电瓷9383万股股份（占公司股份总数的23.03%）事宜出具了相关裁定。2018年12月21日，上述涉案股票经网上公开拍卖成交，买受人为杭州锐奇，拍卖成交总价为8.12亿元。解除对意隆磁材持有的大连电瓷股票的冻结，转归杭州锐奇所有。
大连电瓷表示，若本次所拍卖公司9383万股股份最终成交并完成股权过户后，公司控股股东、实际控制人将发生变更。权益变动情况以杭州锐奇编制并由公司披露的《详式权益变动报告书》为准。
根据企查查，杭州锐奇成立于2018年12月12日，目前有三家股东，分别是浙江讯飚信息技术有限公司、浙江众能投资发展有限公司、杭州凌晟投资管理合伙企业。讯飚信息占比最高，持股达85.59%。讯飚信息和众能投资的实际控制人均为自然人应坚，应坚目前担任中机国能电力工程有限公司（下称“中机电力”）杭州、宁波分公司法定代表人。中机电力则由深市公司天沃科技实控，而天沃科技第一大股东是上海电气集团股份有限公司，实际控制人为上海市国资委。凌晟投资持股99.99%的大股东是直属于杭州市人民政府的杭州实业投资集团。</t>
  </si>
  <si>
    <t>8.12亿竞得23.03%股权
杭州锐奇将入主大连电瓷</t>
  </si>
  <si>
    <t>002137</t>
  </si>
  <si>
    <t>麦达数字</t>
  </si>
  <si>
    <t>http://www.cninfo.com.cn/new/disclosure/detail?stockCode=002137&amp;announcementId=1205854436&amp;orgId=9900003141&amp;announcementTime=2019-02-28</t>
  </si>
  <si>
    <t>https://finance.eastmoney.com/a/201902281056090885.html</t>
  </si>
  <si>
    <t>　　麦达数字2月27日晚间公告称，公司控股孙公司实益达工业于近日收到深圳市科技创新委员会、深圳市财政委员会、国家税务总局深圳市税务局联合颁发的《高新技术企业证书》，被认定为高新技术企业。意味着实益达工业将享受15%的企业所得税税率优惠政策。享受企业所得税税率优惠，预计将减少实益达工业的所得税费用支出，提升公司未来的净利润水平，也将对实益达工业以及麦达数字的经营发展产生积极的影响。
　　麦达数字表示，实益达工业在智能硬件智能制造领域已深耕多年，是上市公司智能硬件板块旗下的核心企业之一，公司力争依托自身在硬件产品规划、研发和制造领域的积累和底蕴，抓住全球智能硬件高速发展的机遇，向智能硬件业务领域拓展和延伸，持续为公司发展提供稳定的业绩支持。未来一段时期公司将加大在物联网软件领域的投入，将智能硬件板块打造成物联网终端产品的提供商。实益达工业本次取得高新技术企业证书认定，与公司对该业务板块的战略定位一致，对公司长远发展将带来积极影响。
　　据了解，麦达数字现有的芯片设备部件、智能金融终端、智能门锁等多个智能硬件业务都在实益达工业体内。其中，芯片设备部件产品已成为麦达数字重要创收业务，是麦达数字智能硬件板块主要业务之一；智能门锁业务也已经对外小规模出货，随着5G时代的来临以及智能家居的蓬勃发展，市场对智能门锁的需求预计将越来越大，智能门锁也有望发展成为推动麦达数字业绩增长的“引擎”之一。不难判断，实益达工业享受15%的企业所得税税率优惠政策后，无疑将利好麦达数字2019年及之后的利润增长。</t>
  </si>
  <si>
    <t>麦达数字：实益达工业获高新技术企业证书 智能硬件板块将享15%税率优惠</t>
  </si>
  <si>
    <t>300537</t>
  </si>
  <si>
    <t>广信材料</t>
  </si>
  <si>
    <t>http://www.cninfo.com.cn/new/disclosure/detail?stockCode=300537&amp;announcementId=1205870791&amp;orgId=9900028811&amp;announcementTime=2019-03-02</t>
  </si>
  <si>
    <t>http://www.wabei.cn/Home/News/43833</t>
  </si>
  <si>
    <t>挖贝网 2月28日消息，广信材料（300537）近日发布2018年业绩快报，2018年营业总收入为6.65亿元，比上年同期增长48.12%；归属于上市公司股东的净利润为5160.28万元，比上年同期下滑15.87%。
公告显示，广信材料总资产为18.29亿元，比本报告期初增长16.81%；基本每股收益为0.27元，上年同期为0.35元。
据了解，报告期内，子公司江苏宏泰客户龙昕科技因违规担保等原因致使企业经营受到影响，公司已通过诉讼收回部分货款，对剩余应收款进行了部分单项计提，从而影响了公司报告期净利润。龙昕科技的事件具有偶然性和突发性，不会对公司的盈利造成长期影响。
报告期内，公司经营业绩同比增长48.12%，主要原因为子公司江苏宏泰高分子材料有限公司及新增孙公司湖南阳光新材料有限公司并表所致。
报告期内，受原材料价格上涨影响，公司毛利率有所下滑。
报告期内，影响净利润的非经常性损益约为3250万元，主要为江苏宏泰宜兴工厂转移产能主动关停生产取得的政府补贴所致。
挖贝网资料显示，广信材料主要从事专用油墨、专用涂料的研发、生产和销售。</t>
  </si>
  <si>
    <t>广信材料2018年净利润5160万元 子公司客户违规担保使企业经营受到影响</t>
  </si>
  <si>
    <t>002840</t>
  </si>
  <si>
    <t>华统股份</t>
  </si>
  <si>
    <t>http://www.cninfo.com.cn/new/disclosure/detail?stockCode=002840&amp;announcementId=1205873847&amp;orgId=9900023469&amp;announcementTime=2019-03-05</t>
  </si>
  <si>
    <t>https://finance.eastmoney.com/a2/201903041059105466.html</t>
  </si>
  <si>
    <t>　　华统股份(002840)3月4日晚公告，公司与温氏股份(300498)签署《战略合作框架协议》，双方就生猪养殖、屠宰业务等方面合作达成了战略合作意向。合作内容包括：双方拟合资设立生猪养殖业务公司(由温氏股份控股)，华统股份将现有生猪养殖业务资产并入合资公司；双方拟合资设立生猪屠宰业务公司(由华统股份控股)。除业务合作外，双方还将在股权关系上进行多方面的探讨和合作。</t>
  </si>
  <si>
    <t>华统股份：与温氏股份战略合作</t>
  </si>
  <si>
    <t>300758</t>
  </si>
  <si>
    <t>七彩化学</t>
  </si>
  <si>
    <t>http://www.cninfo.com.cn/new/disclosure/detail?stockCode=300758&amp;announcementId=1205877114&amp;orgId=9900033406&amp;announcementTime=2019-03-06</t>
  </si>
  <si>
    <t>http://finance.ce.cn/rolling/201903/04/t20190304_31607939.shtml</t>
  </si>
  <si>
    <t>七彩化学辽宁被举报污染 关联关系混乱被指利益输送
壹财信报道称，据辽宁省生态环境厅数据，七彩化学因水污染、大气污染，遭到当地居民的举报。举报内容显示，七彩化学(包括惠丰投资，东营天正，鞍山辉虹)存在安全、环保、上市造假等违法行为；危险工艺生产工程中设备泄漏严重，二年前曾无组织废气外排，废水有多条主要通道偷排；该企业有一个污水处理厂，号称对园区污水全包处理，实际是污水池内埋设暗管偷排入河。 
　　七彩化学的控股股东为鞍山惠丰投资集团有限公司（以下简称“惠丰投资”），实控人均系徐惠祥。据国家应急管理部数据，历史上惠丰投资发生一起中毒窒息事故，造成3人死亡。 
　　七彩化学关联关系混乱，公众号基本面力场称，“杭州信凯实业有限公司”及其关联公司，自2014年开始就是七彩化学的第一大客户。“杭州信凯实业有限公司”的实际控制人为李治、李武兄弟。 
　　对于七彩化学而言，李治、李武兄弟并非“外人”，七彩化学的参股公司之一为鞍山辉虹，便是由李武作为发起人之一组建的公司。根据七彩化学发布的挂牌公开转让说明书披露，2015年11月七彩化学“以1.74元每股认购了辉虹颜料750万股股份，占辉虹颜料总股本的25%”，但截止到2015年末鞍山辉虹的每股净资产尚不足1元，且仍处于持续亏损当中。 
　　财经网在报道中指出，七彩化学入股亏损的鞍山辉虹、鞍山辉虹与杭州信凯之间的低价交易、七彩化学与杭州信凯之间的大量合作，这几层关系是否存在着关联关系或者利益输送的可能，都需要七彩化学进行进一步说明。 
　　纵观七彩化学的招股书，能够发现这家公司的内部、外部、实控人、股东、客户、子公司彼此之间的业务、资金、资产、股权往来密集且频繁，构成了一个个错综复杂的网络。层层利益纠葛之下，是否隐藏了一些事情，或许只有他们自己最清楚了。
（责任编辑：魏京婷）</t>
  </si>
  <si>
    <t>七彩化学辽宁被举报污染 关联关系混乱被指利益输送</t>
  </si>
  <si>
    <t>http://www.cninfo.com.cn/new/disclosure/detail?stockCode=300750&amp;announcementId=1205893719&amp;orgId=GD165627&amp;announcementTime=2019-03-12</t>
  </si>
  <si>
    <t>https://new.qq.com/cmsn/20190311/20190311007988.html</t>
  </si>
  <si>
    <t>腾讯科技讯 据外媒报道，特斯拉正在与电池供应商宁德时代谈判，希望向其采购其充电电池，为特斯拉在中国上海工厂开始组装的Model 3汽车提供动力。
知情人士称，宁德时代一直在与特斯拉高管讨论电池的规格问题，但不能保证双方一定会达成合作协议。
分析人士称，电池是电动汽车最重要的零部件之一，而中国又是全球最大的汽车市场。因此，在中国确保电池供应将是特斯拉在财务上取得成功的关键。
对于宁德时代，赢得特斯拉等知名客户的订单，将有助于进一步提高公司知名度。该公司总部设在中国南部的福建省，有望成为中国最大的锂离子电池制造商。
对此，特斯拉拒绝发表评论，而宁德时代尚未对此发表评论。
当前，虽然特斯拉正处在不确定时期，但仍在继续投资中国市场。近日，特斯拉刚刚宣布关闭部分线下零售店，并进行裁员。但在中国，特斯拉正在建造一座大型工厂。
特斯拉希望依靠中国市场帮助其实现未来发展愿景。特斯拉上周证实，已与中国多家银行达成协议，并获得5.21亿美元（约合35亿元人民币）贷款，以便在中国建立汽车和电池工厂。
特斯拉上海超级工厂是特斯拉首家海外工厂，最快可在今年年底实现Model 3电动汽车的生产任务。此次与中资银行达成贷款协议，有助于为Model 3量产助力。
去年5月，本田汽车也曾宣布，将与宁德时代合作，共同开发一款低价电动汽车。该项目主要为本田的新电动汽车开发电池和相关技术。(编译/清风)</t>
  </si>
  <si>
    <t>外媒：特斯拉据悉与宁德时代就电池订单进行磋商</t>
  </si>
  <si>
    <t>300749</t>
  </si>
  <si>
    <t>顶固集创</t>
  </si>
  <si>
    <t>http://www.cninfo.com.cn/new/disclosure/detail?stockCode=300749&amp;announcementId=1205894347&amp;orgId=9900023767&amp;announcementTime=2019-03-12</t>
  </si>
  <si>
    <t>https://finance.sina.com.cn/stock/hkstock/ggscyd/2019-03-12/doc-ihrfqzkc3292912.shtml</t>
  </si>
  <si>
    <t>格隆汇3月12日丨顶固集创(300749.SZ)宣布，公司于近日收到由中华人民共和国国家知识产权局颁发的1项《发明专利证书》。专利名称为折叠门衣柜，专利期限为20年。
上述发明专利为公司自主研发，涉及衣柜，尤其涉及一种折叠门衣柜。上述发明专利的取得不会对公司近期生产经营产生重大影响，但有利于发挥公司自主知识产权技术优势，完善知识产权保护体系，从而增强公司核心竞争力。</t>
  </si>
  <si>
    <t>顶固集创(300749.SZ)取得一项发明专利证书</t>
  </si>
  <si>
    <t>格隆汇</t>
  </si>
  <si>
    <t>002470</t>
  </si>
  <si>
    <t>金正大</t>
  </si>
  <si>
    <t>http://www.cninfo.com.cn/new/disclosure/detail?stockCode=002470&amp;announcementId=1205940403&amp;orgId=9900014252&amp;announcementTime=2019-03-26</t>
  </si>
  <si>
    <t>https://finance.sina.com.cn/stock/s/2019-03-25/doc-ihtxyzsm0341478.shtml</t>
  </si>
  <si>
    <t>过去10年间，这家总部位于山东省的化工企业，从一个总资产仅有30亿元的肥料生产商，摇身变成总资产超过200亿元的化工集团。业绩向好，却在资本市场遇冷，金正大的股价在2015年6月冲到最高点16.21之后，便一泻千里。不得不令人怀疑，金正大的繁荣表象之下，潜藏着财务造假的可能性。
　　近日，金正大旗下暂停运营1年多的农资产品电商平台“农商1号”悄然恢复了部分货物供应与销售服务，但是多数产品仍处于“无货”状态。客服工作人员称，目前网站已初步恢复运行，但用户能否顺利购买成功仍具备一定不确定性。
“农商1号”网站是在2015年7月16日正式上线，曾被誉为中国最大的农业电商平台。官方网站标榜将致力于为农民朋友提供超值高效的一站式农资产品及全程农业种植解决方案。“农商1号”CEO罗文胜曾对该项目有着较高的期待，称“这一电商平台定位于中国农资行业的‘亚马逊’”。
　　说起金正大与“农商1号”的渊源，还得倒回到几年前。
　　2018年1月24日，随着金正大发行股份购买资产获得股东大会通过，农业基金、东富和通、京粮鑫牛、种业基金、谷丰基金合计持有的农投公司66.67%股权，全部溢价出售给金正大，交易作价为9.68亿元。自此，金正大持有农投公司100%股份。
　　公开资料显示，农投公司持有农商一号电资商务有限公司（简称“农商公司”）100%股权，旗下经营实体重金打造的电子平台农商一号。好景不长，从2017年下半年开始，“农商1号”网站开始停止运行，所有农资产品无法下单购买，苹果、安卓应用市场也惨遭下架（IOS市场应用至今还未恢复），曾经一时风光无两的农资电商“农商1号”尴尬收场。
　　这笔高达9.68亿元巨资的并购，标的资产却并不优质。那么，金正大并购的动机何在呢？即便如此，金正大却还是嘴硬，董秘崔彬曾辩解称“互联网还是做好市场营销的有力工具，只要我一直在尝试就不能说是失败。”
　　2019年1月31日，金正大发布业绩下修公告，称复合肥产品价格上涨，导致市场需求不旺，公司2018年利润比原先预计的下调了1.5亿元左右。与前次业绩预告数据存在较大差异。
　　涨价，对于商家来说肯定是好事，利润肯定会更丰厚，但金正大（002470）可不这么认为，公司发布业绩下修公告中称，复合肥产品价格上涨，导致市场需求不旺。所以2018年公司复合肥、控释肥产品销量较上年同期下滑，对公司业绩产生较大影响。
　　其实，这家化肥行业龙头的净利润，已经连续两个年头在下滑。2017年归属上市公司股东的净利润下降29.64%。
　　过去10年间，这家总部位于山东省的化工企业，从一个总资产仅有30亿元的肥料生产商，摇身变成总资产超过200亿元的化工集团。业绩向好，却在资本市场遇冷，拉长时间线，金正大的股价在2015年6月冲到最高点16.21之后，便一泻千里。如今，徘徊在8元附近。
　　不得不令人怀疑，金正大的繁荣表象之下，潜藏着财务造假的可能性。
首先来看下金正大是做什么的。
　　金正大生态工程集团股份有限公司成立于1998年，主导产品为复合肥、缓控释肥、水溶肥及其它新型肥料，是全球最大的缓控释肥生产基地。
　　在金正大6个被列出的主营业务中，复合肥的地位可谓举足轻重，在2017年，普通复合肥、控释复合肥、硝基复合肥三个品种，占到当年营业收入的64.96%。
　　但值得注意的是，占金正大营收近7成的复合肥品种，在2017年最大品种的下滑接近3成。经营数据的下滑，与主营产品的售卖不佳有必然关联。
　　而在同比增减中，除了普通复合肥的营业收入比2016年有5.96%的增幅外，其他两个品种均在下滑，其中，控释复合肥下滑13.27%，硝基复合肥下滑29.68%。
　　分地区来看，占据营收比重76.66%的东部、中部、北部三个地区，均出现负增长。说到这，不得不提一件尴尬的事情，金正大此前不只一次表达对复合肥市场的乐观。
　　比如，在2013年12月公布的《投资者关系活动记录表》中，金正大表示，我国每年消费化肥5700万吨（折纯）左右，实物1.5亿吨，复合化率仅为30%多，与国外发达国家相比还有较大差距，我国复合肥行业短期内很难看到天花板。
　　在由董秘崔彬签字的记录表中，金正大还提到了硝基复合肥的前景：目前全国已有产能500万吨，另外有1000万吨在建硝基复合肥项目，硝基复合肥产量还存在空缺，硝基复合肥具有十分广阔的市场前景。
　　但是，在2017年财报披露的具体数据中，下滑厉害的就是硝基复合肥。
　　难道硝基复合肥市场已经趋于饱和？答案并不是。
　　2018年初，农资导报引用权威专家分析，我国其实有7亿亩耕地适合施用硝基肥，潜在年需求量约3100万吨，相比之下，我国供应能力仍有不小的增长空间。
　　为何市场走好的情形下，销售数据却下降近三成呢？原因令人深思。
　　关联方并购的暗箱操作：资产财务数据错漏频出、被疑虚增业绩
　　金正大控股农投公司，这个从2015年就已经开始运作长达三年的伏笔，终于在2018年中旬等来了好消息：发行股份购买资产事项获得监管层审核通过。
　　但是，这笔高达9.7亿元的并购，并购的逻辑却令人生疑。不仅是标的资产财务数据错漏频出、有虚增业绩的嫌疑，在金正大公司体系内，这些困惑也仍然存在。
　　然而，这一起并购，正是解开金正大涉嫌财务造假密码的关键。
　　农投公司全称为金正大农业投资有限公司，持有农商一号电资商务有限公司（简称“农商公司”）100%股权，2015年8月，农投公司增资10亿元，由金正大和5家机构以货币的方式出资。
　　农投公司股权中，金正大持股比例33.33%，5家机构持股比例66.67%。
　　农投公司为持股型公司，主要经营实体为农商公司。农商公司主营农资销售业务。同时，农商公司持有宁波金正大88.89%股权，并享有其30%的表决权。
　　具体的股权结构示例如下：
不仅如此，农商公司还是金正大重要的采购方，2016年和2017年，农商公司向金正大采购复合肥的金额分别为3.5亿元以及8亿元，占其采购总额的比例超过96%。农商公司无疑为上市公司贡献了数亿元营收。
　　而农商公司本身的经营业绩，非常乏善可陈。作为销售型公司，2015年至2017年，营业成本分别达到40.49万元、3.62亿元以及8.3亿元，营业成本率分别为：63%，80.62%以及90%。
　　与上市公司相比较而言，2016年和2017年，金正大的营业成本率稳定在84%左右，比坐拥渠道和采购资源的农商公司更显优势。
　　因而，农商公司真正重要的，或许是持有宁波金正大88.89%股权的价值。
　　宁波金正大由上市公司金正大专门为并购海外资产设立，也是一家持股型公司，其主营业务通过下属经营实体开展，其下属经营实体主要从事园艺消费产品和特种肥料业务。
　　2016年6月及2017年2月，宁波金正大引入外部股东投资。经协定，宁波金正大注册资本增至12亿元，农商公司投资8.13亿元，持有宁波金正大88.89%股权和30%的表决权，金正大金正大持有宁波金正大5.11%股权，并享有宁波金正大64%的表决权。
　　金正大海外资产亦涉嫌虚增收入财技惊人
　　作为持股型公司，宁波金正大的经营实体为德国金正大及其附属企业。最主要的经营实体为三家：COMPO园艺业务公司、NAVASA公司和Synergie研发中心，主营生产和销售园艺产品和特种肥料业务。
2015年至2017年，德国金正大分别实现营收21.2亿元、20.56亿元以及22.75亿元。同期间产生的营业成本为14.4亿元、13.1亿元以及13.6亿元，营业成本率分别为68%、63.7%以及59.8%，显著低于金正大和农商公司。
　　尽管营收达到二十多亿规模，德国金正大的净利润却表现平平。2015年至2017年，德国金正大分别实现净利润-6500万元、-1.9亿元以及5750万元。
按此测算，2015年和2017年，德国金正大的期间费用及其他金额居然高达7.5亿元、9.4亿元以及8.6亿元。
　　三大费用（销售费用、管理费用、财务费用）直追营业成本，德国金正大的经营情况如何？
　　在营收增长的同时，德国金正大的采购金额却直线下滑。2016年至2017年，德国金正大的营收从20.5亿元增至22.75亿元，增幅10%。而同期，德国金正大的采购金额从2016年度的4.34亿元直降至5400万元，降幅高达87%。
采购骤减，营收却仍旧小幅增长。在营业成本保持稳定的情形下，金正大却从亏损2亿元，变成净利润6341万元的盈利状态，财技惊人。
从公司主体层面，德国金正大由2016年4月的24家公司，缩减至10家。其中，法国COMPO是其一级子公司之一，主营销售园艺产品。
　　来看看这家法国COMPO具体情况如何？
根据金正大公开的资料显示，法国COMPO拥有6.8万平米的房屋建筑物，用于生产和办公。德国金正大的园艺业务收入主要由德国COMPO和法国COMPO公司构成，其中销往德国市场产生的收入约占全部收入的50%，销往法国市场产生的收入约占全部收入的20%。
　　然而，依据公开的地址，通过搜索发现，法国COMPO的68363平米生产及办公用地，在地图上并不存在。
　　搜索引擎的搜索结果显示，在法国COMPO的注册地，在线地图的标识为“商店”。
通过拍摄于2016年11月的街景发现，该区域为民用住宅，几乎没有生产及办公的可能，此处6万余平米场地的真实性，令人怀疑。德国金正大整体的经营情况也因此缺乏可信度。
2016年，金正大整体采购金额156.5亿元，而到了营收增长的2017年，金正大的采购金额却小幅下降至152亿元，甚至低于2015年的采购金额（154亿）。
　　采购的减少，并不能由存货的出库进行解释。2017年报显示，金正大的存货从2016年的28.4亿元小幅增加至2017年的28.47亿元，并未出现减少。其库存商品的账面余额也从7.8亿元增至8.7亿元。
子公司营收锐减、母公司净利润增速下滑以及采购金额的下滑，矛头直指金正大繁荣的业绩。
　　金正大缴税金额之谜：净利是史丹利(6.320, -0.04, -0.63%)的17倍，纳税竟然少800万
　　值得一提的是，在纳税一项上，金正大的数据也与营收难以匹配。
　　政府部门的公开数据显示，2018年一季度，位于山东省临沂市境内的金正大上市公司母公司，金正大生态工程集团股份有限公司缴纳税收2950万元；与此同期，同样位于山东省临沂市的另一家肥料企业上市公司母公司，史丹利农业集团股份有限公司，缴纳税收3753万元。
　　然而，在2018年一季度，金正大母公司实现营收46.2亿元，实现净利润4.98亿元；史丹利母公司则实现营收2.8亿元，实现净利润2848万元。
　　净利润相差17倍，史丹利缴纳的税收却比金正大多出800万元。
对比而言，2017年第一季度，金正大在临沂市缴纳税收3276万元；史丹利缴纳的税收则为2528万元。
　　根据有据可查的税收资料，这也是自2016年上半年以来，金正大缴税金额第一次被史丹利超越。
　　另外，和2017年一季度相比，金正大母公司净利润增长2.58亿元，同比增长107.5%；缴纳的税收却从3276万元降至2950万元。
　　金正大享受的税收优惠政策并没有变化，净利增加的同时，缴税却下滑，背后的情况令人深思。</t>
  </si>
  <si>
    <t>虚假繁荣金正大:涉嫌财务造假 业绩虚增构筑百亿帝国</t>
  </si>
  <si>
    <t>爱股票</t>
  </si>
  <si>
    <t>600234</t>
  </si>
  <si>
    <r>
      <rPr>
        <sz val="11"/>
        <color theme="1"/>
        <rFont val="等线"/>
        <charset val="134"/>
        <scheme val="minor"/>
      </rPr>
      <t>S</t>
    </r>
    <r>
      <rPr>
        <sz val="11"/>
        <color indexed="8"/>
        <rFont val="等线"/>
        <charset val="134"/>
      </rPr>
      <t>T山水</t>
    </r>
  </si>
  <si>
    <t>http://www.cninfo.com.cn/new/disclosure/detail?stockCode=600234&amp;announcementId=1205936168&amp;orgId=gssh0600234&amp;announcementTime=2019-03-26</t>
  </si>
  <si>
    <t>http://www.wabei.cn/Home/News/46099</t>
  </si>
  <si>
    <t>挖贝网 3月26日消息，近日ST山水（600234）董事会收到董事长、总经理吴太交的辞职报告。
据挖贝网了解，吴太交因个人原因，申请辞去公司董事、董事长、总经理职务以及在子公司担任的一切职务。
根据《公司法》、《公司章程》等有关规定，吴太交的辞职报告送达董事会时生效。吴太交的辞职不会影响公司正常运作。公司董事会将尽快按照法定程序增补新的董事候选人，提交股东大会进行审议，并将根据相关规定及程序选举新的董事长以及聘任总经理。
吴太交本次辞职，不会导致公司实际控制人发生变化，目前公司实际控制人仍为吴太交。
公司2018年第三季度报告显示，2018年前三季度公司归属于上市公司股东的净利润为-267.63万元，上年同期为-1036.43万元。
据挖贝网资料显示，ST山水主要开展自有房屋租赁业务以及高端红酒贸易业务。</t>
  </si>
  <si>
    <t>ST山水董事长吴太交辞职 去年前三季度公司亏损268万元</t>
  </si>
  <si>
    <t>300175</t>
  </si>
  <si>
    <t>朗源股份</t>
  </si>
  <si>
    <t>http://www.cninfo.com.cn/new/disclosure/detail?stockCode=300175&amp;announcementId=1205988450&amp;orgId=9900016350&amp;announcementTime=2019-04-03</t>
  </si>
  <si>
    <t>https://m.gelonghui.com/news/180563</t>
  </si>
  <si>
    <t>格隆汇4月2日丨朗源股份(300175.SZ)公布，2019年4月2日，公司控股子公司广东优世联合控股集团股份有限公司(“优世联合”)与中移物联网有限公司(“中移物联”)、北京京东叁佰陆拾度电子商务有限公司(“京东云”)签署了《智慧物联城市战略合作协议》，就拟在全国范围内开展多个智慧物联城市项目并建立长期合作事宜达成共识。
三方约定，共同在全国范围内开展智慧物联城市领域项目，并计划在项目中建立长期合作关系。三方将就下述的智慧物联城市领域的合作进行协商，其中包括：智慧消防、智慧水务、智慧燃气、智慧供暖、智慧路灯、智慧井盖、智慧停车、智慧环保(水、气、固、噪声)、智慧交通(路政、4G执法仪、电动车监控等)、智慧楼宇、智慧工地、智慧社区、平安城市等。
延伸合作包括：1.制定京东云+OneNET融合业务，三方计划就合作共同拓展OneNET+ JDC融合业务，中移物联将物联网OneNET平台部分的数据业务迁移到京东云等事宜进行协商，计划由京东云提供计算、存储服务；
2.拓展京东云融合业务的合作，中移物联借助中国移动渠道能力和各省市移动，拓展及加速智慧物联城市、融合业务的落地。京东云计划借助京东云的渠道推动融合业务的上架推广。
3.在提高物流产业信息通讯技术、云通信等降本增效方向进行合作，为降低物流生产成本、信息化成本，同时提高京东云服务能力，结合中移物联网资源和优世联合的系统整合优势，三方将就共同打造高效信息通讯技术集成高效服务能力和产品，切实为物流产业降本增效，为京东云创造高盈利能力和可持续孵化的产品等相关事宜进行协商。
4.万物互联旗舰店：三方将在京东商城建设旗舰店三方计划就打造万物互联产品展厅、提供高可靠、高品质的物联网服务的产品等事宜进行探讨，计划由三方共同投入资源，对采用“京东云+物联网”服务的商户或产品进行导流和推介，推进京东云生态电商建设及推广，推进物联网产业渗透。
此次控股子公司与中移物联、京东云签署战略合作协议，各方在整合各自相关优势资源基础上，实现资源共享和优势互补，将积极探索服务和技术能力在物联网和智慧物联城市场景的应用，共同打造智慧物联城市级数据智能环境，拓展智慧物联城市市场，满足客户数字化转型的市场需求；有助于培养新的业务增长点，实现业务多元化，符合公司的整体战略规划。</t>
  </si>
  <si>
    <t>朗源股份(300175.SZ)旗下优世联合与中移物联、京东云签署智慧物联城市战略合作协议</t>
  </si>
  <si>
    <t>600787</t>
  </si>
  <si>
    <t>中储股份</t>
  </si>
  <si>
    <t>http://www.cninfo.com.cn/new/disclosure/detail?stockCode=600787&amp;announcementId=1205991215&amp;orgId=gssh0600787&amp;announcementTime=2019-04-03</t>
  </si>
  <si>
    <t>https://www.cls.cn/detail/334496</t>
  </si>
  <si>
    <t>财联社4月2日讯，界面·财联社记者独家获悉，中储股份控股子公司中储南京智慧物流科技有限公司（“中储智运”）拟申报科创板。年报数据显示，中储股份持股比例为42%，另外中国国有企业结构调整基金（中国诚通集团为主发起人）也为公司的重要股东。目前中储智运正在进行C轮融资，由国泰君安证券的私募基金子公司“国泰君安创新投资公司”牵头，清华紫光等投资者参与融资。小财注：2018年中储智运实现营业收入已过百亿元，同比增长79.21%。（界面·财联社记者 陈菲遐）</t>
  </si>
  <si>
    <t>独家电报|中储股份子公司中储智运拟上报科创板</t>
  </si>
  <si>
    <t>300110</t>
  </si>
  <si>
    <t>华仁药业</t>
  </si>
  <si>
    <t>http://www.cninfo.com.cn/new/disclosure/detail?stockCode=300110&amp;announcementId=1205989925&amp;orgId=9900013168&amp;announcementTime=2019-04-03</t>
  </si>
  <si>
    <t>https://www.cs.com.cn/ssgs/gsxw/201904/t20190403_5935941.html</t>
  </si>
  <si>
    <t>　　中证网讯（记者 康书伟）继签署框架合作协议后，华仁药业（300110）4月3日早间公告，4月2日与云南素麻生物科技有限公司及侯杰签署《合作协议》，约定各方共同出资设立合资公司，依托云南素麻在工业大麻育种、温室种植领域的技术和资源优势，三方合作在云南建设工业大麻绿色工厂，打造工业大麻温室大棚种植基地。
　　根据协议，合资公司注册资本约为13333万元，公司以现金出资持有合资公司45%的股权，云南素麻以种植技术及相关资质评估作价方式出资持有合资公司35%的股权，侯杰以现金出资持有合资公司20%的股权。云南素麻出资的工业大麻种植技术及相关资质须经具备证券、期货相关业务资格的评估机构评估后由三方协商定价，并按持股比例确定公司及侯杰最终出资金额，最终确定合资公司注册资本。
　　资料显示，云南素麻是汉麻投资集团有限公司旗下集育种、种植、初加工为一体的生物科技企业，专注于工业大麻育种及种植，云南素麻与中国农业科学院麻类研究所达成战略合作，中国农业科学院麻类研究所拥有全球优异的大麻种质资源库，为云南素麻工业大麻品种培育提供了得天独厚的资源优势，云南素麻两款种子已取得品种登记证书。云南素麻开发了具有自主知识产权的实用育种和种植的专有技术；拥有云南省公安部门颁发的3个《工业大麻种植许可证》，具有工业大麻产业种子品种及种植的资源优势。同时，云南素麻还具有温室种植的技术，温室种植能够解决原料地域差异造成的含量不稳定、解决土壤差异化、避免气候影响、降低原料初加工损耗、提高单位面积产量、提高工业大麻有效成分含量。
　　公司表示，云南素麻向合资公司输出温室种植技术团队及专有技术满足合资公司工业大麻温室种植的技术需求，确保合资公司取得工业大麻温室种植必须的全部许可证照，并积极探索合资公司产品在消费和医药等应用端的应用及布局。另外，合作方将提供前期研究资料、研究成果，并配合合资公司的工业大麻温室种植技术升级及产品研发等工作，以确保合资公司工业大麻种植技术的质量优势和市场优势。
　　公司称，与云南素麻合作共同开展工业大麻的温室种植，相比大田种植一年1季的生长，温室种植可以做到一年4-6季的生长期，有利于育种研究中的加代，有利于满足中、下游产业链的花叶需求，同时能够从工业大麻产业链源头入手，提升中国工业大麻花叶原料的种植品质，从而提升工业大麻提取物等终端应用的竞争优势。目前云南省已经批准了22万亩土地用于工业大麻种植，并分配到有种植牌照的企业中。公司在此合作中能够通过种植端进入工业大麻领域，尽快布局优势产业，抓住产业发展机遇。
　　公司同时提示了此次合作的风险，特别是政策风险。公司表示，根据国家禁毒委员会办公室下发的“关于加强工业大麻管控工作的通知”，中国目前尚未批准工业大麻用于医用和食品添加领域，所以目前国内企业提取的有机源大麻二酚主要被应用于科研及出口，应用端能否放开以及放开的时间存在较大的不确定性。另外，我国政府对工业大麻的种植及提取、加工产业有着严格的监管规定，目前国内经政府部门批准合法种植、加工、销售工业大麻的省份只有云南和黑龙江两省，其种植和提取、加工业务需要经当地公安局审批，获得种植和加工许可证之后才能开展相关业务。如果未来国家政策对工业大麻种植、加工等进行限制或禁止，则可能对该项合作带来较大的不确定性。</t>
  </si>
  <si>
    <t>华仁药业与云南素麻签署正式合作协议 合作方以种植技术及资质作价入股</t>
  </si>
  <si>
    <t>600570</t>
  </si>
  <si>
    <t>http://www.cninfo.com.cn/new/disclosure/detail?stockCode=600570&amp;announcementId=1205991220&amp;orgId=gssh0600570&amp;announcementTime=2019-04-03</t>
  </si>
  <si>
    <t>http://finance.ce.cn/stock/gsgdbd/201904/03/t20190403_31790645.shtml</t>
  </si>
  <si>
    <t>《投资者网》汪下弟
　　日前，上海某资深配资人士告诉《投资者网》，“2月22日，分仓软件又放开了。任何行动决定实施与否，都是先在市场放消息，看反应。消息放出当天，恒生电子（600570.SH）的股票涨停。”
　　当前时点，A股市场已连续多日出现上万亿的成交额。一位操盘手告诉《投资者网》，分仓软件可使总账户底下分出多个子账户，恒生电子的HOMS就是分仓软件。只需在券商那里开一个户就可以了，然后这个软件嫁接到账户上，分仓软件下面就会分，比如说分20个账户，然后这20个账户就分给20个操盘手；子账户之间是独立的。
　　针对上述问题，《投资者网》致函恒生电子，公司未予以置评。
　　一位上海配资公司业务员告诉《投资者网》，现在我们这边已经可以做分仓了，我们用的是杭州方面的软件，安全性没问题，现在小账户太多了，有些客户要券商账户，有些客户要分仓账户，都可以提供。
　　随后，《投资者网》提及监管层最近在严查配资及分仓软件，上述业务员称，“你要是担心国家政策风险，就用独立账户。独立账户和分仓账户操作都是一样的，价格差不多，现在是因为独立户头不够用了，所以开始搞分仓账户。”
　　而在一个多月前，上述配资业务员曾声称仅能提供独立账户，还表示“2014年和2015年的时候都是分仓账户，2015年之后分仓账户基本都没有了，分仓账户问题太多了”。
　　天眼查显示，恒生电子注册地为杭州市滨江区江南大道3588号恒生大厦11楼，主营业务包括计算机软件的技术开发、咨询、服务、成果转让。至于上述配资业务员提到的“杭州方面的软件”是否由恒生电子提供，暂不得而知。
　　HOMS系统
　　分仓软件一经问世，本是互联网金融行业的创新产物，但在人为操纵下，摇身变为资本市场的“掣肘“。以恒生电子的HOMS为例，该系统可将一个证券账户下的资金分配成若干独立的子账户进行单独交易和核算等，具有伞型分仓功能，俗称“拖拉机账户”。
　　恒生电子HOMS最早的客户是银行、信托、基金等正规军。当恒生电子HOMS运用到基金行业，方便了基金管理人对交易团队各成员进行分仓管理、业绩考核等，基金经理在母账户上分出无数子账户，给予一定资金，交给不同操盘手操作。之后，由于恒生电子HOMS的迅速扩张，使用的机构及人群便开始鱼龙混杂。
　　恒生电子HOMS与伞形信托是天然搭档。一位业内人士告诉《投资者网》，2014年开始，央行实行多次降息降准，叠加国内实体经济下行，银行放贷意愿下降，导致大量资金在银行手中闲置，而此时，A股市场出现一波行情，配资需求量猛增，银行资金便流向股市。信托公司得以从银行拿到优先资金，拆分成若干子账户，然后零售给股民，在拆分账户时需要用到恒生电子HOMS。
　　例如，配资公司自有资金3亿，中间级资金2亿，银行优先级资金10亿，设立规模为15亿元的结构化证券投资信托。配资公司通过恒生电子HOMS将产品拆分成5份，每份3亿，每份再按照1:5的杠杆比例配给客户，客户仅需提供6000万元的保证金，即可撬动3亿元。
　　前不久，监管层大力打击违规配资行为。3月18日，西部证券和首创证券均出现营业部负责人因支持配资活动、违规出借账户等行为被作出认定为不适当人选行政监管措施。（思维财经出品）</t>
  </si>
  <si>
    <t>配资火爆背后恒生电子被指重新开通分仓软件</t>
  </si>
  <si>
    <t>http://www.cninfo.com.cn/new/disclosure/detail?stockCode=000413&amp;announcementId=1206001506&amp;orgId=gssz0000413&amp;announcementTime=2019-04-10</t>
  </si>
  <si>
    <t>https://baijiahao.baidu.com/s?id=1630330246167122795</t>
  </si>
  <si>
    <t>4月9日晚，东旭光电（SZ.000413）发布公告称，公司及全资子公司四川旭虹光电科技有限公司（以下简称“旭虹光电”）共同与韩国乐金显示有限公司（LG Display，下称：LGD）签署战略合作协议。根据协议，东旭光电将作为面板制造产业的上游企业向世界最大面板制造商LGD供货，并建立战略合作伙伴关系。此次合作将进一步巩固东旭光电的光电显示龙头地位，并将大幅提升该公司光电显示材料主业的盈利能力和盈利质量。
国内龙头携手全球巨头
LGD是全球最大的液晶面板制造商。咨询机构Sigmaintell Consulting统计显示，LGD 2018年显示面板出货面积达3000万平方米，居全球第一。其客户包括Apple、HP、Dell、Sony等世界知名消费电子产品制造商。同时，作为全球顶级液晶面板制造商，LGD对合作伙伴也有着相当严格的要求。
东旭光电是中国本土最大、全球第四的光电显示材料生产商。该公司在液晶玻璃基板和石墨烯新材料等领域已具有较为成熟的技术储备，科研实力达到世界领先水平。同时布局新能源汽车及智能机器人行业以实现智能制造的产业升级与延展，因此被众多机构评价为具有高成长性的科技创新型企业。
据悉，LGD与东旭光电此前在玻璃基板、车载盖板玻璃领域已有良好合作。在此基础上，双方本次将合作扩大至高铝盖板玻璃基板、防眩光（AG）玻璃基板、车载用玻璃盖板、移动终端玻璃盖板、智能家居（白色家电）玻璃盖板以及用于光电显示、柔性显示材料等产品的新材料的研发和应用领域。
据了解，除不断扩大与LGD的合作以外，东旭光电还是京东方的主要供货商。京东方是迅猛发展的中国面板制造商，近年销售数量大幅增长，按照面板出货片数，该公司位列2018年全球行业首位。
由此，世界两大主要面板巨头先后与东旭光电达成战略合作，将进一步巩固东旭光电在上游光电显示材料领域的龙头地位。
优势互补进军车载显示
近年来，汽车电子化的加速发展产生了大量对车载显示面板的需求，催生车载显示成为面板行业新蓝海。根据国际权威商业资讯提供商IHS统计，车载面板2018年出货量达1.62亿片，年增长9.4％。同时，UBI发布的《车载OLED面板市场报告》指出，由三星显示和LG 显示主导的车载OLED面板市场2023年将增长至5.4亿美元，潜力巨大。
盖板玻璃是液晶显示屏最外部的保护层，需要具备抗划伤、抗击打、防腐蚀等多重性能，随着曲面和柔性显示时代的到来，对盖板玻璃的柔韧性也提出更高要求。
资料显示，东旭光电全资子公司旭虹光电是国内唯一一家同时拥有盖板玻璃原片生产和热弯技术全套生产工艺的企业。该公司自主研发生产的“王者熊猫”高铝盖板玻璃具备高柔韧、高抗弯强度、强抗划伤、高抗击等性能，且该玻璃原片生产技术曾获2018年国家科技进步二等奖。
因此业内人士指出，东旭光电与LGD加深合作，将实现优势互补并形成强大竞争优势——东旭光电在盖板玻璃领域拥有坚实技术壁垒，旭虹光电所具备的盖板玻璃原片和热弯技术全产业链的生产工艺具有巨大优势，曲面设备自动化程度已达国际领先水平。而 LGD目前在车载显示细分领域稳居全球前两名。随着合作的进一步加深，双方均将持续受益。
据了解，东旭光电稳定可靠的柔性显示盖板生产技术将为LGD车载显示业务的进一步增长提供稳固的上游材料支撑，双方的合作也将为东旭光电创造国际发展机遇，并给柔性显示业务带来稳定销量，创造持续收入。目前，东旭光电在柔性显示领域已具备成熟技术储备，未来将进一步扩大研发投入，并适时推出新产品。</t>
  </si>
  <si>
    <t>强强联合 东旭光电携手韩国LGD进军车载显示新蓝海</t>
  </si>
  <si>
    <t>300178</t>
  </si>
  <si>
    <t>腾邦国际</t>
  </si>
  <si>
    <t>http://www.cninfo.com.cn/new/disclosure/detail?stockCode=300178&amp;announcementId=1206005096&amp;orgId=9900016528&amp;announcementTime=2019-04-10</t>
  </si>
  <si>
    <t>https://www.163.com/money/article/ECAVUDMQ00259ARN.html</t>
  </si>
  <si>
    <t>网易财经4月9日讯 这一波网贷行业动荡来势汹汹，曾穿越过“小周期”的大平台们都扛不住了。
自3月底宣布清盘后，网贷行业元老级平台红岭创投的一举一动也都备受关注。4月8日晚，其董事长周世平亲口对外宣布平台流动性受到影响，红岭创投和红岭旗下另一家平台投资宝，都将限制提现。
对于出现的流动性问题，周世平坦言一是受到了大环境影响，挤兑现象严重；二是内部的不良资产处置进度不理想，两家公司累计拖欠4.48亿的款项导致。
这两家公司的身份目前不为外界所知，但网易号外从核心人士处独家获悉，分别是长城资产管理股份有限公司（下称“长城资产”）内蒙古分公司和深圳上市公司腾邦国际。
周世平在《关于红岭系各平台的重要通知》（下称《通知》）中表示，近期行业问题频出，影响投资者信心，各平台挤兑现象严重。近期红岭系各平台都有不同程度影响，加上不良资产处置进度不理想，计划中的四大资产管理公司之一的3亿多还款和深圳某上市公司的1.48亿还款均延期，影响了平台流动性管理。平台将暂停提现三天，并即将公布清收方案。
周世平将此番流动性问题归咎于上述两家公司的拖欠。网易号外从核心人士处独家获悉，该帖中提到的A公司为长城资产管理股份有限公司内蒙古分公司，这部分资金进入到当地的一个房地产项目。
据网易财经了解，借款人为内蒙古联发房地产开发有限公司，在2017年7月以15%/年的综合利率从红岭创投贷款3亿元，除了该公司股东方个人担保及自有土地抵押担保之外，长城资产内蒙古分公司做兜底回购该项目。
值得一提的是，几乎是在这笔贷款发完后，当年的7月28日，因“大单”模式而被行业所熟知的红岭创投，宣布从此不再做大单，曾掀起舆论强烈关注。
上述核心人士向网易号外透露，由于长城资产内蒙古分公司内生不良，又无法从长城资产总部寻求帮助，虽开启收购流程已11月有余，但多次承诺还款未兑现。后寻求地方资管集资近5个月有余，由于各种理由仍无法按承诺回款，拖延收购至今。目前红岭创投已准备起诉长城资产内蒙古分公司。
此外，该帖子中提到的借款主体“深圳某上市公司”，据网易财经独家获悉为腾邦国际商业服务集团股份有限公司（300178），该上市公司是红岭系平台较早的一批企业借款人，为腾邦集团的子公司，去年股市大跌之时，因高股权质押风险被深圳市政府驰援纾困，引入深圳国资作为战略股东。
在平台限制提现之际，投资人最为关心的是资金安全问题，周世平在《通知》中表示，根据目前平台评估，投资者本金部分不会受到影响，三年内分批兑付，利息部分可能实施一定比例折扣，4月10日上午将邀请部分投资者代表商量方案细则以及今后资产清收方案，详细方案4月10日下午将在平台公布。</t>
  </si>
  <si>
    <t>号外|红岭创投陷兑付危机 长城资产及腾邦国际两公司涉欠款</t>
  </si>
  <si>
    <t>http://www.cninfo.com.cn/new/disclosure/detail?stockCode=600737&amp;announcementId=1206008710&amp;orgId=gssh0600737&amp;announcementTime=2019-04-12</t>
  </si>
  <si>
    <t>https://www.bjnews.com.cn/feature/2019/04/11/566815.html</t>
  </si>
  <si>
    <t>新京报快讯（记者 夏丹）4月11日，中粮屯河糖业股份有限公司（简称“中粮糖业”）公告称，现任董事、总经理李风春由于工作调动，申请辞去公司总经理职务，一并辞去公司董事、副董事长、董事会战略与投资审查委员会委员和审计委员会委员职务。
此前中粮糖业披露2018年年度业绩预告显示，预计净利润为4.2亿元到6.3亿元，同比减少43.24%到14.86%。
总经理辞职
李风春系中粮糖业资深高管。中粮糖业2017年年报显示，李风春曾任该公司党委副书记、副总经理、总法律顾问。2013年6月25日至今，任公司董事、总经理，2014年8月至今任公司副董事长，原任期应至2019年12月14日。此次公告显示，李风春的书面辞职报告自送达公司董事会之日起生效。李风春上次在公开报道中亮相，是3月21日作为开幕致辞嘉宾参加第100届全国糖酒会主论坛。
资料显示，中粮糖业是中粮集团食糖业务专业化公司，主要供应亿滋(卡夫)、嘉吉、可口可乐、玛氏、雀巢、伊利、蒙牛等国内外知名企业。
人事出现变动的同时，中粮糖业受市场行情等方面影响，2018年业绩也不理想。此前披露的业绩预告显示，2018年度净利润为4.2亿元到6.3亿元，同比减少43.24%到14.86%。
对此，中粮糖业解释称，主要原因为2018年国内外食糖市场震荡下行，平均销价下跌超过20%。中粮糖业食糖经营量同比减少4.23%，营业收入同比减少约6.23%，公司主营业务净利润同比减少约20%。
此前，国泰君安证券分析，国内糖价由于甘蔗的历年收购价格不断走低，甘蔗种植的比较效益下降，同时甘蔗砍伐人工成本不断上涨，进一步压缩甘蔗种植利润。国内糖业还面临着走私的问题，种种不利因素造成甘蔗种植意愿出现明显下滑。
而对于未来趋势，业内分析，4月后国内糖厂处于收榨高峰。预计在增产的背景下，未来一段时间糖厂销糖速度将有所放缓，销售旺季可能有所推迟，供需矛盾并不突出，糖价上涨动力更多需要靠外糖驱动。
番茄业务发展遇阻
中粮糖业旗下中粮番茄公司是国内最大、世界第二的番茄加工企业，主要从事生产及出口大包装番茄酱，并向上下游延伸涉足农业和番茄制品、番茄保健品业务。不过，中粮糖业的番茄业务发展不如预期，“混改”过程也出现反复。
3月1日，中粮糖业公告称，根据公司产业战略规划的调整，持续加大在新疆农业经济建设的投入和扶持，公司决定取消已转让全资子公司中粮屯河番茄有限公司(简称“中粮番茄”)66.67%股权事项。中粮番茄9名股东返还已取得的中粮番茄66.67%股权，中粮糖业返还相应的股权支付价款。此前，中粮糖业出售中粮番茄66.67%股权，合计收到股权转让款4.64亿元。
2017年4月，中粮糖业成立全资子公司中粮番茄，致力于打造成为“全产业链番茄专家”。中粮糖业将其作为番茄资产的整合平台，将所有番茄业务注入中粮番茄，推进中粮糖业番茄业务混合所有制改革。
中粮番茄的“混改”自2018年开始。2018年4月，3家公司包括深圳市创新投资集团等以2.71亿元共计取得中粮番茄38.89%股权。2018年8月，6家公司包括湖北宏泰奥瑞产业投资合伙企业(有限合伙)以1.93亿元共计取得中粮番茄27.78%股权。2018年半年报显示，中粮番茄总资产为18.64亿元，净利润为2859.68万元。
而在此前，中粮糖业有剥离番茄业务的意向。2017年12月，中粮糖业转让廊坊番茄100%的股权，成交价格为1.63亿元。2018年4月，中粮糖业拟公开预挂牌转让全资子公司中粮屯河五原番茄制品有限公司100%股权、中粮屯河沙湾番茄制品有限公司100%股权、中粮屯河博湖番茄制品有限公司(自行清算，清算资产挂牌转让)以及中粮屯河糖业股份有限公司玛纳斯番茄制品分公司资产整体转让。截至2018年底，上述公司股权及资产尚在预挂牌阶段。</t>
  </si>
  <si>
    <t>中粮糖业总经理李风春辞职，2018年业绩下滑明显</t>
  </si>
  <si>
    <t>600418</t>
  </si>
  <si>
    <t>江淮汽车</t>
  </si>
  <si>
    <t>http://www.cninfo.com.cn/new/disclosure/detail?stockCode=600418&amp;announcementId=1206008143&amp;orgId=gssh0600418&amp;announcementTime=2019-04-11</t>
  </si>
  <si>
    <t>https://baijiahao.baidu.com/s?id=1630443404408260611</t>
  </si>
  <si>
    <t>来源：金融界网站
金融界美股讯 路透社周三援引消息来源称，大众汽车正考虑收购中国电动汽车合资伙伴江淮汽车的大量股份，并已聘请高盛担任这一计划的顾问。
这是自中国政府去年在这个全球最大汽车市场放松所有权规定以来，外国汽车制造商寻求在中国合资伙伴或合资公司中增持股份的最新举措。
去年10月，大众的德国竞争对手宝马同意以36亿欧元收购其在中国的主要合资公司的控股权，戴姆勒也计划增持与北汽的合资公司的股份。
大众目前不是江淮汽车的股东。根据Refinitiv的数据，大众目前市值高达750亿欧元，江淮汽车市值约为17亿美元。
知情人士称，大众汽车的计划还在初期阶段，但其渴望获得江淮的大量股份。该公司将寻求从江淮汽车的主要股东手中收购股份。Refinitiv的数据显示，这些股东主要是国有企业，他们拥有江淮汽车超过40%的股份。
江淮汽车的母公司安徽江淮汽车集团持有该公司24%的股份。
大众在回答路透社记者的置评要求时表示：“我们正仔细观察对我们的业务和合资伙伴的影响。在这方面，我们将与所有利益攸关方一起探讨所有可能的选项，以确保在中国取得长期成功。”</t>
  </si>
  <si>
    <t>消息称大众考虑收购江淮汽车大量股份</t>
  </si>
  <si>
    <t>600668</t>
  </si>
  <si>
    <t>尖峰集团</t>
  </si>
  <si>
    <t>http://www.cninfo.com.cn/new/disclosure/detail?stockCode=600668&amp;announcementId=1206046684&amp;orgId=gssh0600668&amp;announcementTime=2019-04-18</t>
  </si>
  <si>
    <t>https://baijiahao.baidu.com/s?id=1631052799964546032</t>
  </si>
  <si>
    <t xml:space="preserve">格隆汇4月17日丨尖峰集团(600668.SH)宣布，近日，公司控股子公司浙江尖峰药业有限公司(“尖峰药业”)收到国家药品监督管理局核准签发的盐酸奥洛他定滴眼液《药品注册批件》(批件号：2019S00296)。
该药品用于治疗过敏性结膜炎的体征和症状，是肥大细胞稳定剂及相对选择性组胺H1-受体拮抗剂，活体和体外实验中均能抑制I型速发型过敏反应。
盐酸奥洛他定滴眼液已列入《国家基本医疗保险、工伤保险和生育保险药品目录(2017年版)》，分类为乙类；未列入《国家基本药物目录(2018年版)》。目前有Novartis Europharm Limited、参天制药(中国)有限公司、江苏汉晨药业有限公司、江西科伦药业有限公司、广东宏盈科技有限公司、齐鲁制药有限公司和沈阳兴齐眼药股份有限公司的盐酸奥洛他定滴眼液在中国获批上市。
经查询IMS数据库，2018年盐酸奥洛他定滴眼液全球销售额约为3.7亿美元，中国销售额约为1023.2万美元。截至目前，尖峰药业盐酸奥洛他定滴眼液项目的研发投入约为660万元人民币。
尖峰药业已具备相应的生产线，此次获得盐酸奥洛他定滴眼液《药品注册批件》，标志着尖峰药业具有进行该药品生产、销售的资格，将进一步丰富尖峰药业的产品线，有助于提升公司医药业务的竞争力。
</t>
  </si>
  <si>
    <t>尖峰集团(600668.SH)盐酸奥洛他定滴眼液获批注册</t>
  </si>
  <si>
    <t>601116</t>
  </si>
  <si>
    <t>三江购物</t>
  </si>
  <si>
    <t>http://www.cninfo.com.cn/new/disclosure/detail?stockCode=601116&amp;announcementId=1206048916&amp;orgId=9900018284&amp;announcementTime=2019-04-18</t>
  </si>
  <si>
    <t>https://www.bluehole.com.cn/news/details?id=33195</t>
  </si>
  <si>
    <t>剥离盒马鲜生后，三江购物可能成为天猫超市小业态基地。
去年，盒马给出了平效5万的报价，一下子震撼了市场，那不仅仅是高出传统零售一点点，更是直接碾压美利坚合众国的水平，直逼欧罗巴大陆。但这并不是结束，京东7FRESH爆出10万的平效，直接挑落大不列颠帝国，达到地球之巅。只可惜，业绩那么好，京东却迎来了震荡，盒马也获得了草莓奖。
盒马鲜生真实业绩到底如何，一直被外界猜测，以致众说纷纭。
如今，三江购物一纸公告彻底暴露了盒马鲜生的业绩。
根据《三江购物俱乐部股份有限公司关于全资子公司股权转让暨关联交易的公告》，三江购物将出售子公司浙海华地给杭州盒马，浙海华地也就是原来盒马鲜生在浙江的加盟商，三江购物出售浙海华地意味着其将不再经营盒马鲜生。本次出售也将盒马鲜生的真实业绩给予首度曝光。
根据公告内容显示，浙海华地营业收入占三江购物2018年营业收入的比例为7.00%，三江购物2018年营收为41.33亿，即浙海华地营收为2.89亿。在不考虑浙海华地除盒马销售额之外的收入下，浙海华地持有的盒马鲜生平效应该在1.3万左右。与盒马鲜生前几个月公布的平效5万相差不是一点点，不过，与传统卖场相比还算不错。2018年浙海华地净利润-2349.14万元，共4家盒马门店，算下来，平均每家店亏得也不少。
本次三江购物剥离浙海华地与新华都剥离福建新合（即福建盒马鲜生）有异曲同工之处，即上市主体无法承受盒马鲜生的高投入以及连续的业绩亏损。
杭州盒马回购浙海华地，为了不让三江购物吃亏，除了按注册资本进行回购，还对三江购物进行1233万的补偿。
剥离盒马鲜生后，三江购物可能成为天猫超市小业态基地。
根据三江购物公告显示，曾任天猫超市事业群总裁的李永和将获得一个董事席位；前盒马小业态负责人陈岩获得CEO一职，全面掌控公司具体事务。以人事安排来看，天猫超市将全面掌控三江购物。
三江购物剥离盒马鲜生，在于三江购物没有耐心等待盒马鲜生慢慢孵化，短期无法扭亏为盈对于上市公司在资本市场的影响极大。盒马鲜生置换出去后，可以暂时不用看A股资本市场脸色。三江购物的标超以及近年来发力的小业态，刚好成为天猫超市线下的店仓。
根据三江购物公告的战略目标：通过八年思考、五年探索、最近三年密集试点，公司决定：从2019年开始实施“快速转型，三年升级”的战略发展目标，力争三年内将公司从传统的社区平价超市转型升级为新零售的社区生鲜超市。
李永和对于天猫超市发展目标是：推进线上线下一体化的超市新零售模式，实现“天猫超市、天下超市”的理想，并希望两年内实现覆盖3亿家庭用户。
这不仅是目标，更可能是军令状。
天猫线下超市主要三块：盒马鲜生单独孵化，大卖场大润发主导，小业态则无旗手。
未来小业态创新可能直接纳入三江购物进去。上一轮三江购物非公开发行股票补充了十几个亿子弹，原本是用来开盒马的，未来可能变更为全力攻击小业态。2017年三江购物邻里店41家，2018年提升至74家，增加80%。在品类中，生鲜板块更出现31%的惊人增速。
侯毅在今年联商网大会称，将通过盒马F2、盒马菜市、MINI马、盒马小站等不断渗透。陈岩之前主导盒马F2，又有华润小业态经验，此番派他来布局三江购物，定位应该是相当明显。
天猫系全面接管三江购物，意味着三江购物将正式成为阿里新零售小业态旗手。
同时，三江购物公布第三期股权激励。第一期股权激励还尚未退出完，去年又进行第二期股权激励，今年出现第三期。以三江购物这样的传统零售企业并不寻常，放在整个证券市场也极少。
为何三江购物突然高密度推出股权激励，让众多一起打江山的员工受益。很可能公司董事长已经无心恋战，最后让一起奋斗过的员工们谋下福利。阿里也不想出现董、高动荡引发连锁反应，进行一定的绑定。
从人事变动到后面一系列安排来看，未来三江购物可能有重大事件发生。
再从公司业绩来看，2018年公司营收增长率创下2010年以来的新高，CEO借势谢幕。
那么2019年财报，哪个关键指标会成为最耀眼那颗星呢？
老零售人最看中的是每股收益，预计2019年财报可能会把净利润做到增速创出十年来新高。在一片鲜花和掌声中，三江购物翻开新的篇章！
不过，三江购物是否会出现超预期大爆发呢？情理之中、意料之中，还是情理之外、意料之外？值得期待！</t>
  </si>
  <si>
    <t>天猫系全面接管三江购物，盒马真实业绩首度曝光</t>
  </si>
  <si>
    <t>联商网</t>
  </si>
  <si>
    <t>600160</t>
  </si>
  <si>
    <t>巨化股份</t>
  </si>
  <si>
    <t>http://www.cninfo.com.cn/new/disclosure/detail?stockCode=600160&amp;announcementId=1206052429&amp;orgId=gssh0600160&amp;announcementTime=2019-04-19</t>
  </si>
  <si>
    <t>http://finance.ce.cn/stock/gsgdbd/201904/18/t20190418_31890037.shtml</t>
  </si>
  <si>
    <t>　　中国经济网北京4月18日讯 今日，巨化股份(600160.SH)发布公告称，因工作变动，雷俊辞去公司总经理职务。雷俊现仍担任公司第七届董事会董事、董事会战略委员会委员职务。
　　巨化股份表示，公司董事会将于近期召开董事会会议，聘任公司总经理。在此之前，由公司副总经理韩金铭代行总经理职责。
　　资料显示，雷俊曾任宁波巨化化工科技有限公司副总经理，浙江衢化氟化学有限公司总经理。</t>
  </si>
  <si>
    <t>雷俊辞去巨化股份总经理职务</t>
  </si>
  <si>
    <t>http://www.cninfo.com.cn/new/disclosure/detail?stockCode=002213&amp;announcementId=1206068635&amp;orgId=9900004184&amp;announcementTime=2019-04-23</t>
  </si>
  <si>
    <t>https://bendi.news.163.com/guangdong/19/0418/10/ED1P3QPD04178D73.html</t>
  </si>
  <si>
    <t xml:space="preserve">市政府与深圳市特尔佳科技股份有限公司
签订合作框架协议
14日上午，潮州市人民政府与深圳市特尔佳科技股份有限公司签订《潮州港保税物流园区投资合作框架协议》，开启双方合作发展、互利共赢的全新篇章，助力我市打造粤港澳大湾区重要拓展区，推动潮州经济加快高质量发展。
全国人大常委、监察司法委副主任、台盟中央委员会常务副主席李钺锋表示，此次潮州之行给他留下深刻印象，潮州市各级领导干部积极干事创业、着力营造良好营商环境，使广大投资者增强了信心、提振了干劲。他指出，潮州具有良好的区位优势和明显的后发优势，随着交通基础设施的不断完善和一批重大产业项目的落地建设，实体经济蓬勃发展，潮州沿海经济带建设将步入“快车道”。他希望潮州港保税物流园区项目能够顺利推进，为潮州沿海经济带建设发展提供新引擎和新动力，助力潮州加快打造沿海经济带上的特色精品城市。他表示，将发挥自身优势，为潮州发展搭桥牵线，竭力为潮州经济社会发展尽一份力。
致辞中，市委常委、常务副市长张传胜指出，当前潮州正认真贯彻落实国家关于建设粤港澳大湾区的重大战略部署，聚焦沿海经济带建设，大力发展港口经济，着力完善基础配套设施，推动潮州港经济开发区加快建设发展。此次潮州市政府与深圳市特尔佳科技股份有限公司签订合作框架协议，是加快推动潮州港建设发展的重要举措，将进一步辐射带动港口经济发展，助力潮州建设成为粤港澳大湾区重要拓展区，推动潮州经济加快高质量发展。他希望深圳市特尔佳科技股份有限公司积极发挥自身在金融及创新方面的优势，结合潮州实际，统筹整合资源，引入先进的合作模式和管理经验，共同推动项目建设早日落地、见实见效。
美国华人社团大联盟主席团主席林淦花，美国华人社团大联盟荣誉主席江文填，美国东方文化联席会执行会长、深圳市特尔佳科技股份有限公司代表人魏海鹰等参加活动。
</t>
  </si>
  <si>
    <t>潮州联手深圳特尔佳 推进潮州港保税物流园区项目</t>
  </si>
  <si>
    <t>000897</t>
  </si>
  <si>
    <t>*ST津滨</t>
  </si>
  <si>
    <t>http://www.cninfo.com.cn/new/disclosure/detail?stockCode=000897&amp;announcementId=1206253721&amp;orgId=gssz0000897&amp;announcementTime=2019-05-10</t>
  </si>
  <si>
    <t>https://www.chinatimes.net.cn//article/86285.html</t>
  </si>
  <si>
    <t>一场大局，得布局多久，才能慢慢看出端倪。
对于3月21日刚被深交所披星戴帽的*ST津滨（000897.SZ）而言，5月7日，其主体天津津滨发展股份有限公司（以下简称“津滨发展”）发布的一纸公告，让这只股价羸弱的地产股重回业界的视线。而这则控股公司泰达建设的混改公告，对于*ST津滨的小股东而言，不啻是一道救命符。
《华夏时报》记者从这份公告中获悉，津滨发展控股股东天津泰达建设集团有限公司拟以增资扩股和股权转让相结合的方式实施混合所有制改革。目前，天津泰达建设国企混改实施方案已完成市深化国有企业改革工作领导小组、市国资委及大股东天津泰达投资控股有限公司审议程序。泰达控股也正式下发了《关于同意天津泰达建设集团有限公司实施混合所有制改革的批复》，将采取在天津产权交易中心公开挂牌交易方式，依交易程序公开择优选择战略投资者，于2019年5月8日在天津产权交易中心挂牌，信息发布期40个工作日，自2019年5月9日开始计算。
消息一出，*ST津滨在5月8日开盘即以一字涨停报收2.46元/股。在业内人士看来，以上市地产公司津滨发展打响天津国资混改发令枪，其接下来会引入什么样的战略投资者，*ST津滨未来又会走向何方，备受关注。当日，本报联系*ST津滨相关部门问及就此次控股股东混改对公司产生影响，公司方面表示一切以公告为准。
“解救”津滨
5月8日，《华夏时报》统计发现，在A股房地产板块共计141家上市企业中，*ST津滨跌涨停前低于2.5元的股价排名倒数第二，仅次于*ST华业（600240.SH），其总市值不到40亿元。*ST津滨作为主业房地产尤其戴着天津自贸区、雄岸概念股、参股金融等多重标签的“光环”上市公司，多年来的经营业绩却鲜有起色，在房地产市场光鲜的时候，其仅实现不亏。而这两年则是接连亏损，终究没能免除被ST的命运。
今年3月19日， *ST津滨发展发布了2018年年报，年报显示报告期内，公司共实现营业收入1.55亿元，同比下降84.14%；实现归属于上市公司股东的净利润-1.29亿元，2017年同期为-1.19亿元。同时公司也提醒股票将被实行退市风险警示，股票简称由“津滨发展”变更为“*ST津滨”，原因为鉴于公司2017年度、2018年度连续两个会计年度经审计的净利润为负值。
在该公告发布后，从3月21日-23日，*ST津滨连续出现三日一字跌停随后出现反弹。但自4月17后再次出现断崖式下跌，股价距离2018年10月19日历年最低2.06元/股，仅一步之遥。
在彼时，公司管理层在业绩报告中也表示业绩变动的主要原因是，上年同期下属津汇公司红树湾A项目满足收入确认条件确认收入，而本报告期没有新增确认收入的项目。2018年度公司房地产项目基本处于前期开发建设阶段，无新增可结算收入；受渤钢系债务重整导致轧三钢铁公司对我公司欠款无法按期偿还的影响，2018年度计提坏账准备3340万元；津汇红树湾B项目由于受到地块间路段道路规划变更影响，计提了存货跌价准备2436万元。
“事实上，津滨发展作为天津本地地产股，这几年来的主业经营不好是事实。但是这并不能说明津滨发展就只剩下一个壳，如果盘点津滨发展过去数年来的业务布局，其实还是能够看到此次天津国资混改津滨发展被看中，有其深意。”5月8日，一位接近天津国资系统的匿名人士对《华夏时报》分析指出。
据这位人士透露，在此前津滨发展就已经参股金融期货领域，而这些投资都没有反映在上市公司的业绩报表中。
记者查阅资料显示，津滨发展和天津和融资产管理有限公司等共同出资组建和融期货经纪有限责任公司，注册资本金5500万元人民币，是天津地区规模最大的期货经纪公司之一；另外投资7600万元参股渤海证券有限责任公司3.28%；投资2000万元参股恒安人寿保险股份有限公3.07%；投资6800万元参股北方国际投资公司4.52%。
随着津滨发展混改消息的发布，在前述人士看来，*ST津滨潜藏的诸多利好，将有可能被未来进驻的战投所看重。
据此次泰达建设集团自身公布混改的方案显示，泰达建设集团将以增资扩股和股权转让相结合的方式实施混合所有制改革，引入2家战略投资者，将泰达建设集团整体改制为国有资本参股的混合所有制企业。混改工作完成后，大股东泰达控股占比30%，战略投资者一持股40%，战略投资者二持股30%，且明确要求引入的2家战略投资者不得为一致行动人。
由此，泰达建设集团此次国有企业混合所有制改革完成后，将导致泰达建设集团股权结构发生重大变化，可能会导致津滨的实际控制人发生变更。而由于泰达建设集团本次混改尚未完成挂牌程序，投资者尚未确定。
黑石入股想象
“混改的对象是天津泰达建设，而公告中*ST津滨自己表示，作为旗下控股上市子公司亦不可避免的收到实控人变更的影响。目前泰达建设以持有*ST津滨20.92%的股权排名第一，其后前十大股东都是中证金系列，前十大全流通股东持股总比例也还不到35%；另外一面，*ST津滨股价低盘子小也没有禁售股，这对于控股公司泰达建设转让控股权压力不大。”对此，上海一家大型券商地产分析师孙杰（化名）对《华夏时报》表示。
就在5月7日，有相关媒体曝出，近期泰达建设集团已经在接触知名投资机构香港黑石集团。另外根据泰达建设集团的官网显示，在4月19日下午，泰达建设集团董事长华志忠在格调林泉社区接待了香港黑石集团董事总经理闫岩、上海中富旅居总经理袁野一行，会谈时双方就房地产开发、酒店、公寓等领域进行了深入的交流。其中，闫岩详细介绍了黑石集团近年来在酒店、公寓等领域的投资情况，期待未来能和泰达建设集团在物流、厂房、公寓等领域开展广泛合作，建立良好关系。
“国资国企混改，引入外部战略投资者保值增值的方式无非是两种，一种是对于已经上市的资产进行出售或者出让控股权，让上市主体经营权发生变更，国资退出主导地位，同时利用新股东的经营能力实现扭亏并获得分红；另外一种是对于尚未的资产证券化的产业进行多元化股权结构改造，让更多的市场化主题参与其中经营，对国资进行增值。”孙杰分析称。
在孙杰看来，房地产行业的混改由于已经高度市场化，则相对容易一些。*ST津滨的大股东泰达建设集团是以房地产开发为主业的大型国有企业集团，并具有物业管理、会展运营等综合能力，是泰达控股旗下的全资公司。中央对国企混改的政策是处于高度竞争领域的商业类企业，国资既可控股也可参股；对于商业类企业混改的审批权限，地方国有企业由地方政府审批。
“A股地产股中价格最低的*ST津滨，在被天津国资混改“盯上”之后，能不能被退市的命运，能不能在大股东混改完成后看到新股东进驻的迹象，能不能在不经意间悄然变成‘妖股’，都值得期待。”上海一家私募机构合伙人丁凌告诉《华夏时报》。
责任编辑：张蓓 主编：王冰凝</t>
  </si>
  <si>
    <t>黑石入主想象？ 天津国资放弃*ST津滨控股权 A股地产“混改战”如何打</t>
  </si>
  <si>
    <t>000538</t>
  </si>
  <si>
    <t>云南白药</t>
  </si>
  <si>
    <t>http://www.cninfo.com.cn/new/disclosure/detail?stockCode=000538&amp;announcementId=1206272693&amp;orgId=gssz0000538&amp;announcementTime=2019-05-16</t>
  </si>
  <si>
    <t>https://finance.sina.com.cn/roll/2019-05-09/doc-ihvhiqax7581791.shtml</t>
  </si>
  <si>
    <t>　　上证报中国证券网讯（记者 张良）云南白药(56.080, -0.19, -0.34%)9日午间发布公告，公司发行股份吸收合并云南白药控股有限公司的方案已经云南白药2019年第一次临时股东大会审议通过，并于2019年4月24日获得中国证监会核准。经公司申请，公司股票将自2019年5月16日开始停牌，此后云南白药股票将进入现金选择权派发、行权申报、行权清算交收阶段，直至现金选择权申报期结束并履行相关信息披露义务后复牌。2019年5月15日为现金选择权股权登记日。
　　据公告，为充分保护云南白药全体股东的利益，本次吸收合并将向云南白药除白药控股以及新华都(6.460, 0.11, 1.73%)实业集团股份有限公司及其一致行动人以外的有权行使现金选择权的股东提供现金选择权，并由云南白药担任现金选择权的提供方。
　　现金选择权派发完毕后即进入申报程序，有权行使现金选择权的股东可以在现金选择权申报期自行选择以其持有的有权行使现金选择权的股票全部或部分申报行使现金选择权。
　　在本次吸收合并实施完成后，云南白药将在深圳证券交易所申请新增股份上市交易，白药控股持有的云南白药股份将注销。</t>
  </si>
  <si>
    <t>云南白药5月16日起停牌</t>
  </si>
  <si>
    <t>http://www.cninfo.com.cn/new/disclosure/detail?stockCode=600487&amp;announcementId=1206263864&amp;orgId=gssh0600487&amp;announcementTime=2019-05-14</t>
  </si>
  <si>
    <t>https://www.163.com/money/article/EF0PAFL3002581PP.html</t>
  </si>
  <si>
    <t>在亨通集团595.27亿元的总资产仅有49.38亿元的归母“净资产”背景下，其对外的其他应收款却高达69亿元。而亨通光电一边是“ 定增+可转换债”募集资金超60亿元，另一边却是2018年预付33亿元给凯乐科技开展贸易业务。在资金需求均强烈的情况下，亨通集团及亨通光电为何愿意将巨额资金通过其他应收款、预付款等方式给人“占用”呢？
2016年4月23日，亨通光电公布《非公开发行股票预案》，拟通过非公开发行股票募集资金总额不超过33.2亿元，主要用于项目建设及补充流动性；同时，对比集团及上市公司年报发现，较大的资金通过其他款项或预付款流向公司或股权投资机构，而这些公司或机构与此次参与定增项目的机构或自然人关系极其密切。
资金迷局 ：左手30亿定增，右手33亿预付款与集团69亿其他应收款
（一）左手资金流入：上市公司30亿定增
2016年10月20日，公司定增修订预案显示，公司拟非公开发行A股股票（下称“本次发行”或“本次非公开发行”）募集资金（含发行费用）不超过30.65亿元，用于以下五个项目：（1）能源互联网领域海底光电复合缆扩能项目；（2）新能源汽车传导、充电设施生产及智能充电运营项目；（3）智慧社区（一期）——苏锡常宽带接入项目；（4）大数据分析平台及行业应用服务项目；（5）补充流动资金。具体情况下如下图：
2017年8月1日公告显示，公司确定本次非公开发行的最终发行价格为25.83元/股，发行对象为7家，发行股数为118506522股，募集资金总金额为人民币30.61亿元。其中需要关注的是，崔根良认购8亿元、上海普罗股权投资管理合伙企业（有限合伙）认购3亿元、金元顺安基金管理有限公司认购10亿元。最终发行情况如下：
（二）右手资金流出：33亿预付款与集团69亿其他应收款
经历了高速发展之后，亨通光电身处行业前列。但曾因20亿元的巨额预付款引起外界关注。自2016年，公司预付暴增。2016年至2018年，亨通光电预付款期末余额分别为5.39亿元、26.18亿元、33.36亿元。
亨通光电暴增的预付款主要流向凯乐科技。2016年至2018年，亨通光电对其预付款项期末余额分别为1.97亿元、19.9亿元、26.35亿元，亨通光电预付款项期末余额较期初余额分别增长了128.76%、385.72%和27.43%。截止2018年12月31日，亨通光电给凯乐科技预付款进一步扩大。亨通集团及上市公司财报显示，集团层面预付给凯乐科技为37亿元，而上市公司亨通光电预付款占26.35亿元。
不仅亨通光电存在巨额的预付款，亨通集团也存在较大金额的其他应收款。
根据亨通集团年报显示，2016年至2018年，公司其他应收款期末报告数分别为78亿元、83亿元、69亿元。其中，2018年报告期末，亨通集团前五其他应收款期末余额为43.27亿元，其中需要重点关注的是上海汇至股权投资基金中心（有限合伙）、共青城亨通投资管理合伙人（有限合伙）、华润深国投信投有限公司、苏州同享投资管理有限公司，对应金额分别为12.52亿元、8.76亿元、5.16亿元及9.39亿元。
值得一提的是，共青城亨通投资管理合伙人（有限合伙）是上海汇至股权投资基金中心（有限合伙）的大股东，穿透最后背后实控人为崔巍（系亨通光电实控人崔根良之子）。这说明亨通集团通过其他应收款流向其背后共同股东的机构，两者金额2018年合计为21.29亿元。
同时需要指出的是，上海汇至股权投资基金中心（有限合伙）、共青城亨通投资管理合伙人（有限合伙）、苏州同享投资管理有限公司一直是亨通集团近几年前五大其他应收款的“常客”。
那这些机构又是怎么和亨通光电2017年参与定增的机构产生交集的呢？
密切的关系迷局：定增方与资金“占用”方密切交集的关系
（一）定增方与资金“占有方”密切的交集关系
2017年参与定增名单如下：
首先看上海普罗股权投资管理合伙企业（有限合伙）。根据天眼查显示，上海普罗股权投资管理合伙企业（有限合伙）与共青城亨通投资管理合伙人（有限合伙）共同参股普罗弘盛（天津）股权投资管理合伙企业（有限合伙），该公司成立时间是2017年12月11日，即为上海普罗股权投资管理合伙企业（有限合伙）参与定增后不久设立的。以共同参股为中介线，左为参与定增机构，右为亨通集团通过其他应收款将资金流出，具体如下图：
再看金元顺安基金管理有限公司。根据天眼查信息发现，其参股的上海金元百利资产管理有限公司与华润深国投信托有限公司曾共同设立上海中城永玺投资中心（有限合伙）。以共同参股为中介线，左为参与定增机构，右为亨通集团通过其他应收款将资金流出，具体如下图：
最后，再回到定增的大股东崔根良，上市公司亨通光电巨额预付款背后依然存在凯乐科技与崔良根共同设立上海贝致恒投资管理中心（有限合伙），以上海贝致恒为中介线，左边崔根良为定增，右边凯乐科技通过预付款“占用”资金流出，具体如下图：。
对于机构或自热人，一边是定增的资金“流出”，另一边则是关系密切的机构通过预收或其他应付实现资金“流入”，这种错综复杂的关系表现出“惊人一致”线路可以用如下图总结：
注：流入流出是指对应定增机构或自然人，而对亨通集团及亨通光电则是相反
需要强调的是，上述仅表明亨通集团其他应收款对象与亨通光电的定增对象之间存在密切关系。至于亨通光电的具体资金流向，我们不得而知。按照《上市公司非公开发行股票实施细则（2017年修订）》新规，其严格要求定增资金最近一期末不得存在持有金额较大、期限较长的交易性金融资产和可供出售的金融资产、借予他人款项、委托理财等财务性投资的情形。因此，定增资金流向也是监管重点。
凯乐科技与亨通光电究竟怎么产生关系的呢？或可以追溯到2013年从海贝致恒投资管理中心 （有限合伙）的设立说起。
（二）亨通实控人“谜”一般入局? GP、LP的股东曾参与凯乐科技定增
2013年5月24日，凯乐科技发布《对外投资》公告，公司将与上海宝升科技投资有限公司、上海宝源胜知投资管理有限公司（简称“宝源胜知”）共同出资筹备设立上海贝致恒投资管理中心 （有限合伙）。
据主要条款内容显示，上海贝致恒投资管理中心（有限合伙）为有限合伙企业，其中，普通合伙人是上海宝升科技投资有限公司，其余两方均为有限合伙人。公司设立目的为从事股权投资。公告提到，该有限合伙企业的运营有赖于各投资方的密切合作。其具体出资情况如下图：
但最新天眼查数据显示，当初作为有限合伙的宝源胜知已经被崔良根（亨通光电的实控人）所替代。上海宝升科技与湖北凯乐科技则仍在该合伙企业内。
据悉，宝源胜知的大股东朱琼，同时也是上海宝升科技的大股东。朱琼曾计划参与凯乐科技2015年定增项目，后来该定增项目被终止。
资金需求较大，被其他应收款、预付款资金“占用”是否合理性呢？
集团层面，2018年报告期末，亨通集团595亿总资产仅有49．亿元的归母“净资产”，2019年3月，公司发新债用于偿还即将到期的旧债；上市公司层面，2019年4月，公司分别公告定增预案及可转债募集说明书，定增项目募集资金规模不超过52亿元，可转换债募集资金规模不超过17.3亿元。在资金需求较大的情况下，巨额的资金被其他应收款、预付款等“占用”是否合理呢？
　（一）595亿总资产仅有49亿元的归母“净资产”，69亿非经营性款项流出
首先看亨通集团层面资产负债结构折射出集团资金需求面。
查阅亨通集团年报发现，截止2018年12月31日，亨通集团合并报表口径下的资产总计为595.27亿元，总负债为415.49亿元。如果扣除合并报表中亨通集团其他中小股东权益，则归属于亨通集团的母公司所有者权益仅有49.38亿元。
在595.27亿元的总资产仅有49.38亿元的归母“净资产”下，亨通集团对外的其他应收款却高达69亿元。值得一提的是，2019年3月，亨通集团发布了2019年第一期超短期融资融券，募集资金5亿元，主要拟全部用于偿还集团到期债务。这或说明公司资金需求较大，那么账面的69亿元的其他应收款是否影响公司经营性资金使用效率呢？
（二）贸易毛利率难以覆盖部分资金成本，37亿资金预付凯乐科技
再从亨通光电预付款项的交易性质、公司自身资金需求、预付对象等折射交易的合理性。
首先，从交易事项性质来看，与凯乐科技交易属于贸易业务。
对于公司近几年预付款项大幅增长原因，公司解释称主要原因是公司自2016年下半年起开展贸易业务，向客户销售通信设备，该业务需向供应商全额预付采购款。
将2017年亨通光电年报及凯乐科技年报交叉对比发现，亨通光电2017年跃升为凯乐科技第一大客户，交易金额为13.68亿元，其刚好匹配亨通光电当期采购额，该金额也与公司商品贸易成本较为接近。根据年报显示，公司商品贸易业务2017年至2018年毛利率分别为2.02%、2.72%。
需要指出的是，公司2017年至2018年有息负债（短、长期借款、应付债券、一年内到期的非流动负债）分别为86.53亿元、113.67亿元。2017年及2018年的财务费用分别为3.88亿元、5.04亿元，其与当期期末有息债务之比分别为4.48%、4.43%。亨通光电公司在亨通财务贷款利率区间为4.35%至6.16%。这或说明公司商品贸易业务的毛利率可能低于公司某些债务成本。
其次，从公司自身资金需求看。
在债务结构中，短期债远大于长期债，2017年至2018年短期有息债务分别为60.50亿元、94.65亿元，与长期有息债务之比分别为2.32、4.98。同时，2017年至2018年的货币资金扣除受限资金后对应的期末余额分别为26.93亿元、31.14亿元。这些数据或显示公司可用货币资金难以全覆盖短期债务，或说明公司流动性趋紧，对流动性资金有较大需求。
2019年4月10日，公司拟非公开发行股票，募资不超52亿元，扣除发行费用后，募集资金净额拟投入PEACE跨洋海缆通信系统运营项目、100G/400G硅光模块研发及量产项目、补充流动资金，其中控股股东亨通集团在本次非公开发行中的认购金额不低于5亿元；2019年4月12日，亨通光电发布可转换债务报告书，发现募集17.33亿元用于新一代光纤预制棒扩能改造项目及补充相关流动性。这或说明，公司也存在较大项目资本性资金需求。
最后，从预付对象凯乐科技来看。凯乐科技虽为上市公司，但是该标的自2000年上市以来多次变换主业，现金流欠佳。曾有市场人士指出其存在较为错综复杂交易关系以及相关媒体跟进报道并指出其曾在P2P平台融资，大股东股份全部质押，其流动性或埋雷等问题。
至此，在贸易毛利率难以覆盖某些贷款成本，公司资金需求强烈的情况下，亨通光电为何会预付巨款给凯乐科技？
业内人士表示，一般募投项目资金投入代表公司募投资金“诚意”。我们再进一步看看公司募投项目进展如何。
定增项目进度缓慢 变更两成资金用途
从预案发起到2018年报告期末，时间超过两年，那亨通光电此次定增项目进展如何呢？
根据《关于2018年度募集资金存放与实际使用情况的专项》报告显示，公司2018年整体投入仅1.56亿元，累计投入仅为13.2亿元，累计投入占募集资金总额之比为43.12%；同时公司变更6.5亿元资金用途，变更资金占募投总资金比例为21.23%。
除了流动性补充资金全部用到位外，大部分募投项目进度缓慢，且存在项目资金变更用途。根据公告显示，新能源汽车传导、充电设施生产项目进度为5.94%、智能充电运营项目（一期）项目进度为16.94%、大数据分析平台及行业应用服务项目项目进度为23.37%，而智慧社区运营及产业互联项目、能源互联网领域海底光电复合缆扩能项目分别将4.5亿元、2亿元计划使用的募投资金改变用途，其变更资金用途后，对应的项目进度分别为87.25%、61.24%。因此，总的来看，截至目前，该募投项目的投资强度和开发目标未能够达到计划，有所放缓。
对于这种“募而缓投”的项目，业内人士提醒投资者需要引起关注。业内人士表示，定增项目诱惑力主要来自项目的想象空间。如存在较大“补充流动性”，则需要注意资金是否被隐瞒而另有他用；对于“开工率仅有80%项目公司继续募投扩张”，这显然为募投而立项，有圈钱之嫌。
亨通光电2017年的定增，其补充流动性资金占募投资金的29.87%，为9亿元；其2019年的定增拟募投资金超过50亿元，而项目补充流动性资金则超过15亿元；同时2019年17亿元可转债项目主要为为新一代光纤预制棒扩能改造项目。亨通光电这些特征不一定匹配专业人士说法，但是其存在此前募而缓投项目则需要引起关注。（夏虫/公司观察）</t>
  </si>
  <si>
    <t>亨通光电33亿预付款与集团69亿其他应收款之谜</t>
  </si>
  <si>
    <t>002702</t>
  </si>
  <si>
    <t>海欣食品</t>
  </si>
  <si>
    <t>http://www.cninfo.com.cn/new/disclosure/detail?stockCode=002702&amp;announcementId=1206263682&amp;orgId=9900023240&amp;announcementTime=2019-05-14</t>
  </si>
  <si>
    <t>https://baijiahao.baidu.com/s?id=1633412630193141553</t>
  </si>
  <si>
    <t>产能已接近饱和的“速冻鱼肉制品第一股”海欣食品（(002702）拟通过并购同业扩大产能。
海欣食品5月13日晚间公告，公司当日与恒兴集团、海南中城、长恒食品等签署《股权收购框架协议》。各方就公司拟以总价不超过4500万元收购恒兴集团、海南中城所持有的长恒食品100%股权的事项达成初步意向。
作为一家主要从事速冻鱼肉制品与速冻肉制品的食品加工公司，海欣食品2012年登陆A股市场，是其所在行业内首家上市公司，被称为速冻鱼肉制品第一股。海底捞、杨国福、中石化以及沃尔玛、永辉、大润发、家乐福等著名连锁超市都是其重要客户。
值得注意的是，目前海欣食品产能已基本饱和。5月10日接受机构调研时，海欣食品表示产能已基本饱和，但淡旺季产能利用率有差异，且旺季还可加开班次，整体还有潜力可挖。公司旗下高端鱼极系列产品随着销量的增长，出现了缺货断货的现象，一定程度上限制了高端产品的增长。去年公司在东山新增2条高端生产线，解决了目前产能问题。目前有产能扩张和整合的需求和规划，将优先选择福州本地产能升级，未来视市场情况也可走出去进行多点布局。
调研纪录披露不久，海欣食品就率先选择福州同业企业展开并购。
按照5月13日披露的协议，海欣食品拟斥资4500万元现金长恒食品100%股权。长恒食品位处福建连江县，2013年成立注册资本2500万元。公司主营范围是生产水产加工品鱼糜制品（非即食类）、速冻食品（速冻肉制品）（凭许可证经营）等。
海欣食品表示，如果本次交易能顺利实施并完成后续工作，将为公司未来扩大、整合并升级公司产能结构奠定基础，以便于公司进一步落实高端差异化战略，有利于提升公司业务规模和盈利水平。
事实上，海欣食品所处的速冻调理制品行业经历了2005到2012年的高速增长期，之后行业增速放缓，随着2013到2014年行业大量新增产能的集中释放，市场同质低价竞争日益激烈。目前行业仍处于洗牌整合期，但行业主要企业均形成了自己的差异化竞争优势，行业两级分化的竞争格局日益明朗，市场行业集中度进一步提升。
行业内小厂家在产品质量、渠道、客户、成本和规模等方面不具备优势；同时国家对生产安全，食品安全，环保等方面的政策监管趋严，以及材料成本、人工成本、运费等上升，又进一步压缩了小企业的生存空间，这将加速不规范企业的出清和行业的整合，市场将向大的全国性品牌集中。换言之，并购同业成为规模化企业提高产能和市占率的必由之路。
值得注意的是，近期大热的“人造肉”概念也牵涉到加工速冻食品的海欣食品。5月7到8日，海欣食品更一度拉出二连板，但随后公司澄清与“人造肉”产业并无关系。
海欣食品5月8日公告解释，公司仅使用少量大豆蛋白类原材料，不生产“人造肉”产品。公司主营业务构成包括速冻肉制品、速冻鱼肉制品和常温休闲鱼肉制品，无人造肉产品。就美国Beyond Meat公司的相关产品和技术，公司目前无人才和技术方面的储备。
截至5月13日收盘，海欣食品收报5.48元/股，最新市值26.35亿元。</t>
  </si>
  <si>
    <t>海欣食品拟4500万元收购长恒食品 并购同业解决产能瓶颈</t>
  </si>
  <si>
    <t>300666</t>
  </si>
  <si>
    <t>江丰电子</t>
  </si>
  <si>
    <t>http://www.cninfo.com.cn/new/disclosure/detail?stockCode=300666&amp;announcementId=1206263307&amp;orgId=9900031914&amp;announcementTime=2019-05-13</t>
  </si>
  <si>
    <t>https://ggjd.cnstock.com/company/scp_ggjd/tjd_ggkx/201905/4374237.htm</t>
  </si>
  <si>
    <t>　　上证报中国证券网讯 江丰电子5月13日早间公告，公司与西安高新技术产业开发区管理委员会（以下简称“西安高新区”）、西北致美绿城置业发展有限公司（以下简称“西北致美”）于2019年5月12日在西安签订了《合作框架协议》（以下简称“框架协议”），拟约定公司未来几年在西安高新区设立技术研发及生产基地。
　　投资意向书内容包括：1、公司未来几年拟在西安高新区设立技术研发及生产基地；2、西安高新区承诺为项目实施提供便利条件及协调服务；3、如各方在合作过程中出现问题，各方同意通过协商友好解决。
　　如本次合作签订并履行正式协议，在西安高新区设立技术研发及生产基地，将对公司未来发展具有积极意义，有利于公司为西北地区的电子信息产业客户提供更便捷优质的服务,进一步提升公司的综合竞争力和盈利能力。</t>
  </si>
  <si>
    <t>江丰电子与西安高新区、西北致美共签合作框架协议</t>
  </si>
  <si>
    <t>000818</t>
  </si>
  <si>
    <t>航锦科技</t>
  </si>
  <si>
    <t>http://www.cninfo.com.cn/new/disclosure/detail?stockCode=000818&amp;announcementId=1206273452&amp;orgId=gssz0000818&amp;announcementTime=2019-05-16</t>
  </si>
  <si>
    <t>http://www.zqrb.cn/gscy/gongsi/2019-05-13/A1557758578430.html</t>
  </si>
  <si>
    <t>本报记者 李勇
    信息披露是投资者获取上市公司信息的主要途径，也是进行投资判断的重要依据。信息披露不完善，投资者就很难全面了解企业的真实情况。航锦科技在2018年年报企业社会责任章节中，所列示的信息显示不存在超标排放的情况。但《证券日报》记者通过多方途径查询却了解到，公司屡屡因环保问题被处罚，曾被责令停产。往前追溯，公司近年来发布的很多自愿性披露内容，也是报喜不报忧，让人怀疑公司是否把自愿性披露做成了“选择性披露”|。
    屡受处罚曾被责令停产
    5月9日，航锦科技在回复深交所年报问询函中表示，2018年公司环保治理费为1344.60万元，较2017年的178.85万元大幅增长651.80%。对于环保治理费用大幅变化，有熟悉环境领域的工程人士告诉记者，“正常情况下，环保设施完善的公司，就是平常运转、维护的支出，历年的费用相差不多。突然的大额支出一般都是进行技改、整改或新上环保项目时才会出现。”
    在原葫芦岛市环境保护局网站上，记者曾查询到填报日期分别为2018年9月3日和2018年9月28日的两份公示，都显示航锦科技因环境违法被黄牌警示。葫环罚[2018]11号的处罚信息显示，公司被处罚款，并被责令停止超标排放污染物。
    除了被黄牌警示，全国行政执法数据信息平台还显示，2018年航锦科技还曾因多种问题被环保部门四次处罚。
    2018年08月29日和2018年9月29日，航锦科技因污水处理厂总排污口悬浮物浓度超标和工业固体废物流失、渗漏等问题，被环保部门分别处罚10万元。2018年11月20日，航锦科技因水污染物超标排放问题被罚30万元，环保部门还责令公司停止聚醚车间（4万吨聚醚、8万吨聚醚、3万吨接枝聚醚生产装置）生产，要求制定整治方案进行整治。2018年12月14日环保部门做出的另一份处罚决定显示，对公司氯化苯车间生产尾气排放口进行的两次监测显示，苯排放浓度分别超标22.3倍和33.1倍，责令公司立即停产整治，并处以罚款60万元。
    公司在回复函中表示，2018年环保治理费大增，系公司对厂内存放的生产环氧丙烷形成的固废皂化渣进行处理，用于软土地基固化，投入费用大幅增加所致。不过，公司只字未提上述警示及处罚，只称系“响应政府环保整治要求”。
    除了2018年，再往前追溯，航锦科技更名之前的“方大化工”，在环保上也曾被爆问题多多。全国行政执法数据信息平台显示，2016年9月9日，公司因企业废气总排口（4#炉在用）氮氧化物3次超标，最高超标4倍被环保部门罚款35万元。2016年11月12日，公司因皂化渣露天堆放，无防尘覆盖措施被环保部门处罚10万元。2016年02月03日，因公司12万吨/年离子膜烧碱装置技改项目未经环保部门验收就擅自投入生产使用，被责令立即停止使用，并处罚款5万元。
    安全事故未曾披露
    除了环保上的问题，记者还查询到，排放严重超标的氯化苯车间，还曾在十九大召开前夕，发生过有人员伤亡的安生生产事故。
    葫芦岛市应急管理局网站上披露的信息显示，2017年10月13日11时30分，方大锦化化工科技股份有限公司（现航锦科技）氯化苯车间曾发生一起苯中毒事故，造成2人死亡，1人中毒受伤。
    据该局网站公示信息，事故发生3天后，葫芦岛市安全生产监督管理局（以下简称葫芦岛安监局）曾发布通知，要求就该事故举一反三，立即开展危险化学品企业安全生产大检查。应急管理局网站上一份添加时间为2017年12月13日的文件显示，事故调查组查明了事故发生的经过和原因，认定了事故性质，提出了有关责任人员和责任单位处理意见、事故防范措施和整改建议，形成了事故调查报告。因为此次事故，2018年1月25日，葫芦岛安监局曾发布通报，决定对公司的安全生产标准化证书予以撤销。
    不过，应急管理部门网站上提到的两死一伤的安全事故，除了公司内部职工以及当时周边居民有少数人知悉议论，股吧中偶有投资者质疑为何没有公开披露外，很难再检索到与事故相关的任何信息。一位公司员工也曾表示被要求不能对外乱讲。就连本来应该全文公布的调查报告，在应急管理部门的网站上也是只有标题，并无正文。
    《证券日报》记者当时在原葫芦岛安监局进行采访时，一位参与调查的工作人员曾告诉记者，“相关事故调查的最终报告已经完成，除了涉密或涉及军工内容，本来都应该上网公示，但公司强调自己是上市公司，相关信息会对证券方面造成影响，在公司的要求下，并经有关部门批准，相关信息才未在网上进行全文公示。”政府部门正常应该公示的内容都未公示，航锦科技当时自然也未就事故内容对外进行过信息披露。
    披露报喜不报忧？
    “辽宁某钢铁企业，只是下午发生了一场小火灾，盘后公司马上就进行了披露。航锦科技相关车间多次被要求停产整治，甚至发生两死一伤的安全事故，到现在却只字不提，真是不一样。”有投资者认为公司之间，在信息披露的态度上差别迥异。
    然而，相比这些不愿多提的“烦心事”，航锦科技在某些信息的披露上却又表现得积极主动。如公司获得食品生产许可证的公告、关于子公司新产品图形处理芯片研发进展的公告、子公司新产品首次签署订单的公告、关于公司主要产品价格调整的公告等等。
    《证券日报》记者曾专门致电航锦科技求证公司氢氧化钠获得食品生产许可证对公司带来的影响，证券部门回应具体数据并不了解，在销售部门的解释中，食品级氢氧化钠实际在销售中的占比很小，而且一吨也只高出30元左右，对公司业绩影响，实在是微不足道。此外，去年多种化工品价格上涨，都未见公司进行公告。2019年4月份，公司却突然主动披露主要产品环氧丙烷出厂价上调，且再无后续公告说明价格是否发生了新的变化。
    “信息披露应该全面、公正、客观、及时，信息披露工作到位，不光是对投资者尽到了责任，也是对公司自身的负责。”有从事信息披露业务多年的某专业人士认为，“披露信息不能有目的的挑挑捡捡，报喜不报忧，应严守规则。”
    信披不能太随意
    对于上市公司的信息披露问题，剑桥颐华律师事务所韩友维律师认为，上市公司认为可能会影响股价的信息，可以进行自愿披露，在自愿披露的时候，应当遵循真实，准确，全面的原则，不能做选择性的披露。浙江京衡律师事务所高级合伙人、高级律师李迎春告诉记者，自愿性披露是相对于强制性披露而言的，一般可以理解为并非基于法律法规或者监管部门的强制性要求而进行的信息披露。也须坚守真实性、完整性、及时性、确定性原则。
    李迎春进一步解释道，“披露的信息应该真实，不得以虚假的信息蒙蔽投资者；信息披露应该完整，不能只披露部分或者只披露对公司有利的信息，也不能只提供信息的不同节点；及时性上，如果信息披露不及时，那么自愿性披露也是没有任何意义；确定性要求信息的有关内容应该具有一定的确定性，不能闪烁其词或者模糊不定，从而误导投资者。”
    在安全事故的披露问题上，李迎春律师认为，上市公司发生可能对其股价或者衍生品价格产生较大影响的重大事件时，应该按照有关法律法规的时限、方式、标准及时进行信息披露义务。发生有人员伤亡的安全事故时，主要取决于人员伤亡的性质及其对上市公司进行正常生产经营的影响，并不全然要求进行强制的信息披露。韩友维律师也提醒到，对于一般事故，还应考虑事故损失对公司的影响。如涉及金额达到规定的标准，应当及时披露。生产安全事故往往伴随后续的有权机关调查与责任追究，进而可能进一步影响公司的生产经营资质与业务的正常开展，并可能给公司及相关责任人员带来行政或刑事处罚的不利后果。因此，上市公司应根据进展情况持续判断是否涉及《股票上市规则》规定的相关披露义务。
    “上市公司一旦选择自愿性信息披露，就应该严格按照信息披露的时限、标准进行披露，否则就可能存在误导投资者甚或是有意操纵股价等违法情形。”李迎春律师认为，“相对于强制性信息披露，自愿性披露并非硬性要求，相对比较宽泛，但并不因此意味着不需要进行监管。”韩友维律师认为，上市公司如果选择了自愿披露，还应当持续进行披露，后边有什么重大进展或变化，也应当进行披露。韩友维律师还提示上市公司如果选择性地披露，可能造成误导性陈述，从而影响股价。误导性陈述也是虚假陈述的一种。
    上海政法学院副教授翟新辉在《证券日报》记者采访时表示，中国当前市场经济发展尚属初级阶段，不少上市公司着眼短期利益，缺乏把公司做成有传承的“百年老店”的眼光和胸怀，倾向于“报喜不报忧”，可以理解。希望中国未来能够涌现出持续盈利而且勇于承担社会责任的上市公司，所谓“得道多助，失道寡助”，只是一味营利的“土豪”，不会长久，也不能获得尊重。
（编辑 才山丹 策划 李勇）</t>
  </si>
  <si>
    <t>环境违法问题只字不提 航锦科技自愿性披露“只报喜不报忧”？</t>
  </si>
  <si>
    <t>*ST神城</t>
  </si>
  <si>
    <t>http://www.cninfo.com.cn/new/disclosure/detail?stockCode=000018&amp;announcementId=1206267538&amp;orgId=gssz0000018&amp;announcementTime=2019-05-15</t>
  </si>
  <si>
    <t>https://finance.sina.com.cn/stock/s/2019-05-15/doc-ihvhiews2024676.shtml</t>
  </si>
  <si>
    <t>讨薪，历来是一个沉重的话题。因讨薪，选择跳楼者有之，自焚者有之，喝药轻生者有之。劳动者一旦踏上讨薪之路，其身心和肉体无异于背上了沉重的十字架！
　　神州长城股份有限公司成立于1984年（以下简称神州长城），是深交所主板上市公司（股票代码：000018），注册资本16.98亿人民币，是中国对外承包百强企业。公司涉及领域有建筑工程、医疗、能源化工等，拥有国际工程、工程投资等几十家全资附属公司，员工2000余人。这样一家高大上的公司，我相信人人羡慕，无论是谁，也不会把违法欠薪和它联系在一起。然而，自2018年4月始，神州长城便拖欠上千名员工工资，且长达6个月以上，累计数千万元，距今一年有余也没有支付。相反，神州长城老板陈略恶意隐瞒、转移、藏匿财产，拒不支付工人工资，利用假承包合同暗中把资产转移到中国工投集团（法定代表人也是陈略）和一个林姓分包商手中，利用变更法人的方法将神州长城国际工程公司剥离，使之成为一个没有任何资产的“壳”，致使上千员工资结算无望。
公司微信群转移藏匿财产通知截图
　　据统计：神州长城仅其中302名员工被拖欠的工资便高达1167万。原神州长城国际工程有限公司法人李尔龙自曝，神州长城拖欠员工工资不是工人统计的1167万，而是5600万以上。但令人惊讶令人气愤的是，神州长城老板陈略却动辄捐资上千万给广东家乡，还投资了几亿在广东吴川收购码头，在湛江海东区收购地皮几百亩，在武汉建商职医院，通过香港转移1.6亿人民币在德国收购德国巴登医院（目前该医院正常经营），处处显示一幅财大气粗的大老板派头。
神州长城员工大部分都来自农村，都是无权无势的底层百姓，他们上有老，下有少，是家里的顶梁柱，很多员工都需要按月还住房按揭贷款，他们和大老板陈略也完全不是一个对手级别。他们之中有的员工被欠薪高达10万元之巨，有的2一3万不等，遭遇长时间欠薪的员工不得不借钱维持生计，有的员工透支信用卡背负巨额债务，个别员工迫于生活压力意图轻生。2018年9月始，饱受欠薪之苦的员工不得不纷纷选择离职，另谋生路。然而离职员工却又不得不接受神州长城所订立的霸王条款。离职员工在与神州长城签订霸王离职协议后，到了约定的还款日期，神州长城却还是没有支付，离职协议成了一纸空文。相反，神州长城不顾员工死活，逼迫员工去走劳动仲裁。企图通过仲裁与诉讼手段和员工打“时间”战，通过拖延时间、转移隐匿财产等手段逃避法律责任，以“法律”的名义向员工公然耍流氓！
　　迫于无奈的员工不得不拿起所谓的“法律武器”，饱受欠薪之苦的员工来到了公司办公大楼所在地，位于大兴区亦庄的北京市经济技术开发区劳动监察大队，然而开发区劳动监察大队工作人员却一直不受理工人的投诉，一再要求工人去走劳动仲裁程序，无奈的员工们只好去神州长城的注册地，通州区劳动仲裁委员会立案。期间，有工人人提出申请办理财产保全，仲裁员却以没权限为由不予办理。根据《人力资源社会保障部、最高人民法院关于加强劳动人事争议仲裁与诉讼衔接机制建设的意见》（人社部发〔2017〕70号）规定：”在仲裁阶段可能因用人单位转移、藏匿财产等行为致使裁决难以执行的，应告知劳动者通过仲裁机构向人民法院申请保全。劳动者申请保全的，仲裁委员会应及时向人民法院转交申请书及仲裁案件受理通知书等相关材料。人民法院裁定采取保全措施或者裁定驳回申请的，应将裁定书送达申请人，并通知仲裁委员会。另外根据《最高人民法院关于人民法院办理财产保全案件若干问题的规定》第九条：追索劳动报酬的当事人在诉讼中申请财产保全，人民法院可以不要求提供担保。经过几个月漫长的等待，工人拿到裁决书或者调解书后再到通州区法院申请强制执行，却被告知至少要再等三个月以后才能有消息，然而这时公司法定代表人陈略早已将公司资产转移和藏匿，公司已经没有任何可供执行的资产，生效的法律文书形同一张废纸。
　　有员工想到追究陈略的刑事责任，向律师咨询得知，公安机关立案的前提是劳动监察部门受理后公司拒付工资，于是员工们又来到北京市经济技术开发区劳动监察大队，工作人员却拒绝受理，理由是你们已经劳动仲裁了。又去公司所在地亦庄天华路派出所报案，接警的民警说这事他们管不了，劳动监察没有移送过来，不能立案，你们应该去法院。
　　一年多来，神州长城讨薪员工们不断奔波与劳动监察大队、仲裁委员会、派出所和法院之间，大部分时间和精力浪费在讨薪路上，由于不能工作，几乎一年时间没有收入，生活质量急转直下，有的甚至拿不出一分钱为孩子交学费，生病也不敢上医院，逾期债务（住房按揭款，信用卡透支款）也接踵而来，有些被摧残的员工极度绝望，甚至已有自杀的念头，给社会造成严重安全隐患和诸多不稳定因素。
根据法律规定，“恶意欠薪，拒不支付劳动报酬”可入罪，最高可判处“三年以上七年以下有期徒刑，并处罚金”。神州长城老板陈略公然隐瞒、转移、藏匿财产，对抗法律，拒不支付劳动报酬，难道没有涉嫌违法犯罪？其次，用人单位只要确实存在拖欠劳动者工资的违法行为，劳动监察部门就有责任有义务帮助劳动者要回工资，这是劳动保障监察的职责之一。北京市经济技术劳动监察部门的监察职责去了哪里？上千名工人工资，背后是上千个赖以生存的工人家庭，难道不值得关心不值得同情？职能部门岂能尸位素餐，事关不关己，高高挂起、互相推诿？上千名工人家庭生产生活，事关社会稳定，也事关人心向背！</t>
  </si>
  <si>
    <t>神州长城拖欠员工工资5600万 职能部门去了哪？</t>
  </si>
  <si>
    <t>微信公众号</t>
  </si>
  <si>
    <t>300716</t>
  </si>
  <si>
    <t>国立科技</t>
  </si>
  <si>
    <t>http://www.cninfo.com.cn/new/disclosure/detail?stockCode=300716&amp;announcementId=1206277112&amp;orgId=9900034391&amp;announcementTime=2019-05-16</t>
  </si>
  <si>
    <t>https://ggjd.cnstock.com/company/scp_ggjd/tjd_bbdj/201905/4376333.htm</t>
  </si>
  <si>
    <t>　　上证报中国证券网讯　国力科技5月16日公告，公司“一种再生塑料颗粒及其制备方法”于近期取得中华人民共和国国家知识产权局颁发的《发明专利证书》。
　　公告显示，该发明专利对回收塑料改性过程中的相容剂、增韧剂和扩链剂，使其性能改善至可用于制造再生塑料，并具有良好的力学性能；可增加再生塑料颗粒界面相容性，提升了复合材料的力学性能，降低了对制造设备的腐蚀性；采用含钬的符合阻燃剂体系，在于膨胀型阻燃剂复配之后阻燃再生塑料，阻燃效率高，可弥补再生塑料的不足；最终所得产品力学性能优异等。
　　公告称，该发明专利证书的取得，对公司相关产品性价比、市场竞争力的提升将产生积极影响，并有利于公司知识产权保护体系的进一步完善，通过发挥自主知识产权优势，以增强公司核心竞争力。</t>
  </si>
  <si>
    <t>国立科技“一种再生塑料颗粒及其制备方法”获发明专利</t>
  </si>
  <si>
    <t>http://www.cninfo.com.cn/new/disclosure/detail?stockCode=300108&amp;announcementId=1206296191&amp;orgId=9900013487&amp;announcementTime=2019-05-23</t>
  </si>
  <si>
    <t>https://www.cs.com.cn/ssgs/gsxw/201905/t20190522_5951395.html</t>
  </si>
  <si>
    <t xml:space="preserve">　　如果不是两笔合计1.25亿元的“意外之财”救急，吉林省梅河口市明星企业——吉药控股2018年净利同比将大幅下滑。然而，这笔蹊跷的交易背后疑点重重：两家建筑公司为何“不合行规”豁免1.25亿元工程款？吉药控股子公司高管为何要接盘债务豁免方控制的房产公司？一系列诡异的交易背后是否有其他利益安排？
　　中国证券报记者近日实地调查后发现，这笔对吉药控股当期业绩影响极大的交易不仅有悖商业逻辑，债务豁免方与吉药控股的真实关系也存在颇多疑点。吉药控股债务豁免一事已涉嫌信披违规，并引起监管层关注。中国证券报记者就此多次致电吉药控股，但公司证券部人士对相关问题未予置评。更让人惊诧的是，谜团尚未明晰之际，吉药控股实控人却欲“卖壳”离场。但这1.25亿元的债务豁免成为卖壳交易绕不开的关口，并影响交易的估值。
　　“天上掉馅饼”
　　4月25日，吉药控股发布了2018年年度审计报告。让人大跌眼镜的是：2018年11月，吉药控股非直接控股的子公司梅河口市金宝新华医院管理有限公司（简称“新华医院管理公司”）与工程施工方梅河口市诚昆建筑有限责任公司（简称“诚昆建筑公司”）及梅河口市万佳源建筑工程有限公司（简称“万佳源建筑公司”）签订债务豁免协议，工程施工方同意豁免子公司新华医院管理公司所欠的金宝新华医院工程款分别为6500万元、6000万元。
　　于吉药控股而言，这无异于“天上掉馅饼”。年报显示，公司期末的应付账款为1.58亿元。此次债务豁免资金占年末应付账款总额近80%。不仅如此，2018年，公司实现归属于上市公司股东的净利润2.17亿元。此次豁免金额（计入营业外收入）占当期净利润比例为34.56%。公司扣除非经常性损益后的净利润仅4516.14万元，同比下降54.49%。
　　此次豁免的债务金额对吉药控股当期业绩影响可见一斑。被豁免的1.25亿元工程款到底有何渊源？
　　这要从公司旗下的一个医院建设项目说起。2017年12月8日，吉药控股发布公告，控股子公司吉林金宝药业与自然人徐英华决定投资设立新华医院管理公司。注册资本5亿元，其中，吉林金宝药业出资3亿元，占管理公司总股本的60%；徐英华出资2亿元，占管理公司总股本的40%。
　　此前，梅河口新华医院由徐英华100%控股。根据双方约定，新华医院管理公司将作为主体，投资建设梅河口新华医院新建医院（三甲级别）和新华国际养老社区项目，并对吉林省梅河口市的梅河口新华医院现有医院整体（“新华医院”）独家委托合资后的公司进行经营管理，建设并经营管理位于梅河口市的新华国际医院和医疗养老项目。
　　对于该次合作，吉药控股称，合资协议符合公司大健康产业发展方向和发展战略，可充分发挥公司产业协同效应，延伸公司产业链，有利于公司在大健康产业多元化发展，巩固公司行业地位。医疗项目的建设将对公司生产结构调整、研发项目落地实施、科研成果转化等产生积极影响。对公司整体效益提升将起到积极影响。
　　梅河口环保局、发改局披露的信息显示，《梅河口新华医院项目（一期）》建设单位为新华医院管理公司，项目位于梅河口市银河大街与辉发路交汇处西侧，占地面积75亩，建筑面积9.9万平方米，主要建设门诊住院部、住院部、辅助综合楼、制氧机房、地下放疗区等。项目计划于2020年12月竣工投入使用。项目总投资为4.1亿元，全部由企业自筹解决。
　　吉药控股公告显示，该项目于2018年一季度开始主体工程建设，至2018年末工程进度为99%。在建工程科目中，涉及新华医院的在建工程包括综合楼、多功能厅、内科楼、门诊医技外科楼等6个项目，金额合计4.41亿元。
　　中国证券报记者调查获悉，新华医院项目（一期）共有两个施工许可证。其中，万佳源建筑获得的施工许可面积为4.72万平方米（施工许可证编号：2205811711280101-SX-001），合同金额为2.21亿元；诚昆建筑公司获得的施工许可面积为4.83万平方米（施工许可证编号：2205811711280101-SX-002），合同金额为2.35亿元。
　　不过，梅河口新华医院项目施工许可公告显示，该项目建设单位为新华医院管理公司，工程总承包单位为万佳源建筑公司，合同价格2.21亿元。施工现场平面图显示，万佳源建筑公司负责的工程内容包括新华医院综合楼、内科楼、多功能厅三大工程。
　　5月9日，新华医院施工现场一位人士告诉中国证券报记者，医院医技楼和门诊楼由诚昆建筑公司负责建设，该项目主体框架目前已经完工，但内外墙装修尚未进行。
　　正是在工程尚未完工的情况下，诚昆建筑公司和万佳源建筑公司豁免了1.25亿元工程款。
　　对此，一位从事建筑工程施工业务近十年的公司负责人告诉中国证券报记者，一般而言，施工方不会在施工当年就豁免建设方的欠款，更何况是1.25亿元的工程款。这笔巨额应付账款在施工当年、且工程还未完工的情况下就被豁免非常罕见，不符合行规，让人看不懂。
　　隐秘关系曝光
　　两家建筑公司到底有何来头？
　　工商资料显示，诚昆建筑公司成立于2003年4月，注册资本5000万元，其股东为于满、孙宝福、孙长仁等10位自然人。该公司拥有“建筑工程施工总承包二级”、“市政公用工程施工总承包三级”等多项资质。
　　全国建筑市场监管公共服务平台数据显示，至2019年5月19日，诚昆建筑公司共中标65个工程项目。其中，61个项目属地为通化（梅河口），另外4个项目属地为吉林省辽源市东丰县。这些项目多数是房屋建筑工程和市政工程。从建设单位看，逾六成的项目建设单位均为政府机关或者国企。
　　在上述65个项目中，诚昆建筑公司至少有两个中标项目来自吉药控股：瑞斯贝妥（地拉韦啶）药品生产基地（总投资5.5亿元，施工总包合同金额合计3646.81万元）、新华医院项目（一期）（总投资4.1亿元，施工合同金额2.35亿元）。
　　相比诚昆建筑公司，万佳源建筑公司完全是一个“新手”。该公司成立时间短、中标项目少。
　　工商资料显示，万佳源建筑公司成立于2018年3月8日，注册资本3000万元，其股东为陈明、马玲两位自然人。2018年6月8日，梅河口市住房和城乡建设局下发核准文件，万佳源建筑公司获得“建筑工程施工总承包三级”和“市政公用工程施工总承包三级”两项资质。
　　至2019年5月19日，万佳源建筑公司仅中标了一个项目——新华医院项目（一期）（总投资4.1亿元，施工合同金额2.21亿元）。
　　中国证券报记者调查发现，同样是施工合同欠款，诚昆建筑的态度迥异。其对新华医院管理公司6500万元的工程欠款一口气豁免，但对另一家企业130万元的工程欠款不仅不豁免，反而诉至法庭追讨。
　　此外，一家成立时间才两个多月的新公司就能拿到2.21亿元的大单，种种蹊跷举动的背后到底隐藏什么秘密？
　　一家名为“梅河口市万佳源房地产开发有限公司”（简称“万佳源房地产公司”）引起了中国证券报记者的注意。
　　工商资料显示，万佳源房地产公司成立于2018年6月28日，该公司最初的股东为自然人陈明。他同时持有万佳源建筑公司90%股权。结合工商注册信息，陈明在2018年先是成立了万佳源建筑公司，三个月后又成立了万佳源房地产公司。
　　调查显示，万佳源建筑公司成立之初注册地址为“吉林省梅河口市天成国际64号楼9号门市”。该地址正是万佳源房地产公司目前的注册地址。
　　2018年4月13日，万佳源建筑公司的注册地址变更为“吉林省梅河口市黑山头镇团结街99号门市”。
　　5月10日，中国证券报记者前往黑山头镇镇政府，就上述注册地址询问该镇派出所值班人员，该人员查询后告知无法找到该地址。随后，记者询问团队街多位当地住户，均告知当地没有万佳源建筑公司。
　　随后，中国证券报记者前往天成国际发现，万佳源建筑公司目前仍在天成国际64号楼门市办公，与吉药控股集团办公楼相邻。
　　此外，今年4月11日，万佳源房地产公司发生股东变更：股东由自然人“陈明”变更为“宋鹏飞”。万佳源房地产公司的注册地址为“吉林省梅河口市光明街天成国际64-9门市”，该地址与万佳源建筑公司办公地址相同。不仅如此，自然人张馨月同时为万佳源建筑公司和万佳源房地产公司的监事。
　　这意味着，万佳源建筑公司与万佳源房地产公司不仅在公司名称、高管人员上有重合，连注册地址都有重合。
　　更为蹊跷的是，接盘者宋鹏飞背景不一般。
　　5月9日，中国证券报记者在新华医院项目施工现场看到，施工许可公告显示，梅河口市新华医院项目建设单位为新华医院管理公司，建设单位项目负责人为“宋鹏飞”。
　　不仅如此，施工许可公告的宋鹏飞手机号与万佳源房地产公司工商注册信息登记的手机号为同一号码。
　　这意味着，万佳源房地产公司目前与新华医院管理公司存在关联关系。由于万佳源房地产公司与万佳源建筑公司存在关联关系，因此，万佳源建筑公司也与新华医院管理公司存在关联关系。
　　宋鹏飞到底何许人也？
　　2019年5月7日，梅河口市人民政府网站发布的一份政务公开信息显示，4月28日，该市湾龙镇召开扶贫公益岗位启动大会，该市人力资源和社会保障局、梅河口市脱贫办等部门领导出席会议。其中，吉林金宝药业股份有限公司宋鹏飞总经理参会。
　　吉药控股于2014年收购金宝药业，以营业收入计，金宝药业2018年合并营收占吉药控股的比例约为77%。
　　吉药控股事后发布的信息称，万佳源建筑公司于2018年11月豁免吉药控股子公司新华医院管理公司所欠的金宝新华医院工程款6000万元。
　　万佳源建筑公司是否从一开始就是吉药控股控制的“马甲”？这笔债务豁免是否做了“关联交易非关联化”的特定安排？中国证券报记者未能联系到公司对此进行置评。
　　涉嫌信披违规
　　吉药控股如此诡异的债务豁免也引起了公司财报审计机构的注意。中准会计师事务所（特殊普通合伙）作为吉药控股的审计机构给出的审计报告中提示相应风险称，由于该事项对吉药控股净利润影响较大，净利润是吉药控股的关键业绩指标，从而存在管理层为了达到特定目标或期望而操纵利润的风险。因此，将该应付账款债务豁免确认作为关键审计事项。
　　两家施工方为何要豁免吉药控股1.25亿元工程款？
　　中国证券报记者为此多次致电公司，公司证券部人士在接听电话后，对记者的问题表示并不了解，多次沟通后，仍然无果。
　　值得注意的是，截至2019年4月13日，吉药控股第二大股东、董事长孙军共持有该公司股票12738.88万股，占公司总股本的比例为19.13%。其中，处于质押状态的股份为12686万股，占孙军所持公司股份的99.58%，占公司总股本的19.05%。
　　不仅如此，截至2019年3月5日，吉药控股第一大股东、实际控制人卢忠奎共持有该公司股票1.54亿股，占公司总股本的比例为23.09%。其中，处于质押状态的股份为1.36亿股，占其所持公司股份的88.34%，占公司总股本的20.40%。
　　这意味着，吉药控股两大关键股东——孙军和卢忠奎所持公司股权均处于高比例质押状态。进一步梳理过往质押史，两人股权质押始于2014年重组之后，2015年、2016年更是进行了频繁的质押与解质押循环之中。
　　2014年，双龙股份（吉药控股前简称）及其全资子公司万载双龙拟以发行股份和支付现金的方式购买金宝药业100%的股份，经协商的交易价格为10.80亿元。业绩对赌目标为：金宝药业经审计机构专项审计的2014年度、2015年度和2016年度扣除非经常性损益后的归属于上市公司所有者的净利润分别不低于8200万元、1.01亿元和1.18亿元。
　　2014年-2018年，吉药控股归属于上市公司股东的净利润分别为0.57亿元、1.36亿元、1.86亿元、2.03亿元和2.17亿元，当期归属于上市公司股东的扣除非经常性损益后的净利润分别为0.47亿元、1.19亿元、1.35亿元、0.99亿元和0.45亿元，公司持续经营能力近年来下滑明显。
　　事实上，如果不是年报及审计报告，投资者很难知道工程款豁免一事，公司此前从未披露此事。根据吉药控股年报披露的信息，此次豁免事宜发生在2018年11月，但翻遍吉药控股公告，均找不到关于此事的公告信息。
　　根据《上市公司信息披露管理办法》（简称《办法》）规定，上市公司获得大额政府补贴等可能对公司资产、负债、权益或者经营成果产生重大影响的额外收益，上市公司应当立即披露，说明事件起因、目前的状态和可能产生的影响。
　　上述会计师事务所人士对中国证券报记者表示，“债务豁免是基于债务人由于某种原因不能按期偿付，债权人考虑到保全债权或通过打折、抵债等债务重组的方式来实现，进行直接豁免有些不符合正常逻辑。同时，此次债务豁免资金对吉药控股净利润影响较大。涉及如此重大债务豁免事项，公司未及时进行披露不正常。”
　　5月9日，深交所下发问询函，要求吉药控股补充说明工程施工方豁免子公司所欠工程款原因、是否存在通过其他形式补偿或付款形式、是否存在其他应披露未披露情形。深交所要求公司在5月17日前书面说明情况。
　　但吉药控股5月20日才进行回复，且公司并未按照惯例发布回复问询函的公告，其回复的内容却刊登在较为隐蔽的深交所问询函件专区。
　　该公司在回复文件中指出，2018年，吉药控股新增并购四家医药类公司及投资建设梅河口市金宝新华医院管理有限公司三甲级医院项目。但公司管理层对2018年展现的国内资本市场股指下行，大股东、二股东面临爆仓风险、民营企业融资难、融资贵等严峻的金融环境预估不足、准备不足，致使公司流动资金出现紧张。当地政府商议后决定将金宝药业作为纾困对象给予支持。当时，孙公司新华医院管理公司涉及的工程施工合同金额共计4.56亿元，尚欠付工程施工款项共计1.77亿元，正面临着无法按时支付带来的债务违约压力。经梅河口市政府协调、并向工程施工方承诺在梅河口市未来城市规划、市政建设项目中，在同等客观、公平招标条件下，给予工程施工方优先入围考虑。因此，工程施工方同意豁免孙公司梅河口市金宝新华医院管理有限公司部分工程欠款1.25亿元，并于2018年11月签订债务豁免协议。
　　尽管如此，为何宋鹏飞要接手陈明旗下的万佳源房地产公司？陈明旗下不止一家房地产公司，为何单单是万佳源房地产公司？明明资金紧张，新华医院管理公司为何要违背设立初衷投资互联网金融项目？
　　5月17日午间，吉药控股发布公告称，接到公司控股股东卢忠奎和黄克凤夫妇，持股5%以上股东孙军和股东梅河口金河德正创业投资中心(有限合伙)（简称“金河德正创业投资”）的通知，上述转让方当日与吉林省吉盛资产管理有限责任公司（简称“吉盛资产”）签署了《股份转让意向协议》，吉盛资产拟合计受让1.01亿股吉药控股股份，占公司总股本的15.18%。上述股份转让完成后，卢忠奎和黄克凤夫妇拟将剩余股票中的9516.30万股，占吉药控股总股本14.29%（包括上述股份因配股、送股、转增股等而增加的股份）对应的表决权、提名和提案权、参会权、监督建议权以及除收益权、股份转让和质押担保等财产性权利之外的其他权利委托吉盛资产行使。
　　若上述股份转让最终实施完成，公司的控股股东将变为吉林省吉盛资产管理有限责任公司，实际控制人将变更为吉林省人民政府国有资产监督管理委员会。
　　然而，1.25亿元的债务豁免成为这笔交易绕不开的关口，其成色如何将影响最终交易的估值。记者注意到，吉药控股披露的转让协议条款中约定：根据受让方作出的审慎尽调结果，吉药控股不存在重大资产减值、未披露的对外负债及担保；吉药控股现有资产及业务不存在未来3年扣非后净利润存在重大变化，导致重大经营风险。最终股份转让的价格由交易双方通过协商确定并在正式签署的《股份转让协议》中明确约定。
　　于吉药控股而言，一切似乎又回到原点。吉药控股上市三年后业绩颓势尽显，尽管借助金宝药业的收购维持了三年的业绩增长，但该收购一直被市场诟病为“变相借壳”。对赌期于2016年结束后，吉药控股又开始大肆现金购买资产，2017年和2018年，其长期股权投资（母公司）期末余额分别为15.13亿元和23.92亿元，占当期吉药控股期末总资产（合并报表）的比例分别为47.95%和49.30%。然而，这些扩张之举并不能掩盖公司经营能力下降。2017年和2018年，吉药控股归属于上市公司股东的扣除非经常性损益后的净利润分别为0.99亿元和0.45亿元。这一盈利水平逼近吉药控股2014年的扣非净利润水平。
</t>
  </si>
  <si>
    <t>1.25亿元债务豁免未及时披露 吉药控股蹊跷交易背后惊现隐秘关联关系</t>
  </si>
  <si>
    <t>300122</t>
  </si>
  <si>
    <t>智飞生物</t>
  </si>
  <si>
    <t>http://www.cninfo.com.cn/new/disclosure/detail?stockCode=300122&amp;announcementId=1206300197&amp;orgId=9900014108&amp;announcementTime=2019-05-23</t>
  </si>
  <si>
    <t>https://ggjd.cnstock.com/company/scp_ggjd/tjd_bbdj/201905/4379164.htm</t>
  </si>
  <si>
    <t>　　上证报中国证券网讯 智飞生物5月23日晚间公告，其全资子公司安徽智飞龙科马生物制药有限公司研发的重组结核杆菌融合蛋白(ESAT6-CFP10)及其制备方法于近日获得国家知识产权局颁发的一项发明专利证书，专利证书号第3364649号。公司表示，该发明专利为公司自主研发，其取得有利于进一步完善公司知识产权保护体系，充分发挥自主知识产权优势，促进技术创新，提升公司的核心竞争力。
　　资料显示，重组结核杆菌融合蛋白(EC) 于2013年5月获得国家药监局注册分类为“治疗用生物制品”的药物临床试验批件（批件号2013L01039），并于同年8月开展临床试验。预期该产品将用于结核杆菌感染筛查；可与结核菌素纯蛋白衍生物(PPD)联用，主要用于鉴别卡介苗接种与结核杆菌感染；区分卡介苗接种后阴转或未感染结核杆菌、卡介苗接种后维持阳性、结核杆菌感染这三类人群，以便给不同类型人群分别接种不同类型疫苗；结核病的临床辅助诊断。
　　2018年9月3日，智飞生物宣布，已完成重组结核杆菌融合蛋白(EC)Ⅲ期临床试验并获得国家药品监督管理局的生产注册受理。这标志着该制剂申请新药上市已具备了必要且关键的条件。如申报获得国家药监局认可，在完成GMP认证后即可上市销售。
　　2019年3月，国家知识产权局颁发商标注册证，重组结核杆菌融合蛋白(EC)注册商标名称为“宜卡”，注册商标号29445597A，核定使用商标类型为“国际分类：5”，有效期从2019年2月7日至2029年2月6日。
　　据智飞生物有关负责人介绍，“宜卡”为国内首家完成重组结核杆菌鉴别用体内诊断试剂的Ⅲ期临床研究，与国外研究处于同一阶段。公司以超募资金投资建设集产品生产、分装、包装、仓储等功能为一体的智飞龙科马2号生产大楼项目(简称“结核诊断试剂车间“)已完成厂房的建造、仪器设备的安装与调试，一旦项目获得批准，申报GMP认证合格后，即可上市销售，未来市场空间广阔。</t>
  </si>
  <si>
    <t>智飞生物重组结核杆菌及其制备方法获发明专利证书</t>
  </si>
  <si>
    <t>603555</t>
  </si>
  <si>
    <t>贵人鸟</t>
  </si>
  <si>
    <t>http://www.cninfo.com.cn/new/disclosure/detail?stockCode=603555&amp;announcementId=1206319867&amp;orgId=9900023248&amp;announcementTime=2019-05-31</t>
  </si>
  <si>
    <t>https://finance.sina.com.cn/chanjing/gsnews/2019-05-26/doc-ihvhiews4669109.shtml</t>
  </si>
  <si>
    <t>贵人鸟这几年的经营业绩差强人意，不仅2018年年报数据引起交易所关注，且若核算贵人鸟近三年营收、采购和存货相关数据还可发现，该公司有多项经营数据在财务勾稽关系上是无法相互匹配的。
　　贵人鸟是一家服装上市公司，上市首年的营业收入和扣非后归属母公司净利润就双双下滑，虽然在2015年至2017年中，公司能够实现营收同比增长，但扣非后归属母公司净利润却在3年中仅有1年实现同比增长。如今最新披露完成的2018年年报又显示，该公司不仅营业收入和扣非后归属母公司净利润再次双双同比下滑，且净利润更是出现近5年来的首次亏损。
　　5月18日，对于贵人鸟2018年年报中存在的问题，上交所下发了问询函，问询问题集中在公司店铺经营政策调整和财务问题上。其实，除了监管层提出的问题外，《红周刊》记者在核算贵人鸟近三年营收、采购和存货相关数据时还发现，该公司有多项经营数据在财务勾稽关系上是无法相互匹配的，进而让人对其财务数据的真实性产生怀疑。
　　营收数据存疑
　　从贵人鸟披露的年报、季报数据来看，经营业绩可谓堪忧，在其上市的5个完整财务年中，营业收入虽然有3年实现同比增长、2年同比下降，但归母净利润却是在5年中有4年是同比下滑的。尤其是2018年，营收和业绩还双双下滑。数据显示，贵人鸟2018年的营业收入实现了28.12亿元，同比下滑13.52%；归母净利润亏损了6.86亿元，同比下滑536.01%，这是近5年来的首次亏损。进入2019年一季度，贵人鸟营业收入同比负增长又进一步扩大到37.4%，而归母净利润虽然表面上实现盈利1392万元，但同比依然下滑了83.67%。
　　2016~2018年财报数据显示，贵人鸟期间实现营业收入227902.02万元、325207.56万元和281246.05万元（见表1），其中境内收入有225150.38万元/319165.18万元和272653.36万元，考虑到国内营收增值税（17%税率）因素的影响，境内含税收入约为263425.94万元、373423.26万元和319004.43万元，因此整体核算报告期内境内和境外含税总营收，大约为266177.58万元、379465.64万元和327597.12万元。
　　同期的合并现金流量表数据显示，这3年中公司的“销售商品、提供劳务收到的现金”分别为212791.52万元、353033.09万元和348194.63万元，此外，2016年至2018年公司新增预收款分别为2129.06万元、796.8万元和1024.44万元，在对冲同期与现金收入相关的预收款项影响后，与这三年营收相关的现金流入了210662.46万元、352236.29万元和347170.19万元。将这三年含税营收与现金流数据勾稽，则含税营收比收到的现金分别多出55515.12万元、27229.35万元和-19573.07万元，理论上这些差额应该体现在当年的应收款项新增或新减上，即2016年至2017年的应收款项应新增55515.12万元、27229.35万元，而2018年应收款项应该减少19573.07万元。
　　可事实上，在这三年的资产负债表中，贵人鸟2016年至2018年的应收账款（包含坏账准备）、应收票据合计分别为213231.57万元、210938.29万元和160987.26万元，相比上一年年末相同项数据分别新增了73946.12万元、-2293.28万元和-49951.03万元。显然，这一结果与理论上应该增加的或减少的金额明显不符，其中2016年应收账款比理论数据多出了1.84亿元，而2017年、2018年营收金额则比理论数据多出2.95亿元和3.04亿元。即使我们考虑到贵人鸟公布的应收票据背书金额，即2016年至2018年分别为1.19亿元、1.28亿元和1.4亿元的影响，也依然无法完全解释上述数据上的差异。
　　大额采购支出去向不明
　　除了营收方面数据出现异常外，《红周刊》记者还发现贵人鸟2017年、2018年的采购方面数据同样存在较大金额异常。
　　2017年和2018年财报披露了公司向前五大供应商的采购金额及占总采购金额的比例，其中，2017年为83829.13万元和42.5%（见表2），2018年为80129.96万元和42.72%，由这两组数据我们可推算出，这两年采购总额分别为197245.01万元和187570.13万元。考虑到17%增值税率影响，则其含税采购总额分别达到了230776.66万元和219457.05万元。
　　在2017年、2018年的现金流量表中，贵人鸟“购买商品、接受劳务支付的现金”分别为211271.31万元和206917.76万元，剔除当年预付款项新减少的1257.01万元和7033.91万元影响后，则与这两年采购相关的现金支出分别达到了212528.32万元和217183.28万元。将含税采购总额与现金支出勾稽，则含税采购总额比现金支出要分别多出18248.34万元和2273.77万元。理论上，这多出来的采购将体现在2017年和2018年应付款项的增加额上。
　　可事实上，这两年的应付款项分别为61895.79万元、84438.4万元，其中，2017年不仅没有新增，相反还减少了5807.22万元，而2018年虽然增加了22542.61万元，但与理论增加金额也相差甚远，相差的结果是：2017年新增债务与理论金额差了24055.56万元，而2018年则与理论金额差了20268.84万元。
　　若考虑到这两年的固定资产原值、在建工程、无形资产原值的增减情况：2017年、2018年，这几项之和分别为166385.93万元、154982.4万元，当期分别新增40235.83万元、-11403.53万元，而同期构建固定资产、无形资产和其他长期资产支付的现金分别为46870.11万元、25712.55万元。那么，2017年的应付款项还应减少6634.28万元，2018年的应付款项应减少37116.08亿元。然而即便考虑到这部分金额的影响，实际上的应付款项与理论上的金额还是相差很大的。
　　存货数据“背道而驰”
　　除了营收和采购数据均存在较大异常之外，贵人鸟的存货数据其实也是令人生疑的。首先从其存货构成来看，2017年和2018年库存商品金额分别为42639.79万元和42534.24万元，可以看出2018年存货金额减少了105.55万元。然而若根据公司2018年年报披露的产销量情况核算库存数据变化，理论结果与公司真实库存数据又存在很大差异。
　　从财报披露的数据来看，自主品牌产品服装、鞋和配饰的产销差分别为-2103661件、411460双、368338件；旗下品牌杰之行的服装、鞋和配饰的产销差分别为-180759件、-355950双、-118305件；名鞋库的服装、鞋和配饰的产销差分别为-11610件、-92727双、2873件。仅从这组数据来看，让人质疑的是，该公司在年报中披露的自主品牌2018年服装产销率为90.53%，从逻辑上说这一年的服装因未售完是需要产生新增库存的，可从自主品牌产品服装产销差结果来看却为-2103661件，很显然，产销率数据与产销差结果是相左的。
　　若进一步计算自主品牌、杰之行和名鞋库新变动的库存数量产生的库存金额变化，可发现结果与存货披露的库存商品变动金额是存在很大差异的。
　　其中，自主品牌、杰之行、名鞋库平均每件商品的销售价格分别为51.36元、189元、157.89元，将这三个品牌服装的产销差与销售价格相乘，分别为-10804.4万元、-3416.35万元、-183.31万元，共-14404.06万元，因贵人鸟披露了服装平均毛利率为33.21%，由此可大体计算出这部分服装的成本价约为-9620.47万元，即公司在2018年需要消耗了部分2017年库存，导致2018年服装类产品库存相应减少9620.47万元。
　　同样的方法计算出贵人鸟2018年所有鞋的新变动的库存金额。2018年，贵人鸟自主品牌、杰之行、名鞋库平均每双鞋的销售价格分别为63.44元、381元、287.12元，将这三个品牌的鞋的产销差与销售价格相乘，分别为2610.3万元、-13561.7万元、-2662.38万元，共-13613.77万元，依据贵人鸟披露的鞋的22.35%总体毛利率，可大体计算出这部分鞋的成本约为-10571.1万元，即2018年鞋类产品库存应减少1.06亿元。
　　自主品牌、杰之行、名鞋库平均每件配饰的销售价格分别为9.09元、55元、109.09元，将这些配饰的产销差与销售价格相乘，分别为-334.82万元、-650.68万元、31.34万元，共-284.52万元，依据贵人鸟披露的配饰的29.74%毛利率，也可大体计算出这部分配饰的成本约为-199.9万元，即2018年配饰类产品库存将减少199.9万元。
　　将上述三类产品合计，即贵人鸟服装、鞋、配饰2018年共需减少库存理论上应该有20391.46万元，约2.04亿元。然而反观贵人鸟2018年存货构成，其库存商品2018年只比2017年少了105万元，显然这一结果与理论库存减少金额差距甚大。要知道的是，服装鞋配饰生意占贵人鸟2018年营收约90%，其他营收来源为体育经纪业务、招商及代运营业务等，这些业务多为服务业，一般来说不产生库存量的，即服装鞋配饰的库存商品金额几乎等同于存货的库存商品金额的。因此，在忽略体育经纪业务、招商及代运营业务等影响后，不同角度测算的库存金额变化结果相差的约2亿元差异，是需要贵人鸟做进一步解释的。</t>
  </si>
  <si>
    <t>贵人鸟五年来首次亏损 财务数据相互矛盾令人生疑</t>
  </si>
  <si>
    <t>http://www.cninfo.com.cn/new/disclosure/detail?stockCode=300376&amp;announcementId=1206309018&amp;orgId=GD025312&amp;announcementTime=2019-05-27</t>
  </si>
  <si>
    <t>https://www.gelonghui.com/news/198672</t>
  </si>
  <si>
    <t>格隆汇5月27日丨易事特(300376.SZ)公布，公司近日取得中华人民共和国国家知识产权局颁发的发明专利证书共计4项，涉及一种风扇安装治具、光伏逆变器漏电流保护动作测试装置、一种应急电源的充放电方法和装置、太阳能电池阵列模拟器输出电网外环控制中的输出电压外环计算方法和装置。
发明专利《一种风扇安装治具》提出一种风扇安装治具，实现电子产品散热风扇模组化的快速安装，确保产品质量的同时，显著提升的生产效率。该技术成功应用于小型UPS电源、整流器模块、逆变器模块生产线。
发明专利《光伏逆变器漏电流保护动作测试装置》提出一种光伏逆变器漏电流保护动作自动测试技术与装置，提升生产线组串式光伏逆变器漏电流保护动作测试评估的正确性和安全性能。该项技术成功应用于组串式光伏逆变器生产线技术改造。
发明专利《一种应急电源的充放电方法和装置》提出一种基于蓄电池能量管理的智能型应急电源的充放电方法和装置，在确保应急用电的同时，实现分布式储能功能，有效提升设备利用率，降低用电成本。该技术成功应用于工业生产线大型应急供电系统。
发明专利《太阳能电池阵列模拟器输出电网外环控制中的输出电压外环计算方法和装置》提出一种太阳能电池阵列模拟器输出电网外环控制中的输出电压外环计算方法，提升基于半实物仿真系统的太阳能电池阵列模拟装置的适用性能。该项技术成功应用于光伏逆变器研发平台建设及产品测试线技术改造。
上述发明专利技术属于与公司EPS、光伏逆变器、小型及模块化电源产品密切相关的新技术，专利的取得不会对公司近期的生产经营产生重大影响，但将对公司核心竞争力提升产生积极影响，有利于公司知识产权保护体系的进一步完善，发挥自主知识产权优势，巩固公司行业领域技术领先地位。</t>
  </si>
  <si>
    <t>易事特(300376.SZ)取得4项发明专利证书 与EPS、光伏逆变器、小型及模块化电源相关</t>
  </si>
  <si>
    <t>603038</t>
  </si>
  <si>
    <t>华立股份</t>
  </si>
  <si>
    <t>http://www.cninfo.com.cn/new/disclosure/detail?stockCode=603038&amp;announcementId=1206311368&amp;orgId=9900024798&amp;announcementTime=2019-05-29</t>
  </si>
  <si>
    <t>https://www.163.com/money/article/EG8L9VIQ00258152.html</t>
  </si>
  <si>
    <t>消息面上，科创板微芯生物、安集科技、天准科技等3家企业率先“上会”，江苏国信间接持有微芯生物0.43%的股份，华立股份少量持有微芯生物股份，新易盛、兆易创新、泰和集团均有微量持有安集科技股份。
5月27日，上交所宣布，科创板上市委将于6月5日召开第1次审议会议，审议天准科技、安集科技、微芯生物等3家企业发行上市申请。这3家企业均已完成至少两轮问询和回复，若通过6月5日的上市委审议，将在20个工作日内完成证监会注册，随后进入发行上市环节。
招商证券认为，证券板块短期有望迎来科创板刺激和流动性改善共振。科创板相关政策、推出节奏以及情绪作为全年主线投资逻辑将直接影响券商板块走向。随着时间即将步入6月，以科创板为代表的政策预期将加速升温，上市委审议、证监会注册、发行等行为将有序推进。此外，中美关系的不确定性有望促进货币政策的预调微调，流动性改善有助于券商估值业绩双升。券商核心驱动因素均有利于进攻，当前估值较此前明显回落，强烈建议投资者重点关注券商的交易性机会。
此外，根据券商中国的报道，截至目前，科创板受理企业已达111家，第三轮问询回复已经开始，有4家申报企业被中止审核，且已有1家保荐机构受到警示。
就受理企业的注册地来看，来自北京的企业数量最多，总共有25家；其次是江苏的企业，为19家；注册地位于上海的企业数量为17家；注册地在广东的企业数量为15家。
就保荐机构方面，“三中一华”共分得超四成的申报项目，中信建投以15个项目(其中1家为联合保荐)位居首位；中信证券、中金公司、华泰联合证券各9个项目，其中华泰联合有1个联合保荐项目。
国泰君安保荐7家(其中1家为联合保荐)，招商证券、海通证券各保荐6家，国信证券、光大证券、广发证券各保荐5家，东兴证券、民生证券、安信证券、中天国富各保荐3家，天风证券、长江证券承销保荐、中德证券、申万宏源承销保荐、国金证券各保荐2家。
据媒体报道，5月25日举行的浦江创新论坛上，上海证券交易所资本市场研究所副所长廖士光表示，科创板第三轮问询回复工作已经开始。其中，91%受理公司归母净利润同比增速为正，9%公司净利润增速为负。</t>
  </si>
  <si>
    <t>快讯：首批3家科创板企业上会 影子股集体大涨</t>
  </si>
  <si>
    <t>000523</t>
  </si>
  <si>
    <t>广州浪奇</t>
  </si>
  <si>
    <t>http://www.cninfo.com.cn/new/disclosure/detail?stockCode=000523&amp;announcementId=1206313759&amp;orgId=gssz0000523&amp;announcementTime=2019-05-30</t>
  </si>
  <si>
    <t>http://finance.ce.cn/stock/gsgdbd/201905/29/t20190529_32217588.shtml</t>
  </si>
  <si>
    <t>　　经济日报-中国经济网北京5月29日讯 深交所上市公司广州市浪奇实业股份有限公司(广州浪奇，000523)今日晚间发布公告称，公司董事会于2019年5月28日收到董事长傅勇国的辞职报告。傅勇国因工作原因，向广州浪奇董事会递交辞职报告，辞去公司第九届董事会董事、董事长职务，同时一并辞去董事会战略委员会职务、薪酬与考核委员会职务及提名委员会职务，离职后将不再在公司担任任何职务。
　　广州浪奇表示，根据《公司法》的相关规定傅勇国的辞职，未导致公司董事会成员人数低于法定最低人数，不会影响公司董事会的正常运作，辞职报告自送达公司董事会时生效。
　　公告还称，经广州浪奇股东推荐，公司董事会提名委员会审核，公司第九届董事会第十七次会议审议通过了《关于公司补选董事的议案》，同意赵璧秋为公司第九届董事会非独立董事候选人，任期自股东大会审议通过之日起至第九届董事会任期届满之日止，并提交公司股东大会审议。公司第九届董事会董事人员中，兼任公司高级管理人员以及由职工代表担任的董事人数总计不超过公司董事总数的二分之一。
　　相关人员简历
　　赵璧秋，男，1963年出生，工程师，大专毕业。曾任广州市永大集团公司市头发电厂副厂长，广州味精食品厂动力车间主任，广州味精食品厂副厂长、双桥股份公司副总经理，广州市华侨糖厂厂长、党委书记、党总支书记，广州啤酒厂厂长，并曾兼任广州市浪奇实业股份有限公司第六届董事会董事，广州市珠江五金厂法人代表。现任广州华糖食品有限公司党总支部书记、董事长，兼任广州华垦食品有限公司副董事长、佛山市三水联华糖业有限公司董事。</t>
  </si>
  <si>
    <t>傅勇国因工作原因辞任广州浪奇董事长</t>
  </si>
  <si>
    <t>600609</t>
  </si>
  <si>
    <t>金杯汽车</t>
  </si>
  <si>
    <t>http://www.cninfo.com.cn/new/disclosure/detail?stockCode=600609&amp;announcementId=1206311496&amp;orgId=gssh0600609&amp;announcementTime=2019-05-29</t>
  </si>
  <si>
    <t>https://baijiahao.baidu.com/s?id=1634820235208033275</t>
  </si>
  <si>
    <t xml:space="preserve">挖贝网 5月29日消息，近日金杯汽车（600609）于近日收到公司董事长刘鹏程提交的书面辞职申请。刘鹏程辞去上述职务后不再担任公司任何职务。
据挖贝网了解，因工作变动原因，刘鹏程辞去公司董事长、董事及董事会专业委员会相关职务。公司2018年披露财报显示，刘鹏程未持有公司股份。
根据《公司法》和《公司章程》的相关规定，刘鹏程的辞职不会导致公司董事会成员低于法定最低人数，不会影响公司董事会正常运作，其辞职报告自送达董事会之日起生效。
公司2018年年度报告显示，2018年公司归属于上市公司股东的净利润为8075.93万元，比上年同期下滑19.81%。
据挖贝网资料显示，金杯汽车的主营业务是设计、生产和销售汽车零部件，主要产品包括汽车内饰件、座椅、橡胶件等。
</t>
  </si>
  <si>
    <t>金杯汽车董事长刘鹏程辞职 未持有公司股份</t>
  </si>
  <si>
    <t>600499</t>
  </si>
  <si>
    <t>http://www.cninfo.com.cn/new/disclosure/detail?stockCode=600499&amp;announcementId=1206323391&amp;orgId=gssh0600499&amp;announcementTime=2019-06-03</t>
  </si>
  <si>
    <t>https://finance.eastmoney.com/a2/201905311138952780.html</t>
  </si>
  <si>
    <t>　　继ST康美、*ST康得等公司年报惊现“存贷双高”异常指标之后，科达洁能2018年年报也被纠出此问题指标，并已被监管层重点关注。
　　2018年，科达洁能交出一份惨淡的答卷。2018年年报显示，科达洁能营业收入约为60.7亿元，归属于上市公司股东的扣除非经常性损益的净利约为-6.98亿元，同比下降332.6%。
　　更为可怕的是，经历近期资本市场诸多“爆雷”与陷阱之后，“存贷双高”已经成为一项令投资者闻风丧胆的问题指标。而科达洁能同样呈现这一迹象与问题。30日晚公司公告显示，上交所就此针对科达洁能年报展开直指核心的深入问询，同时，问询函对科达洁能主业“不主营”、主业“不强”以及资产减值损失等问题刨根问底。
　　“存贷双高”陷阱
　　年报披露，近三个会计年度，科达洁能营业收入分别为43.8亿元、57.3亿元和60.7亿元，公司货币资金由2016年末的7.3亿元逐年增长至2018年末的14.8亿元。
　　但另一方面，科达洁能短期借款、一年内到期的非流动负债、长期借款等带息债务合计数由2016年末的14.1亿元逐年增长至2018年末的41.2 亿元，利息支出由2016年度的2768万元逐年增长至2018年度的1.58亿元。
　　货币资金越来越多的同时，带息债务大额增加，这显然不合常理。
　　针对此，上交所三大问询直指核心。问询函要求，科达洁能补充说明公司货币资金规模增长幅度远大于营业收入增长幅度的原因及合理性；其次，说明在公司货币资金金额逐年增长的前提下，大规模增加带息债务的原因及合理性；最后，上交所要求公司及年审会计师核实，是否存在与关联方联合或共管账户的情况，是否存在货币资金被他方实际使用的情况。
　　而上述问题，正是近期资本市场“爆雷”个股集中存在的问题。
　　科达洁能还有一系列财务数据引起监管部门的注意。
　　年报披露，科达洁能2018年第一至四季度实现营业收入分别为15.31亿元、14.86亿元、14.56亿元和15.98亿元，无明显季节性特征。而同期实现归属于上市公司股东的扣除非经常性损益后的净利润分别为1.47亿元、8476.11 万元、1408.63万元和-9.4亿元，逐季下降，经营活动产生的现金流量净额分别为-2.9亿元、9801.72万元、-7859.01万元和3.27亿元，波动较大。就此，上交所要求公司结合具体数据分析在各季度营业收入基本保持稳定的情况下，各季度扣除非经营性损益后的净利润以及经营活动产生的现金流量净额差异巨大的原因。
　　锂电、建材机械“主业不强”
　　科达洁能表示，公司目前的两大核心业务为建材机械、锂电材料的研发、生产和销售。
　　问询函就此向科达洁能提出疑问，年报披露锂电材料业务是公司两大核心业务之一，但公司该业务2018年营业收入仅为3.2 亿元，占营业收入比例仅为5.3%，毛利率也仅为9.11%。问询函要求公司补充披露：公司锂电材料业务的具体经营模式；锂电材料业务营业收入中，关联交易金额占比，以及交易对方名称；将锂电材料业务披露为公司核心业务是否符合公司实际情况。
　　科达洁能此前通过入股蓝科锂业涉足盐湖提锂领域。2018年年报显示，科达洁能的联营企业蓝科锂业2018年度实现净利润2.47 亿元，同比下降41.2%。问询函要求补充披露蓝科锂业2018年度净利润大幅下滑的原因以及应对措施。
　　此外，2018年末，科达洁能存货余额19.81亿元，比上年末增加3.02亿元，占公司流动资产的比例29.28%，占公司总资产的比例16.25%，公司近3年均未对存货计提跌价准备。同时，公司披露建筑陶瓷行业产能过剩，竞争加剧，建材机械设备、节能环保设备、建筑陶瓷等产品的毛利率分别较上年减少2.67个百分点、7.13 个百分点和0.19个百分点。
　　资产减值损失惹人疑
　　本期，科达洁能进行了较大幅度的计提。
　　年报披露，科达洁能本期计提固定资产减值准备4.5亿元，其中房屋及建筑物计提减值准备0.69 亿元，机器设备计提减值准备3.81亿元，主要系沈阳科达洁能停止经营，计提减值准备。
　　就此，问询函要求上市公司补充披露：沈阳科达洁能公司停止经营的时间，是否经过公司的审议程序；沈阳科达洁能固定资产各项目减值准备金额的确定依据和计算过程；说明对沈阳公司相关资产的后续处置计划。
　　另外，年报披露，科达洁能本期计提应收账款坏账准备8886.51万元，较上年同期增加248.01%，其中单项金额重大单独计提坏账准备的应收账款计提坏账准备6376.12 万元；公司本期实际核销应收账款8413.63 万元，较上年同期增加353.21%，其中三家客户共核销应收账款7542.92万元。
　　上交所要求科达洁能说明，本期应收账款坏账准备计提大幅增加的原因，并说明核销应收账款的三家主要客户的具体名称，应收账款发生时间、核销原因，以及是否与公司存在关联关系。
　　年报还披露，科达洁能2018年计提商誉减值准备2.34 亿元，其中江苏科行环保股份有限公司全额计提减值7559.68 万元，河南科达东大国际工程有限公司计提1.58 亿元。上交所要求公司补充披露近5个会计年度购买日商誉确认及年度商誉减值测试时的详细信息。
　　值得警惕的是，在年报诸多财务指标出现异常情况下，科达洁能却在4月份启动了定增再融资预案，拟定增募资不超14.88亿元，扣除发行费用后，募集资金净额拟用于偿还银行贷款和补充流动资金。</t>
  </si>
  <si>
    <t>惊现“存贷双高”问题指标 科达洁能财报疑云被上交所盯上了</t>
  </si>
  <si>
    <t>http://www.cninfo.com.cn/new/disclosure/detail?stockCode=002037&amp;announcementId=1206353794&amp;orgId=gssz0002037&amp;announcementTime=2019-06-15</t>
  </si>
  <si>
    <t>https://ggjd.cnstock.com/company/scp_ggjd/tjd_ggkx/201906/4388225.htm</t>
  </si>
  <si>
    <t>　　上证报中国证券网讯（记者 骆民）久联发展公告，公司下属全资子公司保利新联爆破工程集团有限公司与贵州瑞林环保科技有限公司于近日签订《桐梓县花秋镇历史遗留矿山生态修复项目》施工合同，项目金额暂定180,000万元，工程量暂定12,000万m³。项目执行期暂定为6年。</t>
  </si>
  <si>
    <t>久联发展子公司签订施工合同 金额暂定18亿元</t>
  </si>
  <si>
    <t>603332</t>
  </si>
  <si>
    <t>苏州龙杰</t>
  </si>
  <si>
    <t>http://www.cninfo.com.cn/new/disclosure/detail?stockCode=603332&amp;announcementId=1206376101&amp;orgId=9900023657&amp;announcementTime=2019-06-21</t>
  </si>
  <si>
    <t>https://www.163.com/dy/article/EHS2TD2M05198R91.html</t>
  </si>
  <si>
    <t>苏州龙杰发布上市后首份年报，营业收入和净利润均同比上涨。尽管业绩不错，但背后隐藏的却是毛利率下跌、营收质量下滑、有违常理的银行承兑保证金比例翻番、诡异的库存缩减等情况。
2019年4月16日，苏州龙杰特种纤维股份有限公司(证券简称：苏州龙杰，证券代码：603332.SH)发布了公司上市以来的首份年度报告，此时距离苏州龙杰首次公开发行股票刚刚过去三个多月，投资者们对其2018年度的表现十分关注。
毛利率全面下跌，营收质量下滑
据苏州龙杰2018年年报披露，公司当期实现营业收入17.43亿元，同比增长14.42%;归属净利润为1.54亿元，同比增长14.07%;扣非归属净利润为1.38亿元，同比增长13.53%。
乍一看，这算是不错的成绩，可是经研究我们发现，苏州龙杰当期综合毛利率为16.15%，同比减少0.41个百分点;归属净利润率为8.83%，同比减少0.03个百分点;扣非归属净利润率为7.94%，同比减少0.06个百分点。
结合苏州龙杰首次公开上市发布的招股书可知，从2015年到2018年，苏州龙杰的净利润分别为1.76亿元、6397.76万元、1.35亿元、1.54亿元;净利润率分别为12.21%、5.30%、8.86%和8.83%;毛利率分别为20.49%、12.92%、16.56%和16.15%。
所以，从净利润的绝对值、净利润占营收的比例和毛利率等多个维度观察，报告期内苏州龙杰的盈利水平在2016年遭遇断崖式的下跌，虽然2017年有所回升，但与2015年鼎盛时期相比还是有一定的差距，且部分差距在2018年甚至加剧了。
公开资料显示，苏州龙杰的主营业务为差别化涤纶长丝、PTT纤维等差别化新型聚酯纤维长丝的研发、生产及销售，产品涵盖FDY(全拉伸丝)、DTY(拉伸变形丝)、POY(预取向丝)等多个差别化产品工艺类别。
苏州龙杰在2018年年报中将其主营业务按产品类型分为FDY差别化产品、DTY差别化产品、POY差别化产品和其他，而这四大类产品的毛利率均有不同程度的下跌。四类产品当期毛利率分别为17.73%、12.62%、-10.98%和6.84%，分别下跌0.26、1.18、5.16和0.76个百分点，这也直接导致了苏州龙杰2018年的主营业务毛利率同比下跌了0.50个百分点。
虽然毛利率下跌是行业的整体趋势，但营收质量下滑可不是。据年报披露，苏州龙杰2018年的应收票据为2.20亿元，同比大涨58.36%，占营收的比例达到12.59%，比2017年高出3.50个百分点。同时，应收账款占比并没有明显改善，当期应收账款净额为380.30万元，占营收的比例为0.22%，同比减少了0.18个百分点。
除了盈利能力和回款能力有所下降，苏州龙杰的运营能力也有待提高。2018年，苏州龙杰因购买商品接受劳务支付的现金为11.77亿元，同比大幅增长46.73%;而因销售商品接受劳务收到的现金为15.38亿元，同比增加仅29.91%。这一巨大差异直接导致苏州龙杰的当期经营活动现金流净额同比大幅下降31.15%，仅1.07亿元。
偿债能力提升，银行承兑保证金比例却翻番
除了盈利能力不复过往，苏州龙杰还存在营收质量和运营能力双双恶化、财务数据多处逻辑硬伤等问题。
据年报披露，苏州龙杰2018年使用受限的货币资金中，有8260.21万元为银行承兑汇票保证金，而当期的应付银行承兑票据为1.14亿元，简单计算可知，2018年苏州龙杰的银行承兑汇票保证金比例为72.37%。而根据招股书显示，2017年苏州龙杰的银行承兑保证金为1396.82万元，当期应付银行承兑票据为5090.00万元，故当期保证金比例为27.44%。两相对比，2018年苏州龙杰的承兑保证金比例同比大幅增长44.93个百分点，是前一期的2.64倍。
根据银行承兑汇票业务的常识，通常企业信用等级越高，银行承兑汇票的保证金占比越低。那么上述苏州龙杰保证金比例同比大幅增长，是否表示苏州龙杰的信用等级下降呢?
对比2018年和2017年苏州龙杰的偿债能力，我们却发现事实正好相反。2018年末，苏州龙杰的流动资产为7.16亿元，流动负债为2.03亿元，所以该年的流动比率为3.53，比2017年的流动比率高出0.79。在扣除存货之后，剩余的流动资产合计为5.21亿元，于是速动比率为2.57，同比增长0.58。期末公司的资产总额为9.91亿元，负债总额为2.03亿元，所以当期资产负债率为20.49%，同比减少3.58个百分点。2018年度的利润总额为1.54亿元，而利息支出为93.53万元，因此当期利息保障倍数为164.56，同比大幅增加107.21。
从流动比率、速动比率、资产负债率、利息保障倍数等四个角度来看，2018年苏州龙杰的偿债能力整体上出现了比较明显的提高，出具银行承兑汇票的承兑银行似乎没有理由大幅调低公司的信用等级，从而导致其承兑保证金比例大幅飙升。
银行承兑汇票保证金上涨有违常规逻辑，是否有隐藏的雷我们无从判断，相信这些不合理之处，会在未来被市场验证。
库存数据生疑，或存人为操纵之嫌
根据苏州龙杰2018年年报显示，公司产品主要为差别化涤纶长丝及PTT纤维，但年报中只披露了涤纶长丝的产销量。2018年涤纶长丝的生产量为16.01万吨，同比增加7.07%;销售量为12.69万吨，同比增加2.78%;库存量为1.35万吨，同比增加25.44%。简单计算可知，2017年度涤纶长丝的生产量、销售量、库存量应分别为14.96万吨、12.34万吨和1.08万吨。
而苏州龙杰的IPO招股书在披露主要产品产销量时则按差别化产品工艺分类进行披露，将主要产品分为FDY、DTY、POY差别化产品，这和2018年年报中分产品分析主营业务时的划分标准一致，且我们并未在年报中找到任何关于新产品的信息，所以我们可将各差别化产品的产销量之和看作是差别化涤纶长丝和PTT纤维产销量的总和。
据招股书披露，2017年公司FDY差别化产品的产量和销量分别为9.57万吨和9.01万吨，DTY差别化产品的产量和销量分别为2.99万吨和3.15万吨，POY差别化产品的产量和销量分别为2.40万吨和2111.58吨。将各工艺下的产量、销量简单相加，我们可以得到2017年的总生产量和销售量分别为14.96万吨和12.38万吨，均高于前文计算出的2017年涤纶长丝的生产量和销售量，符合逻辑。
但同样的逻辑放到库存量上，数据就出现问题了。根据招股书中的存货结构显示，2017年苏州龙杰的库存商品共1.06亿万元，其中仿麂皮纤维系列为2532.07万元、仿皮草纤维系列为3473.01万元、PTT纤维系列为1971.36万元、其他产品为2608.06万元。另外，苏州龙杰在毛利率分析中披露，2017年度仿麂皮纤维系列、仿皮草纤维系列、PTT纤维系列和其他产品的单位成本分别为10866.83元/吨、8809.51元/吨、17758.83元/吨和8930.62元/吨。简单计算可知，四类产品的库存量应分别为2330.09吨、3942.34吨、1110.07吨和2920.36吨，共计10302.86吨，比前文计算出的2017年涤纶长丝库存量的1.08万吨还要少490.83吨。
除去PTT纤维系列之后，其他三种产品的库存量之和为9192.79吨，与前文计算的2017年涤纶长丝库存量的差距更大了，达到1600.90吨，或有操纵数据之嫌。</t>
  </si>
  <si>
    <t>盈利水平下滑、库存生疑，苏州龙杰上市首份年报硬伤有点多</t>
  </si>
  <si>
    <t>002082</t>
  </si>
  <si>
    <t>万邦德</t>
  </si>
  <si>
    <t>http://www.cninfo.com.cn/new/disclosure/detail?stockCode=002082&amp;announcementId=1206395221&amp;orgId=9900001284&amp;announcementTime=2019-06-26</t>
  </si>
  <si>
    <t>https://www.egsea.com/news/detail?id=444014</t>
  </si>
  <si>
    <t>e公司讯，万邦德(002082)6月25日晚间公告，公司全资子公司栋梁铝业4月23日与湖州市吴兴区织里镇政府签订了《工业厂房政策性搬迁协议》，按照协议约定，栋梁铝业近日收到搬迁补偿款5400万元。</t>
  </si>
  <si>
    <t>万邦德：子公司收到搬迁补偿款5400万元</t>
  </si>
  <si>
    <t>600240</t>
  </si>
  <si>
    <t>*ST华业</t>
  </si>
  <si>
    <t>http://www.cninfo.com.cn/new/disclosure/detail?stockCode=600240&amp;announcementId=1206396667&amp;orgId=gssh0600240&amp;announcementTime=2019-06-26</t>
  </si>
  <si>
    <t>https://finance.ifeng.com/c/7nnOokyDWel</t>
  </si>
  <si>
    <t>此前，有业内资深人士分析称，*ST华业(600240.SH)如能再这一年将债务重组的问题解决了，那么公司的危机也会逐步化解，因此接下来的一年至关重要。2019年已过一半，从公司目前最新情况来看，*ST华业转机在即，三重利好有望助其冲出重围。
一重：百亿合同欺诈有望部分追回。6月21日，*ST华业发布公告，此前一直下落不明的百亿合同欺诈事件主要责任人李仕林，已经被有关部门批捕，实际控制人李金芳已被提起公诉。应收账款案件涉案的主要嫌疑人孙涛、白晓敏、韦泽禹、燕飞已移送检察院审查起诉，相关案件正在依法办理，追赃正在进行中。
另据接近相关办案人员透露，目前部分赃款已被追回。根据相关法律规定，在欺诈案件中，处分冻结、查封、扣押的诈骗人的财产，返还给受害人。如果本案最终被定性为诈骗，那么追回的赃款将返还给*ST华业。而且*ST华业还可以对诈骗人提起相关的民事诉讼，要求其他损失的补偿。
二重：与债权人达成和解。目前*ST华业虽然面对债务压力以及资本舆论的漩涡，但由最新消息可获悉，债务危机得到缓解，公司陆续收到了大业信托有限责任公司、长城新盛信托有限责任公司、中铁信托有限责任公司签署返回的《华业资本金融板块债权人一致行动意向书》同时，公司也正在与其他债权人沟通后续《意向书》的签署事宜。
三重：新楼盘即将预售，进一步缓解债务危机及当前流动性。据接近内部人士透露：北京华业玫瑰东筑项目如不出意外，该楼盘7月便可预售，所获预售款可解决公司到期债券。玫瑰东筑项目是通州稀缺房源，平均单价56000元左右。预计在2-3个月可完成预售，预售款约为10个亿左右，可缓解期债券问题，这将为*ST华业争取更多的喘息时间。
根据公开信息显示：目前公司已请了债务重组富海银涛董事长武捷思操刀债务重组工作，富海银涛董事长武捷思曾任广东省省长助理等职务，是位大佬级的人物。
此次*ST华业的危机，与公司的经营没有太大的关系。主要是受欺诈事件影响，造成了信用危机和流动性危机。公司资产比起大多数上市公司相当有价值，各债权人之所以达成一致意见也正是看中这一点。</t>
  </si>
  <si>
    <t>ST华业：三重利好叠加有望助其绝地反杀</t>
  </si>
  <si>
    <t>http://www.cninfo.com.cn/new/disclosure/detail?stockCode=600240&amp;announcementId=1206400494&amp;orgId=gssh0600240&amp;announcementTime=2019-06-27</t>
  </si>
  <si>
    <t>https://finance.ifeng.com/c/7nomrnvdAqq</t>
  </si>
  <si>
    <t>证券时报e公司讯，*ST华业董事长徐红今日参加e公司微访谈时表示，公司提出三个方面解决方案解决债务问题：首先，全面配合经侦追赃；第二，积极自救，目前通州项目已经准备拿预售许可证，同时与金融机构洽谈展期，并接了一些待建项目，保证地产业务和医疗业务的正常开展；第三，寻求白马骑士重组方，目前首先与债权人达成合作意向，共同追赃。重组方式方面，自救方式是公司首选，如果有对公司发展特别好的投资方，也不排除考虑控股权转让。</t>
  </si>
  <si>
    <t>*ST华业：三大途径解决债务问题 重组不排除考虑控股权转让</t>
  </si>
  <si>
    <t>603500</t>
  </si>
  <si>
    <t>祥和实业</t>
  </si>
  <si>
    <t>http://www.cninfo.com.cn/new/disclosure/detail?stockCode=603500&amp;announcementId=1206398908&amp;orgId=9900032885&amp;announcementTime=2019-06-27</t>
  </si>
  <si>
    <t>http://www.wabei.cn/Home/News/58247</t>
  </si>
  <si>
    <t>挖贝网 6月27日消息，近日祥和实业（603500）董事会于近日收到公司副总经理、董事会秘书陈英的书面辞职报告。
据挖贝网了解，因个人原因，陈英申请辞去公司副总经理、董事会秘书职务。公司2018年披露财报显示，陈英税前薪酬为32.49万元，未持有公司股份。
根据相关规定，该辞职申请自送达董事会之日起生效，辞职后陈英将不再担任公司其他职务。
在公司董事会秘书空缺期间，根据《上海证券交易所股票上市规则》，由公司副董事长、副总经理汤娇代行公司董事会秘书职责。公司将按照相关规定，尽快完成董事会秘书的选聘工作。
公司2018年年度报告显示，2018年公司归属于上市公司股东的净利润为8237.47万元，比上年同期增长5.72%。
据挖贝网资料显示，祥和实业的主要业务为轨道扣件非金属部件和电子元器件配件的研发、生产和销售。</t>
  </si>
  <si>
    <t>祥和实业副总经理陈英辞职 2018年薪酬为32万元</t>
  </si>
  <si>
    <t>002405</t>
  </si>
  <si>
    <t>四维图新</t>
  </si>
  <si>
    <t>http://www.cninfo.com.cn/new/disclosure/detail?stockCode=002405&amp;announcementId=1206441643&amp;orgId=9900012447&amp;announcementTime=2019-07-12</t>
  </si>
  <si>
    <t>https://mp.weixin.qq.com/s?__biz=MzAxMjEyOTYwMQ==&amp;mid=2649745765&amp;idx=2&amp;sn=a3f1a9f59b5608c959eb10f5112636d2&amp;chksm=83adcd4bb4da445d05297fa76d80bd5484ab1f5028454dad796b163a81fe872e930a313ee988&amp;scene=0&amp;xtrack=1</t>
  </si>
  <si>
    <t>前些天，风云君写了家名叫中海达（300177，SZ）的上市公司，饶有兴致的介绍了这家重要股东逢高必减的上市公司，有兴趣的同志欢迎前去围观一下《中海达：分红募资比为7%，重要股东逢牛必减 | 风云独立审计》。
在留言区看到有同志提到四维图新（002405，SZ），风云君不禁菊花一紧，虎躯一震：此公虽久闻其名，但提起具体业务也是一脸懵逼。
顺手看了下公司，不想丰满多汁，料足戏多，看得风云君是口干舌燥，面红耳赤，眼睛里都快长鸡眼啦。
图片
一、基本情况及业务简介
四维图新成立于2002年，是国内首家获得导航电子地图制作资质的企业，成立后专注于导航电子地图的研发、生产、销售和服务。
2010年在深交所中小板上市，目前处于无实际控制人状态。
公司现在主要业务包括：电子地图销售、车联网业务、芯片业务、高级辅助驾驶及自动驾驶业务以及位置大数据服务。
1、电子地图销售
俗称图商，就是卖地图的，不同的是卖的是电子地图，是目前国内唯一在A股上市的图商。
电子地图产品主要用于3大领域：车载导航、消费电子导航和电子地图服务。
车载导航？对，用惯了高德、百度地图导航的风云君也是一头雾水，没听过四维图新导航呀，第一个反应该不会是骗子吧。
四维图新的导航业务主要是前装车载导航。所谓前装车载导航，即用户购买的新车上预装了整车厂原装的一体化车载导航仪。这属于2B（To B）业务，主要客户是汽车生产厂商，在整车出厂前安装完成。
而且这玩意不是每辆车都装，有个专门的指标叫“前装导航渗透率”，体现有多少量车出厂前预装了车载导航。
风云君特意百度了下，2010年至今，前装导航渗透率最高年份刚刚超过20%——大约就是在2016年左右。
根据Analysys易观分析显示，2018年第2季度，前装车载导航渗透率为14.90%，与第一季度持平。2016年后下滑原因主要是受手机导航冲击影响。
也就是说，在2018年，每售出7辆车有1辆车是前装导航。
四维图新的前装车载导航业务一直位于市场第一位，2018年第二季度中国前装车载导航市场份额为38.6%。
秀同志可能会问，既然都用手机导航了，那前装车载导航是不是命不久矣？
同志，这就是你的不对了，你不用不代表汽车生产商可以不卖啊，连个车载导航系统都没有，哪敢说卖的是豪车？哪好意思漏油呢？
而且风云君私底下问了好多同志，虽然大家都用手机导航，偏有一位年轻的同志说手机导航有电话接入时无法工作，在陌生地容易错过关键路口，所以一直坚持用车载导航。
略微尴尬的是，他的车载是凯立德（18年Q2前装车载导航市场份额6.7%），不是四维图新。
2、芯片业务
2016年，四维图新通过收购合肥杰发科技有限公司（以下简称“杰发科技”）100%股权进入汽车芯片领域。
不同于车载导航仅用于车前装市场，杰发科技芯片业务既面向前装客户，又面向后装客户。
四维图新主要芯片产品包括IVI车载信息娱乐系统芯片、AMP车载功率电子芯片、MCU车身控制芯片，TPMS胎压监测芯片等。
其中MCU芯片已于2018年完成量产，TPMS芯片计划2019年实现量产。
3、车联网业务、高级辅助驾驶及自动驾驶业务、位置大数据服务
这些业务都是资本市场追逐的热词，不再赘述，简单介绍下这些业务关键信息：
四维图新车联网业务主要包括乘用车车联网、商用车车联网及动态交通信息产品及服务；
四维图新HD（平板）地图已经完成全国高速道路数据采集和产品发布。高精度定位目前已经完成了北京和成都测试，计划完成更多城市拓展。
自动驾驶整体解决方案已经完成5,000多公里长距离实际道路测试验证，具备L3级自动驾驶标准能力。
4、经营成果分析
2015年至今，公司各项业务收入规模相对稳定，未发生明显波动。
也就是说，虽然头顶“北斗导航、车联网、无人驾驶、国产芯片、人工智能”诸多技能光环，但并未产生加持效应，也没憋出大招。
这是风云君觉得管理层应该拉出去打屁股的第一个地方。如下图：
2018年，我国汽车产销量分别比2017年下降4.2%和2.8%，受此影响，四维图新2018年电子导航地图销售收入7.75亿元，较2016年下滑17.63%。
导航业务、芯片业务、车联网业务是四维图新目前主要收入来源，2018年分别实现收入7.75亿元、5.79亿元和5.42亿元，占当年总收入36.33%、27.14%和25.41%。
位置大数据服务、高级辅助驾驶及自动驾驶2018年分别实现收入1.76亿元、0.53亿元贡献8.24%、2.48%的收入，收入贡献较低。
二、盈利能力分析
从上图可以看到2015年至今，公司毛利率均在70%以上，相对稳定；而净资产收益率低，剔除18年数据后，平均加权净资产收益率5.21%。
每年超过60%的管理费用支出是高毛利低净资产收益率的主要原因之一。
2018年因计提9.25亿商誉减值损失，四维图新巨额亏损，扣非净利润-10.57亿元，自有公开披露数据来首次为负。
1、毛利率高且相对稳定
公司整体毛利率高且稳定跟各项业务毛利率相对稳定有直接联系：
电子导航地图销售是公司的核心业务，也是起家业务，毛利率高且呈上升趋势，2015年后毛利率超过90%；
车联网、高级辅助驾驶及自动驾驶、位置大数据服务自单独披露以来毛利率相对稳定，高级辅助驾驶及自动驾驶收入贡献低，但无成本支出，毛利率一直为100%；
2017年收购芯片业务后，芯片业务毛利率由57.06%降为，相54.36%，降幅4.73%，同样相对稳定。如下图：
2、净利率较低、净资产收益率低
2010年上市后，公司扣净利率先大幅下降，从2010年的33.00%下降至2013年的8.79%，随后在该区间稳定波动（剔除2018年）。
自2012年开始，公司的净资产收益率就相对较低，剔除18年数据后，平均加权净资产收益率5.21%，平均扣非净资产收益率4.26%，略高于银行理财收益，尚未跑赢通货膨胀。
3、高毛利低净资产收益率主因之一：高额管理费用支出
毛利率反映了企业产品的市场竞争能力，这么有市场竞争力的企业为什么净资产收益率这么低呢？其中的一个原因是高额管理费用导致净利润较低。
2015年至今管理费用占收入比重均超过60%，2018年管理费用支出占收入比重高达82.23%。
从上图可以看出，2010年至今，四维图新管理费用与收入基本同向变动（2018年除外），但管理费用增幅略高于收入增幅，使得管理费用占收入比重逐渐上升。
那管理费用主要是什么呢？主要是人工费用、资产摊销、研发费用、房租水电费以及资产折旧。如下图：
抛开2018年不提，2012年至今，管理费用占收入比重都在60%以上且逐渐攀升，而管理费用大头主要是人工费用。
对于一家以智力型企业，管理机构是否臃肿是一件值得商榷的事——管理层该不该拉出去打屁股？
或许有人会说管理费用里面有大量研发支出（2017年占比约10%），投入这么多研发，2015年至今收入规模未发生明显变动也是另一件怪事。
燕妮问马克思，你最能原谅的缺点是什么？马克思说是轻信。
风云君很小就知道，轻信是善良者的美德——姑且相应公司正在厚积薄发，时候未到吧。
4、调节研发支出资本化比例，存在财务洗澡嫌疑
2018年，四维图新收入增长-1.06%，而管理费用增长33.51%，增长的主要项目是2018年研发费用12.76亿元，较2017年增长4.03亿元，增长了46.13%。
不明真相的同志一定会说：哇，好企业专心搞研发，研发费用高速增长，未来可期，买买买！
事实呢？
研发费用中主要是人工费用较2017年增长3.06亿元，较2017年人工费用增长63.62%。 
2017年公司研发人员2,691人，2018年研发人员2,408人，研发人员总数在下降。
不科学，对不？
主要问题在2018年研发支出费用化比例高。
四维图新自公开披露研发支出资本化比例以来，资本化比例一直较低。2018年，四维图新研发费用资本化比例6.39%，也就是几乎全部费用化。如下表：
2018年，四维图新研发投入11.69亿元，较2017年9.13亿元增长27.66%；而2018年研发投入费用化金额10.92亿元，较2017年7.08亿元增加3.38亿元，增长54.19%。
巧不巧，刚好也是3个多亿！
有没有借商誉减值的机会一次性甩掉研发支出包袱，为以后年度利润增长创造空间的嫌疑？
三、低净资产收益率另一个原因：未达预期的高额商誉资产
净资产收益率等于净利润除以净资产，高额管理费用导致四维图新净利润较低，而未达预期的商誉资产导致四维图新净资产较高，从而使得公司净资产收益率低。
2018年年末，公司主要资产包括应收账款、股权投资、固定资产、无形资产、商誉；负债较少，主要为职工薪酬及其他应付款（主要为土地款及股票回购义务）。如下表：
净资产等于总资产减去负债，可以看到，公司负债规模小且主要为自发负债，不在详细介绍，也就是说净资产高的原因主要是总资产高，除了23.04亿元货币资金，总资产还有什么呢？
12.98亿元长期股权投资主要是持有的Mapbar Technology Limited （以下简称图吧BVI）股权账面价值12.06亿元，2018年丧失控制权，转为权益法核算，下文会细说。
10.75亿无形资产主要是土地使用权、专利技术、非专利技术和软件，其中，土地使用权占比61.36%。大量的软件、专利与公司所处行业有关，是公司除人力资本外主要创造价值资产，也说明公司在技术方面确实有一定优势。
22.32亿元商誉主要为收购杰发科技100%股权形成的21.57亿元商誉，本年已计提商誉减值8.86亿元。
即使计提减值后，商誉仍是公司金额最大的资产，是无形资产的2倍还多。 
通过对总资产周转率的分析，我们更容易看出大额商誉对资产营运的影响：
顺便看一眼应收账款，2012年后公司应收账款周转率逐年下滑但相对稳定，不再细说。
2017、2018年后，总资产周转率降幅较大，跟收购杰发科技形成大量商誉有关。并购形成的商誉资产并未给公司带来期望的利润是净资产收益率较低的另一个原因。
四、商誉减值的前世今生
那么商誉是咋来的呢？而且商誉减值造成了本年巨额亏损，商誉资产过高且收益不及预期使得净资产收益率下降，那必须来看看X因素商誉了。
2016年，四维图新以发行股份及支付现金方式收购杰发科技100%股权，杰发科技100%股权的交易价格为2015年11月30日评估价值38.75亿元，评估增值8,35.44%，形成商誉30.43亿元。
交易价款以发行股份方式支付3.31亿元,以现金方式支付35.45亿元。
杰发科技收购时业绩承诺及实际业绩如下表（单位：亿元）：并表当年，杰发科技就未完成业绩承诺，2018年更是仅完成了65.72%，未完成原因呢？公司解释2017年竞争激烈，封装厂首次合作产品不稳定；2018年乘用车销量下滑且研发费投入高于预期导致。
意外年年有，结果总相同，你既然知道行业竞争激烈你少承诺一些利润不就行了吗？
那不行，少承诺了利润得少拿多少钞票呀。
我们知道收入直接体现了某一产品的市场份额和市场竞争情况，利润没实现，收入情况呢？看下表（单位：亿元）
可以看到的是自2014年起，杰发科技收入规模就未发生明显变动，净利润长期稳定在2亿元左右，也就是上市公司以超高的未来预期（38.75亿元），买了一个目前年净利润稳定在2亿元左右的公司，年静态投资回报率5.16%。
不知道管理层屁股疼不疼？是不是又该拉出来了？
不过令风云君欣慰的是，四维图新并未在业绩补偿上玩太多的花样。
上市公司收购标的与原股东签订业绩补偿协议已是收购标配，部分上市公司为防控风险甚至约定按照各年业绩实现情况分期付款，并按照承诺期业绩累积完成情况支付上市公司补偿（如果承诺业绩完成不佳）。
但是呢，一些上市公司在计提商誉减值时假装完全看不见还未支付也无需继续支付的剩余收购款，如久其软件；要么今年计提商誉减值，明年确认业绩补偿，然后堂而皇之的业绩预盈，比如雷柏科技。
根据四维图新与杰发科技原股东签订的业绩补偿协议，经计算，杰发科技原股东需要支付上市公司6.16亿元的业绩补偿款，补偿款从未支付股权收购款扣除。
四维图新将上述补偿款计入杰发科技2018年投资收益，也就是说虽然2018年商誉减值金额为8.85亿元，但因为6.16亿元无需支付，实际减值只有2.69亿元（8.85减去6.16所得数）。
为什么不直接调节商誉账面价值？因为准则规定商誉一经确认，不得直接调整。
五、上市公司巧遇活雷锋
按照上文所述，管理费用已透支当年毛利，又计提大额商誉减值损失，那当年亏损肯定是在所难免——然而，四维图新当年实现净利润3.77亿元。
这是为什么？主要是得益于7.70亿元的投资收益，而且这笔投资收益也挺有故事。
看完前文，相比大家都跟风云君有同样的疑惑，这么强的电子地图优势，不自己研发导航地图不白瞎了。按照公司2018年年报：
公司一直秉持着“客户背后的隐形冠军”发展定位，顺应行业发展趋势，为车载导航、手机APP以及其它各主要基于位置的APP提供导航数据、更新服务、大数据综合解决方案等一系列产品和服务。
甘为牛顿脚下的巨人？新时代的活雷锋？其实不然。
2015年，四维图新通过增资形式取得图吧BVI控制权，图吧BV的核心产品为图吧导航和汽车卫士，公司从此有了自己的导航软件。
什么？还是没听过，一看就不是老司机。
2018年，因第三方股东对图吧BVI单独增资，使得上市公司对图吧BVI持股比例由60.33%下降至46.93%，成为参股公司，从而确认7.70亿元的投资收益！
没听明白，举个简单例子。四维图新持有一家公司60%股权，该公司净资产为100万元，四维图新投资成本是60万元，按成本法核算并表。
现在有一家投资机构愿意增资1,000万元取得该公司15%股权，四维图新持股比例下降至45%，变为参股公司，该公司净资产变为1,100万元。
45%持股比例享有该公司净资产份额为495万元，与原投资成本60万元的差额435万元计入投资收益。
神奇不？自己什么也没做，投资收益凭空多了7.70亿元。
但是合理不？图吧BVI第三方股东真金白银增资，四维图新作为股东同样享有这部分资产同等权益，理论上挺合理。
那第三方股东是谁？又一个活雷锋吗？
根据公告，图吧BVI此次引进投资者为ImageCyber、TopGrove、蔚来资本和Advantech，从法律关系上看跟四维图新无关联关系。
六、小结
我们在文中分析了四维图的成长状况、盈利能力、营运能力。关于偿债能力，因为四维图新几乎没有借款，每年财务费用均为负数（利息收入），偿债压力小，故未分析。
有关四维图新拥有的核心技术和能力，本篇文章风云君没做特别详尽的介绍，也鉴于专业能力有限。
但是无论牌照、概念、专利、技术，赚钱才是硬道理，对不？
给股东创造回报，才是真干事业的态度，对不？</t>
  </si>
  <si>
    <t>同样是财务洗澡，四维图新就能洗成“盈利”：近乎垄断的毛利，不够塞牙缝的收益</t>
  </si>
  <si>
    <t>http://www.cninfo.com.cn/new/disclosure/detail?stockCode=300558&amp;announcementId=1206442945&amp;orgId=9900028999&amp;announcementTime=2019-07-12</t>
  </si>
  <si>
    <t>https://www.jiemian.com/article/3305561.html</t>
  </si>
  <si>
    <t>贝达药业（300558.SZ）7月12日公告称，公司已于近日向杭州市中级人民法院递交了《民事起诉状》，就公司股东BETA Pharma, Inc.（BETA）等违背避免同业竞争承诺，研发同业竞争产品——第三代EGFR-TKI（代号BPI-7711）的行为，向BETA、BETA境内控制子公司上海倍而达药业有限公司（（上海倍而达）及BETA唯一股东及其实际控制人、上海倍而达法定代表人张晓东（Don Xiaodong Zhang）提起民事诉讼。
根据《民事起诉状》，BETA在2014年就已经向贝达药业出具了避免同业竞争的承诺函。2016年6月，在得知上海倍而达在研产品BPI-7711临床申请获得中国药品监督管理部门受理后，贝达药业“一直提醒、劝说，但至今无果”，最终选择起诉。
贝达药业请求判令：BETA、上海倍而达及张晓东停止侵权并赔偿损失，即停止研发同业竞争产品BPI-7711，赔偿因其同业竞争行为对贝达药业造成的经济损失，三名被告对上述债务承担连带责任，并承担本案诉讼费、财产保全费和律师费。
根据起诉状，BPI-7711适用于具有EGFR突变的局部晚期或复发转移性非小细胞肺癌患者，与贝达药业主营产品埃克替尼、在研项目BPI-15086和BPI-D0316存在直接竞争关系。贝达药业曾多次向张晓东发函，提示其行为违反避免同业竞争承诺，侵害了公司及股东利益，应予停止，避免损失进一步扩大，但公司的多次努力均未果，不得不诉至法院。
据悉，作为贝达药业的元老级股东，张晓东早年间曾与贝达药业创世人、于1996年在耶鲁大学科学园创立Beta Chemicals Inc., 1998年公司更名为Beta Pharma Inc., 启动药物研发计划，并于2002年发明BPI-2009H。张晓东作为发明人之一主导了BPI-2009H中国的开发。
据悉，张晓东曾与贝达药业创始人之一、现董事长丁列明等一起在美国参与研发工作，上海倍而达官网介绍其为贝达药业创始人&amp;原董事长。但据悉后续张“主要在美国，没有参与贝达药业的日常运营”。
上海倍而达官网则称，公司在2002年发明了埃克替尼原始分子BPI-2009H，同年张晓东回国创立贝达医药开发（上海）有限公司（现更名为上海倍而达药业有限公司）。作为Beta Pharma Inc.在中国境内的全资子公司，旨在把自主研发科研成果BPI-2009H在中国尽快推向市场。并完成BPI-2009H中国专利的申请和注册。2003年，Beta pharma Inc.以BPI-2009H作为技术入股，与资本方共同创立贝达药业。而埃克替尼也同样出现在上海倍而达的研发管线图展示中。
但贝达药业方面则对界面新闻表示，埃克替尼的候选化合物是张、丁等几个人一起做的，但后面张晓东没回来，并非其主导开发埃克替尼。
2016年贝达药业成功上市时BETA其在贝达药业持股比例为7.14%。后经多次减持，截至2019年3月31日BETA持股比例已降至3.57%，但仍是公司前十大股东之一。
贝达药业表示，BETA曾于2014年6月4日向贝达药业出具《承诺函》，就避免同业竞争事宜作出承诺，并保证在违反承诺的情况下将根据有关法律向贝达药业及其控股子公司赔偿一切由此造成的经济损失。
埃克替尼是由贝达药业自主研发的一类新药，更是中国第一个拥有自主知识产权的小分子靶向抗癌药，也是贝达药业最主要的营收来源，其与罗氏的厄洛替尼、阿斯利康的吉非替尼为国内市场上主要的三款一代EGFR靶点非小细胞肺癌药物。贝达药业年报显示，2018年埃克替尼销量查超过了100万盒，销售额超过12亿元，截至2018年年底，埃克替尼累积销售额已超57亿元。
而在EGFR-TKI上，贝达药业还有在研品种BPI-15086和BPI-D0316。其中BPI-D0316为三代EGFR-TKI药物，主要适用于既往使用EGFR-TKI耐药后产生T790M突变的局部晚期或转移性非小细胞肺癌，正在推进临床Ⅱ期试验。
7月12日，贝达药业2019年半年度业绩预告显示，埃克替尼销售继续放量，销量同比增长31.26%，归属于上市公司股东的净利润比上年同期上升20%-40%，盈利8000.74 万元至 9334.19 万元。</t>
  </si>
  <si>
    <t>研发埃克替尼竞品违反当初承诺？贝达药业起诉原大股东</t>
  </si>
  <si>
    <t>妙可蓝多</t>
  </si>
  <si>
    <t>http://www.cninfo.com.cn/new/disclosure/detail?stockCode=600882&amp;announcementId=1206481790&amp;orgId=gssh0600882&amp;announcementTime=2019-07-30</t>
  </si>
  <si>
    <t>https://www.sohu.com/a/329737289_419768</t>
  </si>
  <si>
    <t>全球乳业新媒体领导者《食悟》日前独家获悉，宣称“奶酪第一股”的妙可蓝多（2019年3月15日起，上市公司广泽乳业更名为“妙可蓝多”）可能要“易主”，蒙牛正在酝酿接盘。对此消息，蒙牛及妙可蓝多方面均没有官宣，妙可蓝多方面也否认了这件事情。
不过，《食悟》从至少两个知情人士处了解到，这件事情双方已经谈了有一段时间，目前主要障碍在价格和收购方式上：妙可蓝多要价有点高，估值存在泡沫，潜在收购方正在着力“挤泡沫”；至于是妙可蓝多上市公司把奶酪业务单独剥离，然后出售，还是把妙可蓝多奶酪、液奶业务整体出售，这两种转让方式都有可能。
必须明确指出：这则消息目前还有待进一步公告，仅供业内参考。所有关乎投资决策风险以及市场策略风险，请读者自行承担。
并非空穴来风，来分析一下为什么可能性极大
对于这则消息，可以从多个层面来佐证。
一，去年以来，广泽乳业一直就没闲着，先是把上市公司直接更名为妙可蓝多，然后又在各媒体渠道做宣传，尤其是央视、电梯户外广告，同时还在北京召开了一场媒体沟通会，所有迹象都是在造势，目的只有一个：提升品牌度，迅速拉升业绩，这样才能迅速提高估值。以便在合适的时候卖个好价钱。
二，在更名这一点上，尤其值得关注：一个以液奶、奶酪为主业的乳企，直接把公司名字变更为奶酪品牌名字，明显是有什么企图的。根据妙可蓝多2018年财报，液奶营收占比38.17%，奶酪业务营收占比37.19%，公司高管在多个场合表示要聚焦奶酪业务，显然液奶业务只是为了业绩规模考量，只有奶酪业务才可以跟资本市场讲更多故事。
三，蒙牛集团CEO卢敏放此前曾在多个场合强调他对奶酪市场的看好。比如今年3月份的2019中国发展高层论坛“农业对外开放与粮食安全”分论坛上，卢敏放说：““我曾经举过一个例子，中国现在奶酪的消费量如果达到瑞士的1/3，大概目前全世界的奶酪产量不足以喂饱中国一个省，这不是夸张、这是一个事实，只要我们现在发展速度继续保持的话，我相信将会改变整个社会乳制品供应的格局。”
四，自卢敏放出任蒙牛CEO将近3年以来，他先后对奶源、液奶和奶粉领域进行了大手笔改革，目前这几块成效显著。此外，冷饮事业部这几年也有了很大起色，目前只有奶酪这个版块，还没有太大动作。对于这个有望在未来三五年后兴起的细分领域，也是时候着手提前布局了。
据上述知情人士透露，目前此事件之所以还没有尘埃落定，主要源于两个因素：1，妙可蓝多要价太高，还需要进一步讨价还价；2，关于收购方式这一块还没有最终定夺，比如究竟是全盘接收还是只收购奶酪业务。
如上所述，妙可蓝多去年以来一直在投入，各种宣传造势，这种成本肯定是要转嫁到收购要价上的。
妙可蓝多迫于业绩压力，不得不寻求出路
2001年，广泽乳业在长春成立，可生产液态奶、奶粉、豆奶和奶酪等各类产品。2008年5月，广泽乳业与法国奶酪企业保健然集团以及美国索莱泊集团合资，从此广泽乳业摇身一变，成了中外合资公司。
2016年5月，广泽乳业与华联矿业资产置换，广泽乳业借壳上市，最初他们曾计划双主业发展，但乳业和矿业跨度大，难以兼顾，所以采取资产置换的方式来实现单主业发展，集中各项资源发展乳业。
2016年、2017年、2018年，广泽乳业分别营收5.1亿、9.8亿、12.3亿，营收业绩在不断增长；但与此同时，净利润情况却不乐观，2016年-2018年这三年的净利润分别为：3221万，428万，1064万。
很明显，广泽乳业（妙可蓝多）这三四年盈利状况堪忧，即便是每年赚了这一千来万，其实仔细推敲，明白人都知道，扣除非经常性损益后，广泽乳业其实是亏损的。
广泽乳业（妙可蓝多）实际控制人，也就是他们的女老板柴琇，在奶酪春天尚未来之前，其实就已经扛不住了，迫于经营压力，不得不寻找出路。
妙可蓝多为什么会遭遇经营压力？主要因为液奶做不起来，只能局限在长春及吉林一带，南有辉山，北有完达山，同时还受到伊利蒙牛君乐宝的侵袭；中国奶酪市场消费认知还在成长阶段，短期内很难做起来，高端餐饮酒店基本都是安佳及其他进口品牌的天下。
值得一提的是，在广泽乳业的股权结构中，其实公司实际控制人柴琇所持股权比例并不高，只有18%左右的股份，其他大部分都是机构投资和散户。
从股权结构来看，如果妙可蓝多寻求被收购，如果只是柴琇自己的意愿，那么极有可能引入战略投资者或者产业投资方，并且是以20%左右的参股形式进来；倘若是实际控制人及所有机构投资者共同的决定，那么就有可能转让控股权，就看机构投资方是不是还能继续陪他们熬下去，直到奶酪迎来春天的那一刻。
中国奶酪格局生变
奶酪是一种发酵的牛奶制品。每千克奶酪制品由10千克牛奶浓缩而成，含有丰富的蛋白质、钙、脂肪、磷和维生素等营养成分。相对于奶粉、液态奶等其他牛奶制品，奶酪的营养价值更高，更加符合消费升级的发展趋势。
海关数据显示，2017年我国进口奶酪10.8万吨，奶酪产品出口总量约为300吨；同年，我国奶酪消费量达到19.1万吨，单产量只有8.33万吨。我国奶酪消费严重依赖进口，2016年进口量占需求量的63%，虽然2017年产量上升幅度较大，但进口量比重仍在50%以上。
由于我国奶酪产量不高，主要依靠贴牌进口或进口加工来满足国内需求，国产奶酪厂商间的竞争并不激烈，反而合作拓展国内奶酪市场的意愿更强。20世纪90年代初，国内零售卖场中的奶酪产品还是比较罕见，只有的“卡夫”“安佳”等少数品牌；然而，随着麦当劳、必胜客这些西式快餐店的兴起和普及，中国消费者才对乳酪的产品有所认识，而逐渐走进大型商超。如今，超市里的奶酪产品不下数十个品种，比如：多美鲜、味道美、蓝多湖、安佳、美兰、芝司乐、芝维士、卡夫、爱特蒙、牧童、光明、蒙牛、百吉福等。
国内乳企，三元、伊利、蒙牛等企业一直在做奶酪，但都只是一个产品品类的补充，并没有把量做起来。
从妙可蓝多2018年财报中可以发现，妙可蓝多奶酪业务年营收在4个亿左右，这个规模在国产奶酪行业中算是非常可观的。并且其品牌知名度相对专注，如果好好培养，倒是可以培育成中国本土高端奶酪品牌。
事实上，这种高端战略非常符合蒙牛目前的战略方向，自卢敏放上任以来，蒙牛一直在坚持高端化、国际化。倘若蒙牛参股或者收购妙可蓝多，未来蒙牛就成为国产奶酪的领军品牌，这不仅关系到长远布局，更可以牢牢把控奶酪这个细分行业未来五年甚至十年的话语权。
我们都在提“中国奶业振兴”，当然不只是国产牛奶的振兴，以及国产奶粉的振兴，当然还包括国产奶酪的崛起。</t>
  </si>
  <si>
    <t>独家！蒙牛酝酿收购妙可蓝多？奶酪行业要变天！</t>
  </si>
  <si>
    <t>搜狐</t>
  </si>
  <si>
    <t>300162</t>
  </si>
  <si>
    <t>雷曼广电</t>
  </si>
  <si>
    <t>http://www.cninfo.com.cn/new/disclosure/detail?stockCode=300162&amp;announcementId=1206481124&amp;orgId=9900016048&amp;announcementTime=2019-07-29</t>
  </si>
  <si>
    <t>https://www.cs.com.cn/ssgs/gsxw/201907/t20190729_5972952.html</t>
  </si>
  <si>
    <t>　　雷曼光电公告，2019年7月26日（美国东部时间），Wanda Sports Group Company Limited（以下简称“万达体育”）正式在美国纳斯达克证券交易所挂牌上市，股票代码“WSG”。万达体育挂牌上市后，公司间接持有万达体育的3,307,227股A类普通股，约占其发行后股本的1.6%。</t>
  </si>
  <si>
    <t xml:space="preserve">雷曼光电：万达体育在纳斯达克上市 公司间接持股1.6%
</t>
  </si>
  <si>
    <t>http://www.cninfo.com.cn/new/disclosure/detail?stockCode=000818&amp;announcementId=1206485058&amp;orgId=gssz0000818&amp;announcementTime=2019-07-31</t>
  </si>
  <si>
    <t>https://www.chinatimes.net.cn//article/88878.html</t>
  </si>
  <si>
    <t>花了20多亿收购一家上市公司，又花三年时间让这公司转型“化工+军工”，在刚斥资20.37亿收购军工资产之际，实控人因为债务问题突然出现易主，这是A股上市公司航锦科技（000818.SZ）正经历的事。
7月10日，航锦科技公告称，公司控股股东新余昊月与武汉信用集团签订《债务重组意向协议》，根据协议，新余昊月以持有的航锦科技股权抵偿部分债务，剩余债务展期或续贷。本次权益变动后，武汉信用集团将持有不低于航锦科技总股本20%的股份。航锦科技控股股东拟变更为武汉信用集团，实际控制人卫洪江拟变更为武汉市国资委。
公告显示：截至2019年7月4日，控股股东新余昊月尚欠武汉信用集团借款本金13.83亿元，利息7.99亿元，到期债权本息合计21.82亿元。这笔钱正是新余昊月三年前收购航锦科技向武汉信用集团的委托借款，年利率19%，三年的利息支出就高达8亿元，可谓是高杠杆的资本运作。
7月25日，航锦科技进一步公告称，公司控股股东与“武汉信用集团”就具体债务重组方案尚在协商沟通中，未签署正式的《债务重组协议》，此前签署的《债务重组意向协议》的相关内容未发生变化。公告称，新余昊月除与武汉信用集团的债务外，无其他任何债务。
此前，有债权人表示航锦科技实控人卫洪江曾借自己几千万元未归还。近日，债权人王涛（化名）向《华夏时报》记者提供了详细证据，王涛称卫洪江与自己签过一笔数亿的债务借款合同，这些资金流入到航锦科技，由于今年5月、6月航锦科技发布系列利好，这些资金在此之前建仓或涉嫌内幕交易。
一份隐秘的合同
王涛是一位民营企业家，今年3月，他通过投行人士介绍认识了卫洪江。“投行人士说卫洪江背后上市公司，最近急需一笔钱，三个月后就可以归还，利息会比较高，而且有投资分红。”
王涛对卫洪江作过一番考察，在他看来，卫洪江有上市公司的支持，投资有兜底有保障，应该没有问题。今年4月23日，王涛与卫洪江签订了两份合同，其中一份为借款合同，另一份为合作协议。 其中甲方为王涛，乙方为卫洪江，这份合作协议更像是一份股票投资性的协议。
《华夏时报》记者注意到，这份协议对股票配资金额、方式及用途，协议期限、利息及支付方式、甲乙双方权利义务等均有明确的约定。其中，多个条款涉及到股票交易的问题。
双方约定：乙方以自有资金作为保证金，甲方承诺向乙方提供融资资金本金，根据投资项目的实际情况，甲方允许乙方使用部分或全部保证金进行投资。
“乙方使用名义本金买入股票，即视为甲方向乙方交付了融资资金本金，自乙方使用名义本金购买股票之时起，乙方承担一切股票交易及名义本金使用的风险。”
协议对股票具体操作亦有规定：由乙方或乙方指定人员负责协议下股票买卖涉及的交易账户的日常交易管理和风险控制，乙方指定人员应当具备丰富的二级市场股票投资经验，交易期间的亏损由乙方承担。
该协议还约定了期限、利率等，如到期未支付利息，需按融资资金本金的0.1%/日支付滞纳金；如延期五天仍未支付的，甲方及甲方委托单位有权不经乙方同意将交易账户内的部分股票变现作为支付利息及滞纳金。
在盈利分配方面，当估值表中的总资产（包括现金和证券）连续5个交易日大于名义本金120%且无停牌市值时，视作该证券投资账户盈利，乙方有权要求甲方将名义本金120%以上盈利金额提取并优先用于归还甲方借款本息，每1年至少分配一次。
另外，协议提前终止或协议期限届满前一个交易日，乙方应将投资标的全部变现。本协议提前终止之日或期限届满之日的估值表中的总资产扣除融资资金本金、乙方向甲方已经支付的全部利息、用于交易的保证金及保证金资金成本、税费和其他双方认可的费用后的剩余部分，甲方和乙方按5：5分配。
双方约定，甲方如未能全部收回融资资金本金的，且乙方的所有保证金总额不足以支付甲方融资资金本金差额，甲方有权向乙方或乙方担保人追偿。
该协议对甲方的权利、义务明确：甲方应按本协议约定向乙方提供融资资金本金，协议期满或提起终止后收回融资资金本金、利息并参与交易账户的盈利收益分配。任何情况下，甲方不得透露投资账户的交易详情。同时，甲方有权保管投资账户资料，监督交易账户的运作。 如果甲方处置交易账户时，应提前1个工作日通知乙方。
对于乙方，协议则明确：无论交易账户盈亏如何，乙方均须按协议约定向甲方支付利息。“乙方不得进行违反股票交易法律法规及证券公司规定的交易，否则因此产生的一切责任和损失，由乙方承担，并且乙方应赔偿甲方因此遭受的全部损失。全部交易费用由乙方承担。”
这份协议还多次提到交易账户的问题，比如甲方及甲方指定管理方不得自行或委托第三方调出或处置交易账户内资产，不得自行或要求第三方修改交易密码，不得擅自操作交易账户及买卖交易账户中的股票等。
王涛说，实际上我提供资金和账户，由卫洪江来具体操作股票。“因为有投行中间人，有详细的合同约定，自己的本金有保证，且有投资收益分配，又有上市公司作兜底，对方说投资闭着眼睛赚钱，所以我就信了卫洪江，签了这份协议。”
多个利好股价并未大涨
今年4月下旬，在与卫洪江签订协议后，王涛前期共陆续到账资金三千万。从4月底到5月初，在卫洪江方面委托的操盘手的操作下，王涛的账户多了一些股票，更确切地说，这些资金买入了航锦科技。而航锦科技的实控人正是卫洪江。
“原来，卫洪江与我签协议，借钱是要大量买自家股票。”尽管王涛对此有些异议，但鉴于双方事先已签订了合同，其中合同明确“不得透露投资账户的交易详情”等，他也没说什么。据王涛介绍，当时卫洪江这批股票成本在12元左右。
今年，航锦科技的股价从1月29日最低8.49元，跟随这轮行情最高涨到4月8日的14.29元，此后股价并没有太多的涨幅。不过，值得一提的是，今年5月，航锦科技的利好政策却在不断发布。
航锦科技5月21日晚公告称，公司与苏州华清、徐州华清、上海铭寰签署《氢能燃料电池产业战略合作协议》。此外，公司与清华大学能源与动力工程系签署《氢能源综合利用技术服务合同》。航锦科技表示，本次合作将发挥各方优势，建立中国氢能产业战略合作伙伴关系，共同打造氢能燃料电池国际领先技术下规模化的中国氢能龙头产业集群，推动中国氢能产业发展。
值得关注的是，根据上述协议，各方将联合各政府产业基金和金融机构，拟共同发起设立氢能产业投资基金，未来5年内募集资金150亿元，重点投资固体氧化物技术开发和应用、氢能燃料电池技术开发和应用、加氢站建设等领域，加快完善氢能产业的产业链布局。
在氢能源概念热炒之际，航锦科技发布的这个利好，并没有刺激股价上涨，仅在5月23日有1.64%的小幅上涨，之后便继续下跌。
6月17日晚，航锦科技又发布了一个重组预案，公司拟以发行股份及支付现金的方式，购买国光电气98%股权以及思科瑞100%股权。经初步评估，国光电气98%股权的交易金额初定为11.27亿元，思科瑞100%股权交易金额初定为9.1亿元，合计20亿元。
不过，这个利好二级市场并不买单。6月18日，公司复牌当天股价大跌7.76%。不仅如此，该收购案引来市场公开质疑，有报道《航锦科技蹊跷的高比例现金收购》称，这两家公司均是张亚先购买过来然后再由上市公司以很高的估值和很高的现金比例进行收购，“屡次与同一个交易对象进行交易、收购标的业绩精准达标、高比例现金支付……种种迹象让人不得不怀疑航锦科技收购背后的真实动机以及收购资产的真实盈利水平。”
6月20日，深交所对这项并购交易正式下发《重组问询函》，航锦科技答复称，购买国光电气98%的股权、思科瑞100%的股权，系上市公司为继续推进“军工+化工”双轮驱动战略并提升上市公司经营业绩的举措。
自此，航锦科技的股价有些一蹶不振，从12元一路跌到8元多。
航锦科技在6月27日出具的问询函回复中明确表示，新余昊月的偿债安排和引入战略投资者系新余昊月根据其自身财务状况以及发展战略做出的决定。无论是否考虑配套融资的影响，此次交易均不会导致上市公司实际控制人的变更。
但距离6月27日回复深交所问询函刚刚过去10天，航锦科技的控股权即出现变更，也是起于武汉信用集团的债务。新余昊月当初入主航锦科技时动用的高“杠杆”，埋下了这次实控人易主的苦果。而距离上市公司上一次易主，还不到3年时间。
在高杠杆的资本运作，除了武汉信用的债务导致的实控权的易主，而卫洪江还面临新的债务纠纷。
王涛认为，卫洪江借钱炒自己的股票，那是他自己的事。“但是，他从我们这些债权人处借了这么多的债务，借债到期之后，拒不归还，当初的合同约定写的清楚，无论交易账户盈亏如何，他都必须支付本金利息的，现在他躲着不见我们，现在我们到处追债。”
《华夏时报》记者此前致电航锦科技董秘处，对方表示不清楚这事。本报记者同时致电卫洪江求证王涛所述证据的真伪，刚说到债务问题时对方便挂了电话。
由于卫江洪协议买入股票之后，有氢能源、并购军工等消息发布，作为实控人相当于大举建仓了自家的股票。知名财经评论员郭施亮向《华夏时报》记者表示，如果该利好属于实质性利好，且会对上市公司构成刺激上涨的，相关责任人本身拥有信息知情权，如果在信息未公开前大量购买股票，那么可能会涉嫌内幕交易。
编辑：刘春燕 主编：陈锋</t>
  </si>
  <si>
    <t>航锦科技易主背后：实控人被“爆料”举债买入自家股票</t>
  </si>
  <si>
    <t>000597</t>
  </si>
  <si>
    <t>东北制药</t>
  </si>
  <si>
    <t>http://www.cninfo.com.cn/new/disclosure/detail?stockCode=000597&amp;announcementId=1206483648&amp;orgId=gssz0000597&amp;announcementTime=2019-07-31</t>
  </si>
  <si>
    <t>https://www.gelonghui.com/news/223701</t>
  </si>
  <si>
    <t>格隆汇7月30日丨东北制药(000597.SZ)公布，近日，公司取得辽宁省药品监督管理局颁发的《药品GMP证书》。
一、原料药磷霉素钠等四个品种《药品GMP证书》信息
认证范围：无菌原料药(磷霉素钠)、原料药(磷霉素钙、卡前列甲酯、硫糖铝)
有效期至2024年7月15日
二、原料药盐酸小檗碱《药品GMP证书》信息
认证范围：原料药(盐酸小檗碱)
有效期至2024年7月17日
公司无菌原料药(磷霉素钠)、原料药(磷霉素钙、卡前列甲酯、硫糖铝)此次获得的药品生产质量管理规范(GMP)证书是根据《中华人民共和国药品管理法》之规定，原药品生产质量管理规范(GMP)证书即将到期的再认证；原料药(盐酸小檗碱)《药品GMP证书》为该产品在新厂区生产线首次认证取得。
此次取得的两个《药品GMP证书》涉及到公司五个原料药品种，有利于连续稳定的提供符合质量标准的产品，对公司当期和未来经营业绩有积极影响。</t>
  </si>
  <si>
    <t>东北制药(000597.SZ)取得两项药品GMP证书</t>
  </si>
  <si>
    <t>http://www.cninfo.com.cn/new/disclosure/detail?stockCode=300223&amp;announcementId=1206484583&amp;orgId=9900016187&amp;announcementTime=2019-07-30</t>
  </si>
  <si>
    <t>https://www.gelonghui.com/news/224073</t>
  </si>
  <si>
    <t>格隆汇7月30日丨北京君正(300223.SZ)公布，根据《合肥市加快推进软件产业和集成电路产业发展的若干政策》、《合肥市发展改革委关于组织开展2018年度合肥市集成电路产业发展若干政策相关事项申报工作的通知》(合发改高技〔2018〕1271号)和《合肥市发展改革委关于下达2018年度合肥市集成电路产业专项资金支持事项资金安排计划的通知》(合发改高技〔2019〕378号)文件，公司全资子公司合肥君正科技有限公司(“合肥君正”)向合肥市高新技术产业开发区申请了2018年度合肥市集成电路产业发展政策兑现项目政府补贴资金。近日，合肥君正分别收到合肥高新技术产业开发区财政国库支付中心拨付的政府补贴资金现金39.00万元、205.16万元和50.00万元。
合肥君正此次获得的政府补助资金共计294.16万元，全部属于与收益相关的政府补助。</t>
  </si>
  <si>
    <t>北京君正(300223.SZ)子公司获得政府补助294.16万元</t>
  </si>
  <si>
    <t>601258</t>
  </si>
  <si>
    <t>庞大集团</t>
  </si>
  <si>
    <t>http://www.cninfo.com.cn/new/disclosure/detail?stockCode=601258&amp;announcementId=1206485192&amp;orgId=9900019227&amp;announcementTime=2019-07-31</t>
  </si>
  <si>
    <t>https://new.qq.com/rain/a/FIN2019073000837400</t>
  </si>
  <si>
    <t xml:space="preserve">腾讯新闻《一线》 李思谊
中国最大的汽车经销商集团之一——庞大集团（601258.SH）的重组方在近期浮出水面。
7月30日，腾讯《一线》获悉了参与庞大集团的重组方，它们分别是：深圳市深商控股集团股份有限公司、深圳国民运力运输服务有限公司与深圳市元维资产管理有限公司三家。
深圳市深商控股集团股份有限公司成立于2011年，是由79家深圳市民营企业共同投资成立的从事金融服务类、大型项目投资和高新技术开发与生产的大型民营企业。该公司目前有11家全资控股子公司，分别承担大型科技园、产业园的开发与建设；城市基础设施、城市综合体的开发；高新技术、新材料、新工艺的研发和生产；以及股权投资、PE/VC业务、融资咨询服务等类金融业务。
深圳国民运力运输服务有限公司成立于2016年，是一家为城市实现绿色交通提供整体解决方案并进行投资营运的公司。根据其官网介绍，国民运力以“绿色交通+互联网”为理念，以信息化平台为纽带，为城市提供集公交车、出租车、物流车、环卫车、特种车、充电桩、智慧停车等动/静态交通于一体的电动化综合解决方案，致力于推动城市公共交通和公众出行电动化、资源集约化和城市智能化建设。目前，该公司在全国设有60余个分公司，投放运营车辆近万台。
深圳市元维资产管理有限公司由深圳市佳程投资管理有限公司与深圳市丰润投资控股有限公司合资成立，持股比例分别为20：80。两家股东穿透后的最终100%控股股东为成立于1996年的私营企业中国信泰（香港）国际投资有限公司。
三家公司中，深圳国民运力运输服务有限公司为深圳市深商控股集团股份有限公司关联公司，在深商控股集团内部被称为“产业链公司”。国民运力持股35.46%的第一大股东黄继宏，也是深商控股集团的总经理。同时，两家公司在交通领域也有着多个合作项目，其中一个就是2018年底两家公司共同投资300亿元，与当地达成天津交通电动化项目协议。
腾讯《一线》了解到，庞大集团于6月20 日公告的新任总经理赵铁流，也是重组方既定人选。根据官方介绍，1950年代出生的赵铁流，在下海前曾为证监会天津证监局期货监管处处长和机构监管处处长。2001年下海后，曾在深圳威达医械股份有限公司、长荣股份、香港三元集团、香港和谐海峡股份有限公司、香港世安集团担任高管。
腾讯《一线》进一步了解到，深圳市元维资产管理有限公司董事长马骧，也已进入庞大集团董事候选人名单。马骧已出席庞大集团管理层会议，并代表联合重组方发表讲话。
庞大集团于5月13日发布了关于被债权人申请重整的提示性公告。该公告称，庞大集团向冀东丰公司借款1700万元无法按约定偿还，该公司向法院对庞大集团提出重整申请。随后，庞大集团原董事长庞庆华在接受媒体采访时称，庞大集团已经提交破产重组的申请并正在等待审批，重组方案为债转股。
庞大集团曾是中国最大的经销商集团，并且是通过直接申请登录A股的汽车经销商集团。但由于近年来经营不济，加之2018年以来银根收紧的大环境，导致庞大集团现金流出现问题。庞大集团公布的2018年年报显示，该公司2018年营业收入为420.33亿元，相比2017年同比下降40.37%；归属于上市公司股东净利润为-61.55亿元，上年同期为-2.12亿元。
</t>
  </si>
  <si>
    <t>庞大集团重组方浮出水面 深商控股集团领衔</t>
  </si>
  <si>
    <t>http://www.cninfo.com.cn/new/disclosure/detail?stockCode=002239&amp;announcementId=1206498140&amp;orgId=9900004648&amp;announcementTime=2019-08-06</t>
  </si>
  <si>
    <t>https://www.gelonghui.com/news/225935</t>
  </si>
  <si>
    <t>格隆汇8月5日丨奥特佳(002239.SZ)公布，公司8月5日收到子公司南京奥特佳新能源科技有限公司(以下简称南京奥特佳)的信息，称该公司收到标致雪铁龙集团巴西汽车公司(以下简称PSA巴西)的供应商定点函，南京奥特佳将为PSA巴西提供涡旋式汽车空调压缩机产品。
南京奥特佳成为PSA巴西的供应商，标志着其主要产品涡旋式空调压缩机已开始获得国际主流汽车生产商的认可并进入其配件供应体系，有助于扩展公司产品在国际市场的覆盖范围，扩大公司对外贸易规模，进一步增强公司在涡旋式汽车空调压缩机领域的市场优势和技术信心，将对公司未来经营业绩产生积极影响。
根据定点函的约定，南京奥特佳预计将从今年10月起向PSA巴西交货。请广大投资者理性投资，防范投资风险。</t>
  </si>
  <si>
    <t>奥特佳(002239.SZ)子公司成为标致雪铁龙集团巴西公司供应商</t>
  </si>
  <si>
    <t>000078</t>
  </si>
  <si>
    <t>海王生物</t>
  </si>
  <si>
    <t>http://www.cninfo.com.cn/new/disclosure/detail?stockCode=000078&amp;announcementId=1206503399&amp;orgId=gssz0000078&amp;announcementTime=2019-08-07</t>
  </si>
  <si>
    <t>https://www.cn-healthcare.com/articlewm/20190804/content-1066658.html</t>
  </si>
  <si>
    <t>近日，据某医疗自媒体报道，最近湖北省企业三甲医院——湖北江汉油田总医院进行二次改制，医院管理层与包括华润医疗、新里程医院集团、海王生物在内的三家备选公司进行了竞争性谈判，结果拥有丰富医院投资和运营管理经验的华润医疗、新里程医院集团出局，最终确定的投资者为一家从事药品、保健品生产和药品、医疗器械销售的上市药企海王生物，该药企之前并无投资和运营管理医院的经验。
无独有偶，7月31日凌晨，湖北江汉石油总医院（以下简称“江汉总医院”）的各大微信群里流传着其院长雷正秀发布的《给全体员工的一封信》（以下简称《公开信》），“今天下午医院产权改革领导小组举行遴选会，与三家备选公司进行了竞争性谈判，最终投资者确定为海王。我已经不能抑制住自己的愤怒了！没有经验、价格最低、方案没有别家的好、后期对医院没有任何承诺，他们也好意思说得头头是道！这吃相也太难看了吧！”
《公开信》透露，7月30日下午，医院产权改革领导小组举行了遴选会。深圳海王集团票数最高，超越华润和新里程的遴选票数。如果不出意外，海王生物将成为江汉油田退出后，这家国企医院的新主人。
然而这一决定却遭到了医院院长雷正秀的强烈反对，《公开信》痛陈海王生物入局的弊端，并将海王生物旗下曾运作的三家上市公司近年来在资本市场的表现，以及其财务状况向医院职工进行了详细的陈述，并坚决反对江汉总医院被海王生物收购。
按照组织程序，医院班子意见不统一，接受投资的决定无法上报到上级的江汉油田管理局党委，因此雷正秀的一票至关重要。现在的局面是各方都不愿意看到的，而江汉油田总医院正处在停工抵制的边缘。
《公开信》反对海王生物入主医院
7月30日，该院一位院长雷正秀给全院员工发出一封公开信，反对将该院交由这家上市公司改制，其陈述的理由为：
江汉总医院改制的谈判过程不公开、不透明，在没有职工代表参加，不让医院独立董事参加、院长极力反对的情况下，医院产权改革领导小组仍做出遴选决定；海王生物作为一家从事药品、保健品生产和药品、医疗器械销售的企业，之前从未经营过医院；拟改制这家医院的上市公司海王生物财务状况堪忧，2018年的年报显示，其资产负债率逐年升高，2016年至2018年分别为64.72%、79.05%、82.69%；净资产中商誉占65%，雷正秀分析认为，海王生物资金链已极为紧张；该院长表示，这是决定医院1400名员工前途和命运的重大决策，不该如此草率。
可见，关于医院改制，医护甚至管理层并没有达成一致意见，由此引发的抵制风波或将难以避免。
公开资料显示，海王生物此次的竞争对手实力都很强大，且在国企医院改制领域拥有成功案例。华润集团是国资委出台的《关于国有企业办教育医疗机构深化改革的指导意见》中，6家“国家认可平台”之一；另一家新里程集团则是目前国内最大的综合医院集团之一，参与了多家国企医院的社会资本办医改制。
天眼查数据显示，海王集团的投资谱系中，与医药相关的包括上市公司海王生物（000078）、海王英特龙（HK08329）等制药企业，以及海王星辰等医药医械商业企业。医疗服务领域几乎是空白。
正是基于对海王生物医疗管理能力的不信任，雷正秀在《公开信》文末表示，“全院广大干部职工们要团结起来，以实际行动戳穿骗子们和阴谋家的丑恶嘴脸！保卫我们的医院、保卫我们的劳动果实、捍卫我们工作和生活的权利！”
据了解，这一封在各大微信群的公开信，得到了很多人的评价，一些科室主任用“悲哀、哀莫大于心死”这样的表述来看待这次改制结果。
海王入主获医院董事会支持
海王生物经营能力遭公开信质疑，但入主医院却受到董事会支持。
对此，《公开信》表述称，“医院董事长胡望明作为把握医院改革方向的主要领导，自称无法对上市公司进行评价，因此从未看过、分析过海王年报及有关报道，也自称从未听到过职工有什么议论和担忧。总会计师、董事会董事江军作为领导小组中唯一的财务专业人员，也以自己无法对上市公司进行评价为由拒绝研究和讨论针对上市公司财务问题的质疑。”
江汉油田总医院的历史最早可以追溯到1962年。上世纪六十年代，湖北潜江江汉油田正式开采。当初这类重大工程都称为“会战”，即全国调拨力量支援建设。八方支援的会战拉开序幕，需要有配套的医疗服务机构，江汉油田总医院就是从当地的徐角卫生所发展起来的，之后北京医学院第四医院整体迁移江汉油田，参加会战。北医四院为班底，抽调湖北其他医院技术骨干，才组建成立江汉油田医院。医院目前有工作人员1600多人，床位1200张，年门急诊量80多万人次，年住院病人3万余人次，手术近万台次。
雷正秀在《公开信》中表示，”海王生物的公开财报显示，其经营活动现金净流量连续三年为负值，债务偿付风险非常高。2016年-2018年，海王生物现金流分别为-14.97亿元、-24.33亿元、-11.35亿元。2016年-2018年，海王生物资产负债率分别为64.72%、79.05%、82.69%。
公开信中还指出，海王生物的盈利能力也有问题。据海王生物财报显示，其目前总负债340亿元，股权质押比例高达99.83%，资金链非常紧张。海王生物对自身的负债率过高问题也做过努力。今年4月11日，海王生物披露拟定增25亿元，用于偿还银行贷款及补充流动资金。然而面对300多亿的流动负债，这些只是杯水车薪。
当前江汉总医院董事会极力促成收购，另一方面则是院长雷正秀一方极力反对收购，江汉油田总医院上演的魔幻场景，正是国企医院改制大戏中的一出戏码。
国企医院收购一地鸡毛
国企医院改制是国家下达的硬性要求。2016年9月，国务院发布《关于印发加快剥离国有企业办社会职能和解决历史遗留问题工作方案的通知》（国发2016[19]号），指出：对国企办医疗实行分类处理，采取移交、撤并、改制或专业化管理、政府购买服务等方式进行剥离。文件要求，2018年年底前完成企业办医疗等的移交改制或集中管理工作。但到如今，各地仍有一大批国企医院未能完全剥离。对此，各地的办法是今年1月1日起停止国企对医院的补贴。于是，这些曾经为“共和国脊梁”提供医疗服务的国企医院，现在的身份变得十分尴尬。以江汉油田总医院为例，雷正秀表示医院虽接受地方卫生部门的管理，但只是业务上的。主要管理部门还是油田管理局党委。医院身份既非卫生部门下属的事业单位，也非民营机构，十分模糊。国企医院一般都纳入医保统筹，一些做得较大的国企医院还纳入地方医院规划体系中。但大部分国企医院只是公立医院和民营医院中间的一个夹层，其主要服务对象还是大国企的员工。2017年8月，国资委等六部委出台的《关于国有企业办教育医疗机构深化改革的指导意见》，明确提出了国企医院的4种剥离路径：1/3关闭撤销或转为企业内部的门诊部；1/4移交政府；1/5由国家认可平台资源整合；1/6引进社会资本，重组改制。如同当年的国企改革潮一样，国企医院的改制难度很大：地方政府不愿接手，国有平台挑肥拣瘦，社会资本又动机不纯，红线划下之后，不想关门，就只有等待命运的安排。经营医院是一项长期工程。业内普遍认为，社会资本青睐国企医院，主要在于这些医院医护团队是现成的，在当地的社会声誉一般还可以，比新建医院或并购莆系更容易建立品牌，获得患者信赖。但转为社会资本控股后，如何实现投资方、医院技术人员和患者的多方共赢，谁都没有成熟的模式。雷正秀7月31日时表示，医院暂时运转还正常，没有出现罢工抵制的现象，但员工对遴选投资者过程的违规质疑已形成普遍现象，特别是遴选当天不允许独立董事和职工代表参加。同时公开信中提到，江汉油田总医院“应当避免重蹈茂名石化医院和岳阳石化医院的覆辙”。中石化茂名职工医院的例子曾在业内引起轰动。石化体系从2009年开始剥离职工医院，社会资本“天健华夏”就全资控股了中石化茂名职工医院，因与机构对赌IPO失利，天健华夏面临还款和回购股份的压力，不但承诺的对医院投资无法完成，还导致医院欠薪倒闭的局面。
原本海王生物在江汉油田总医院董事会的力促之下，入主医院本已成定居，如今院长雷正秀的一纸《公开信》或为最终结果平添变数，未来哪家社会资本能够入主江汉油田总医院仍充满不确定性。</t>
  </si>
  <si>
    <t>重磅！海王生物收购三甲医院遭院长公开抵制</t>
  </si>
  <si>
    <t>健康界</t>
  </si>
  <si>
    <t>http://www.cninfo.com.cn/new/disclosure/detail?stockCode=002205&amp;announcementId=1206503674&amp;orgId=9900004002&amp;announcementTime=2019-08-08</t>
  </si>
  <si>
    <t>https://www.gelonghui.com/news/226982</t>
  </si>
  <si>
    <t>格隆汇8月7日丨国统股份(002205.SZ)公布，公司于2018年12月5日于巨潮资讯网发布了《关于草签PPP项目合同的公告》，公司、中交隧道工程局有限公司与九江市八里湖新区管理委员会建设环保局签署《八里湖新区市政基础设施项目工程PPP项目合同》(草签)。该项目总投资为人民币20821.00万元(项目估算中未包含征地拆迁等费用，最终投资以经审计的竣工决算为准)。因公司间接控股股东变更，按照国资委规定严控非主业投资的要求，公司无法继续履行该项目。现经各方友好协商一致，同意公司退出该项目，由联合体中交隧道工程局有限公司上级单位中交一公局集团有限公司承继相关权利及义务。
近日公司收到各方签署的《九江市八里湖新区市政基础设施PPP项目协调会会议纪要》。主要内容如下：
1、协调会各方：九江市八里湖新区管理委员会建设环保局、新疆国统管道股份有限公司、中交隧道工程局有限公司
2、同意引入联合体成员中交隧道工程局有限公司上级单位中交一公局集团有限公司(“中交一公局”)作为战略投资人，公司将所持有项目公司股份转让给中交一公局，相关权利义务由公交一公局承续。
3、公司配合中交一公局完成项目公司股权、法人变更等相关手续，手续完成后，中交一公局严格按照八里湖新区管委会相关要求，落实项目公司注册资本金、现场施工等工作。
4、各方均放弃追究对方未履行招投标文件条款及PPP项目合同条款的违约责任及赔偿责任，各方自行承担前期履行责任、义务的各项费用。
根据《九江市八里湖新区市政基础设施PPP项目协调会会议纪要》，各方均放弃追究对方未履行招投标文件条款及PPP项目合同条款的违约责任及赔偿责任，各方自行承担前期履行责任、义务的各项费用。鉴于该项目未实质启动建设，公司不涉及其他费用的支出，此次退出项目对公司不存在生产经营及其他方面的重大影响。</t>
  </si>
  <si>
    <t>国统股份(002205.SZ)因间接控股股东变更 拟退出八里湖新区市政基础设施项目工程PPP项目</t>
  </si>
  <si>
    <t>https://m.21jingji.com/article/20190807/722c75c704debff72482a95a19381544.html</t>
  </si>
  <si>
    <t>生意场上，半路截和并不少见。但一家国企医院却因收购“截和”演绎了另一个版本的故事。
目前，国企医院改制已接近尾声，湖北江汉油田总医院也在进行二次改制，多家资本与医疗集团参与竞争，华润医疗、新里程医院集团出局，其中新里程在九进三进入第二轮的竞选中获得投票数最高，但最终投资者为海王生物。
对于这个结果，湖北江汉油田总医院一片哗然。7月31日，在网络上流传湖北江汉油田总医院院长雷正秀发布《给全院员工的一封信》（下称“公开信”）称，因操作不透明、收购方财务状况糟糕等坚决抵制海王生物收购。
8月5日，21世纪经济报道记者就此事采访雷正秀，对于《公开信》的内容她并不否认，表示现在等待上级部门的处理结果，希望改制不要影响医院发展及损害全体员工的利益；同时，21世纪经济报道记者也向海王生物董秘办进行咨询，相关负责人称对此事并不知晓。
8月6日，湖北江汉油田总医院一位接近管理层的员工张为民（化名）向21世纪经济报道记者表示，医院员工很担心并无投资和运营管理医院经验的海王生物能够运营、管理好医院。“我们也看了海王生物的财务数据，担心他们只是为了将医院营收进行并表，提升股价，对于医院如何可持续发展并没有实质性规划。”
8月4日，一位长期参与医院并购的业内资深人士向21世纪经济报道记者表示，国企医院收购过程中遇到各种竞争甚至“截胡”的事情很多，但院长带头抵制收购的并不多见，医疗不同于其他领域，完成收购后仅仅是一个开始，投后管理才是关键。“现在有一些原来收购了多家医院、想转型医疗行业的上市公司找到我们，想转出他们手上的医院，因为他们没有医疗管理经验，不了解行业发展性质，吞下多家医院后无法管理，现在只能回吐。”
海王生物“截和”
湖北江汉总医院为原江汉油田中心医院，1996年通过湖北省等级医院评审，成为天门、仙桃、潜江地区唯一的国家三甲医院，至今也是湖北潜江地区唯一的三甲医院。医院开放床位1000张，设有28个临床科室，5个医技科室，年门诊工作量65万人次，出院病人2.7万多人次。医院还下辖15个社区健康服务中心站和1个托老康复中心。
在国家要求国有企业办医疗机构在2018年年底前完成移交改制或集中管理，采取移交、撤并、改制或专业化管理、政府购买服务等方式进行剥离的大背景下，江汉总医院走上了改制之路。
一位知情人士透露，开始有12家机构竞购江汉总医院。过去几个月中，一轮轮竞购，进入最后一轮的有三家：海王集团、华润医疗和新里程医疗集团，其中，新里程医疗集团是得到同意票数最多的一家。
不过，在7月30日下午，湖北江汉油田总医院产权改革领导小组举行的遴选会中出现了反转，海王生物获得最高遴选票数。7月30日晚，雷正秀便给全院员工发出一封《公开信》，反对将该院交由海王集团改制。当日凌晨，这封《公开信》便在这家医院的职工微信群内广泛传播。
《公开信》指出：“事实上这个结果在几个月前就已确定，并且在领导小组及部分干部职工中早已不是秘密。”“董事长胡望明自称无法对上市公司进行评价，因此从未看过、分析过海王年报及有关报道，也自称从未听到过职工有什么议论和担忧。总会计师、董事会董事江军作为领导小组中唯一的财务专业人员，也以自己无法对上市公司进行评价为由拒绝研究和讨论针对上市公司财务问题的质疑。”
张为民向21世纪经济报道记者表示，“按招标法，在确定中标人之前，双方不能就投标价进行实质性谈判。而且必须当着全体投标人公布价格。公布后投标价不得更改。而且就目前海王生物的财务状况，我们也担心其收购仅仅是为了拉升股价。”
海王生物遭质疑
《公开信》提到，海王生物近三年负债率较高。查阅海王生物财报可以发现，其资产负债率从2016年至2018年分别为64.72%、79.05%、82.69%；其中2018年净资产中商誉占65%。三年现金流量净额分别为-14.97亿、-24.33亿、-11.35亿。
与此同时，截至8月2日，海王生物股份质押比例43.96%，质押市值为39.83亿人民币。其中海王集团为海王生物的最大股东，持股比例为45.96%，但所持股份中质押比例高达99.8%。
2019年5月30日，海王生物收到深圳证券交易所下发的《关于对深圳市海王生物工程股份有限公司的年报问询函》，要求海王生物说明“频繁开展资产收购的背景及必要性，并评估对公司财务数据的影响”，“短期借款大幅增加的原因、用途，并评估对生产经营和盈利能力的影响”，“公司是否存在债务偿付风险”等。
海王生物的年报显示，2016-2018年公司共花费60.49亿元共收购78家公司，主要为收购兼并医药商业流通项目。对此，集团对下属的医药企业的管理团队需要扩大，相应的管理成本相应增加。2018年仅管理费用就有11.75亿元，相较于上年同期上涨91.46%。财务费用为9.04亿元，相较于上年同期上涨184.37%，均高于营业收入53.9%的增长率。
海王生物的大量收购并没有增加其收入，反而为其发展增加一定负担。正如其2018年报表明的计划，“2019年公司需要以提质增效、转型升级战略为引领，持续提升经营管理能力，在2018年打下的坚实基础之上控制增长节奏，加快转型升级步伐。”
在业内人士看来，正是基于转型升级的基调，加上像湖北江汉油田总医院这样年收入达数亿规模的三甲医院，在一定程度上可以缓解海王生物资金紧张的状况。
8月5日，21世纪经济报道记者致电海王生物董秘办，相关负责人表示对海王生物收购江汉油田总医院事宜并不知晓，对于是否基于战略转型需要而收购三甲医院并未置评。
受加快公立医院改革、互联网概念加入、非医疗行业投资（特别是上市公司加入投资行列）等一系列影响，近年来我国医院及医疗机构的并购交易非常活跃，通化金马、恒康医疗、益佰制药、人福医药、绿景控股等都宣布收购医院。
但在医院并购如火如荼发展的同时, 失败的案例也层出不穷。
人福医药曾在2017年底出资1亿元收购黄石大冶有色医院75%的股权，并称未来3-5年将布局超过20家医院，但2018年出现上市20余年来首次亏损（巨亏27亿元），黄石人福医院、武汉宏昇生殖健康中医医院等非核心资产被出售；三年前以百亿定增转型医疗的房地产企业绿景控股，目前也在将收购的医院回吐，将全资子公司广州明安持有的北京明安100%股权、明安康和100%股权出售予明智未来；将广州明安持有的南宁明安70%股权出售予广州誉华。
北京中医药大学邓勇教授表示， 医院并购中企业、医院和政府等主要参与方都存在一定的风险。对企业来说，存在并购主体多元化,，医院并购市场鱼龙混杂；收购对象与投资模式选择不当；投资前调查评估和投后管理不到位。而医院方存在公立医院领导管理体制不健全，另外职工担心医院改制，取消原来事业编制、以后的养老问题以及担心面临激烈的职场竞争。
（编辑：陆宇）</t>
  </si>
  <si>
    <t>海王生物收购武汉三甲医院遭抵制 医院并购潮后隐忧频现</t>
  </si>
  <si>
    <t>浙江医药</t>
  </si>
  <si>
    <t>http://www.cninfo.com.cn/new/disclosure/detail?stockCode=600216&amp;announcementId=1206529913&amp;orgId=gssh0600216&amp;announcementTime=2019-08-15</t>
  </si>
  <si>
    <t>http://finance.china.com.cn//industry/medicine/20190814/5054029.shtml</t>
  </si>
  <si>
    <t>中国网财经8月14日讯(记者 张润琪)近期，国税总局武汉稽查局接连公布多则税务处理决定书和税务行政处罚事项告知书。5家公司存在在没有真实货物交易情况下对下游企业开具发票的违法情况，涉及接受虚开票医药企业数量高达67家。其中，浙江医药(SH：600216)控股核心企业浙江医药股份有限公司新昌制药厂涉嫌接受12份虚开增值税普票。
　　涉嫌接受12份虚开增值税普票
　　国家税务总局武汉市税务局第二稽查局税务处理决定书(武税二稽处〔2019〕69784号和武税二稽处〔2019〕69786号)显示，武汉南瑞洋广告有限公司和武汉达晶力广告有限公司分别于2018年1月2日至2018年12月31日、2018年1月17日至2018年12月31日期间，在没有真实的业务交易情况下，共向浙江医药股份有限公司新昌制药厂(“新昌制药厂”)开具12份增值税普通发票。(发票代码：4200171320、4200171320，发票号码：30712515-30712520、30491409-30491414)
　　根据《中华人民共和国发票管理办法》(“《办法》”)显示，第二十二条规定，开具发票应当按照规定的时限、顺序、栏目，全部联次一次性如实开具，并加盖发票专用章。任何单位和个人不得有下列虚开发票行为：为他人、为自己开具与实际经营业务情况不符的发票；让他人为自己开具与实际经营业务情况不符的发票；介绍他人开具与实际经营业务情况不符的发票。
　　同时，《办法》第三十七条指出，违反本办法第二十二条第二款的规定虚开发票的，由税务机关没收违法所得；虚开金额在1万元以下的，可以并处5万元以下的罚款；虚开金额超过1万元的，并处5万元以上50万元以下的罚款；构成犯罪的，依法追究刑事责任。
　　对此，中国网财经记者致电浙江医药证券事务部，相关工作人员表示不接受采访。随后记者又致函其邮箱，截至发稿，尚未收到任何回复。
　　涉嫌接受虚开发票期间“市场开发及推广费 ”大幅度增长
　　新昌制药厂前身是浙江新昌制药股份有限公司，为上市公司浙江医药的主体企业。目前，新昌制药厂为浙江医药的下属生产企业。
　　此次税务处理决定书显示，新昌制药厂涉嫌接受武汉南瑞洋广告有限公司和武汉达晶力广告有限公司虚开增值税普通发票的货物品名均为“广告服务*广告费”等，涉嫌接受虚开发票时间在2018年期间。巧合的是，浙江医药当年产生的销售费用15.28亿元，同比增长133.27%。
　　记者注意到，浙江医药2018年销售费用中的“广告及宣传费”为0.37亿元，同比减少7.9%，占总销售费用2.42%，但是，“市场开发及推广费”高达12.32亿元，同比增长191.09%，占总销售用80.66%。浙江医药2018年年报显示，市场开发及推广费涉及了网络及相关媒体投放广告宣传等费用。
　　不过，浙江医药对于2018年销售费用大幅度上升表示，主要系自产制剂产品销售收入增加，销售费用相应增加所致。同时，浙江医药2018年年报显示，销售费用有较大幅度上升是由于“两票制”下生产企业销售给流通企业的价格高于非“两票制”下销售给经销商的价格，因此生产企业的收入和毛利率有所增长，同时，由于流通企业不承担推广职能，生产企业与专业机构、咨询公司合作，基于专业机构、咨询公司提供的推广服务支付服务费用计入销售费用。
　　此外，记者还发现，新昌制药厂曾因逃避缴纳税款被新昌县地方税务局行政处罚。
　　天眼查显示，新昌制药厂2013年、2014年和2015年，在年会、座谈会、庆典等活动中向外单位个人赠送礼品分别约为602.94万元、461.94万元、462.86万元，均未按照“其他所得”代扣代缴个人所得税。对此，相关部门于2016年8月15日至2017年3月30日对新昌制药厂2013年1月1日至2015年12月31日期间的涉税事宜进行了检查扣缴义务人不履行代扣代缴义务，并根据相关规定对新昌制药厂应扣未扣个人所得税的行为处以应扣未扣个人所得税税款百分之五十的罚款约152.77万元。
　　对于企业涉嫌接受虚开增值税普通发票一事，中国网财经将持续关注。</t>
  </si>
  <si>
    <t>浙江医药子公司涉嫌接受12份虚开增值税普票被通报 曾连续多年逃税被罚款150余万</t>
  </si>
  <si>
    <t>002317</t>
  </si>
  <si>
    <t>众生药业</t>
  </si>
  <si>
    <t>http://www.cninfo.com.cn/new/disclosure/detail?stockCode=002317&amp;announcementId=1206529956&amp;orgId=9900009189&amp;announcementTime=2019-08-15</t>
  </si>
  <si>
    <t>http://www.wabei.cn/Home/News/64477</t>
  </si>
  <si>
    <t>挖贝网8月15日，众生药业（002317）收到中华人民共和国国家知识产权局颁发的发明专利证书。
发明名称：作为SMO抑制剂的喹啉衍生物专利号：ZL201580015666.7专利申请日：2015年03月16日专利权人：广东众生药业股份有限公司专利权期限：自申请日起二十年。
该专利是公司用于治疗小细胞肺癌、胃癌、食管癌等恶性肿瘤的创新药物ZSP1602项目的化合物专利，属于该项目的核心专利。该专利项目ZSP1602的“化学1类新药ZSP1602治疗晚期恶性肿瘤的I/II期临床研究”专项课题已被列入国家“重大新药创制”科技重大专项，ZSP1602项目进展顺利，目前正开展I期临床试验。ZSP1602项目化合物核心专利目前已获得包括美国、新西兰、加拿大、新加坡、日本、韩国、以色列、南非、中国等国的专利授权，ZSP1602项目的全球知识产权保护体系逐渐完善。</t>
  </si>
  <si>
    <t>众生药业获得国家知识产权局颁发的发明专利证书</t>
  </si>
  <si>
    <t>http://www.cninfo.com.cn/new/disclosure/detail?stockCode=000739&amp;announcementId=1206555619&amp;orgId=gssz0000739&amp;announcementTime=2019-08-23</t>
  </si>
  <si>
    <t>https://www.gelonghui.com/news/234240</t>
  </si>
  <si>
    <t>格隆汇8月22日丨普洛药业(000739.SZ)公布，公司与硕腾公司合作多年，已经建立了良好的合作关系。双方为进一步深化合作，公司与其下属公司Zoetis Belgium S.A.(“硕腾比利时”)于近日签署了《主供货协议》，就原合作项目的产品供应和新增三个CDMO项目的技术转移、生产等条款达成约定。
硕腾公司是全球最大的动物用药和疫苗厂商。主营业务为针对家畜和宠物用药的研究、开发、生产和销售。硕腾公司为公司的重要客户之一，2017年和2018年公司对硕腾公司的销售额分别为945万美元和1107万美元，占公司出口业务比重约为2.6%和2.4%。
此次合作是公司根据发展战略，为充分发挥双方各自优势，实现长期合作，进一步做优做强公司CDMO业务，提升公司的综合竞争能力而开展的。该协议的签署有助于双方合作的进一步深化和发展。</t>
  </si>
  <si>
    <t>普洛药业(000739.SZ)与硕腾比利时签署主供货协议 进一步做优做强CDMO业务</t>
  </si>
  <si>
    <t>三一重工</t>
  </si>
  <si>
    <t>http://www.cninfo.com.cn/new/disclosure/detail?stockCode=600031&amp;announcementId=1206558056&amp;orgId=gssh0600031&amp;announcementTime=2019-08-23</t>
  </si>
  <si>
    <t>http://www.eeo.com.cn/2019/0822/364151.shtml</t>
  </si>
  <si>
    <t>中国最大的工程机械制造商——三一集团有限公司（下称：三一集团），2019年前7个月的经营数据颇为乐观。
前7个月，其营业收入约为620亿元人民币（货币单位下同），净利润约95亿元。同时预计全年营业收入突破1200亿元，净利润170亿元。
2019年8月22日，全国工商联副主席、三一集团有限公司董事长梁稳根在青海西宁举行的“2019中国民营企业500强峰会”上，做上述介绍。
三一集团旗下拥有两家上市公司，分别是在A股上市的三一重工股份有限公司（600031.SH，下称：三一重工），和在香港上市的三一重装国际控股有限公司（00631.HK，下称：三一国际）。
在2019年7月18日，三一重工发布的《2019年半年度业绩预增公告》中称，预计三一重工2019年上半年，净利润将达到65亿元至70亿元，同比增加91.82%到106.58%。而2018年全年，其营业收入是558.22亿元，净利润61.16亿元。
三一国际方面，在8月21日发布的2019半年报显示：2019年上半年，三一国际营业收入约为人民币30.44亿元，同比增长约38.60%；净利润5.52亿元，同比增长54.12%。
三一重工及三一国际在分析其业绩较快增长的原因中，提到了国家基建需求拉动、设备更新需求增长等因素。
而梁稳根在8月22日的演讲中表示，三一集团增长的内部原因，主要在于其实施了“转型”战略，尤其是“数字化的转型”，着力发展智能制造。
梁稳根还称，三一集团的总体负债率很低，“银行的存款大于贷款。”
值得注意的是，在中国工程机械行业，2019年以来，不单是三一集团，其余的两大巨头中联重科（000157.SZ/01157.HK）在7月12日发布的半年报预告中称，预计2019年上半年净利润为24亿元至27亿元，同比增171.71%至212.42%；徐工机械（000425.SZ）亦在7月14日预告，预计上半年净利润为21亿元—24亿元，同比增长90.21%—117.39%。
中国工程机械工业协会的统计数据亦显示：2019年7月，全行业共销售各类挖掘机械产品12346台，增长11%．其中国内市场销量10190台，增长9.1%，这也是挖掘机单月销量连续25个月过万台。</t>
  </si>
  <si>
    <t>三一集团董事长梁稳根：预计2019全年净利润将达170亿元</t>
  </si>
  <si>
    <t>600118</t>
  </si>
  <si>
    <t>中国卫星</t>
  </si>
  <si>
    <t>http://www.cninfo.com.cn/new/disclosure/detail?stockCode=600118&amp;announcementId=1206908346&amp;orgId=gssh0600118&amp;announcementTime=2019-09-07</t>
  </si>
  <si>
    <t>https://baijiahao.baidu.com/s?id=1643921010458266830</t>
  </si>
  <si>
    <t>格隆汇9月6日丨中国卫星(600118.SH)公布，为提升中国卫星卫星应用核心子公司航天恒星科技的核心竞争能力，进一步巩固航天恒星科技的战略地位，中国卫星拟同意航天恒星科技股东航天投资控股有限公司(简称：航天投资)、国华军民融合产业发展基金(有限合伙)(简称：国华基金)及新的战略投资者对航天恒星科技进行增资，引入发展资金5亿元，中国卫星和中国空间技术研究院(简称：空间院)放弃本次增资。
本次交易中航天恒星科技的新股东将通过产权交易所公开摘牌方式产生，存在是集团公司体系内单位或航天投资所管理基金的可能性。
本次共引入新增资金5亿元，其中：新股东锁定最终持有航天恒星科技的股权比例为5%，根据摘牌价格确定增资额。航天投资锁定最终持有航天恒星科技的股权比例为10%，根据摘牌价格确定增资额。国华基金锁定增资额由5亿元减去航天投资和新投资者的增资额，根据摘牌价格确定持股比例。
本次增资完成后，公司所持航天恒星科技有限公司(简称：航天恒星科技)的股权比例由71.76%调整为63%，公司将继续保持对航天恒星科技的实际控制；同时本次引入增量资金有利于航天恒星科技加大研发投入，提升核心竞争力，也有利于巩固航天恒星科技在卫星应用领域的战略地位。</t>
  </si>
  <si>
    <t>中国卫星(600118.SH)：航天恒星科技拟获增资合计5亿元</t>
  </si>
  <si>
    <t>http://www.cninfo.com.cn/new/disclosure/detail?stockCode=601012&amp;announcementId=1206908572&amp;orgId=9900022338&amp;announcementTime=2019-09-07</t>
  </si>
  <si>
    <t>http://finance.china.com.cn//news/20190906/5073688.shtml</t>
  </si>
  <si>
    <t>中国网财经9月6日讯(记者 里豫 杨滨宇)市值刚刚突破千亿大关的隆基绿能科技股份有限公司(以下简称“隆基股份”，601012.SH)于8月29日披露了2019年半年报，其中显示，截止报告期末，公司累计获得各类已授权专利568项。然而事实上，经查询所得，隆基股份所拥有的已授权专利仅110项。且核心专利数量极少，同时还面临国际专利诉讼。
　　实际授权专利数量或为110项
　　8月29日，隆基股份发布半年报称，受益于高效单晶硅产品需求旺盛及海外需求的提升，报告期内公司实现营收1,411,138.15万元，同比增长41.09%；归母净利润200,958.78万元，同比增长53.76%，扣非净利润199,636.78万元，同比增长59.15%。同时，资产负债率为56.54%，较2018年末下降1.04个百分点。可谓是交给投资者的一份十分漂亮的成绩单。
　　隆基股份还表示，公司继续深化产品领先战略，通过持续加大研发投入，不断提升产品性能和服务。半年报显示，2019年上半年，隆基股份研发投入累计7.81亿元，占当期营业收入的5.53%；截止报告期末，公司累计获得各类已授权专利568项。
　　然而，据中国网财经记者在国家知识产权局官网查询的公开信息所示，截止发稿，隆基股份(包括“隆基绿能科技股份有限公司”与其曾用名“西安隆基硅材料股份有限公司”)累计已获授权的专利共计110项。其中包含发明专利13项，实用新型95项，外观设计2项。距离半年报中所披露的“已授权专利568项”相去甚远。
　　记者亦查询了隆基股份的关联公司，有专利申请记录的6家强关联公司分别是泰州隆基乐叶光伏科技有限公司、宁夏隆基硅材料有限公司、无锡隆基硅材料有限公司、银川隆基硅材料有限公司、西安通鑫半导体辅料有限公司、西安矽美单晶硅有限公司。以上公司所拥有的已授权专利数量分别为193项、67项、105项、74项、1项、1项，包括上述各公司之间作为共同专利权人的累计已授权专利合计344项。
　　综上所述，哪怕算上隆基股份关联公司所拥有的累计已授权专利，总计也不过454项，仍与半年报披露数据严重不符。
　　值得注意的是，隆基股份2017年年报显示，公司累计已授权专利260项。而在2018年年报中，该数字则变成了526项。仅仅一年的时间内，专利拥有量便翻了整整一倍，其向市场披露的公开财报中，对此并无合理解释。
　　记者就2019年半年报专利数量与事实不符以及2018年年报专利数量翻番等问题采访隆基股份，该公司公关部媒介经理宋美娜先是表示将与知识产权部沟通后进行书面回复，随后又表示因公司正处于专利诉讼的敏感期，不易接受关于专利方面的采访，拒绝了记者的采访。
　　核心技术专利极少
　　隆基股份除了专利数量值得存疑以外，记者在国家知识产权官网上查询得知，隆基股份有关核心产品单晶硅的核心专利数量极少。在已授权的18件涉及单晶硅的专利里面，发明专利仅7件，且大多数专利涉及物料供给设备、组件及生产工艺，涉及单晶硅材料和产品的核心专利极少。
　　值得注意的是“西安隆基硅材料股份有限公司”(隆基股份2017年2月前的曾用名)曾于2016年7月13日、8月10日提交到国家知识产权局专利局的两件涉及单晶硅材料及制备方法的发明专利申请，分别于2018年7月17日和9月7日被国家知识产权局专利局驳回。
　　作为一家主要从事单晶硅棒、硅片、电池和组件的研发、生产和销售，以及光伏电站开发业务的大型上市公司，涉及主营业务核心技术的发明专利被国家知识产权局专利局公告驳回，这一重要信息却从未在公司2018、2019年年报中披露，由此暴露出隆基股份在知识产权信息披露方面存在重大遗漏。 在国家知识产权局从事了22年发明专利审批工作的资深知识产权专家何春晖对记者表示，根据监管机构对上市公司关于知识产权信息披露的真实性和完整性的要求，上市公司应当并且有责任将知识产权的真实情况予以真实且完整地披露。
　　那么所谓的知识产权信息究竟包括哪些信息呢？一般归纳为几个方面的信息：一是与上市公司主营业务强关联的专利信息，包括核心技术和产品的有效专利数量、已授权专利数量、在审专利数量、各国家专利数量、被驳回专利数量等；二是除了上述数量之外更加有意义的是专利质量，就是说这些专利究竟保护的是什么，对于自己的技术和产品有没有形成有效的专利保护，会不会出现保护偏差或根本没有保护到位的情况？这是大多数上市公司自己都搞不清楚的问题；三是涉及知识产权纠纷的处理过程和结果应当真实披露；四是研发投入和专利产出的相关性的披露。
　　根据专利大数据分析，隆基股份的专利保护缺乏系统的规划布局，专利申请零零散散，且大多数都是有关机械设备改进的实用新型专利，涉及核心技术和产品的发明专利很少，而且从专利申请的时间轴来分析，隆基股份在2018-2019年两年间已公开的专利申请数量仅仅25件，在2018-2019半年年报中显示的持续研发投入的情况下专利申请数量反而骤减，这种特殊现象，有待深入研究。
　　　　境外专利为0 海外市场面临巨大风险
　　隆基股份的海外业务增长迅猛，但其国际专利数量乏善可陈。
　　记者查询到，隆基股份在2011、2015和2017年曾申请过4项PCT国际专利，但都止步于国际检索阶段，并未进入任何境外国家谋求专利保护。何春晖认为，这种情况像极了一些企业在套取国家政府补贴时所采用的做法。
　　近十年来各地科技局和知识产权局为了鼓励企业申请专利，尤其是申请国际专利，长期采取专利补贴激励政策。一件国内专利的补贴数额大致在几千元，国际专利的补贴数额巨大。一件PCT国际申请在国际申请阶段就可以获得数万元的政府补贴，所以给不少企业以可乘之机。这些企业多是当国际申请在国际检索和初审阶段拿到补贴后就放弃进入各个国家进行专利申请。
　　值得一提的是，记者查询了隆基股份2017-2018公司年报，发现2017年和2018年隆基股份分别从不同政府部门获得各种专利补贴17.85万元与17.6万元。
　　当然还有一种情况，就是隆基股份的专利疏于管理，造成目前隆基股份境外专利空白。但是很难想象一家千亿市值的上市公司、行业龙头企业，海外生产和销售几乎处于“裸奔”的状态其知识产权风险管理之大，可想而知。其海外出口，亦面临巨大的侵权风险。
　　2019年3月、4月，HANWHA Q CELLS &amp; ADVANCED MATERIALS CORP.及其关联方(以下统称为“韩华”)曾先后向美国国际贸易委员会(ITC)、美国特拉华州地区法院、澳大利亚联邦法院、德国杜塞尔多夫地方法院提交诉状，对隆基股份及其相关下属子公司发起专利侵权诉讼，认为其在所在国销售的部分产品侵犯韩华在所在国拥有的专利权。目前，该案件正在调查中。
　　何春晖曾表示，有一些企业在知识产权方面或多或少是带“病”上市的。由于企业的知识产权保护水平不高，有关知识产权的潜在危机在企业上市前和上市后会随时引爆。企业在IPO过程中关于知识产权风险调查做得不够专业和细致也是专利战频发的原因之一。
　　“专利战对一家上市公司而言影响是巨大的，轻则经营受限，重则面临千万甚至上亿美元的罚款。无论结局如何，在漫长的诉讼征途中，企业的研发、生产、销售等环节都会受到不同程度的不利影响，尤其对上市公司尤为重要的商誉会面临巨大挑战。”何春晖表示。</t>
  </si>
  <si>
    <t>隆基股份专利迷局：自称累计获得568项 事实自持专利仅百余项</t>
  </si>
  <si>
    <t>603358</t>
  </si>
  <si>
    <t>华达科技</t>
  </si>
  <si>
    <t>http://www.cninfo.com.cn/new/disclosure/detail?stockCode=603358&amp;announcementId=1206914563&amp;orgId=9900029980&amp;announcementTime=2019-09-11</t>
  </si>
  <si>
    <t>http://www.wabei.cn/Home/APPNews/69913</t>
  </si>
  <si>
    <t>挖贝网9月10日，近日华达科技（603358）于2019年9月10日下午以现场方式在会议室召开第三届董事会第一次会议。会议通过了《关于聘任总经理的议案》、《关于聘任副总经理的议案》、《关于聘任财务总监的议案》、《关于聘任董事会秘书的议案》等事项，现将公司聘任高级管理人员的事项公告如下：
根据公司第三届董事会第一次会议决议，公司决定聘任总经理一人、副总经理四人、董事会秘书一人、财务总监一人，具体情况如下：
总经理：葛江宏；副总经理：朱世民、陈斌、洪兴、范银松；董事会秘书：张盛旺；财务总监：杨建国。
公司本次聘任的高级管理人员任期三年，自第三届董事会第一次会议审议通过之日起，至第三届董事会任期届满之日止。
公司2019年半年度报告显示，2019年上半年公司归属于上市公司股东的净利润为6923.2万元，比上年同期下滑51.72%。
资料显示，华达科技是一家专注于乘用车车身零部件及相关模具的开发、生产与销售的企业。</t>
  </si>
  <si>
    <t>华达科技聘任葛江宏为总经理 聘任杨建国财务总监</t>
  </si>
  <si>
    <t>中天科技</t>
  </si>
  <si>
    <t>http://www.cninfo.com.cn/new/disclosure/detail?stockCode=600522&amp;announcementId=1206918263&amp;orgId=gssh0600522&amp;announcementTime=2019-09-12</t>
  </si>
  <si>
    <t>https://www.bjnews.com.cn/finance/2019/09/10/624846.html</t>
  </si>
  <si>
    <t>在上市子公司中天科技业绩增速放缓之时，中天科技集团业绩显著下滑。
9月9日，新京报记者从中天科技集团有限公司（以下简称“中天科技集团”）2019年半年度合并及母公司财务报表中获悉，2019年上半年，中天科技集团营业收入同比增长64.16%，但归母净利润同比下滑17.53%，公司负债合计突破200亿元，达到204.97亿元，增长近3成。
中天科技最新披露的2019年半年报显示，归母净利润同比增长2.16%，但归母扣非净利润同比下滑6.96%。中天科技的业绩增速已经持续放缓。
中天科技集团2019年半年度报告显示，2019年上半年，中天科技集团实现营业收入263.51亿元，相比于去年同期160.52亿元，同比增长64.16%，但公司归母净利润为2.54亿元，相比于去年同期的3.08亿元，同比下滑17.53%。
母公司利润下滑之时，中天科技2019年半年报显示，公司今年上半年实现营业收入182.77亿元，同比增长18.34%，归母净利润10.85亿元，同比增长2.16%，但归母扣非净利润8.84亿元，同比下滑6.96%。
中天科技2018年半年报中，公司2018年上半年营业收入为157.05亿元，增速为27.68%，归母净利润为10.61亿元，增速为11.62%，归母扣非净利润为9.54亿元，增速为23.78%。
而中天科技2017年半年报显示，中天科技2017年上半年营业收入为123.01亿元，同比增长33.66%，归母净利润为9.50亿元，同比增长30.63%，归母扣非净利润为7.71亿元，同比增长41.51%。
相比之下，今年上半年，中天科技营业收入、归母净利润的增速已经连续两年放缓。
中天科技集团官网介绍，该集团成立于1978年，起家于光纤通信业，跻身中国企业500强，主营业务包括信息通信、智能电网、海洋装备、新能源、新材料、精工装备。
9月2日，中国电线电缆行业大会揭晓了“2019中国线缆行业最具竞争力企业十强”名单，中天科技再次名列三甲。
如今，中天科技集团拥有70多家子公司，其中就包括A股上市公司中天科技。
中天科技在2019年半年报中介绍，公司巩固和发展光通信、电网、新能源、海洋系列四大主营业务，致力于成为新兴战略产业智能制造的行业领先企业。
7月3日，上海新世纪资信评估投资服务有限公司（以下简称“新世纪评估”）对中天科技发行的中天转债进行评级，维持公司AA+主体信用等级，评级展望为稳定；维持可转债AA+信用等级。
评级报告中，新世纪评估称，上述跟踪评级反映了2018年以来中天科技在市场地位、行业发展空间及融资弹性等方面所保持的优势，同时也反映了公司在市场竞争、原材料价格波动、负债规模及结构等方面继续面临压力。
新世纪评估认为，中天科技经营业绩受铜价和铝价波动影响较大，近年来铜价和铝价的频繁波动，加大了公司的成本控制压力，整体上降低了公司的综合毛利率水平。
在业务方面，新世纪评估表示，中天科技新能源业务仍处于培育阶段，其中锂电池在建项目投资规模较大，产业发展易受到国家相关政策影响，存在一定的项目投资风险。不仅如此，中天科技光通信和电力线缆产品产业链地位较弱，结算周期为6-9个月，结算周期较长。此外，中天科技近年来海外项目基础设施建设规模较大，海外业务易受当地经济环境等影响，存在一定海外投资风险。
近年来，中天科技不断扩张。
中天科技2019年半年报显示，2019年上半年，中天科技在各个主营业务领域都有项目中标或合作。
以海洋装备领域为例，中天科技表示，公司抓住海上风电项目密集建设机遇，今年上半年公司的海底线缆产能进一步提升，公司成功中标中广核汕尾海上风电场项目金额约24.83亿元人民币。此外，公司现已参与华能大丰、三峡大丰、国华东台、三峡庄河等海上风电项目施工。
在通信技术方面，中天科技则与中国铁塔签约联合实验室战略合作，在5G室分覆盖等方面合作；在电力产业上，中天科技还先后中标了“张北-雄安线路工程”、“陕北-武汉直流线路工程张北-雄安特高压工程”等项目。
不仅仅是国内，中天科技表示，公司不断加快从“产品销售走出去”到“工程服务走出去”再到“产业资本走出去”的步伐，为企业走向海外探索出有效路径。
扩张的同时，2019年上半年，中天科技的预付款项从去年底的2.92亿元增加至18.94亿元，同比大幅增长546.82%，公司解释，这是公司预付大宗商品采购及工程设备款增加所致。
不仅如此，今年上半年，中天科技集团和子公司中天科技的经营活动现金流均为负。
中天科技集团2019年半年度报告显示，今年上半年，公司经营活动产生的现金流量净额为-14.59亿元。
而中天科技方面，今年上半年经营活动产生的现金流量净额为-13.095亿元，投资活动产生的现金流量净额为-10.405亿元。中天科技解释称，经营活动现金流为负主要是因为本期购买商品支付的现金增加所致。
在负债方面，截至2019年上半年，中天科技集团负债合计突破200亿元，达到204.97亿元，相比于去年底的154.31亿元增长近3成。而中天科技方面，负债合计则达到167.42亿元，相比于去年底的125.70亿元增长超过3成。
新世纪评估在7月3日披露的评级报告中称，中天科技近年来流动负债占比较大，刚性负债规模较大主要集中于短期，债务结构整体有待优化。
新世纪评估还称，中天科技股价低迷或股价为达到持有人预期而导致可转债未转股，公司则需要对可转债还本付息，从而增加公司的财务负担和资金压力，而证券市场的波动也将增加可转债事项的不确定性。
数据显示，今年3月1日-4月30日期间，中天科技股价基本维持在9.7元-11.4元区间，对应公司市值为290亿元-345亿元。
但进入5月以来，中天科技股价开始下跌，5月24日收盘价仅为8.83元，公司市值为270.73亿元。在6-7月小幅回升后，中天科技8月股价基本维持在8元。
9月3日，中天科技收盘价为8.57元/股，对应市值为262.76亿元，相比于半年来的市值最高峰——4月18日的市值342.48亿元蒸发了79.72亿元。
中天科技2019年半年报显示，截至今年上半年，中天科技集团持有中天科技7.68亿股，持股比例25.05%，已经质押5400万股。
今年8月30日，高盛高华证券出具了中天科技将节余募集资金永久性补充流动资金的核查意见，意见中称，中天科技在2014年9月募集资金22.59亿元，2015年12月募集资金5.99亿元，2017年1月募集资金43.79亿元，上述三次募集资金合计超过72.37亿元。
中天科技表示，公司此前募集资金项目结项后有节余募集资金，为更合理地使用募集资金，提高募集资金使用效率，公司拟将节余募集资金6062.87万元永久补充流动资金，用于公司日常经营及业务发展。
中天科技称，公司将节余募集资金永久性补充流动资金，有利于满足公司日常业务对流动资金的需求，降低公司财务成本，提高公司盈利能力，促进公司后续的业务经营和战略发展，符合公司及全体股东的利益，不存在变相改变募集资金投向的行为。</t>
  </si>
  <si>
    <t>中天科技集团业绩跌17%负债二百亿 线缆巨头持续扩张</t>
  </si>
  <si>
    <t>600211</t>
  </si>
  <si>
    <t>西藏药业</t>
  </si>
  <si>
    <t>http://www.cninfo.com.cn/new/disclosure/detail?stockCode=600211&amp;announcementId=1206972547&amp;orgId=gssh0600211&amp;announcementTime=2019-10-11</t>
  </si>
  <si>
    <t>https://www.bjnews.com.cn/feature/2019/10/10/634609.html</t>
  </si>
  <si>
    <t>新京报讯（记者 张秀兰）10月10日晚间，西藏药业发布公告，全资子公司四川诺迪康威光制药有限公司（以下简称威光制药）收到四川省药监局颁发的《药品GMP证书》。本次认证车间生产线主要承担诺迪康胶囊等西藏药业独家品种的生产。
本次认证有效期至2024年10月7日，认证车间生产线包括硬胶囊剂、颗粒剂、片剂三条生产线，主要承担包括诺迪康胶囊、小儿双清颗粒、十味蒂达胶囊等在内的多个品种的生产任务。其中，硬胶囊剂、片剂的年产能均达3亿粒/片。
西藏药业主要产品涉及心脑血管、肝胆等领域，其中诺迪康胶囊为治疗心血管疾病的一线产品。2019年，西藏药业终止了康哲药业下属公司对诺迪康产品的独家推广权，改由公司自行进行诺迪康产品的销售推广。上半年，诺迪康实现销售收入2615.14万元，同比增长37.72%，同一时期，西藏药业实现营收、净利润分别为6.19亿元、1.57亿元，同比分别增长36.66%、21.33%。</t>
  </si>
  <si>
    <t>西藏药业全资子公司获GMP证书 生产多个独家产品</t>
  </si>
  <si>
    <t>002152</t>
  </si>
  <si>
    <t>广电运通</t>
  </si>
  <si>
    <t>http://www.cninfo.com.cn/new/disclosure/detail?stockCode=002152&amp;announcementId=1206972376&amp;orgId=9900003423&amp;announcementTime=2019-10-11</t>
  </si>
  <si>
    <t>https://cj.sina.com.cn/articles/view/5115326071/130e5ae7702000rykq</t>
  </si>
  <si>
    <t>格隆汇10月10日丨广电运通(002152.SZ)公布，公司全资子公司广州支点创业投资有限公司(有限合伙人2，“支点创投”)拟与广州城投佳朋产业投资基金管理有限公司(普通合伙人、执行事务合伙人、基金管理人，“城投佳朋”)、广州弘广投资管理有限公司(普通合伙人，“弘广投资”)、广州城投大数据投资合伙企业(有限合伙人1，“城投大数据”)、广东弘图广电投资有限公司(有限合伙人3，“弘图投资”)、广州国企创新基金有限公司(有限合伙人4，“国创基金”)5家企业共同发起设立投资基金，公司与相关方于2019年10月10日签署了《广州佳朋运通创新投资合伙企业(有限合伙)合伙协议》。
支点创投拟与城投佳朋、弘广投资、城投大数据、弘图投资、国创基金5家企业共同出资发起设立“广州佳朋运通创新投资合伙企业(有限合伙)”(以工商部门最终设立登记的名称为准)(“佳运创新投”)，投资方向将重点投资于《广州市国企创新投资目录》中战略性新兴产业、高端现代服务业、高端设备与智能制造产业领域。
截至公告日，佳运创新投的认缴出资规模为人民币2亿元，支点创投作为有限合伙人拟以自有资金认缴出资人民币4000万元，占认缴出资总额比例的20%。佳运创新投会计核算方式为以基金为会计核算主体，单独建账，独立核算，单独编制财务报告。</t>
  </si>
  <si>
    <t>广电运通(002152.SZ)旗下支点创投拟与城投佳朋等5家企业发起设立佳运创新投</t>
  </si>
  <si>
    <t>苏交科</t>
  </si>
  <si>
    <t>http://www.cninfo.com.cn/new/disclosure/detail?stockCode=300284&amp;announcementId=1206973457&amp;orgId=9900021076&amp;announcementTime=2019-10-11</t>
  </si>
  <si>
    <t>https://news.sina.com.cn/c/2019-10-10/doc-iicezzrr1363321.shtml</t>
  </si>
  <si>
    <t>来源：每日经济新闻
　　据央视新闻报道，今日（10月10日）晚六时许，江苏无锡市北环路附近一高架桥发生垮塌。事故现场有人员受伤，车辆受损。目前救援工作正在进行。具体伤亡情况也在统计当中。
据扬子晚报，晚上6点半左右，312国道上海方向锡港路上跨桥路段桥面垮塌，通行受阻，后方车辆大量积压拥堵。视频内容显示，垮塌现场车辆通行受阻，有车辆被压。
晚上8时许，央视新闻称，目前，救援车辆已到现场。交警在距离事故现场不到2公里处的华庄岸大桥进行封路。提醒大家绕行！
相关工程建设仅耗时22个月时任市长已落马 
在该工程的建设时间方面，公告介绍，312国道无锡段扩建工程于2003年9月开工建设，2005年6月建成通车，2005年11月工程交工验收。
　　该公告披露，312国道无锡段扩建工程的总体设计单位是江苏省交通科学院有限公司等；主要监理单位有江苏科兴工程建设监理有限公司等监理单位；主要施工单位有无锡交通工程总公司、东盟营造工程有限公司、中铁十四局集团有限公司等有关单位。该项目工程质量经无锡市交通工程质量监督站评定为优良等级。
　　启信宝数据显示，该工程设计单位江苏省交通科学院有限公司（现名苏交科集团股份有限公司）目前已在深交所创业板上市，截至10月10日收盘，该公司收盘价为每股8.8元。
　　而根据《太湖》杂志2005年04期内容介绍，时任无锡市市长毛小平参加了本工程通车庆典，有关内容还介绍，在工程征地过程中，他亲自做拆迁动员工作。</t>
  </si>
  <si>
    <t>无锡侧翻高架桥：设计单位为苏交科 工程仅22个月</t>
  </si>
  <si>
    <t>http://www.cninfo.com.cn/new/disclosure/detail?stockCode=601777&amp;announcementId=1206973043&amp;orgId=9900016000&amp;announcementTime=2019-10-11</t>
  </si>
  <si>
    <t>http://auto.hexun.com/2019-10-10/198813046.html</t>
  </si>
  <si>
    <t>近日网曝一份某股份银行的内部邮件，要求对四家车企上下游产业链情况展开内部风险排查，因媒体报道猎豹汽车、众泰汽车、华泰汽车、力帆汽车四家车企年底将进入破产程序。
该股份银行在通知中明确，“据媒体公开报道：猎豹汽车、众泰汽车、华泰汽车、力帆汽车四家车企年底将进入破产程序，预计涉及上下游汽配供应商产业链合计约500亿元坏账。”
受此影响，银行要求对存量客户涉及上述四家车企上下游产业链，应该详细了解其受影响情况，并根据受影响程度及时制定风险缓释方案。
有媒体深入了解到，此次风险排查并非仅一个分行执行，该分行后续还需将排查情况反馈总部。
虽然这四家自主车企被传破产的消息未得到证实，但其经营状况已十分困难，陷入危机。
猎豹汽车销量下滑，早前被曝员工减薪、停工停产，被法院查封银行存款的消息。一份于5月29日印发的内部会议纪要文件显示，长丰集团决议执行“员工薪酬调整及减负降薪”，内容表示，鉴于汽车行业的急剧变化，公司生产经营亏损严重，生产基地开工严重不足等，会议通过薪酬调整、减负降薪等方式，确保求生存渡难关。
薪酬调整包括总部部分高管下调工资50%，研究院员工工资下调10%-50%，生产基地员工工资下调30%-50%，因无工作安排待岗或轮休的，均按照本年度基地所在地区的最低工资标准计发工工资。
这份文件已得到猎豹相关负责人证实，作为一家拥有70年历史的老牌企业，猎豹也陷入困境，走入停产停工的艰难时刻。
2018年猎豹汽车销量仅为7.76万辆，同比近乎腰斩，2019年上半年累计销量跌至2.8万辆。
华泰汽车今年被曝停产、欠薪后，有媒体报道法院对华泰汽车进行资产调查后发现，其旗下所有子公司已全部被质押，持有的上市公司股份也已被全部冻结，华泰汽车集团名下所有的银行存款加起来仅为132239元，再无其他可供执行的财产，华泰汽车和数家子公司一起被列为失信执行人。
事实上，华泰汽车已被多次曝出各种问题，旗下四个生产基地基本停产，拖欠员工工资被员工集体上门维权，并且大部分4S店已选择关门，企业上下一片荒凉景象。
力帆汽车进入下半年也基本处于半停产状态，乘用车月度产量只有几百台，产销量均同比暴跌。力帆从起家至今已走过27年，进入汽车制造也达到13年，目前正面临巨大危机。
力帆汽车年中遭遇经销商集体维权，近期还遭遇大量诉讼，众多汽车零部件供应商、金融公司起诉力帆索要巨款。力帆股份于7月26日发布的公告显示，力帆股份近12个月内未披露的累计发生的涉及诉讼（仲裁）金额达到14.23亿元，诉讼案件主要包括金融借款合同、保理合同、融资租赁合同等纠纷。
除债务外，力帆还分别于2018年7月、2018年12月和2019年4月三次使用募集资金合计4.49亿元暂时补充流动资金，如今到期了尚未归还。
2018年力帆靠变卖资产获利，2019年一季度亏损了1亿元。
众泰汽车也陷入困境，总部维权事件频发。有媒体报道，众泰汽车主营业务几乎停滞，每个季度都有数亿元的一年内到期借款。众泰旗下君马汽车已经扛不住了，工厂停产，今年8月100多家君马汽车经销商集结浙江永康的众泰汽车总部维权。
众泰汽车旗下子公司过多，子公司经营出问题，对众泰也产生不利影响。众泰汽车前8月累计销量12.44万辆，同比下滑32.3%。据称众泰汽车采取各种方式融资输血，近期与山西信托签署了一份总金额不超过2亿元的信托贷款协议。
受汽车行业低迷影响，汽车企业也面临洗牌，处于三四线的品牌车企难以为继，生存空间不断受到挤压，面临倒闭破产风险。长安汽车执行副总裁谭本宏早前表示，“中国的汽车产业已经进入了全面的淘汰期，强者越强，弱者面临的压力将会更大。优胜劣汰更加明显，中国汽车品牌50%我认为将在很快一段时间不复存在”。</t>
  </si>
  <si>
    <t>传众泰/华泰/力帆/猎豹汽车即将破产，上下游产业链坏账将达500亿！</t>
  </si>
  <si>
    <t>和讯网</t>
  </si>
  <si>
    <t>000980</t>
  </si>
  <si>
    <t>众泰汽车</t>
  </si>
  <si>
    <t>http://www.cninfo.com.cn/new/disclosure/detail?stockCode=000980&amp;announcementId=1206973023&amp;orgId=gssz0000980&amp;announcementTime=2019-10-11</t>
  </si>
  <si>
    <t>https://t.cj.sina.com.cn/articles/view/5772303575/1580e5cd701900hnjm</t>
  </si>
  <si>
    <t>芯智讯</t>
  </si>
  <si>
    <t>300176</t>
  </si>
  <si>
    <t>派生科技</t>
  </si>
  <si>
    <t>http://www.cninfo.com.cn/new/disclosure/detail?stockCode=300176&amp;announcementId=1206975295&amp;orgId=9900016527&amp;announcementTime=2019-10-11</t>
  </si>
  <si>
    <t>http://www.wabei.cn/Home/APPNews/72716</t>
  </si>
  <si>
    <t>挖贝网10月12日，近日派生科技（300176）于2019年10月11日上午10:00在公司20层会议室召开第四届董事会第十次会议，会议审议通过了《关于聘任公司财务总监的议案》，现将相关情况公告如下：
根据公司经营发展及财务管理的需要，公司董事会决定聘任朱龙华为公司财务总监，任期自本次董事会审议通过之日起至第四届董事会任期届满之日止。
朱龙华：女，1982年1月出生，本科学历，中级会计师，中国国籍，无永久境外居留权。2006年7月至2008年3月任职于南宝树脂（佛山）有限公司；2008年3月至2009年4月任职于爱龙威机电有限公司；2009年5月至2018年12月历任公司财务部科长、主任、副部长等职务；2018年12月至今在广东鸿特精密技术肇庆有限公司担任管理会计部部长。
公司2019年半年度报告显示，2019年上半年归属于上市公司股东的净利润为-2.42亿元，比上年同期下滑163.35%。
资料显示，派生科技秉承创新发展理念，在坚持深耕传统优势领域-汽车铝合金零部件压铸业务的同时，积极开展在新兴产业、环保领域的智能科技制造业务。</t>
  </si>
  <si>
    <t>派生科技聘任朱龙华为公司财务总监</t>
  </si>
  <si>
    <t>http://www.cninfo.com.cn/new/disclosure/detail?stockCode=300104&amp;announcementId=1207004045&amp;orgId=9900013169&amp;announcementTime=2019-10-22</t>
  </si>
  <si>
    <t>https://finance.sina.com.cn/chanjing/gsnews/2019-10-14/doc-iicezzrr2177956.shtml</t>
  </si>
  <si>
    <t>为了履行对于债权人尽责到底的承诺，更好更快地彻底解决个人债务问题，让每一位债权人可以得到平等偿债的机会，贾跃亭先生于 10 月 13 日在美国主动申请个人破产重组（Chapter 11）。（根据该方案，将同时设立债权人信托，并在条件满足的时候把全部在美国资产转让给债权人。该方案完成后，贾跃亭先生将不再持有任何法拉第未来的控股母公司 Smart King 股权（以下统称FF））。结合已完成的合伙人制，该方案将为 FF 的成功并成为一个伟大的公司奠定了坚实的基础，从而加速构成债权人信托资产的 FF 股权资产价值最大化的进程，彻底解决贾跃亭先生的直接、个人担保及间接债务问题。
　　以下是该方案的简单介绍：
　　1、根据该方案，在英属维尔京法院的禁令解除后，贾跃亭先生将把美国法院认可的全部个人资产，即个人持有的全部 FF 股权及相关收益权正式转入债权人信托；该信托由债权人委员会和信托受托人控制和管理，这是贾跃亭先生解决个人债务问题、保障债权人利益最大化的最佳方案；
　　2、此方案给予了债权人三重保障。第一，债权人依然保留对贾跃亭先生及其他直接债务人原有被冻结的所有中国资产的处置权；第二，除贾跃亭先生之外的原有债务人及担保人，继续履行他们的还债义务；第三，与之前只是拥有向担保人贾跃亭先生要求偿债的权利相比，根据本方案，全体债权人在法律上有权利通过债权人信托参与贾跃亭先生资产的处置并获得相关的收益，相当于在法律层面获得了强有力的偿债保障；
　　3、同时该方案也可以让债权人规避三大风险。第一，贾跃亭先生选择了难度更大的个人破产重组（Chapter 11）方案，放弃了简单、低成本和可以直接豁免所有债务的个人破产清算（Chapter 7）； 和 Chapter 7 相比，Chapter 11 有更大的可能性使债权人得到更大的偿付从而减少了债权人只能得到少部分债务偿还的风险，第二，该程序也会防止个别债权人的恶意冻结及低价拍卖贾跃亭先生个人资产的行为，导致债权人作为一整体拿到更少的偿付，第三，减少债权人采取其他方式行使债权的时间成本、资金成本和不确定性风险。
　　4、贾跃亭先生 90%以上的债务都是替公司担保的债务，自从被某债权人超额冻结（远远大于欠债总额）所有贾跃亭和乐视的资产及银行经营帐户已直接导致公司无法正常运营，直至乐视崩塌以来，截至目前贾跃亭先生已替公司偿还债务超 30 亿美金，待偿还债务总额约为 36 亿美金，减去已冻结待处置国内资产以及可转股的担保债务，债务净额约为 20 亿美金。
　　5、贾跃亭先生个人担保债务实现代偿还后，现实际借款人以及共同担保人的债务将转移至新债权人贾跃亭先生名下，并应向贾跃亭先生进行偿还。贾跃亭个人还债小组将会在下一步与相关借款人及共同担保人签署向贾跃亭先生的还款协议，并希望各方予以配合及支持。
　　6、 个人破产重组方案完成后，贾跃亭先生把个人所持有的全部 FF 股权和相关收益权转让给债权人，个人担保义务和债务得以解除，从而可以回国推动和落实 FF 中美双主场战略，这对 FF 成功融资和未来 IPO 都是重大利好，尤其对 FF 中国业务的快速发展意义重大。
　　7、贾跃亭先生放弃所有 FF 股权及相关收益权，只为彻底地还债，以及把 FF 做成一个伟大的公司。贾跃亭先生力推的 FF 合伙人制改革已经完成，为 FF 成为伟大的公司奠定了先进的公司治理架构基础，并通过合伙人机制源源不断地吸引全球跨行业的精英共同创业。贾跃亭先生将继续以 FF 创始人和 CPUO 的身份推动 FF 团队完成既定战略目标，实现 FF 股权资产价值和债权人信托资产价值最大化，从而使全体债权人通过信托资产的增值实现偿债目标。
　　8、此次债权人投票行为仅为确立贾跃亭个人破产重组方案而非具体债务金额，债务金额将经由美国法院进行最终审核及确认。
　　如果您认为自己是贾跃亭先生直接、个人担保及间接债权人，想提出相关诉求或了解更多信息，请参阅以下链接：https：//dm.epiq11.com/YT1
　　具体联络方式如下：
　　关于债权人信托、贾跃亭债务、及媒体询问，请联络 –邮箱：yt_debtmgmt@163.com
　　电话：（+86） 138-1150-9018
　　关于债权人投票及程序相关询问，请联络 EPIQ Global –邮箱：Tabulation@epiqglobal.com
　　呼叫中心电话
　　非美国地区（中国）： 400-120-3077*
　　美国免费电话： （+1） 855-963-0391
　　其余非美国地区： （+1） 503-520-4401
　　*中文服务将于 2019 年 10 月 15 日启动
　　贾跃亭债务处理小组
　　2019 年 10 月 14 日</t>
  </si>
  <si>
    <t>有关贾跃亭先生个人破产重组及成立债权人信托的声明</t>
  </si>
  <si>
    <t>http://www.cninfo.com.cn/new/disclosure/detail?stockCode=300210&amp;announcementId=1206984364&amp;orgId=9900018894&amp;announcementTime=2019-10-15</t>
  </si>
  <si>
    <t>https://finance.eastmoney.com/a/201910151261774851.html</t>
  </si>
  <si>
    <t>　　森远股份(300210)10月15日晚公告，近日，公司正式收到吉林省高速公路集团有限公司发出的《中标通知书》，确定公司为“吉林省榆树至松原、集安至通化、吉林至机场高速公路冬季除雪机械、路政机械、路面智能检测车采购项目01合同包”的中标人，中标金额3013万元。此次中标将对公司的业绩产生积极影响。</t>
  </si>
  <si>
    <t>森远股份：中标3013万元项目</t>
  </si>
  <si>
    <t>000048</t>
  </si>
  <si>
    <t>康达尔</t>
  </si>
  <si>
    <t>http://www.cninfo.com.cn/new/disclosure/detail?stockCode=000048&amp;announcementId=1206998567&amp;orgId=gssz0000048&amp;announcementTime=2019-10-22</t>
  </si>
  <si>
    <t>https://www.cs.com.cn/ssgs/gsxw/201910/t20191021_5991536.html</t>
  </si>
  <si>
    <t>　　中证网讯（记者 齐金钊）10月21日晚间，康达尔（000048）公告，公司日前与华南农业大学签署《战略合作框架协议书》，双方将在生猪养殖研究及产业化方面展开合作。
　　根据该协议，康达尔将在首年出资500万元专项经费在华南农业大学设立康达尔生猪健康养殖研究院，委托华南农业大学开展生猪健康养殖方向的产业技术攻关；之后，研究院每年的专项经费等由双方协商确定。此外，双方联合申报各级各类科技项目，共同就现代农业产业技术联合开展攻关。在适宜条件下，双方可以通过共建公司实体、收购、入股等方式进行产业化。
　　近期，康达尔在生猪养殖领域动作频频，公司于 2019 年 8 月 21 日分别与广东省高州市人民政府和广东省湛江市徐闻县人民政府签署了《高州市年出栏 100 万头生猪产业链项目投资框架协议》和《徐闻养猪项目投资框架协议》。对于上述合作项目的最新进展，康达尔在公告中表示，截至目前，公司正在开展项目相关的土地经营权流转、规划设计和报批报建等工作。
　　值得关注的是，康达尔在此次公告中还补充披露说明了公司控股股东京基集团近期的持股变化情况。公司表示，截至 2019 年10月12日，京基集团已完成深圳市京基时代实业有限公司（原“深圳市华超投资控股集团有限公司”）100%股权的过户手续；同时，因要约收购公司部分股份，京基集团直接持有公司股份数增加。目前，京基集团合计持有公司股份比例已达到71.5%。</t>
  </si>
  <si>
    <t>康达尔：与华南农业大学合作设立生猪健康养殖研究院</t>
  </si>
  <si>
    <t>山西汾酒</t>
  </si>
  <si>
    <t>http://www.cninfo.com.cn/new/disclosure/detail?stockCode=600809&amp;announcementId=1207004267&amp;orgId=gssh0600809&amp;announcementTime=2019-10-23</t>
  </si>
  <si>
    <t>http://finance.ce.cn/stock/gsgdbd/201910/21/t20191021_33394147.shtml</t>
  </si>
  <si>
    <t>10月18日，山西汾酒总经理常建伟在世界名酒价值论坛上表示，山西汾酒未来的发展目标是进入酒企前三。三年前公司营业收入为60亿元左右，今年有望实现120亿元。
　　经查询发现，截至目前，山西汾酒并没有发布三季报及三季报预告，也就是说公司目前还未在官方指定媒体披露过前三季度及全年业绩。
　　根据《上市公司信息披露管理办法》第六条的规定，信息披露义务人在公司网站及其他媒体发布信息的时间不得先于指定媒体，不得以新闻发布或者答记者问等任何形式代替应当履行的报告、公告义务，不得以定期报告形式代替应当履行的临时报告义务。按照该规定，山西汾酒总经理提前公开表露公司的全年业绩预测是否涉嫌信息披露违规呢？
　　上海明伦律师事务所王智斌律师表示，据《上市公司信息披露管理办法》第六条的规定，山西汾酒总经理此举已侵犯了投资者公平获取信息的权利，涉嫌构成了信息披露违规，或许面临警示函。在相关信息没有通过公告方式披露之前，高管个人通过任何其他方式对外传达信息都会构成信息披露违规。
　　信息披露违规屡见不鲜 高管信披意识待加强
　　年初以来，上市公司信息披露违规事件屡见不鲜，多因高管人员合规意识不强 ，在公开场合透露未披露信息。
　　今年年初，董明珠在1月16日格力电器2019年第一届临时股东大会答股东提问时表示：“2018年格力电器预计营收将达2000亿元，税后利润预计超过260亿元。” 而格力电器当日晚间才对外披露业绩预告公告。
　　一天之后，格力电器便收到了深交所下发的关注函，称公司董事长在股东大会上发表的有关公司业绩的言论违反了深交所《股票上市规则（2018年修订）》第2.15条规定，上市公司及相关信息披露义务人在指定媒体上公告之前不得以新闻发布或答记者问等任何其他方式透露、泄漏未公开重大信息。
　　深交所还表示，公司要严格规范董事、监事、高级管理人员对外发布信息的行为，切实提高信息披露意识，遵守并促使有关人员遵守《股票上市规则》和本所其他相关规定。
　　王智斌称，企业高管对企业情况了如指掌，这当然是好事，但是高管应当充分注意自己的言行。言的方面，要有对内幕信息有充分的保密意识，要尊重公众股东公平获取信息的权利。行的方面，则指高管不能利用内幕信息进行内幕交易。在目前监管环境趋严以及投资者维权意识高涨的情况下，高管在言或者行方面有差池的，都有可能面临意想不到的法律后果。如果最终经审计年报中披露的业绩数据与该高管通过媒体预测的数据出现较大差异，受到高管言论误导的投资者，可以以公司发布误导性陈述为由，向山西汾酒提起民事索赔诉讼。
　　本次山西汾酒总经理提前公布业绩，上海国瓴律师事务所朱琴律师认为跟格力和美的的性质是相同的，公司的业绩预期信息属于上市公司的重要信息，必须依据信息披露法律法规及部门规章进行合法合规的披露，格力和美的也是同样的问题，都属于违反《上市公司信息披露管理办法》的信披违规行为。
　　此前，五粮液9月6日上午便有媒体发布新闻称其换帅，但直到晚间，五粮液才做出公告。朱琴律师认为本次事件和五粮液事件都属于违反《上市公司信息披露管理办法》的行为，都有可能会损害广大投资者的利益，影响市场的正常运行，因而都属于需要被严格监管的违法行为。
　　2019年营收增速或约27.91% 较去年放缓
　　Wind数据显示，山西汾酒营收自2015年反弹以来，呈稳定增长态势，2018年增速达到近年峰值，约55.39%。若总经理常建伟透露的今年全年120亿元营收属实，那么2019年的营收增速约27.91%，相较于2018年大幅放缓。
通过对比中报数据可以发现，山西汾酒上半年省内和省外营业收入均实现同比增长，尤其是省外今年发力较大，与省内营收几乎持平。可从增速来看，上半年省内和省外增速均出现下滑，尤其是省内增速大幅下滑。在省内市占率高企的情况下，未来的业绩空间或将更多取决于省外市场。
同花顺数据显示，山西汾酒今日早盘平开，随后震荡走高，今日盘中最大涨幅达5.5%，截至发稿，成交金额超3亿元，上一交易日全天成交额3.6亿元。
（责任编辑：马先震）</t>
  </si>
  <si>
    <t>山西汾酒总经理透露全年营收或达120亿 涉嫌信披违规</t>
  </si>
  <si>
    <t>云天化</t>
  </si>
  <si>
    <t>http://www.cninfo.com.cn/new/disclosure/detail?stockCode=600096&amp;announcementId=1207003041&amp;orgId=gssh0600096&amp;announcementTime=2019-10-23</t>
  </si>
  <si>
    <t>https://www.cs.com.cn/ssgs/gsxw/201910/t20191023_5991913.html</t>
  </si>
  <si>
    <t>10月22日，云南省工业大麻产业投资有限公司正式揭牌的消息，再次“点燃”了A股相关概念股。当日午后，顺灏股份股价快速拉升一度涨逾7%。截至收盘，青松股份、顺灏股份、昆药集团、晨光生物等概念股上涨逾3%，亚太药业、岳阳林纸、福安药业等个股也纷纷走强。
　　云南国资平台“进场”
　　国家企业信用信息公示系统显示，云南省工业大麻产业投资有限公司成立于2019年9月25日，由云南省工业投资控股集团（简称“云南工投”）100%持股，而云南工投股东则包括云天化集团、云南铜业集团、云南冶金集团等，实际控制人为云南省国资委。
　　在此背景下，10月22日云南省工业大麻产业投资有限公司揭牌的消息发布后，云天化股价午后便直线涨停，但公司收盘后随即澄清：“经核实，公司未持有云南省工投及云南省工业大麻产业投资有限公司股权。公司控股股东云天化集团持有云南省工投5%股权，未对该公司产生控制或产生重大影响。”
　　事实上，云南工投此前便已在工业大麻领域落子布局。8月29日，云南工投与中国农科院麻类研究所（以下简称“麻类研究所”）签署麻类产业战略合作协议。根据所签协议，双方将在工业大麻的品种培育、种植加工、机械化、大麻酚提取利用、饲料开发和纤维利用等关键技术研发及工程化研究七个方面进行合作。
　　另据天眼查显示，云南省工业大麻产业投资有限公司的董事长吕恒，同时任云南瑞宝生物科技股份有限公司（简称“瑞宝生物”）董事长。瑞宝生物曾为新三板挂牌公司，是国内最早一批专业从天然植物中提取色素、原料或加工物质的企业，同时具有工业大麻种植和销售牌照，云南工投为瑞宝生物控股股东。
　　据了解，云南省工业大麻产业投资有限公司未来将发挥云南政策优势和丰富资源优势，通过设立工业大麻研究院、检测中心、种业公司、种植基地和加工提取中心等，对工业大麻种植、开发、应用等相关标准进行研究，整合产业资源，对云南工业大麻产业进行种植、提取、全植株综合开发、营销等全产业链布局。
　　各路企业纷纷布局
　　在云南省工业大麻产业投资有限公司之前，今年以来已有众多企业围绕工业大麻领域展开布局。
　　10月中旬，云南白药宣布斥资7.3亿港元认购参股公司万隆控股的可换股债券。而据万隆控股透露，该公司今年年初开展了工业大麻CBD原料的全球贸易业务，目前公司的大麻二酚原料贸易业务已经开始实现创收，公司准备正式在工业大麻领域展开全产业链布局，覆盖工业大麻种植、大麻素萃取、原料量产、成品检测、医疗和非医疗终端产品应用开发等。
　　云南白药此番投资万隆控股，被外界视为其工业大麻版图的进一步扩张。天眼查显示，云南白药全资子公司云南白药集团中药资源有限公司已于2019年3月份入股云南云丰中草药有限公司，而后者的经营范围涉及工业大麻。
　　而在今年7月，汉麻集团旗下的云南汉素生物科技有限公司CBD大麻素提取工艺专利获得美国授权，是中国大麻素药用提取获得的首个国际专利。另外，汉素生物CBD药物主文档（DMF）申请已获得美国FDA正式批准，同样是全国首家获取DMF的相关中国厂商。
　　昆药集团此前也已成立了“工业大麻事业部”“大健康事业部”，利用工业大麻核心原料推出KPC舒敏护肤系列。而目前KPC品牌已经在天猫开设旗舰店，推出了喷雾、面膜、洗面奶、霜乳等多个品类产品，其中KPC大麻叶氨基酸洗面奶月销达到2000件。
　　此外，康恩贝今年上半年也曾专门设立工业大麻事业部，并先后累计出资1.2亿元收购和增资云南云杏生物科技有限公司。
　　“事实上医药领域才是工业大麻企业值得拓展的重点方向，也是其真正商业价值所在。”面对着各路企业的蜂拥布局，一位工业大麻从业资深人士接受上证报记者采访时表示，现阶段国内工业大麻产业链只延伸到加工提取环节，企业生产的CBD仅限于出口，国内尚未开放基于工业大麻CBD的产品应用。若仅种植工业大麻，对企业收益来讲与种植其他的农作物并无差别。</t>
  </si>
  <si>
    <t>云南国资平台“进场”布局 工业大麻投资热度不减</t>
  </si>
  <si>
    <t>002157</t>
  </si>
  <si>
    <t>正邦科技</t>
  </si>
  <si>
    <t>http://www.cninfo.com.cn/new/disclosure/detail?stockCode=002157&amp;announcementId=1207008466&amp;orgId=9900003434&amp;announcementTime=2019-10-24</t>
  </si>
  <si>
    <t>http://www.wabei.cn/Home/News/75260</t>
  </si>
  <si>
    <t>挖贝网10月24日，正邦科技（002157）发公告称，因公司业务发展的需要，公司下属子公司拟向商业银行等金融机构申请综合授信业务、保理业务以及与具有相应资质的融资租赁公司合作进行融资租赁业务，并由本公司提供连带责任担保，担保额度共5.6亿元，有效期自公司股东大会审议通过后，相关协议签署之日起12个月。
公司本次对外担保对象均为公司合并报表范围内的控股子公司，无其他对外担保。</t>
  </si>
  <si>
    <t>正邦科技为下属子公司5.6亿元融资提供担保</t>
  </si>
  <si>
    <t>300045</t>
  </si>
  <si>
    <t>华力创通</t>
  </si>
  <si>
    <t>http://www.cninfo.com.cn/new/disclosure/detail?stockCode=300045&amp;announcementId=1207028237&amp;orgId=9900009589&amp;announcementTime=2019-10-29</t>
  </si>
  <si>
    <t>https://www.cls.cn/detail/400491</t>
  </si>
  <si>
    <t>财联社10月28日讯，华力创通与中南财经政法大学金融学院、武汉东湖科技金融研究院有限公司签署了《战略合作协议》，在金融仿真、数字征信、数字货币和互联网金融等15个领域开展项目合作。</t>
  </si>
  <si>
    <t>华力创通签署战略合作协议</t>
  </si>
  <si>
    <t>http://www.cninfo.com.cn/new/disclosure/detail?stockCode=600804&amp;announcementId=1206996672&amp;orgId=gssh0600804&amp;announcementTime=2019-10-21</t>
  </si>
  <si>
    <t>https://finance.china.com/tech/13001906/20191028/37228028.html</t>
  </si>
  <si>
    <t>近日，长城宽带网络服务有限公司调整经营范围，或将退出宽带市场。对此，鹏博士发布公告，否认长城宽带将退出宽带市场，称长城宽带将继续为用户提供互联网接入服务和其他电信增值业务。记者询问长城宽带相关人员，至今没有回复。
曾是国内最大民营宽带运营商的长城宽带，近年来业绩连年下滑，投诉量高居不下，经常出现无故断网、实际网速慢、退费不受理等问题。
而随着市场逐渐饱和，“提速降费”的推进，宽带市场的竞争越来越激烈。总体来看，目前国内宽带市场三大运营商地位难以撼动。有分析认为，长城宽带退出宽带市场早已有预示，在谈转型之前，长城宽带目前需要的是做好用户交接工作。
“被退出”背后：服务质量频引投诉、母公司战略调整
长城宽带成立于2000年4月，其母公司是在鹏博士电信传媒集团股份有限公司，该公司持有长城宽带100%的股份。
天眼查数据显示，10月17日，长城宽带运营主体长城宽带网络服务有限公司出现多项变更，经营范围不再包含第一类增值电信业务中的互联网接入服务业务、第二类增值电信业务中的国内多方通信服务业务等；新增经营电信业务、互联网信息服务。此外，公司董事会也进行了变更，杨学平卸任法定代表人和董事长一职，班殊接任法定代表人、经理、执行董事。与此同时，原董事、监事全部退出，新增监事黄凤娜。
长城宽带曾是全国最大的民营宽带运营商，但近年来，长城宽带业绩连年下滑，服务质量频遭吐槽，颓势已显。某长城宽带用户对记者表示，用该宽带一玩游戏就卡，看视频时常出现卡住、或者音画不同步的现象。
根据鹏博士财报，2018年长城宽带开始亏损，净亏损1.86亿元，2019年上半年，净亏损1.5亿元。而2019年上半年，鹏博士营业收入约30.74亿元，较上年同期减少12.72%，其中互联网接入业务收入同比下降 22.17%，而数据中心及云计算业务收入同比上升 29.06%。实现净利润 0.48 亿元，较上年同期减少 80.83%。曾作为鹏博士重要利润来源的长城宽带，已成为拖累鹏博士业绩的一大因素。
鹏博士在2012年实现对长城宽带的100%控股，通过长城宽带遍布全国的宽带网络和客户资源，完成宽带接入业务在全国主要城市的业务布局，以赶上互联网接入爆发增长期。
然而，今年4月份，鹏博士宣布战略性退出宽带市场，重点转向装维、代维服务。8月份，鹏博士集团利用长城宽带的网络装维队伍及核心能力，成立长宽通信服务有限公司，在维护既有用户基础上，与合作伙伴在网络资源、固网代装代维、社区固移融合营销服务等方面进行合作。
在退出宽带市场上，鹏博士已与中国联通北京分公司于8月15日签署合作协议，转让相关用户、业务。北京地区的家庭宽带用户约125万户、政企宽带及互联网专线用户约 2.2 万户归属权转让给北京联通，由北京联通承担上述用户的服务及运营，但关于用户交割时间、提供后续服务的细节等，尚未协商确认。此后，鹏博士在北京地区将不再单独开展互联网接入业务，成为北京联通的服务提供方及渠道代理方。
鹏博士表示，剩余宽带及互联网专线业务，仍将积极寻求与其他运营商合作，由其他运营商承接用户的后续网络服务，或通过运营机制的进一步优化调整，包括但不限于引入当地资源方参股各地子公司。
有线宽带市场三足鼎立格局难变，“性价比”不再是优势
长城宽带官网显示，截至2018年底，长城宽带家庭用户1400万、企业用户50万。
三大运营商2019年8月份运营数据显示：中国移动有线宽带总数达到1.81亿户；中国电信有线宽带用户累计达到1.52亿户，中国电信及其母公司有线宽带用户总数合计为1.78亿户；中国联通固网宽带用户累计达8397.5万户。运营商有限宽带用户上涨趋势不减。
从这些数据可以看出，固网市场三足鼎立格局难变，三大运营商掌握着绝大部分的市场份额。
究其原因，首先，民营宽带运营商开展宽带业务时，只能选择租用基础运营商网络资源。三大运营商在宽带接入用户、内容资源等方面，都处于垄断性地位。而要想接入骨干网，非基础电信运营商又受到牌照限制，业务难以展开。
而“提速降费”的政策号召下，运营商宽带的用户ARPU不断下降。三大运营商也在不断发力。中国电信、中国联通连续五年宽带“提速不提价”。2013年才入局宽带市场的中国移动，大打价格战，宽带价格在某些地区甚至低于长城宽带等企业。其“免费送宽带”活动，更是为用户规模扩张再添火力，用户规模用了6年左右的时间行业排名迅速升至第一。
中国通信业知名观察家项立刚对蓝鲸TMT记者表示，目前有线宽带市场除了三大基础运营商，其他运营商的发展空间越来越小。这个行业就是一个自然垄断的行业。想要发展，就需要更多的用户，需要降低成本，如果做不到，就没有竞争力。
“总的来看，民营宽带商与基础电信运营商比没有任何优势。”项立刚说道。
独立电信分析师付亮认为，由于三大运营商占据了大量的份额，未来固网移动的融合服务会是一个大趋势。而这也意味着，三大运营商在未来宽带市场的垄断地位难以撼动。
对用户来说，除了关注有线宽带网速，还关注资费问题。
“前段时间的超低价是不理性的，没有收入甚至亏钱是不可能长久的。对用户来说，未来资费会有所提高，但这跟垄断是两回事，不是由于垄断提高，甚至可以说之前的低价是由于垄断造成的，因为运营商有这样的垄断地位，有时候会恶性竞争，有时候会协同竞价。但价格最终会回归理性。”付亮表示，“现在三大运营商已经开始调整价格了，价格回归，这对长城宽带来说，回归市场的机会非常小。如果不对基础运营商固网移动融合做一定监管，民营宽带基本没有太大的机会。”</t>
  </si>
  <si>
    <t>长城宽带或将退出宽带市场 千万用户将被甩卖</t>
  </si>
  <si>
    <t>华微电子</t>
  </si>
  <si>
    <t>http://www.cninfo.com.cn/new/disclosure/detail?stockCode=600360&amp;announcementId=1207054177&amp;orgId=gssh0600360&amp;announcementTime=2019-11-01</t>
  </si>
  <si>
    <t>http://www.cb.com.cn/index/show/zj/cv/cv13463721262</t>
  </si>
  <si>
    <t xml:space="preserve">本报记者 郝成 吉林报道
“与私营企业主沆瀣一气，大搞权钱交易。”近日，吉林省政府办公厅原巡视员、吉林市委原书记赵静波，被通报因严重违纪违法被审查调查，开除党籍公职。
知情人向《中国经营报》记者透露，赵静波曾被举报参与华微电子（600360.SH）持股股东纠纷。而相关资料显示，华微电子持股公司的股东，曾在天津、上海有多起诉讼。10月26日，当地警方向记者确认，一名原股东遭吉林警方立案调查四年。
原股东方举报称，在这一系列纠纷中，赵静波曾以市委书记身份介入该案，更有当地公安人员收受价值3000万元房产后，对案件走向进行干预。
透过大量诉讼材料，这起纠纷背后，还存在华微电子管理层MBO(Management Buy-Outs，管理层收购)疑云。有3.44亿股权收购资金来源存疑，而表面的收购者，则被指替华微电子董事长夏增文代持。
截至记者发稿，夏增文及华微电子方面未对此事作出回应。
据公开履历，现年55岁的赵静波，始终在吉林任职，2008年后担任吉林市副市长，后于2014年成为市委书记，直到2017年调任吉林省政府副秘书长离开。而涉及华微电子的一系列案件，正出现在2014年至2017年之间。
有当地官员表示，赵静波属于典型的本土派，吉林人，且履历上也从未离开过吉林。“他在任上把招商任务看得很重，包括法院的领导也有招商任务，比如按照级别，一个副院长要完成1000万元的招商引资任务。怎么办？让法官和当事人说，你来投资吧？”
另被指责较多的，则是赵静波与个别企业家关系过于密切。“领导为了招商，和企业家走近是常见的，但你总和那么几个在一起，那几个企业又没遇到什么营商问题，那这算怎么回事？”曾在吉林市政府任职的一位退休人员称，赵静波与夏增文曾往来颇多。
1952年出生的夏增文，比赵静波大12岁，两人同属龙。自1976年，夏增文即在华微电子前身——吉林市半导体厂任车间主任、彩电办主任、副厂长等职务，1990年6月出任“一把手”，现为董事长。
有华微电子员工称，自十八大以来，吉林反腐加速，夏增文曾被叫去配合调查，最近一次，则恰在赵静波被控制后。但这一说法，未能获得纪检部门及华微电子方面证实。“我们内部的说法，是因为投资方矛盾引出一些事。”
2019年10月26日，记者拨通夏增文电话后，他否认自己曾配合调查，但未对MBO等问题作出回应。
所谓投资方，则指来自上海和天津的两家企业。
天眼查资料显示，上海鹏盛科技实业有限公司（以下简称“上海鹏盛”）系华微电子的股东之一，持股23.51%。在2014年12月之前，上海鹏盛的股东为：天津华汉投资发展有限公司（以下简称“天津华汉”），占股56.14%；王宇峰，占股24.53%；王庆志，占股19.33%。
而天津华汉则有两名股东：梁志勇，占股67%；陈祖芳，占股33%。但上述股权结构在2014年底开始变化：王宇峰、陈祖芳、梁志勇等人的股权，陆续向曾涛、陈笑蕊、陶文波转移。根据股权比例，曾涛目前为华微电子实际控制人。
曾涛曾于2003年至2004年就职华微电子上海公司。相关公告中称，2004年至2014年，曾涛在泰豪科技上海管理总部担任董事长助理，但泰豪科技方面曾证实，曾涛仅在2007年时做过该公司普通销售，并未担任董事长助理，且该公司并无这一职务编制。
华微电子工作人员证实，陈笑蕊系吉林华微财务人员，李成久系吉林华微职工。闫兆奎和陶文波则均是吉林人。也因此，原股东方举报称，股权转让是在夏增文指令下，指定转给这几个人的。如此，这一过程明显具有MBO特征。但相关公告却未对此予以说明。
而进入2015年后，上海鹏盛增加两名认缴出资股东李成久、闫兆奎。相关司法文书显示，也是这一过程中，梁志勇、王庆志在上海一中院发起诉讼，试图阻止这一变化。但最终，梁、王出让全部股权，转给陶文波等人。记者获得的资料显示，双方签有和解协议、承诺书等。
这一过程中，收购股权所用资金约为3.443亿元。相关信息显示，这些资金由夏增文安排，疑似来自吉林。至此，无论是上海鹏盛还是天津华汉，表面上均被曾涛等实际控制。但天眼查显示，曾涛持有的上述两家公司股权，均因相关案件遭遇查封，且该信息迄今未被公告。
曾涛曾接通记者电话，但截至发稿，他对资金来源、代管理层收购等问题未作回应。
相关司法文书显示，上海鹏盛原股东王宇峰针对夏增文、曾涛等，提起股权纠纷诉讼。蹊跷的是，上述两家公司无论注册地还是经营所在地，均与吉林无关，但吉林警方却在2015年对王宇峰涉嫌侵占公司资金立案调查。举报方认为吉林警方并不具有管辖权。
2019年10月26日，吉林警方人员向记者确认，王宇峰案目前仍在侦办，至于管辖权问题以及为何侦办四年无果，未作回应。据了解，立案后，吉林警方曾对相关股东多次调查，但四年后该案仍无结果，也未撤案。而王宇峰相关资产仍被查封、冻结中。
这诸多变化中，赵静波被指介入其中，而当地多名公安干警被指直接参与干涉案件。其中，原经侦支队某领导（已被免职）被指在这一过程中，在深圳收受价值3000万元豪宅，登记在其儿子名下。
（编辑：孟庆伟 校对：颜京宁）
</t>
  </si>
  <si>
    <t>吉林市委原书记赵静波被指介入华微电子股东纠纷</t>
  </si>
  <si>
    <t>603699</t>
  </si>
  <si>
    <t>纽威股份</t>
  </si>
  <si>
    <t>http://www.cninfo.com.cn/new/disclosure/detail?stockCode=603699&amp;announcementId=1207037535&amp;orgId=9900022929&amp;announcementTime=2019-10-30</t>
  </si>
  <si>
    <t>http://www.wabei.cn/Home/News/77690</t>
  </si>
  <si>
    <t>挖贝网10月30日，近日纽威股份（603699）近日收到董事会秘书凌蕾菁提交的书面辞职报告。凌蕾菁辞职后继续担任公司财务总监职务。凌蕾菁的辞职报告自送达公司董事会之日起生效。
据挖贝网了解，凌蕾菁由于个人原因，申请辞去公司董事会秘书职务。公司2018年披露财报显示，凌蕾菁税前薪酬为70.39万元，持有公司50,400股股份。
根据《公司法》、《上海证券交易所股票上市规则》等相关法律法规的规定，公司于2019年10月29日召开了第四届董事会第六次会议，审议并通过了《关于聘任董事会秘书的议案》。同意聘任卫瀚森为公司董事会秘书，任期自本次董事会审议通过之日起至本届董事会任期届满止。
截至本公告日，卫瀚森未持有公司股份，现任公司投融资总监，除在公司控股股东纽威集团有限公司担任董事外，与持股5%以上股份的股东、实际控制人、及公司董事、监事、高级管理人员不存在关联关系。
公司2019年半年度报告显示，2019年上半年归属于上市公司股东的净利润为2.16亿元，比上年同期增长87.94%。
资料显示，纽威股份致力于为客户提供全套工业阀门解决方案，为石油天然气、化工、电力等行业提供覆盖全行业系列的产品。</t>
  </si>
  <si>
    <t>纽威股份董事会秘书凌蕾菁辞职 2018年薪酬为70万元</t>
  </si>
  <si>
    <t>002873</t>
  </si>
  <si>
    <t>新天药业</t>
  </si>
  <si>
    <t>http://www.cninfo.com.cn/new/disclosure/detail?stockCode=002873&amp;announcementId=1207063881&amp;orgId=9900023814&amp;announcementTime=2019-11-05</t>
  </si>
  <si>
    <t>http://finance.ce.cn/stock/gsgdbd/201911/04/t20191104_33519728.shtml</t>
  </si>
  <si>
    <t>　　经济日报-中国经济网北京11月4日讯 今日，贵阳新天药业股份有限公司（证券代码：002873 证券简称：新天药业）发布公告称，公司第六届董事会决定聘任袁列萍为公司副总经理，聘任曾志辉为公司财务总监。
　　袁列萍，中国国籍，无境外永久居留权，1977年生，本科学历，会计师、税务师、注册会计师、国际注册内部审计师。1998年9月至2001年3月任捷安特（中国）有限公司会计、分公司会计经理；2001年4月至2006年6月任华阳电子（惠州）有限公司主办会计；2006年6月至2008年11月任大船电子（惠州）有限公司财务经理；2008年12月2012年8月任深圳市鹏城会计师事务所有限公司项目经理；2012年9月至2013年3月任天健会计师事务所广东分所项目经理；2013年4月至2014年3月任新天生物副总经理；2014年4月至2014年12月任本公司代理财务总监；2014年12月至2019年10月任新天药业财务总监、董事会秘书；2019年10月至今任新天药业董事会秘书。
　　截至本公告日，袁列萍持有新天药业股票255,000股。
　　曾志辉，中国国籍，无境外永久居留权，1973年生，大专学历，会计师、注册会计师、二级人力资源管理师。1994年7月至2002年12月，任深圳敏泉电子科技有限公司财务课长；2003年2月至2009年12月，任贵州东南药业有限公司副总经理；2010年1月至2017年7月，任贵州康心药业有限公司副总经理；2018年2月至2018年4月，负责新天药业内部审计工作；2018年4月至2019年10月，任新天药业内部审计负责人（审计总监）。
　　截至本公告日，曾志辉女士未持有新天药业股票。</t>
  </si>
  <si>
    <t>新天药业聘任袁列萍为副总经理 曾志辉为财务总监</t>
  </si>
  <si>
    <t>宝泰隆</t>
  </si>
  <si>
    <t>http://www.cninfo.com.cn/new/disclosure/detail?stockCode=601011&amp;announcementId=1207067509&amp;orgId=9900018407&amp;announcementTime=2019-11-06</t>
  </si>
  <si>
    <t>https://finance.sina.com.cn/stock/s/2019-11-04/doc-iicezuev7135589.shtml</t>
  </si>
  <si>
    <t>来源： 市值风云
作者 | 温星星
　　流程编辑 | 小白
　　宝泰隆（601011.SH），前身为七台河宝泰隆煤化工股份有限公司。这家总部位于大东北的化工企业，主营范围涉及了煤炭开采、洗选加工、炼焦、化工、发电、供热、石墨烯、针状焦等产品的生产销售以及技术研发和服务。
　　按公司说法，目前正从传统煤化工产业向清洁能源产业升级、向新材料产业转型。不过，从财报上看，公司2019年前三季度业绩大幅下滑，在建工程巨大且持续多年仍未转固。
　　一、在建工程持续多年未转固
　　宝泰隆的在建工程余额巨大。截至2019年9月底，在建工程金额为59.55亿元，占总资产的53.78%。公司在建工程最近几年增幅很快，从2014年底的9.00亿元增长至2019年三季度末的59.55亿元，大多在建项目却迟迟未见转固。
（数据来源：公司年报、choice）
　　公司在2018年年报问询函回复公告中披露了在建工程项目至今尚未转固的原因，如下：
（数据来源：宝泰隆2018年年报问询函）
　　从历年年报看，这些项目都相当的久远。风云君查看了其中两个项目，发现这些项目有不少疑问。
　　（一）10万吨芳烃项目牵出信披问题
　　在建工程中10万吨芳烃项目投资预算为26.95亿元，截至2019年6月30日期末余额为25.11亿元。风云君认为该项目至少在以下两处问题。
　　1、进度缓慢，2019年上半年新增工程进度为零
　　2015年-2018年，该项目工程累积投入占预算比例分别为52.43%、87.08%、89.94%、92.23%，工程进度分别为85%、88%、90%、93%。2019年中报显示，工程累计投入占预算比例及工程进度分别为93.20%及93%。
　　与2018年底相比，整个2019年上半年新增的工程进度为零。
　　2、公司信披出现数据矛盾
　　10万吨芳烃项目的建设单位为宝泰隆的孙公司双鸭山龙煤天泰煤化工有限公司（以下简称“龙煤天泰公司”）。企查查的信息显示，龙煤天泰公司已被法院列为失信被执行企业。
（数据来源：企查查）
　　而在2019年8月，宝泰隆因大额涉诉金额未披露，收到了上交所的监管关注。
　　据上交所调查信息，2018年7月30日，龙煤天泰公司因项目承包合同纠纷事项被赛鼎工程有限公司（以下简称“赛鼎公司”）提起诉讼，诉请法院判决龙煤天泰公司支付合同款、逾期利息等合计6.25亿元。
　　2019年1月18日，龙煤天泰就赛鼎公司继续履行合同、赔偿延误工期费用等事宜提起反诉，目前案件尚未判决。
　　关于上述纠纷，2019年3月宝泰隆披露了《关于控股孙公司涉及诉讼公告》（编号：临2019-014号），其中“原告诉讼案件事实”显示，赛鼎公司于2013年2月18日与龙煤天泰公司签订了《双鸭山龙煤天泰煤化工有限公司煤制10万吨/年芳烃项目设计、采购、施工（EPC）总承包合同》，该项目于2016年7月完成中间交接，工程价款为19.30亿元，龙煤天泰公司支付13.84亿元，现仍有5.46亿元未付。
　　而龙煤天泰公司对赛鼎公司提出的反诉内容认为，赛鼎公司做为龙煤天泰公司10万吨/年芳烃项目总承包方，在工程项目的整体工艺流程没有打通、性能考核没有进行、未核定工程延期损失额等情况下提起诉讼是不合适的。
　　从诉讼事实看，至少双方对工程价款未支付的事情是认可的。
　　而问题就出现在未支付工程款这里。从2019年中报披露数据看，截至2019年6月底，10万吨芳烃的工程累计投入占预算比例为93.20%（即已投入资金25.11亿元），工程进度为93%，两者基本一致；而按诉讼公告内容，EPC工程已在2016年7月完成中间交接，还有5.46亿元的工程款未支付。
　　由于存在大额的未支付工程款，主要的EPC总包工程已交付，按正常逻辑工程进度应该大于资金投入进度，而按2019年中报披露的信息，资金投入进度与工程进度基本保持了一致。
　　我们认为，上述2019年中报披露的信息与诉讼公告相关信息存在矛盾，公司披露的10万吨芳烃项目的资金投入进度及工程进度不太可信。
　　在2018年年报问询函回复中，宝泰隆指出，该项目资金投入比例与施工进度不存在较大差异，而按诉讼公告，实际上是存有5个多亿的资金差异，公司的信披已经出现不实处。
（数据来源：2018年年报问询函回复公告）
　　（二）30万吨轻烃比计划推迟3年仍未投产
　　在建工程中30万吨轻烃项目为宝泰隆非公开发行募投项目，投资预算30.64亿元，截至2019年6月30日期末余额为27.45亿元，而按前期披露的可行性研究报告等文件，2016年10月就可以投入运营，目前项目仍未转股，较前期预计完工时间已超过三年。
　　从2014年-2018年，该项目的工程进度分别为1.00%、51.00%、65.00%、82.00%、93.00%。2019年6月底，该项目工程进度更新为95%。
　　2018年11月9日宝泰隆披露的关于焦炭制30万吨稳定轻烃（转型升级）项目进展情况的公告（临2018-083号）披露：“截至目前，公司焦炭制30万吨稳定轻烃（转型升级）项目已基本建设完成，进入生产调试阶段，该项目试生产全部正常后，公司将向相关部门申请办理生产许可证”。
　　而截至目前试生产已经试了一年，项目却仍未见正式投产。
　　二、2019年前三季度业绩大幅下滑，盈利能力下降
　　据宝泰隆2019年前三季度报告，2019年前三季度，公司实现营业收入21.34亿元，同比减少18.06%；归属于上市公司股东的净利润6，832.01万元，同比减少75.27%，扣非归母净利润3，932.14万元，同比下滑85.27%，前三季度经营活动产生的现金流量净额为3.53亿元，比上年同期减少33.87%。
按宝泰隆的披露，业绩下滑的原因主要是：一是受产业周期性影响，主要产品价格下降；二是受煤矿整合政策影响，矿产业务亏损，原煤减少，以采购精煤为主，成本上升，同时产能不足，造成主要产品单位成本上升。
　　从销售毛利率看，公司的综合销售毛利率从2018年的27.07%下降至2019年前三季度的15.09%，盈利能力下滑得很快。
　　而对于2018年年报数据中高于同行的销售毛利率，上交所曾经在年报问询函中提出过质疑。
　　结束语
　　宝泰隆在建工程项目较多，且金额大，周期长，多个项目迟迟未转固，而在建工程也是常见的可能存在“猫腻”的重要资产项目之一，至少，宝泰隆10万吨芳烃项目已经存在着“猫腻”。</t>
  </si>
  <si>
    <t>宝泰隆在建工程疑云：众多在建工程持续多年未转固</t>
  </si>
  <si>
    <t>一汽夏利</t>
  </si>
  <si>
    <t>http://www.cninfo.com.cn/new/disclosure/detail?stockCode=000927&amp;announcementId=1207066985&amp;orgId=gssz0000927&amp;announcementTime=2019-11-06</t>
  </si>
  <si>
    <t>http://www.wabei.cn/Home/News/79541</t>
  </si>
  <si>
    <t>挖贝网11月5日，近日一汽夏利（000927）董事会于近日收到田聪明辞去董事的报告，田聪明辞职后将继续在公司担任总经理职务。
据挖贝网了解，田聪明因工作需要，申请不再担任天津一汽夏利汽车股份有限公司第七届董事会董事和董事会专门委员会委员的职务。
根据相关法律法规和《公司章程》的有关规定，即日起生效。
公司2019年半年度报告显示，2019年上半年归属于上市公司股东的净利润为-5.51亿元，比上年同期增长13.52%。
资料显示，一汽夏利主要从事汽车整车的制造和销售。</t>
  </si>
  <si>
    <t>一汽夏利董事田聪明辞职</t>
  </si>
  <si>
    <t>http://www.cninfo.com.cn/new/disclosure/detail?stockCode=600569&amp;announcementId=1207070670&amp;orgId=gssh0600569&amp;announcementTime=2019-11-07</t>
  </si>
  <si>
    <t>https://baijiahao.baidu.com/s?id=1649340561495144644</t>
  </si>
  <si>
    <t>华夏时报 记者 葛爱峰 实习生 王鑫 郑州报道
在上半年完成16.18亿元定增后，安阳钢铁股份有限公司（下称“安阳钢铁”600569.SH）发布三季报，营收净利双双下滑，大股东安钢集团因此或浮亏超5亿，更面临着百亿负债压身、资产负债率高企、环境污染处罚不断等隐忧。
安阳钢铁董秘办工作人员接受《华夏时报》记者采访时表示，业绩大幅下滑主要由于铁矿等原材料价格大幅上涨，相对来说钢材价格有所下降导致。
定增后业绩缩水
安阳钢铁于 10月30日发布的三季报数据显示，该公司年初至报告期末实现营业收入为234.40亿元，较上年同期减少8.78%；实现归属于上市公司股东的净利润为3.78亿元，较上年同期减少75.96%。
除了营收净利的双双下滑，其掌握企业经营发展命脉的经营活动产生的现金流量净额也大幅下滑89.35%；衡量企业盈利能力及未来成长能力的加权平均净资产收益率缩减至4.12%，较上年同期21.70%减少17.58个百分点。盈利能力的趋弱也导致了基本每股收益随之缩小，同期基本每股收益为0.145元/股，较上年同期0.657元/股减少77.93%。
值得注意的是，在业绩“变脸”之前安阳钢铁刚刚完成定增，2019年1月2日，公司公告非公开发行股票申请获得证监会的核准批复。
定增获批后营收净利双双下滑的安阳钢铁，于4月30日晚间就业绩缩水向证监会发出《关于非公开发行股票会后重大事项的承诺函》。其在承诺函中表示，受到下游行业冬季缓工、停工和春季项目进入建设工期等影响，每年年底到春节前，钢材采购通常出现季节性放缓，因此每年第一季度收入规模相对较小。
5月31日，安阳钢铁非公开发行股票发行情况报告书显示，安阳钢铁本次实际非公开发行A股股票人民币普通股约4.79亿股，认购金额16.18亿元。本次非公开发行股票的发行对象为公司控股股东安阳钢铁集团有限责任公司（下称“安钢集团”），发行前其持有安阳钢铁股份14.39亿股，持股比例60.14%，发行后其持有安阳钢铁股份19.18亿股，持股比例66.78%。
一季报发布后业绩“变脸”也使安阳钢铁股票价格一路走低，《华夏时报》记者分析发现，此次以3.38元/股认购安阳钢铁约4.79亿股的安钢集团，按照11月4日收盘价2.28元/股，大约浮亏5亿元。
除了自身业绩下滑，安阳钢铁控股子公司大额亏损也对其业绩造成拖累。半年报信息显示，安钢集团冷轧有限责任公司上半年亏损1.8亿元，安阳钢铁对其持股95.45%。
百亿负债侵蚀利润
从上述安阳钢铁非公开发行股票发行情况报告书中得知，此次定增募集资金或主要为偿还公司贷款及负债，降低公司财务费用，提高盈利能力等。近年来安阳钢铁资产负债情况确实不容乐观，债务危机迫在眉睫，由此可见其改善财务状况的迫切。
《华夏时报》记者统计发现，从2010年开始，安阳钢铁负债合计超过200亿元且居高不下，2019年三季末其负债达283.5亿元。此外，在巨额的负债中，大部分为流动负债，2019年三季报中流动负债为257.5万元，占总负债的90.83%。从2011年至2018年连续8年里，安阳钢铁的流动负债一直高于流动资产。
“企业流动负债长期高于流动资产的情况，完全可以说明其公司财务出现严重危机。”经济学家宋清辉向《华夏时报》记者表示，长期下去企业或不能健康发展。
百亿的巨额负债不但使安阳钢铁资产负债率持续高企，还使其产生高额的财务费用，进而对公司整体利润造成拖累。相关数据显示，2014年-2018年安阳钢铁资产负债率分别为76.26%、83.20%、82.93%、79.63%和74.47%。
“长期负债率是反映企业长期偿债能力的指标之一，长期负债率高企说明企业的长期偿债能力较弱，债权人的安全性较低。”宋清辉分析认为，公司负债率长期高企或会导致偿债风险增加，从抗风险角度考虑，最好负债率能维持较低水平。
同期（2014年-2018年）安阳钢铁财务费用分别为10.2亿元、9.37亿元、8.45亿元、9.89亿元和8.66亿元。“财务费用处于高位说明财务风险较高，一旦资金链崩盘，公司将面临较大的偿债风险。”资深投资人彭泓源向《华夏时报》记者表示，与此同时的财务费用处于高位，存在侵蚀公司净利润的风险，是企业的一大隐患。
在这样的经营业绩与财务危机之下，安阳钢铁还面临着环境污染处罚、纠纷不断等重重隐忧。
相关信息显示，从2017年至今，安阳钢铁因环保问题收到环保处罚就有13次，其中2019年因大气污染和水污染被安阳市环境保护局处罚3次，3次合计罚款130万元。
此外，安阳钢铁近年来诉讼纠纷不断，涉及合同纠纷、票据纠纷、产品责任纠纷、提供劳务受害者责任纠纷等。值得注意的是，2018年4月，安阳钢铁还因有履行能力而拒不履行生效法律文书确定义务而被安阳市殷都区人民法院列为失信被执行人。</t>
  </si>
  <si>
    <t>安阳钢铁营收净利双双下滑大股东浮亏5亿，环境污染处罚3年13次</t>
  </si>
  <si>
    <t>300174</t>
  </si>
  <si>
    <t>元力股份</t>
  </si>
  <si>
    <t>http://www.cninfo.com.cn/new/disclosure/detail?stockCode=300174&amp;announcementId=1207070469&amp;orgId=9900016310&amp;announcementTime=2019-11-07</t>
  </si>
  <si>
    <t>http://www.wabei.cn/Home/News/79694</t>
  </si>
  <si>
    <t>挖贝网11月6日，元力股份（证券代码：300174）2019年11月4日公司召开的第四届董事会第十四次会议审议通过了《关于控股子公司签署关联交易合同的议案》，同意公司控股子公司福建省南平市元禾化工有限公司与公司关联方福建南平三元循环技术有限公司签署《销售合同》，2019年11月1日至2019年12月31日，元禾化工将部分富余的液态水玻璃向三元循环销售，销售金额270万元。2019年5月至今，元禾化工已向三元循环销售了306万元的液态水玻璃。
元禾化工主要为EWS提供液态水玻璃以生产白炭黑，受白炭黑生产装置的限制，元禾化工将富余的水玻璃销售给其他客户，能够提高资金周转率、提升产能利用率，获取一定的收益。
三元循环生产硅胶需要液体水玻璃作为原料，为避免潜在同业竞争，三元循环不从事水玻璃的生产而选择向元禾化工采购，该关联交易是双方正常的生产经营活动。</t>
  </si>
  <si>
    <t>元力股份控股子公司与三元循环签署《销售合同》</t>
  </si>
  <si>
    <t>603922</t>
  </si>
  <si>
    <t>金鸿顺</t>
  </si>
  <si>
    <t>http://www.cninfo.com.cn/new/disclosure/detail?stockCode=603922&amp;announcementId=1207070106&amp;orgId=9900032570&amp;announcementTime=2019-11-07</t>
  </si>
  <si>
    <t>http://www.wabei.cn/Home/News/79660</t>
  </si>
  <si>
    <t>挖贝网11月6日，近日金鸿顺（603922）董事会收到公司副总经理林富雄提交的书面辞职报告。辞职后，林富雄将不再担任公司的任何职务，林富雄的离职不会影响公司的正常生产运营。
据挖贝网了解，因个人原因，林富雄申请辞去公司副总经理职务。
公司2019年半年度报告显示，2019年上半年公司归属于上市公司股东的净利润为-3121.43万元，较上年同期由盈转亏。
资料显示，金鸿顺主营业务为汽车车身和底盘冲压零部件及其相关模具的开发、生产与销售。</t>
  </si>
  <si>
    <t>金鸿顺副总经理林富雄辞职</t>
  </si>
  <si>
    <t>麒盛科技</t>
  </si>
  <si>
    <t>http://www.cninfo.com.cn/new/disclosure/detail?stockCode=603610&amp;announcementId=1207070930&amp;orgId=9900037346&amp;announcementTime=2019-11-07</t>
  </si>
  <si>
    <t>https://finance.sina.com.cn/money/fund/fundzmt/2019-11-06/doc-iicezzrr7511215.shtml</t>
  </si>
  <si>
    <t>来源：阿尔法工场
导语：过度依赖单一市场和大客户是硬伤。
　　A股打新中签，历来是稳稳的小赚一笔的机会。无论股票质地如何，上市头些天总是会连续涨停，直到遇见了麒盛科技(12.750, -0.06, -0.47%)。
　　麒盛科技（SH：603610）上市首日封涨停，但随后的两个交易日均以一字跌停收盘，后续虽有反弹，但仍被视为“最惨新股”。
　　那么，麒盛科技究竟是如何炼成的呢？
　　01 超八成营收来自美国
　　麒盛科技是一家从事智能电动床及配套产品研发、设计、生产和销售的公司，虽然公司有着较强的产品研发能力和生产能力，但在销售环节却难以让人满意，或许这正是ODM企业所面临的通病。
　　它家的产品主要销往美国，2016年-2019年前三季度美国市场占总营收的85%左右。
　　同时公司的主要客户十分集中，2019年前三季度，前两大客户舒达席梦思和泰普尔丝涟的合计营收占比接近七成。
　　由于众所周知的原因，麒盛科技产品出口缴的税从10%增加到25%，虽然并非由它独自承担，但依然给销售和利润造成了影响。
　　02 国内最佳门店坪效仅0.3万
　　海外业务受税所累，再看麒盛科技国内业务，也是暗淡无比。
　　国内营收占比仅约5%，而且门店拓展缓慢，截止2019年3月底，全国只有嘉兴和杭州两个地区合计13家门店。
　　我们从招股书中，找到了麒盛科技营运得最好的国内门店，2016年-2018年的合计销售额为365.23万元，平均每年销售121.74万元。超过百万的销售额，乍一看也不错。但如果告诉你这是一个413平方米的大门店所创造的收入呢？是不是很惊讶。
      数据来源：公司公告，点击看大图
　　中国的零售业，优秀的公司可以做到5-6万/㎡的坪效，放眼同行的定制家具公司，坪效大部分也在2万/㎡-3万/㎡，而麒盛科技运营最好的门店，坪效居然不足0.3万/㎡，差距比天高比海宽。
　　2019年Q1，这家麒盛科技的“王牌门店”营业额仅7.54万，国内销售无力可见一斑。
　　国内不行，国外业务行吗？
　　03 业绩不确定性强
　　麒盛科技2016年至2018年营收分别为12.65亿元、13.88亿元和23.91亿元，虽然2017年同比增长约10%，但2018年大升73%，似乎十分厉害。
　　2018年麒盛科技业绩大涨，源于成功拿下第二大客户泰普尔丝涟的巨额订单，后者在麒盛科技采购额不断攀升，从19%一路提升至88%， 甚至2019年Q1全部采购均来自麒盛科技。
数据来源：公司公告，点击看大图
　　我们预计麒盛科技在2019年，仍将受益大客户带来的销售增长，但这种增长并不会持续太久。
　　这个论断的原因是舒达席梦思和泰普尔丝涟在美国的份额已经非常大（合计占美国床垫市场73%），大到没有多少增长空间。想想看，床垫都饱和了，跟床垫搭配销售的床能不饱和吗？ 
　　麒盛科技的增长潜力，其实是看消费者对于“普通床更换智能床”这件事儿的接受程度，这一点存在不确定性。
　　04 8万元的天价床？
　　麒盛科技最为人所知的，其实就“高价床”三个字。在天猫平台上，麒盛科技子品牌索菲莉尔电动床的售价低则1万多元，高则超过8万元。
但令人费解的是，招股书中麒盛科技公布的售价却是另外一番景象，其智能电动床平均售价不过两千余元，与目前电商平台公布的价格相去甚远，不知道麒盛科技玩的是什么把戏 。
也许正是因为确定性不足，看不懂网售价格与招股书公布的价格，投资者才用脚投票，纷纷逃离了吧。</t>
  </si>
  <si>
    <t>“最惨新股”麒盛科技：卖最贵的床 吃最狠的跌停</t>
  </si>
  <si>
    <t>阿尔法工厂</t>
  </si>
  <si>
    <t>隆鑫通用</t>
  </si>
  <si>
    <t>http://www.cninfo.com.cn/new/disclosure/detail?stockCode=603766&amp;announcementId=1207070715&amp;orgId=9900023200&amp;announcementTime=2019-11-07</t>
  </si>
  <si>
    <t>https://finance.sina.com.cn/roll/2019-11-06/doc-iicezzrr7491863.shtml</t>
  </si>
  <si>
    <t>来源：证券时报
10月29日晚，当天登陆A股的渝农商行(3.580, -0.02, -0.56%)（601077）披露了上市以来的第一份公告：该行第四大股东隆鑫控股有限公司所持5.7亿股（5.02%股份）遭遇轮候冻结。
　　这样的信息令人诧异，隆鑫控股及其实控人涂建华，目前其参股或控股的上市公司有：隆鑫通用（603766.SH）、齐合环保（0976.HK）、丰华股份(9.630, -0.01, -0.10%)（600615.SH）、渝农商行（601077.SH）和瀚华金控（3903.HK），资产版图纵横A股、港股。涂建华本人更是重庆当地民营企业的代表性人物，这样的公司为什么到了股权被轮候冻结的地步？
　　实际上，在股份遭轮候冻结之前，持股高质押、引入“假央企”外援，甚至还有违规占资，隆鑫系此前的一系列操作，无不透出资金链紧绷的信号。期间，丰华股份通过购买信托产品的方式为控股股东隆鑫控股提供资金被罚；作为隆鑫系“最优秀”的上市公司，隆鑫通用进行了高比例分红、回购股份、购买渝农商行理财产品等操作，这些举措是否为了“帮衬”控股股东？
　　值得一提的是，证券时报记者发现，一家已经注销了两年的公司号称在2018年给隆鑫通用贡献了1503.07万元的营业收入，其他多家号称与公司无关联关系的客户也和隆鑫通用或其控股股东存在千丝万缕的联系，隆鑫通用“优秀”的业绩背后，是否涉嫌财务造假呢？
　　多少债务压顶？
　　公开资料显示，隆鑫控股是一家投资控股集团，参股、控股了隆鑫通用、渝农商行、瀚华金控等多家上市公司，其中，瀚华金控还是民营银行——重庆富民银行的发起人及第一大股东，隆鑫控股非上市产业还包括重庆金菱汽车（集团）有限公司等。
　　若往上穿透，隆鑫控股注册资本为10亿元，其中隆鑫集团有限公司和涂建华分别持股98%和2%，而隆鑫集团的股东为涂建华和他的妹妹涂建敏、涂建容，三人对隆鑫集团的持股比例分别为98%、1%、1%。
　　正是这样一家资产版图纵横A股、港股，拥有金控平台以及多家银行股份的投资控股集团，今年以来屡次曝出所持上市公司股份被冻结的消息。
　　今年4月，隆鑫通用公告称，因控股股东隆鑫控股与重庆大顺小额贷款有限公司保证合同产生法律纠纷，隆鑫控股所持隆鑫通用1500万股被冻结，占隆鑫通用总股本的0.73%；同月，该项冻结解除。
　　10月21日，隆鑫通用又公告称，由于隆鑫控股未能到期支付与中信证券(21.360, -0.07, -0.33%)股票质押业务产生的本金和利息欠款，隆鑫控股所持隆鑫通用3.82亿股被冻结，这部分股权占隆鑫控股持有隆鑫通用股份(4.000, -0.04, -0.99%)总数的36.62%。值得说明的是，隆鑫控股共计持有隆鑫通用10.45亿股，占隆鑫通用总股本的50.92%，且隆鑫控股的股票质押比例高达99.95%。
　　此外，隆鑫通用的公告还透露，除了中信证券，隆鑫控股与四川信托有限公司、中国国际金融有限公司、国民信托有限公司的股票质押合同均已到期，但“经与质权人友好协商，目前暂不会做违约处置”。
　　同在10月21日，丰华股份公告称，因为控股股东隆鑫控股与中信证券的股票质押业务纠纷，隆鑫控股所持丰华股份53万股遭冻结。公告还显示，隆鑫控股共计持有丰华股份6290万股，占丰华股份总股本的33.45%，但质押股票的比例高达99.15%。
　　根据评级机构新世纪评级今年7月份出具的一份跟踪评级报告，截至2019年3月末，隆鑫控股所持隆鑫通用、齐合环保、丰华股份、重庆农商行和瀚华金控质押股数占其所持股份比重分别为99.95%、87.95%、99.16%、82.46%和99.54%，“质押比例高，后续融资空间受限”。
　　这份跟踪评级报告同时指出，截至2018年底，隆鑫控股实现营业收入347.73亿元，净利润10.38亿元，总负债为320.08亿元，其中，刚性债务为255.36亿元。
　　今年4月，隆鑫集团突然宣布和保华联合资产管理有限公司签署了战略合作协议，隆鑫集团拟将隆鑫控股49%的股权转让给保华资产。但接手方保华资产背后实际控制股东为此前被央企中核集团打假的中国华宇经济发展有限公司，即隆鑫集团引入的外援是一家“假央企”。被质疑之后，这笔交易最终不了了之。
　　持股高质押、引入“假央企”外援、所持股份遭冻结，这一系列事件均透露出隆鑫系资金链紧绷的信号。但隆鑫系具体债务有多少，“出血点”又在何处，目前尚无公开的说法。
　　公开讨债
　　祸起地产业务？
　　值得说明的是，跟踪评级报告显示，隆鑫控股2016年末到2018年末的其他应收款分别为65.56亿元、75.15亿元和84.35亿元，连续几年出现较大比例的上升。其中，2018年末其他应收款的增加，主要系对控股股东隆鑫集团借款由26.56亿元增至31.37亿元。
　　“（隆鑫集团）对公司（指隆鑫控股）资金形成较大占用，且回款难度大。”前述跟踪评级报告指出。
　　涂建华兄妹直接持股的隆鑫集团为什么对隆鑫控股占资如此之多？如果隆鑫控股去年末的总负债为320.08亿元，那么，隆鑫集团的债务情况又如何？评级机构又因何得出隆鑫集团“回款难度大”的结论？种种疑问，外人不得而知。
　　但是，从公开渠道搜索到的信息可以对隆鑫系这个债务迷局一斑窥豹。记者搜索裁判文书网上的信息发现，隆鑫集团因为民间借贷纠纷被自然人詹明于今年1月告上法庭，但该案因原告詹明未按时缴纳诉讼费而撤诉。另外，在今年2月和3月，浙商银行(2.950, -0.02, -0.67%)重庆分行两度因金融借款合同纠纷将重庆市新城开发建设股份有限公司（下称：重庆新城开发）、隆鑫集团告上法庭，但民事裁定书文件同时显示，原告方随后又两度撤诉。
　　这些官司的起落十分蹊跷，两个原告与隆鑫集团达成了什么协议而撤诉？这些官司为什么会涉及重庆新城开发？隆鑫集团是否涉及其他民间借贷和金融借款纠纷？对这些疑问，记者试图拨打隆鑫集团公开的电话，但未接通。
　　从重庆新城开发的股权结构看，目前该公司的股东为重庆爱普科技有限公司、重庆市诚投房地产开发有限公司、重庆市渝北区安置开发服务公司、重庆市江北区城乡建设开发公司、重庆市城市建设投资公司等。
　　若将时间线拉长，隆鑫通用2012年披露的IPO招股书显示，房地产业务当时是涂建华及其控股公司的一大主业，他持有北京盛世华隆管理咨询有限公司99%的股权，后者持有重庆市新城开发建设股份有限公司49.5%的股权（当时重庆新城开发的其余两个股东为：重庆爱普科技有限公司拥有38.04%的股权，重庆市诚投房地产开发有限公司拥有12.46%的股权），而重庆新城开发的全资子公司重庆隆鑫地产（集团）有限公司，当时旗下有30家地产类公司。即在2011年前后，重庆新城开发和隆鑫地产是当时涂建华经营房地产业务的主体公司。
　　天眼查显示，涂建华控股的北京盛世华隆管理咨询有限公司在2014年退出了重庆新城开发股东之列。
　　涂建华另一个地产业务运营平台重庆隆鑫地产（集团）有限公司，其股东也经历过多次更迭，在2015年，隆鑫集团退出隆鑫地产股东之列。目前，隆鑫地产已改名为重庆爱普地产（集团）有限公司。
　　在今年3月份，有媒体报道称，身为全国政协委员、重庆市工商联主席的涂建华，在全国政协十三届二次会议工商联小组会上公开表示，2014年自己将旗下的房地产资产出售给了一家国有企业，但这家国企“到现在为止还欠我60多个亿”，“市政府协调了14次，但到现在连3亿、5亿都没还，活活能把我们拖死”。
　　对于这家国企，涂建华没有点名，裁判文书网上也没有相关诉讼，但从涂建华旗下房地产业务运营平台的股东变更情况看，他所说的2014年出售了房地产资产，正好与重庆新城开发和隆鑫地产的股权变动情况对应。
　　但这些股权变动背后，新股东们是否就是涂建华所称欠60多亿元的国企，尚未得到证实。
　　那么，重庆新城开发给涂建华及隆鑫系带来的债务问题真的解决了吗？记者查阅隆鑫控股近几年的评级报告发现，截至2018年末，隆鑫控股对外提供担保3.35亿元，其中，为重庆新城开发提供2.35亿元担保，为重庆新城开发控股的重庆国中贸易发展有限公司提供担保1亿元，均为保证担保，隆鑫控股面临一定的代偿风险。但是，这几笔对外担保已经展期多年，债权人包括建设银行(5.600, -0.01, -0.18%)重庆观音桥支行、广东南粤银行、浦发银行(7.270, -0.09, -1.22%)重庆分行。
　　超过3亿元的担保为何能获得银行的一再展期，这几家银行对这几笔担保是否采取了诉讼等手段？浙商银行重庆分行和重庆新城开发的金融借款纠纷，为什么将隆鑫集团列为被告？再往前追溯，重庆新城开发、隆鑫地产的股东更迭背后，又有着怎样的交易内幕和交易条款？为何涂建华公开讨债后，却不见公开的诉讼手段？个中难言之隐，个中债务黑洞，各方均未言明。
　　违规占资
　　异常举措为自救？
　　时至今日，涂建华及其家族掌控的隆鑫系具体债务有多少、债务黑洞是否源于国企60多亿元的欠款，外人或许很难知晓。
　　根据评级报告，隆鑫控股对控股股东隆鑫集团的借款在去年末已经达到31.37亿元，且评级机构给出了“回款难度大”的判断。
　　与此对应的是，隆鑫控股也出现了违规占用旗下上市公司资金的情况。丰华股份此前公告显示，在2018年3月，丰华股份购买厦门国际信托有限公司发行的信托产品，认购重庆新兆投资有限公司发行的非公开债务融资凭证，认购金额为4.8亿元，而新兆投资为隆鑫控股控制的公司，资金最终提供给了隆鑫控股及关联方使用。因为违规占资，上海证监局此前对隆鑫控股及多位涉事人出具警示函。
　　除了丰华股份，隆鑫控股旗下其他上市公司也在通过各种方式“帮衬”控股股东。齐合环保去年10月披露公告称，旗下齐合台州子公司与渝商投资签订了协议，后者向齐合台州公司借款3200万元，期限为90天，年化利率为12%。据悉，涂建华为渝商投资的实控人。
　　隆鑫通用是隆鑫控股旗下一家业绩“优秀”的上市公司：今年前三季度，隆鑫通用实现净利润6.15亿元，同比增长0.8%。
　　隆鑫通用此前强调，去年对大股东下属企业的其他应收款仅有11.46万元，主要是与关联方共用水表、代缴水费造成的，除了这一事项，公司不存在其他资金占用情形。
　　但是，在控股股东债务压顶、左支右绌的情况下，除了大股东违规占资的方式，隆鑫通用有可能通过其他方式“帮衬”控股股东吗？
　　值得注意的是，隆鑫通用于9月23日出资2亿元在渝农商行购买理财产品；10月8日，隆鑫通用再度以1亿元向渝农商行购买理财产品。隆鑫通用彼时强调，该公司与渝农商行无关联关系。
　　但是，在渝农商行今年披露的IPO招股说明书中，隆鑫通用却被列为关联方。并且，隆鑫通用的控股股东隆鑫控股，是渝农商行的第四大股东，截至今年3月底，渝农商行对隆鑫控股发放贷款余额高达52.64亿元，隆鑫控股同时也是渝农商行截至今年3月底最大的贷款客户。
　　渝农商行向隆鑫控股发放高额贷款的同时，是否与隆鑫通用购买该行的理财产品有过约定？双方对是否构成关联方的判断为何不一致？记者暂未联系到隆鑫通用置评。
　　隆鑫通用业绩造假疑团
　　今年5月，交易所对隆鑫通用发出年报事后审核问询函，其中第一个问题提到，隆鑫通用的存货周转天数为28.54天，显著低于同行业公司，对此，交易所要求公司分产品补充披露内销、外销的主要客户名称、对应营业收入，并说明是否存在关联关系；并说明存货周转天数远低于同行业公司的原因，交易所还要求公司年审会计师事务所发表意见。
　　隆鑫通用的回复函显示，该公司的管理方式采取了精益生产和信息化管理，减少过程占用，提高存货周转率；采取月末存货占当月收入的比例，确定KPI考核目标，实施动态考核。
　　但是，隆鑫通用的业绩是真的“优秀”吗？
　　在这份回复函中，记者发现，隆鑫通用披露的多家号称与公司没有关联关系的主要客户，实际上和公司或者和控股股东隆鑫控股存在千丝万缕的联系。更吊诡的是，一家已经注销了两年的公司在2018年给隆鑫通用贡献了1503.07万元的营业收入。
　　具体而言，隆鑫通用国内摩托车业务的主要客户分别为洛阳雷沃三轮摩托车销售有限公司、武侯区隆润摩托车经营部、重庆隆润摩托车销售有限公司、昆明乾拓商贸有限责任公司、广州隆劲摩托车销售有限公司，这5个客户在2018年分别给隆鑫通用带来营业收入6234万元、1503.07万元、1390.75万元、1371万元、1197万元。
　　记者查询这些公司的工商资料发现，该业务板块的第二大客户武侯区隆润摩托车经营部成立于2014年11月，实际上在2016年6月就已经注销，已经注销了两年的公司如何在2018年给隆鑫通用贡献营收？外界不得而知。
　　此外，武侯区隆润摩托车经营部的股东李正银，同时也是隆鑫通用国内摩托车业务板块第三大客户重庆隆润摩托车销售有限公司的股东，而重庆隆润摩托车销售有限公司的另一个股东是陈小麒。
　　同时，陈小麒还是西藏载鸣投资有限公司的股东，西藏载鸣是一家什么公司？资料显示，西藏载鸣成立于2010年6月，是隆鑫通用上市前设立的员工持股平台，股东均为公司的中高层管理人员或核心员工。
　　由此，陈小麒是隆鑫通用客户重庆隆润摩托车销售有限公司的股东，同时也是隆鑫通用员工持股平台西藏载鸣的股东，但隆鑫通用对该客户的认定是“无关联关系”。
　　另外，在2018年给隆鑫通用贡献了1390.75万元营收的昆明乾拓商贸有限责任公司成立于2009年，股东为石雪峰、周朝亮，其中，石雪峰曾是成都市隆鑫源摩托车销售有限公司的股东。而隆鑫通用的IPO招股书显示，成都市隆鑫源摩托车销售有限公司在2009到2010年是隆鑫通用的前五大客户，这两年给隆鑫通用贡献的营收均在6000万元左右，但工商信息显示，成都市隆鑫源摩托车销售有限公司已在2017年注销。
　　记者再往上穿透发现，成都市隆鑫源摩托车销售有限公司的另一个股东是石怀贵。目前，石怀贵是重庆市天泽非融资担保有限公司的股东。天泽非融资担保目前的法人是夏德森，而夏德森曾在重庆博信投资股份有限公司、贵阳瀚华投资担保有限公司任职，其中，重庆博信投资股份有限公司曾是瀚华融资担保股份有限公司的股东。而瀚华融资担保股份有限公司则是隆鑫控股旗下瀚华金控的参控股公司。
　　隆鑫通用国内摩托车业务板块的第五大客户广州隆劲摩托车销售有限公司，注册地址为广州市从化温泉镇温泉大道688号301室，而同在该地址注册的公司有重庆隆鑫机车有限公司广东分公司、广州鑫达特机械零部件制造有限公司，这两个公司是重庆隆鑫机车有限公司的分公司、子公司，而重庆隆鑫机车有限公司是隆鑫通用的子公司。摩托车客户和自己旗下公司的注册地相同，这样的联系也被隆鑫通用列为“无关联关系”？
此外，2018年在四轮低速电动车业务上给隆鑫通用贡献了2.85亿元营收的第一大客户为上海欣相汽车贸易有限公司，有意思的是，上海欣相成立于2018年5月底，为什么这家公司在成立后的半年多时间里，就成了隆鑫通用四轮低速电动车业务的第一大客户？记者发现，上海欣相的股东为上海什马出行信息科技有限公司，而上海什马出行的股东中出现了德州富路投资有限公司的身影，而富路投资是隆鑫通用的关联方。
　　据此，隆鑫通用披露的多家号称与公司无关联关系的客户，实际上与公司或控股股东存在千丝万缕的联系，其中最离谱的是，一家已经注销了两年的公司，在2018年给隆鑫通用贡献了1503.07万元的营收。这样的客户结构，是否意味着隆鑫通用的业绩“优秀”表现，要打上一个疑问号？
　　另外，对这样一份错漏百出的公告，信永中和会计师事务所给出的核查意见却是：“经核查，我们认为公司与主要客户不存在关联方关系”，“公司销售成本、存货真实完整，存货周转天数低于同行业公司，符合公司自身生产经营和产品结构特点”。试问，会计师在审计过程中是否发现了这些客户问题，是否做到了勤勉尽责？</t>
  </si>
  <si>
    <t>主要客户疑似股东关联方 隆鑫通用现财务造假嫌疑</t>
  </si>
  <si>
    <t>002129</t>
  </si>
  <si>
    <t>中环股份</t>
  </si>
  <si>
    <t>http://www.cninfo.com.cn/new/disclosure/detail?stockCode=002129&amp;announcementId=1207081535&amp;orgId=9900002703&amp;announcementTime=2019-11-12</t>
  </si>
  <si>
    <t>https://cs.com.cn/ssgs/gsxw/201911/t20191111_5998135.html</t>
  </si>
  <si>
    <t>　　中证网讯（记者 傅苏颖）中环股份（002129）11日晚间公告，公司拟与Total Solar International SAS）（中文名称：道达尔太阳能国际公司，以下简称“道达尔（Total）”）展开合作，道达尔（Total）将其控股的全球高效太阳能电池、组件及光伏系统领先企业SunPower Corporation（以下简称“SunPower”）在美国和加拿大之外的全球太阳能电池与组件业务分拆到在新加坡注册成立的MAXEON SOLAR TECHNOLOGIES,PTE.LTD.（以下简称“目标公司”），中环股份拟认购目标公司增发的股本。认购后，中环股份对目标公司持股比例为28.8480%，并成为其第二大股东。
　　公告称，公司拟分两步投资。第一步，中环股份以自有资金出资在新加坡投资设立独资企业ZHONGHUAN SINGAPORE INVESTMENT AND DEVELOPMENT PTE. LTD.（中文名称：中环新加坡投资发展私人有限公司，以下简称“中环新投”），注册资本1.192亿美元，作为投资目标公司的实施主体；第二步，SunPower将会被分拆为两个独立的、均会在美国纳斯达克交易所上市的公司，即SunPower与目标公司。分拆后，由中环新投投资2.98亿美元（其中40%为自有资金、60%为金融机构融资）认购目标公司增发的股本，认购后中环股份对目标公司持股比例为28.8480%。在满足惯例先决条件前提下，预计2020年第二季度完成分拆和注资。
　　公告称，截至2019年9月29日，道达尔（Total）对SunPower的持股比例为55.0981%（摊薄前），在不考虑管理层限制性股票且道达尔（Total）持股数不变的情况下，道达尔（Total）在公司认购完成后对目标公司的持股比例将由55.0981%稀释为39.2034%，但仍为第一大股东；公司对目标公司持股比例为28.8480%，为第二大股东。
　　公司表示，将中环股份光伏单晶硅材料最新技术与目标公司N型IBC电池最新技术的创新成果优势相结合，新技术的后续应用将大幅提升产品性能、推动全球光伏产业发展。同时，将中环股份光伏单晶硅材料最新技术的优势、全球各类高效电池制造商技术优势与目标公司持有知识产权的叠瓦组件技术优势相结合，提升产品转换效率、降低制造成本，加速全球光伏发电平价上网进程。
　　公告称，公司重视目标公司具备与公司有长期合作关系的国际化股东结构、全球化的生产制造和市场营销能力以及其在全球各地区长期投资而建立的多元化企业文化。中环股份通过与目标公司的协同创新、联合创新，使目标公司成为一个注册在新加坡的跨国界和文化的海外上市的、拥有完整知识产权的、全球化营销的先进制造业合资公司，为快速实现中环股份制造全球化奠定基础。此次投资可能对公司的光伏硅材料（硅片）销售业务产生积极影响。</t>
  </si>
  <si>
    <t>中环股份：拟认购道达尔公司增发股本 成为其第二大股东</t>
  </si>
  <si>
    <t>000815</t>
  </si>
  <si>
    <t>美利云</t>
  </si>
  <si>
    <t>http://www.cninfo.com.cn/new/disclosure/detail?stockCode=000815&amp;announcementId=1207081834&amp;orgId=gssz0000815&amp;announcementTime=2019-11-12</t>
  </si>
  <si>
    <t>https://www.cs.com.cn/ssgs/gssd/201911/t20191111_5997810.html</t>
  </si>
  <si>
    <t>腾格里沙漠边缘，国家级自然保护区附近，防沙治沙示范林，近期却被发现多处排污池藏身其中，并迅速成为舆论关注的焦点。11月9日，中国证券报记者走进位于宁夏中卫市的美利林区，现场正在对污染物进行重新清理处置，多台挖掘机轰鸣作业，深埋黄沙下的黑色黏稠状物质被挖出打包封存，沿线白色包装袋码放成一堵堵墙，延伸几百米长。
　　11月10日，官方最新通报显示，污染场地系1998年-2004年宁夏美利纸业集团环保节能有限公司（简称“美利环保”）将原宁夏美利纸业集团（简称“美利集团”）产生的部分造纸黑液倾倒所致。中卫市生态环境局已经对美利环保涉嫌环境违法行为进行立案调查。
　　2014年腾格里沙漠发现大规模排污曾震惊全国，如今沙漠边缘再现大面积污染物。值得注意的是，当地政府部门将此次污染事件的责任源头指向上市公司美利云的时任控股股东美利集团和联营企业美利环保。有律师指出，美利环保由上市公司持股40%，即使废液倾倒时上市公司尚未入股，但未来接受处罚时，美利环保是上市公司联营公司，对上市公司肯定会有影响。
　　示范林成排污基地
　　今年10月初，来自源头爱好者环境研究所的志愿者张文（化名）在宁夏中卫市一片二十万亩的美利造纸速生林中，发现多处倾倒了污染物的场地。这里紧邻沙坡头国家自然保护区，旁边就是腾格里沙漠。
　　“这些污染场地表面被黄沙覆盖，我们用铁锹挖开，里面全是黑色的油状物，用木棒探测有一米深，散发着刺鼻的气味，没有任何防漏措施。目前我们了解到有5大片倾倒点，总面积在百亩以上，倾倒的污染物疑似造纸黑液。”张文说。
　　美利造纸的速生林，曾经作为防沙治沙的示范林，为何会有大规模的污染物深藏其中？是谁倾倒的？
　　11月9日，中国证券报记者前往美利林区，通往倾倒点的十几条道路均被一米高的土堆封住，只见道路尽头一袋袋一米见方的白色包装袋码放成一堵堵墙，延伸几百米长。在一处倾倒点，记者看到，五台挖掘机正在同时作业，将深坑里泛黑的沙土挖出装袋。现场形成了三个五六米深的土坑，坑底的沙土呈黑色，闻起来十分刺鼻。而在远处还未开挖的地方，可以看到黑色的污泥像斑块一样嵌在黄色的沙土中。一公里之外，就立着沙坡头国家自然保护区核心区的界碑。
　　现场施工的工人戴着口罩，他们介绍，一个星期前就开始在这边干活，但把沙土装起来后续怎么处理，他们也不清楚。
　　中卫市委宣传部给中国证券报记者提供的一份通报信息显示，在美利林区共发现14块污染场地，总面积约12万平方米，污染地块均为2004年之前倾倒的部分造纸黑液。原宁夏美利纸业集团1998年-2004年期间产生的造纸黑液，委托宁夏美利纸业集团环保节能有限公司处理，美利环保将一部分黑液倾倒至美利林区。2015年2月，美利集团制浆生产线永久关闭。中卫市生态环境局目前已对美利环保涉嫌环境违法行为进行立案调查。
　　当地绿发会的志愿者王青（化名）说，他曾经在美利集团上班，2003年左右公司将污水倾倒在因林场修路形成的深坑。“虽然山上的美利集团制浆生产线关闭了，但现在山下的美丽云公司仍将处理后的废水经过三级泵站提升，与黄河水混合后浇灌林地，排放的水是否达标就不太清楚了。”王青说。中国证券报记者在现场看到，两根大管道将水最终排进了林区的灌溉渠。
　　“林区这边地势高，地下水丰富，且离黄河很近，常年掩埋着这么多污染物，对当地地下水安全存在隐患。”张文说。
　　离林区不远的黑山村就饱受其害。当地村民介绍，由于美利林区氧化塘污水下渗，村里很多农田绝产，土地盐碱化严重。2016年他们曾集中向当地政府反映，但目前问题还没有解决。“我曾经在这里搞养殖，打了一口十几米深的井，出来的水苦咸苦咸的，用不了，去年我养了600只羊死了300多只。”该村民说。
　　美利云联营公司涉案
　　中国证券报记者现场发现，本次污染物集中于美利林区。而当地政府部门将责任源头指向了美利云的时任控股股东美利集团和联营企业美利环保。
　　按照官方通报信息，倾倒黑液期间，造纸黑液由美利集团产生，由美利环保负责处理。天眼查显示，美利环保成立于1997年，早前股权关系并不清晰。直到2006年，美利云披露与美利集团合资成立美利环保，双方分别持股40%、60%。后续美利集团持股转移至中冶纸业，中冶纸业背后实控方为诚通集团。美利环保相关人士称，1997年-2006年美利环保由美利集团100%持有。
　　美利环保系美利云（原为“美利纸业”）的联营企业，后者系宁夏中卫唯一的上市公司。美利云早期主营业务利润全部来源于中、高档文化用纸及板纸的生产、经营及销售，于1998年登陆深交所主板市场。上市之初控股股东是美利集团，美利集团为中卫当地国资企业。2006年10月17日，美利云控股股东美利集团更名为中冶美利纸业集团有限公司，2009年8月28日中冶美利纸业集团有限公司更名为中冶纸业集团有限公司（简称“中冶纸业”）。2016年4月公司完成了非公开发行股票工作，北京兴诚旺实业有限公司因认购公司股份而成为美利云控股股东。
　　期间，美利云实控人发生过两次变更。2006年，中卫市人民政府持有的公司第一大股东美利集团100%股权无偿划转至中国冶金科工集团公司（简称“中冶集团”）。2013年2月28日，中冶集团将其持有的中冶纸业100%的国有股权以央企内部资源整合方式整体并入中国诚通控股集团有限公司（简称“诚通集团”）。
　　前述美利环保人士告诉中国证券报记者，涉事黑液的倾倒点不在美利集团和美利云林区范围，而是在林业公司（即中冶美利西部生态建设有限公司）。天眼查显示，林业公司系美利云前控股股东中冶纸业所有。
　　不过，在美利林区三级泵站附近的一个氧化塘，中国证券报记者看到墙上张贴的《氧化塘工艺流程及运行管理规定》中提到，“氧化塘总蓄水能力600万立方，承担着中冶美利股份有限公司（美丽云前身）、中冶美利浆纸有限公司废水深度处理”，氧化塘资产为中冶美利股份有限公司。
　　浙江高庭律师事务所合伙人汪志辉律师告诉中国证券报记者，政府部门立案调查的公司是美利环保，未来接受处罚的是美利环保。美利环保由上市公司持股40%，即使废液倾倒时上市公司尚未入股，但未来接受处罚时，美利环保是上市公司联营公司，对上市公司会有影响。“如果上市公司认为其入股当初，原股东没有披露相关可能发生的损害，对其造成损失，那么可以在美利环保承担损失后，向原股东主张损害赔偿，但美利环保得先承担处罚。”
　　值得注意的是，美利云此前曾数次被查出环境污染问题。原国家环保总局2003年公布的污染查处函件显示，一个时期以来，美利纸业（美利云）为片面追求经济利益，将大量严重超标的废水直接排入黄河，对黄河上游造成严重污染。此外，2016年2月和2016年6月，美利云曾两次被中卫市环境保护局行政处罚，原因分别是公司废气排放口氮氧化物长期严重超标，工业固废污泥随意堆放在中冶美利浆纸有限公司院内进行晾晒。
　　生态脆弱地区更应严监管
　　美利林区的污染影响几何？西北政法大学环境法律与政策研究中心主任丁岩林说，污染场地靠近国家级自然保护区，美利环保的造纸黑液倾倒行为十分恶劣，会造成严重的环境污染。有机物治理起来非常难，清理成本可能要上百万，而污染地下水的恢复可能要几十年。美利环保涉嫌构成污染环境罪，未来还可能涉及到民事公益诉讼的问题。
　　事实上，腾格里沙漠地区近年来污染事件频发。除了2014年的腾格里沙漠大规模排污事件，2018年中央第二环境保护督察组向宁夏反馈的环保督查“回头看”及专项督察意见中指出，“腾格里沙漠违法排污问题引起中央高度重视，但此次‘回头看’仍发现整改不够彻底，蓝丰化工废气收集处理不到位，厂区周边异味十分突出；瑞泰科技废水多次超标排放，约6000吨氯化钠结晶盐（危险废物）长期堆存；园区污水处理厂每天仍有约1万吨尾水排入照壁山人工湿地。”
　　对此，环保专家认为，腾格里沙漠表面一片荒漠，生态圈非常脆弱，污染治理成本比其他地区更高，更应该严监管，提高环保排放标准。
　　丁岩林说，污染事件频发一方面是企业自身责任，另一方面也反映了监管的问题。需要监管到位，运用大数据、在线监测等高科技手段分析企业是否偷排，污染防治设施是否正常运行。腾格里沙漠边缘人烟稀少，监管难度确实比较大，应该多依靠科技手段。
　　随着重化工产业向中西部地区转移，化工园区成为了污染的重灾区。如中卫市工业园区就有8家化工医药企业。
　　丁岩林认为，这实际上反映了一个污染转移的问题，原来的化工园区大部分在东部沿海地区，近年来因为安全问题，监管要求不断提高，企业成本也在提升。西部地广人稀，可能有更多优惠政策招商引资，因此化工园区在不断向中西部地区转移。
　　“不过，具体哪些企业能进，哪些不能进，要根据当地环境承载力来决定。引进来以后的企业要加强监管。如果引进其他地方本就污染严重的企业，会对西部地区环境造成更严重的伤害。”丁岩林说。</t>
  </si>
  <si>
    <t>腾格里沙漠再现大面积污染 上市公司美利云或难脱干系</t>
  </si>
  <si>
    <t>http://www.cninfo.com.cn/new/disclosure/detail?stockCode=002129&amp;announcementId=1207088095&amp;orgId=9900002703&amp;announcementTime=2019-11-14</t>
  </si>
  <si>
    <t>https://xueqiu.com/7366539958/135623162</t>
  </si>
  <si>
    <t>天津国资委控股的中环股份11日晚间公告，拟以2.98亿美元现金入股拟从SunPower分拆而来的MAXEON SOLAR TECHNOLOGIES,PTE.LTD.（以下简称“标的公司”）。
未分拆前，道达尔太阳能国际公司拥有SunPower的55.0981%股权，因此，分拆后且未增资前，该公司将在拟定标的公司拥有相同比例的股权。分拆后，中环股份将以2.98美元现金对标的公司增资，获得28.8480%的股权，并成为其第二大股东。据此计算，标的公司的投后估值为10.33亿美元，投前估值为7.35亿美元。
图解如下：
此次分拆之前，SunPower总体的市场估值仅不足12亿美元，而中环股份对从SunPower分拆出来的标的公司的估值却高达7.35亿美元，占比超过SunPower总和市场估值的61%。这样的估值合理吗？
SunPower的业务大体分为两部分，屋顶光伏市场开发和光伏组件制造。其屋顶光伏市场开发业务始终以美国为重心，在美国的工商业屋顶光伏市场中排名第一，在居民屋顶光伏市场中排名第二，在加利福尼亚等西南部光伏大州甚至拥有压倒性的优势。此项业务是该公司能够存活至今的根本所在，但这部分不会分拆出来，也就与中环股份无关。
SunPower的另一项主业是光伏电池组件制造业务，以IBC电池组件为主，但该产品由于成本高昂且多年以来降本提效缓慢，已经远远落后于主流光伏电池组件的性价比。近几年，SunPower被迫开始对老旧电池组件产线进行升级，但由于IBC产线的“改造成本”高达新锐P-PERC电池“最新先进产能”投资成本的10倍，该公司早已不堪重负，因此一再公开呼吁其它投资方加入，但一直无人问津。
SunPower的IBC电池组件目前正遭到快速崛起的单晶P-PERC电池组件的强力挤压，持续多年巨额亏损，净资产为负，股价低迷正是因为被毫无竞争力的IBC拖累，因此，IBC电池组件对SunPower的估值贡献理应为负数。换句话说，如果能甩掉该制造部门，SunPower的估值反而会大幅提升。接手该业务部门的投资者应该获得SunPower的反向补偿，而不是支付巨额溢价。
接手方中环股份是光伏级硅片产量第二大企业，近年来一直在拼命扩张，试图不被世界最强光伏企业隆基股份抛下太远。与此同时，中环股份在半导体硅片领域也铺开了很大的摊子，要在该领域与世界级鼻祖们展开角逐。
通过财务分析，我们可以看到，中环的盈利能力很低下，即便不抹去海量的无效/低效资产账面值，其债务负担也在又一次向70%冲刺。去除无效/低效资产之后，该公司是否实际上已经资不抵债？这个问题，因为涉及审计质量和市场估值，也就只能，暂时，智人见智了。那么中环是哪里来的底气拳打光伏猛虎，脚踢半导蛟龙呢？
长期不分红的中环解决这个问题的方法是......在上市以来已经增发近百亿之后.......再一次通过定增向市场要钱......50亿。该定增计划已在7月过会，并在9月份收到批文。但令人不解的是，4个月了，该公司至今也没有发布有关定增执行情况的公告。反而是，在此期间，在其他方面，大动作频频。
除了此次令人不解的天价收购SunPower巨亏资产，中环股份还曾在8月份极其戏剧化地发布了一种不具备技术可行性和经济可行性的超时代产品——M12光伏硅片，并号称要“颠覆”光伏行业。市场不得不仔细思量这一系列现象背后的逻辑是什么？
我们热切期盼中国的企业能够走出去，买到真正先进的，有经济效益的，有社会价值的技术，为我所用，壮我国威。但是，SunPower的IBC业务不仅是越来越赔钱的假先进，而且包含了巨大的贸易政策风险。
话到此处，我们有必要对当前光伏终端产品的世界贸易格局做一下极简化的梳理。中国的光伏制造业，世界最强，没有之一，甩全世界八条街。为了能让一些所谓的美国本土光伏制造企业回避自由竞争，美国政府强力设置贸易壁垒，先后对中国光伏产品开征了双反税和301保护税，在事实上，禁止了中国光伏电池组件的对美出口。
但是，另一方面，美国由于辐照资源好，土地资源充沛，现行用电价格合理，且电力市场机制健全，非常适合于发展光伏。美国的光伏电便宜得令人发指，开发商对光伏组件的需求很大，对组件价格耐受力很高。这种情况就给原本处于二线地位的中国企业海外产能提供了机会。买不到最好最便宜的中国制造，美国的光伏开发商把目光投向了中国光伏制造东南亚分厂，美国本土的光伏制造业竹篮打水一场空。
为了堵住这个漏洞，美国只好给全世界再加一道关税。这次是201，不是301，特朗普的美国简直就是编个号码就加关税。201把包括中国在内的全世界大多数国家都覆盖了，除了一些实在人畜无害的，比如印度。（后来魔笛让疮破不happy了，所以也被201了）
火力太猛难免扫到自家人，SunPower就是个例子。它的电池产能在马来西亚和菲律宾，组件产能主要在墨西哥。据其CEO表示，每周需要支付高达2百万美元的201关税，折合每年大约7亿人民币！于是该公司就委托和上面有关系的人开始了游说。
美国有个光伏制造业的祥林嫂，她来自于德国，是Solarworld的美国分号。对华双反，对华301，对全世界201，这些都是她跳出来向美国政府哭诉出来的。但是，即便如此，她仍然活不下去。这种情况严重挑战了美国政府贸易保护主义措施的合理性和有效性，更严重影响了美国官员们的政绩。
我什么都不知道。后来......
· SunPower迎娶了光伏祥林嫂Solarworld USA，维持它的运转，并且说“我们和政府更加保持一致了”。而那些由此而保住了工作的美国工人当然也会很感谢他们的总统。
· “顺便说一句”，美国政府豁免了一种进口电池组件的201保护税，那种电池叫做IBC。豁免的原因是——这种电池采取了IBC技术而不是其它技术。
世界上真正量产这种电池的只有SunPower，Wood Mackenzie的资深分析师Jade Jones说这个豁免“看起来像是为SunPower私人订制的”。那么，这到底是一次“豁免”，还是一次“特赦”？这个问题还是留给法律专业的“j精英”们去争论吧。（比如此次被中环找来做尽调的威嘉国际律师事务所和金杜律师事务所）
在此，我只想提醒交易各方，尤其是中环股份的上级领导：
第一，分拆后，标的公司是独立的法人，与SunPower有着不一致的股东构成和利益诉求。美国的少数股东受到法律的严密保护，如果发生与分拆标的公司的利益冲突，任何一个SunPower的小股东都有能力推翻SunPower与标的公司的共同实控人做出的决定。标的公司的小股东也一样。
第二，美国政府对SunPower的201特赦因为名义上是豁免IBC，所以理论上应同样适用于分拆出来的标的公司。但是，这种行政豁免是可以随时撤销的，例如，在201受益者们的游说下，美国政府不久前就突然撤销了，此前不久由美国光伏开发商艰难游说得来的，对双面光伏组件的豁免。理由我不记得了，因为理由从来都不重要。
第三，根据已披露的此次SunPower的分拆方案，Solarworld USA会留在SunPower，而不是划归分拆出来的标的公司。
第四，由于这种分拆方案，SunPower的小股东，甚至是大股东，可能没有必要继续顾忌关闭Solarworld USA可能对IBC豁免条款造成的影响；而IBC豁免条款作废将直接加大标的公司的巨额亏损，每年再多亏7亿元。
第五，如果标的公司，在分拆后，被迫迎娶Solarworld USA，彩礼是几头猪？如果没有事先协议，SunPower的公众股东是否会敲竹杠？他们有这个权力，受美国法律保护。
第六，美国的主要光伏开发商还有SunRun，Vivint，Tesla等，他们与分拆后的SunPower是同质化的屋顶光伏竞争对手，因此有动机扰动IBC豁免条款，让SunPower和标的公司的长期供货协议出问题。
第七，Hanwha-QCells和REC等光伏制造厂家已经在美国设厂，其目的就是利用贸易壁垒来牟利。如果贸易保护壁垒不够高，他们很难存活，因此必然会不择手段地干扰IBC豁免条款。他们有很大胜算，因为标的公司的研发、生产和销售都在美国以外，是个彻头彻尾的（美国角度的）外国公司，是美国制造的敌人，而这个公司居然还即将迎来一位中国大股东。如果他们和美国政府找到变通方法，标的公司即便把SolarWorld USA娶过来，也阻挡不住IBC豁免被废除。如果你知道Hanwha-QCells用多么无耻的理由对中国光伏企业发起337诉讼（对！又一个号码可以变成贸易壁垒），标的公司的前途就不必再多想了。
如果以上分析让某些人出了一身冷汗，那么我愿意让你们把汗出透了——特朗普未必能躲过此次弹劾；即便躲过弹劾，也未必能连任；即便能连任，也未必能干到期满；即便能干到期满，也不过就是到2024年。
过度的贸易保护主义措施必将引起美国消费者的愤怒，也必将激化美国各利益集团之间的矛盾，长不了。更何况，特朗普随时可能向坚韧不拔的中国人民低头，和我们达成协议，回到互利共赢的正轨上面。
我想请问此次天价接盘SunPower巨亏业务的中环管理层：
· 你们如何保证这个烫手山芋到了你们手里就变成金鸡母？
· 你们如何保证这个烫手山芋在美国取消豁免IBC之后不亏上加亏？
· 你们如何保证这个靠着歧视性关税都巨亏的烫手山芋，到了失去保护的时候不亏得你找不着北？
最后一句话：请善待你们手中的国有资产，那是全体中国人民的养老钱。</t>
  </si>
  <si>
    <t>中环股份天价接盘巨亏美企，国有资产面临重大风险</t>
  </si>
  <si>
    <t>雪球</t>
  </si>
  <si>
    <t>300596</t>
  </si>
  <si>
    <t>利安隆</t>
  </si>
  <si>
    <t>http://www.cninfo.com.cn/new/disclosure/detail?stockCode=300596&amp;announcementId=1207087513&amp;orgId=9900027552&amp;announcementTime=2019-11-13</t>
  </si>
  <si>
    <t>https://baijiahao.baidu.com/s?id=1650079781467349479</t>
  </si>
  <si>
    <t>格隆汇11月13日丨利安隆(300596.SZ)公布，2019年11月12日，公司及全资子公司利安隆(珠海)新材料有限公司、利安隆(中卫)新材料有限公司共同取得了一项发明专利证书，涉一种液体抗氧化剂组合物及其应用。
上述专利的取得不会对公司近期生产经营产生重大影响，但有利于公司进一步完善知识产权保护体系，发挥自主知识产权优势，并形成持续创新机制，保持技术领先地位，提升公司的核心竞争力。</t>
  </si>
  <si>
    <t>利安隆(300596.SZ)及子公司取得专利证书 涉一种液体抗氧化剂组合物及其应用</t>
  </si>
  <si>
    <t>603556</t>
  </si>
  <si>
    <t>海兴电力</t>
  </si>
  <si>
    <t>http://www.cninfo.com.cn/new/disclosure/detail?stockCode=603556&amp;announcementId=1207100409&amp;orgId=9900026786&amp;announcementTime=2019-11-20</t>
  </si>
  <si>
    <t>http://www.wabei.cn/Home/News/81253</t>
  </si>
  <si>
    <t>挖贝网11月19日，海兴电力（603556）发布公告称，为了提高资金使用率，经公司2019年11月19日召开的第三届董事会第十一次会议审议，通过了《关于全资子公司对外投资的议案》，宁波涌聚拟以自有资金出资人民币5,000万元，投资启高基金。
公告显示，本次对外投资金额在公司董事会权限范围之内，无需提交股东大会审议。本次投资事项不涉及关联交易，不构成《上市公司重大资产重组管理办法》规定的重大资产重组。
投资标的的基本情况：公司名称：成都启高致远创业投资合伙企业（有限合伙）；公司性质：有限合伙企业；执行事务合伙人（普通合伙人）：启高投资管理（上海）有限公司；基金规模：启高基金拟募集规模为人民币50,000万元；经营范围：创业投资；公司住所：中国(四川)自由贸易试验区成都市天府新区万安街道麓山大道二段18号附2号3栋1层1号。
据了解，本次投资启高基金是在保证公司主营业务稳定发展，经营活动现金流充裕的前提下进行的。一方面，投资启高基金可以提高公司资金使用效率获取更多投资收益；另一方面，投资启高基金可以为公司发掘产业链上下游及相关领域更多投资和发展机会，有助于公司持续稳定发展。本次投资事项对公司日常生产经营不会产生重大影响。</t>
  </si>
  <si>
    <t>海兴电力全资子公司对外投资启高基金 出资5000万元</t>
  </si>
  <si>
    <t>http://www.cninfo.com.cn/new/disclosure/detail?stockCode=601766&amp;announcementId=1207100613&amp;orgId=9900005127&amp;announcementTime=2019-11-20</t>
  </si>
  <si>
    <t>http://www.wabei.cn/Home/News/81244</t>
  </si>
  <si>
    <t>挖贝网11月19日，近日中国中车（601766）董事会收到公司执行董事徐宗祥提交的书面辞职报告。
据挖贝网了解，因工作需要，徐宗祥辞去公司执行董事、董事会战略委员会委员职务。公司2018年披露财报显示，徐宗祥税前薪酬为91.71万元，未持有公司股份。
根据《中华人民共和国公司法》、《中国中车股份有限公司章程》等的有关规定，徐宗祥的辞职自辞职报告送达董事会时生效。
公司2019年半年度报告显示，2019年上半年公司归属于上市公司股东的净利润为47.81亿元，比上年同期增长16.19%。
资料显示，中国中车主要业务为铁路机车车辆(含动车组)、城市轨道交通车辆、工程机械、各类机电设备、电子设备及零部件、电子电器及环保设备产品的研发、设计、制造、修理、销售、租赁与技术服务；信息咨询；实业投资与管理；资产管理；进出口业务。</t>
  </si>
  <si>
    <t>中国中车执行董事徐宗祥辞职 2018年薪酬为92万元</t>
  </si>
  <si>
    <t>拉卡拉</t>
  </si>
  <si>
    <t>http://www.cninfo.com.cn/new/disclosure/detail?stockCode=300773&amp;announcementId=1207105197&amp;orgId=9900034778&amp;announcementTime=2019-11-21</t>
  </si>
  <si>
    <t>https://baijiahao.baidu.com/s?id=1650595297849833883&amp;wfr=spider&amp;for=pc</t>
  </si>
  <si>
    <t xml:space="preserve">近日，拉卡拉支付“拖欠”全国上万家商户80亿结算款事件引发业界关注，虽然拉卡拉很快公开回应，但事件热度持续不下，拉卡拉一直以来存在的问题也暴露无疑。
先简单说一下80亿欠款事件。
据相关报道，这次80亿欠款风波的“元凶”是一家名叫买单宝的平台。买单宝为了圈粉吸引消费者，宣称在其签约商户上消费可以获得最高20%消费返利，从而低价买到商品。而买单宝作为中间方在商户不知情的情况下将这20%的资金截流，挪作他用或者补贴给消费者；另一方面，买单宝针对商家推出了延迟到账补贴，用来延长支付期限。所以商户只收到80%的刷卡金额，另外20%其实是被买单宝私自截留，变相形成自融资金池。
虽然拉卡拉在官方声明中指出，恪守“了解你的客户”原则对商户尽职调查，以及已于2017年11月与相关商户终止合作，但这种描述可能并不准确。
据公开信息，买单宝从2016年就开始大肆宣传，在个体、有限公司、扫码支付等各商户入网规则中明确规定，需要《拉卡拉协议》照片，结算人需手持拉卡拉委托清算和身份证照片等要求。
据相关投诉商户反馈，买单宝从2017年下半年就一直拖欠商家结算款，其结算一直是拉卡拉提供支付通道。所以拉卡拉在与买单宝合作期间至少仍有失察之责。
在央行发布的《非银行支付机构网络支付业务管理办法》中，第六条明确规定，支付机构应当遵循“了解你的客户”原则，并在与客户业务关系存续期间采取持续的身份识别措施。同时第十四条还指出，支付机构应当确保交易信息的真实性、完整性、可追溯性以及在支付全流程中的一致性的原则。
消费者通过买单宝刷卡，资金被买单宝截流，未全额返回商户，涉及虚假交易，拉卡拉作为支付通道，并没有完全履行客户关系的持续识别义务，以及保持交易全流程的一致性原则。
除了上述事件，近期老佛发现，拉卡拉还涉及公开违规售卖POS机以及旗下易分期存在砍头息、暴力催收等大量投诉的问题。
遭315曝光后，拉卡拉依然公开违规售卖POS机
今年央视315晚会曝光了网销POS机等支付市场乱象，拉卡拉就出现在其中，其在某电商平台公开销售POS机，违反了央行261号文相关条例。
但是经过曝光后，拉卡拉目前依然在某大型电商平台兜售POS机。在某商家的评论区，我们可以看到最近购买时间是2019年11月11日，且有客户晒单，图片清晰可见为拉卡拉POS机。后经过咨询客服，客服也证实为拉卡拉POS机。
该电商平台在售的拉卡拉系列POS机可谓五花八门，种类繁多，就连最新2019款都有数款，评论区也是十分热闹，其配套的充电器等配件也是一应俱全。
看来315对拉卡拉网销POS机乱象的曝光并未受到平台重视，利益驱使之下并未对其进行有效整改。
2016年9月，央行印发《关于加强支付结算管理防范电信网络新型违法犯罪有关事项的通知》（261号文），要求支付机构应严格审核特约商户资质，规范受理终端管理，任何单位和个人不得在网上买卖POS机（包括MPOS）、刷卡器等受理终端。
显然，拉卡拉因管理不规范等问题导致依然存在违规售卖POS机的行为。这变相为某些不法分子利用其支付服务从事违法犯罪活动提供了可乘之机。
拉卡拉旗下易分期存在砍头息、暴力催收等问题
易分期是拉卡拉旗下的个人消费信贷平台之一，据官网介绍拉卡拉目前的累计贷款规模已超过1300亿元，个人贷款业务的单日放贷量已超过一个亿，但其飞速发展伴随着种种不合规现象，近期也迎来借款人大量投诉。
借款人梁先生投诉，在拉卡拉申请易分期贷款，申请金额为5万元整，还款期限为一年，但实际到帐金额只有41000元，其中9000元被拉卡拉以手续费变相砍头息的名义从中扣除，后私自更改为收取的保证金。明明写的保证金不计息，却算在本金之中，利率已高达43%，已经还了本金36337元，要求用被扣的质保金抵充，至今未解决。
期间梁先生还遭遇拉卡拉公司暴力催收，辱骂、恐吓、骚扰本人和亲人朋友。合同中也是显示5万元的借款金额，与实际放款金额不符，易分期存在砍头息套路贷，阴阳合同的违法行为。
李先生称，2019年10月17日下午，在拉卡拉易分期申请一笔1000的小额分期贷款，在提现的过程中，拉卡拉提示要交加速审核费19.9元，交费后平台马上拒绝了贷款申请，本以为能下款才交的加速费，结果拉卡拉虚假宣传导致上当受骗。一个人收费19.9元，平均每天不知道多少人会白白交了钱而没有申请到贷款。
王女士称，在拉卡拉易分期借款2万4，剩余1万6本来打算提前还清，没想到还需要还3000多的利息。如果这样的话提前还款有什么意思？年利率本来就36%，这都不让提前还款了？
拉卡拉易分期类似投诉有上千例，存在变相砍头息、暴力催收，以及未下款就收费，提前还款被收高息的种种违规行为。
近日由最高人民法院、最高人民检察院、公安部、司法部联合下发的《关于办理非法放贷刑事案件若干问题的意见》中，第五条明确规定：非法放贷行为人以介绍费、咨询费、管理费、逾期利息、违约金等名义和以从本金中预先扣除等方式收取利息的，相关数额在计算实际年利率时均应计入。并规定额外收取的费用均为违法所得。
各地人民法院相继出文，对高利放贷的处理办法，对网络平台主张超过民间借贷利率上限24%部分利息的，一律不予支持；对实际年利率超过36%，符合非法经营罪构成要件的，裁定驳回起诉，移送公安机关处理。
由此不难看出拉卡拉易分期存在多处违规行为。
拉卡拉也是央行罚单的常客，自获牌以来常年连续违规被罚
经初步统计存在以下违规被罚行为：
2016年3月，因未落实特约商户实名制被停止宁波市银行卡收单业务一年。2016年10月，因未按规定保存客户身份资料、未按规定报送可疑交易报告，被处罚25万元，相关负责人被罚款2万元。2016年12月，因违反银行卡收单业务相关法律规定给予警告处罚。2018年2月，浙江分公司对未按规定建立有关制度办法或风险管理措施、对存在危害支付服务市场的违规行为等合计处4万元罚款。2018年9月，违反银行卡收单业务相关规定，被处以1万元罚款。2018年12月，人行哈尔滨支行公布拉卡拉黑龙江分公司因违规被处3万元罚款。2019年1月，拉卡拉湖北分公司因违反银行卡收单业务管理规定，被人行武汉分行罚款5.2万元。
除此以外，拉卡拉在今年7月份，因在个人信息收集使用方面存在违规问题，被App违法违规收集使用个人信息专项治理工作组点名整改。
公开信息显示，拉卡拉控股旗下包括拉卡拉支付集团和考拉金服集团，考拉金服集团是将大数据与征信模型相结合的金融平台，涵盖信贷、理财、保理、融资租赁和社区金融等业务领域。拉卡拉信贷平台目前已上线易分期、替你还、员工贷等多款产品。其中面向个人消费信贷的易分期因各种违规问题深陷投诉泥潭。
企查查显示，拉卡拉（SZ300773）隶属于拉卡拉支付股份有限公司，已在创业板上市，联想控股为第一大股东。其财报显示，第三季度虽然净利润增长，但营收已下滑12.42%。在支付宝和微信支付的强势推进下，业界预估拉卡拉支付业务将难以持续增长，这也是其通过违规售卖POS机获取新客，并向信贷市场拓展的主要原因。
随着80亿欠款事件的持续发酵，拉卡拉自身管理问题已越发明显，违规售卖POS机、易分期涉及套路贷暴力催收等诸多问题都已显现，在频遭央行及监管处罚，业绩下滑之际，确实该好好反思。
</t>
  </si>
  <si>
    <t>拉卡拉80亿欠款风波背后：违规售卖POS机，易分期被投诉套路贷</t>
  </si>
  <si>
    <t>百度</t>
  </si>
  <si>
    <t>300773</t>
  </si>
  <si>
    <t>http://news.hexun.com/2019-11-19/199330171.html</t>
  </si>
  <si>
    <t>日前，有新闻爆出拉卡拉拖欠全国上万家商户80亿结算款，引发社会各界强烈关注，虽然拉卡拉很快做出回应，但市场对其的质疑声一直没有停止，因为拉卡拉的“黑历史”实在太多。
违规售卖POS机
今年的央视315晚会曝光了网售POS机的问题，拉卡拉POS机也是大名在册。早在2016年9月，央行就在《关于加强支付结算管理防范电信网络新型违法犯罪有关事项的通知》（261号文）中明确指出，要求支付机构应严格审核特约商户资质，规范受理终端管理，任何单位和个人不得在网上买卖POS机（包括MPOS）、刷卡器等受理终端。显然，拉卡拉把央行的话当成耳旁风。更重要的是，违规网售POS机变相为某些不法分子利用其支付服务从事违法犯罪活动提供了可乘之机。
收取砍头息外加暴力催收
易分期是拉卡拉旗下的个人消费信贷平台之一，据官网介绍，拉卡拉目前的累计贷款规模超过1300亿元，个人贷款业务的单日放贷量超过一个亿。然而想拿拉卡拉的钱，消费者恐怕要先脱层皮。借款人梁先生投诉，在拉卡拉申请易分期贷款，申请金额为5万元整，还款期限为一年，但实际到帐金额只有41000元，其中9000元被拉卡拉以手续费变相砍头息的名义从中扣除，后私自更改为收取的保证金。明明写的保证金不计息，却算在本金之中，利率已高达43%，已经还了本金36337元，要求用被扣的质保金抵充，至今未解决。
期间梁先生还遭遇拉卡拉公司暴力催收，辱骂、恐吓、骚扰本人和亲人朋友。合同中也是显示5万元的借款金额，与实际放款金额不符，易分期存在砍头息套路贷，阴阳合同的违法行为。
王女士称，在拉卡拉易分期借款2万4，剩余1万6本来打算提前还清，没想到还需要还3000多的利息。如果这样的话提前还款有什么意思？年利率本来就36%，这都不让提前还款了？（图3）
今年2月份，张女士也在聚投诉上表示，其向拉卡拉借贷68000元，实际到账只有59602元，其中8398元拉卡拉说是保证金，实际就是砍头息，而第三方还打电话威胁张女士的孩子。
而在黑猫投诉平台上，关于拉卡拉的投诉有331条，大多表示拉卡拉存在各种各样的欺诈行为。
屡遭央行处罚
除了上述“黑历史”，拉卡拉也是央行罚单上的常客：
2016年3月，因未落实特约商户实名制被停止宁波市银行卡收单业务一年。
2016年10月，因未按规定保存客户身份资料、未按规定报送可疑交易报告，被处罚25万元，相关负责人被罚款2万元。
2016年12月，因违反银行卡收单业务相关法律规定给予警告处罚。
2018年2月，浙江分公司对未按规定建立有关制度办法或风险管理措施、对存在危害支付服务市场的违规行为等合计处4万元罚款。
2018年9月，违反银行卡收单业务相关规定，被处以1万元罚款。
2018年12月，人行哈尔滨支行公布拉卡拉黑龙江分公司因违规被处3万元罚款。
2019年1月，拉卡拉湖北分公司因违反银行卡收单业务管理规定，被人行武汉分行罚款5.2万元。
问题频发的拉卡拉到底是家什么样的公司？公开资料显示，卡拉卡前身是2005年时由有道创投、孙陶然、雷军共同出资创立的乾坤时代;2015年，拉卡拉整体变更设立股份公司。公司为个人和企业用户提供金融服务。作为国内首批获得央行颁发牌照的第三方支付企业、拉卡拉旗下拥有支付服务、金融科技、产业基金等业务板块。其中拉卡拉支付股份有限公司于2019年4月25日在深交所上市，股票代码300773。
虽然大多是过去的事情，但作为投资者肯定疑惑不解，上市代表着企业进入新的发展阶段，作为上市公司，不仅要业绩良好，更重要的是赢得社会各界的认可，可诸如拉卡拉之流的公司满身污点，为何还能安然无恙地上市呢？监管部门也许有必要做出调整，避免某些“老鼠屎”坏了A股这锅汤。</t>
  </si>
  <si>
    <t>收取砍头息外加暴力催收 拉卡拉为何能上市？</t>
  </si>
  <si>
    <t>688299</t>
  </si>
  <si>
    <t>长阳科技</t>
  </si>
  <si>
    <t>http://www.cninfo.com.cn/new/disclosure/detail?stockCode=688299&amp;announcementId=1207110358&amp;orgId=gfbj0839162&amp;announcementTime=2019-11-23</t>
  </si>
  <si>
    <t>https://baijiahao.baidu.com/s?id=1650915831210537462</t>
  </si>
  <si>
    <t>格隆汇11月22日丨长阳科技(688299.SH)公布，公司于2019年11月22日收到深圳市中级人民法院送达关于东丽株式会社(“日本东丽”)起诉公司的《民事起诉状》及传票等相关材料。截至公告日，该案尚未开庭审理。
事实与理由：原告称其系案涉第ZL200780040088.8号“光反射板用白色聚酯膜”发明专利的专利权人，依法享有专利权，认为被告实施了被控侵权产品(型号为DJX250P及DJX300P反射膜产品)的制造、销售和许诺销售行为，且对其造成了巨大损失，被告应承担相应的侵权责任。
诉讼请求：1、请求判令被告立即停止侵犯原告拥有的ZL200780040088.8号发明专利权的行为，包括但不限于停止制造、销售、许诺销售侵犯原告专利权的所有产品，并销毁所有库存的侵权产品以及销毁专门用于制造侵权产品的原材料和设备；
2、请求判令被告向原告支付侵权赔偿金2600万元以及原告为制止侵权行为而支付的合理费用支出60万元，原告保留进一步增加侵权赔偿金以及合理费用支出的权利；
3、判令被告承担本案的诉讼费用。
此次诉讼案由为发明专利权侵权纠纷。根据日本东丽的《民事起诉状》，案涉产品为DJX250P及DJX300P型号反射膜产品，该两种产品均为《宁波长阳科技股份有限公司科创板首次公开发行股票招股说明书》已披露的关于日本东丽ZL200580038463.6号专利和ZL201180005983.2号专利纠纷所涉及产品。
公司DJX250P产品2018年以及2019年1-9月的营业收入分别为3177.62万元和2444.97万元，占当期营业收入比例为4.60%和3.90%，该产品2018年以及2019年1-9月的毛利为1081.64万元和1114.52万元。公司DJX300P产品2018年以及2019年1-9月的营业收入分别为2652.54万元和1218.12万元，占当期营业收入比例为3.84%和1.90%，该产品2018年以及2019年1-9月的毛利为1150.11万元和626.49万元。以上两种产品2018年以及2019年1-9月的营业收入合计占当期营业收入比例为8.44%和5.80%，两种产品2018年以及2019年1-9月的毛利合计为2231.75万元和1741.01万元。
此次诉讼标的金额为人民币2660万元，诉讼标的金额占公司截至2018年12月31日经审计的资产总额比例为2.02%，占2019年9月30日未经审计的资产总额比例为1.95%，占公司2018年度经审计的营业收入比例为3.85%，占2019年1-9月未经审计的营业收入比例为4.21%，占公司2018年度经审计的净利润比例为29.93%，占公司2019年1-9月未经审计的净利润比例为27.24%。
若此次诉讼败诉，公司将不能制造、销售、许诺销售产品型号为DJX250P及DJX300P反射膜产品，并按法院判决执行赔偿。按照2019年1-9月公司销售DJX300P和DJX250产品产生的营业收入、毛利情况预计，若公司因败诉而停止生产、销售涉诉产品将减少当年的收入和毛利金额分别为4,884.12万元和2,321.35万元。目前，公司现有其他主营产品系列型号丰富且市场需求旺盛，同时现有产品亦在不断更新迭代，即使公司败诉从而停止生产并销售涉诉产品，相关产能也可以迅速转为生产其他系列产品或新系列产品，满足市场对公司产品的需求。
因涉诉产品收入占公司营业收入比例较小且能够不断更新迭代，公司认为，如果本次诉讼败诉，公司不能制造、销售、许诺销售产品型号为DJX250P及DJX300P反射膜产品不会对公司持续经营产生重大不利影响，但侵权赔偿可能对公司净利润有一定影响。
鉴于本次公告的涉诉案件尚未开庭审理，此次诉讼事项对公司本期利润或期后利润的影响具有不确定性，最终实际影响以法院判决为准。
除此次公告的诉讼外，公司尚有未了结诉讼案件(日本东丽ZL200580038463.6号专利和ZL201180005983.2号专利纠纷)，该两起专利纠纷将分别于2019年12月10日下午14点30分和2019年12月10日下午15点40分在中华人民共和国最高人民法院开庭审理。公司董事会将密切关注和高度重视该事项，公司聘请的专利律师亦做好了积极应诉准备，以切实维护公司和股东的利益。</t>
  </si>
  <si>
    <t>长阳科技(688299.SH)涉发明专利侵权纠纷 遭日本东丽起诉</t>
  </si>
  <si>
    <t>603866</t>
  </si>
  <si>
    <t>桃李面包</t>
  </si>
  <si>
    <t>http://www.cninfo.com.cn/new/disclosure/detail?stockCode=603866&amp;announcementId=1207116305&amp;orgId=9900024533&amp;announcementTime=2019-11-27</t>
  </si>
  <si>
    <t>https://baijiahao.baidu.com/s?id=1650961543110777591&amp;wfr=spider&amp;for=pc</t>
  </si>
  <si>
    <t>来源：红刊财经
红刊财经 刘杰
编辑 | 王宗耀
桃李面包一上市便不断融资上马新项目，然而其上市首发的募投项目却一拖再拖，进度缓慢。待到限售股一解禁，大股东们便频繁减持，大肆套现，而减持背后，是公司收入增长受限，市场扩张的艰难。更令人担忧的是，其多项财务数据疑点重重……
11月15日，桃李面包再次发布了股东减持公告。实际上，自2018年12月24日，桃李面包首发限售股全面解禁后，该公司的原始股东们便开启了抛售模式，频繁减持套现，涉及金额约12.93亿元。
大股东们密集减持的事实，似乎意味着股东们对于公司未来的发展信心不足。事实上，从经营层面来看，近年来桃李面包营收增速不断下滑；上市公司虽频繁募资，但首发募投项目却被一再搁置，进度迟缓；更关键的是，其财务数据还存在诸多的疑点。
募资数十亿 首发项目却迟滞不前
桃李面包成立于1997年，2015年12月22日成功上市首发，彼时募集资金6.19亿元，主要用于4个募投项目，即沈阳面包系列产品生产基地建设项目、面制食品生产加工二期项目、哈尔滨面包系列产品生产基地建设项目、石家庄桃李面包系列产品生产基地建设项目，以解决桃李面包当时产能不足的问题，助其进一步扩大市场。
2017年12月8日，桃李面包再次开启了融资模式，以36元/股的发行价非公开发行股份，向特定投资者定向增发2050万股，募集资金7.38亿元，主要用于武汉、重庆以及西安烘焙食品生产项目的建设。2019年9月18日，其再次发行了10亿元的可转换公司债券，用于江苏、四川、青岛、浙江生产基地的建设。
上市不到4年的时间，仅以上几次，桃李面包融资金额合计就达到了23.57亿元，然而，令人担忧的是，其一边在大量融资上马新项目，但另一边，其2015年首发时的募投项目却被一再搁置，目前项目进度近乎处于停滞的状态。
该募投项目为沈阳面包系列产品生产基地建设项目，根据招股书披露，桃李面包承诺该项目，预计总投资额为4.3亿元，拟投入募集资金2.43亿元，建设期为18个月，建成后将新增产能6万吨，该项目正是首发时桃李面包拟投入资金最多，释放产能最大的建设项目。
可是，根据桃李面包2019年3月20日发布的募集资金专项报告显示，截至2018年末，沈阳桃李面包系列产品生产基地已累计投入的募集资金总额仅有39万元，投入进度为0.16%，并且该项目的预定可使用状态日也推迟至2021年6月。令人疑惑的是，首发招股书中该项目的建设工期为18个月，也就意味着该项目完工时间约在2017年6月左右，如今工期后延了4年之久，那么究竟是什么原因导致一个本该在两年前就完成的项目一拖再拖？
《红周刊》记者查阅其历年公告发现，桃李面包在2018年3月发布了变更部分募投项目实施主体及实施地点的公告，称该项目因高铁规划占用及地上有高压线无法施工，从而导致公司未能按时开工，现已另置换价值相当的建设土地，同时公司已于2017年3月取得相应置换的建设用地，并已办理完毕土地使用权证。
也就是说因市政规划原因导致项目迟迟未动工，但可疑的是，桃李面包称其早已于2017年就已定好新址并获得土地使用权证，并且根据2018年4月19日发布的《2017年年度股东大会决议公告》，募投项目实施主体及实施地点的议案的决议也已获得全票通过，若按此进度，18个月的工期理应在2019年末完工，但其2019年半年报显示，该项目的工程进度仅为5.9%。
沈阳面包系列产品生产基地建设项目不但是桃李面包在建项目中产能最大的项目，而且其主要销售地区也位于东北，然而其为何对核心地区的关键项目一再拖延？这着实令人不解。
营收增速放缓 大股东疯狂减持套现
2016年至2018年，其营收增速分别为28.95%、23.42%、18.47%，增速逐年放缓。2019年三季度，桃李面包营收增速再次下滑，仅为16.95%，对此中国食品产业分析师朱丹蓬认为“对于烘焙行业来讲，目前营收增速若低于20%，则相对来说成长偏缓”。
事实上，桃李面包在销售方面正面临市场难以开拓的问题。目前其产品的销售区域主要集中在东北、华东、华北等地区，在华南地区的渠道布局则一直不佳，这或许也是影响其收入增速的一项重要因素。其在2019年半年报中曾表示，2019年上半年司重点开展的工作便是加快战略性区域销售网络建设，加大力度拓展华东、华南等新市场。然而这在分析师眼中看来，似乎并不是一件容易的事情，朱丹蓬认为，华南地区最早开始踏足烘焙行业，区域竞争力极强，故桃李面包在华南地区的竞争压力较大。同时桃李面包虽然为短保面包，但其保质期冬季在5-7天，存货周转率长达12天，一般来讲时间越长口感越差，而华南地区高消费、高要求的消费人群聚集，这也是桃李面包在华南地区难以扩张的重要原因。
此外，据桃李面包半年报显示，2019年上半年其华南地区实现营收1.74亿元，占比仅为6%（未扣除分部间抵销），同时位于上海、深圳、武汉、江苏、合肥、广西、长沙、厦门等华南地区的子公司仍处于亏损的状态。
虽然桃李面包市场扩张艰难、营收增速迟缓，但与之相反的是公司股价走势喜人，桃李面包上市首发价为13.76元/股，近年来股价不断走高，今年10月份其股价达到了历史最高的51.20元/股。
2018年12月24日，桃李面包迎来首次公开发行限售股的大规模解禁，本次解禁数量占总股本的比重高达83.07%，也意味着其限售股全部得到解禁。然而解禁5天后，即2018年12月29日，上市公司便发布减持公告，吴志刚、盛利及盛雅萍拟合计减持2%的股份。
从股东结构来看，桃李面包是家族企业，实际控制人为吴学群、吴学亮、吴志刚、盛雅莉和吴学东五人，其中吴学群、吴学亮和吴学东为兄弟关系，吴志刚和盛雅莉是三人的父母。自股票解禁后，桃李面包多次发布控股股东及其一致行动人减持的公告，仅2019年不足11个月的时间里，其家族成员合计减持套现金额就高达12.6亿元，可谓赚得盆满钵溢。然而，股东的频繁密集减持，是否意味着大股东们对于桃李面包未来的发展信心不足，否则又何必着急减持套现呢？
营业收入涉嫌虚增
财报显示，桃李面包2018年营业收入金额达48.33亿元（如表1），考虑到其适用于16%的增值税税率（注：自2018年5月1日起，增值税税率由17%下调至16%，故按月平均计算），推算出其含税营业收入金额约为56.23亿元。同期其合并现金流量表中的“销售商品、提供劳务收到的现金”的金额为54.10亿元，考虑当期预收账款的减少额10.46万元，再将其与含税营业收入相互勾稽，其收到的现金相比含税营收少了2.13亿元。按照常理，该部分收入因为当期未收到现金，理应导致经营性债权出现同等规模的增加，那么桃李面包的相关债权是否如此变动呢？
具体来看，在其合并资产负债表中，桃李面包2018年的经营性债权仅有应收账款，金额为4.29亿元，较2017年应收账款3.32亿元增加了9700万元。同时，其2018年应收账款坏账准备金额为2702.22万元，较2017年末增加了800余万元，因此，2018年桃李面包应收账款实际增加金额为1.05亿元，这与2.13亿元理论值相差了1.08亿元，也就意味着桃李面包有1.08亿元的营业收入没有相关债权的支持。
当然，还要考虑到其将应收票据背书支付供应商货款未体现为现金流从而导致差异的情况，那么桃李面包真的存在如此大额的票据背书吗?根据其历年财报显示，自2015年起，其应收票据的金额便均为零，并且对此未披露其他信息，这或意味着其本身使用票据结算的方式较少，因此应收票据的背书仍无法解释差异原因，这就需要桃李面包给出具体的说明了。
同样的方式核算其2017年的数据，仍发现营收与相关财务数据存在巨额的差异。
财报显示，2017年桃李面包实现营业收入金额为40.80亿元，增值税税率为17%，因此，其含税营业收入金额约为47.73亿元。其合并现金流量表中“销售商品、提供劳务收到的现金”为46.41亿元，剔除预收账款的增加额61.37万元影响后，与含税营收相较少了1.33亿元，也就意味着其相关的经营性债权将出现相同规模的增加。
然而，翻看其资产负债表，其2017年末应收账款剔除坏账准备后金额为3.51亿元，较上年增加了5619.77万元，但这却比理论应增加额1.33亿元少了7641.05万元，这就代表着其当年有7641.05万元的营业收入没有相关债权的支持。
整体来看，桃李面包在2017年、2018年连续两年间存在巨额的营收缺乏相关财务数据支持的情况，不排除其存在虚增收入的嫌疑。
采购数据存疑
除了营业收入存在疑点外，桃李面包的采购数据也同样存在异常。
招股书披露，2018年桃李面包向前五大供应商的采购额为9.23亿元（如表2），占采购总额的比例为49.56%，由此推算出其全年采购总额为18.62亿元，考虑到16%增值税税率的影响（注：当年税率调整同上文，按月平均计算），推算出其含税采购金额约为21.66亿元。而该部分含税采购金额一方面会体现为现金流量的流出，另一方面则会导致相关经营性债务的增减变动，且规模大致相同，那么桃李面包的具体情况又如何呢？
2018年，其“购买商品，接受劳务支付的现金”金额为24.87亿元，再剔除预付账款变动影响，则与本期采购相关的现金流量流出金额为24.99亿元，与含税采购金额相较多出了3.33亿元，这也就意味着本期其经营性债务将会出现同等规模的减少。
翻看其资产负债表，2018年其应付账款金额为3.18亿元，较上期不但没有减少，反而却增加了7476.38万元，一增一减下，这与理论应较少额之间相差有4.08亿，这也就代表着其有4.08亿元的采购金额可能披露不实。
更为关键的是，上文曾提到可能存在应收票据背书支付货款导致差异的情况，果真如此的话，那么其营收勾稽差异与采购勾稽差异应该会大致相同，但事实上，营收与采购二者的勾稽差异仍相差3亿元，显然，背书采购也无法解释其出现的营业勾稽差异和采购勾稽差异。
同样，核算其2017年采购数据仍存巨额差异需要解释。
财报显示，2017年其向前五大供应商采购额为7.53亿元，占比45.13%，由此推算出全年采购总额为16.69亿元，考虑到17%的增值税税率，估算出其含税采购总额为19.52亿元。同期其“购买商品，接受劳务支付的现金”金额为22.19亿元，扣除预付账款变动后与含税营收相较多出了2.52亿元，这理应导致其经营性债务减少。
然而，与之相反的是2017年其应付账款却较上年有所增加，金额达3306.95万元，在一增一减的相反变动下，其经营性债务与理论应减少额相差了2.85亿元。
这也就意味着，桃李面包除了营业收入连续多年或存在虚增嫌疑外，其近年来采购数据的真实性也有待证实。
巨额存货不可信
除了营收和采购存在的疑点外，桃李面包采购数据与存货之间的勾稽也存在异常。
据上文所述，2018年桃李面包采购总额约为18.62亿元，同期营业成本中直接材料金额为20.14亿元（如表3），二者相较差额达1.52亿元，这也可以理解为本期其不仅将采购而来的材料全部耗尽，同时又领用了部分的库存材料，因此将导致存货项目中材料有所减少，那么桃李面包的存货项目变动情况又如何呢？
桃李面包的存货中主要包含原材料、在产品、库存商品及周转材料和包装物。其中，2018年原材料、周转材料及包装物合计金额为1.05亿元，较上期相同项目合计9272.82万元增加了1211.67万元。本应减少的材料反而增加了不少，这有些出人意料，不过这也存在受存货其他项目影响的可能。该部分多出的材料与理论应减少额之间差异1.65亿元。
那么存货中其他项目的变化情况又如何呢？具体来看，2018年桃李面包在产品及库存商品合计金额为492.83万元，本身金额较小，同时较上期531.45万元，仅减少了38.62万元，虽然财报中未给出其中材料的含量，但倘若用当期直接材料占总成本的比例67.91%来估算的话，减少额中材料含量约26.23万元，金额甚微，因此该部分无法解释上述差异金额。
值得一提的是，桃李面包采购金额中还包含能源采购，但其并未在财报中披露具体金额，进一步翻阅其招股书发现，其历年能源采购占成本的比重在3%至5%之间，若按2015年上半年能源占成本的比例为4.38%估算的话，则2018年能源采购金额约为1.28亿元，倘若再从采购金额中扣除该部分能源采购，那么采购与存货的勾稽差异将进一步扩大至2.92亿元。
不仅如此，经核算，桃李面包2017年的采购数据与存货之间也存在1.98亿元的勾稽差异。由此看来，桃李面包存货项也显得很可疑。
（本文已刊发于11月23日的《红周刊》）</t>
  </si>
  <si>
    <t>桃李面包大股东密集减持 营收增速放缓、多项数据存疑</t>
  </si>
  <si>
    <t>http://www.cninfo.com.cn/new/disclosure/detail?stockCode=603658&amp;announcementId=1207124784&amp;orgId=9900026792&amp;announcementTime=2019-11-30</t>
  </si>
  <si>
    <t>https://finance.eastmoney.com/a/201911291308553536.html</t>
  </si>
  <si>
    <t>　　记者从安图生物获悉，公司近日收到国家药品监督管理局颁发的《医疗器械注册证》，产品包括：肺炎衣原体IgM抗体检测试剂盒(磁微粒化学发光法)、肺炎支原体IgM抗体检测试剂盒(磁微粒化学发光法)。新产品注册证的取得，进一步丰富了公司产品线，不断满足市场需求。</t>
  </si>
  <si>
    <t>安图生物：取得2项医疗器械注册证书</t>
  </si>
  <si>
    <t>603779</t>
  </si>
  <si>
    <t>ST威龙</t>
  </si>
  <si>
    <t>http://www.cninfo.com.cn/new/disclosure/detail?stockCode=603779&amp;announcementId=1207125946&amp;orgId=9900024531&amp;announcementTime=2019-11-30</t>
  </si>
  <si>
    <t>http://finance.china.com.cn/stock/ssgs/20191129/5136276.shtml</t>
  </si>
  <si>
    <t>11月28日，深陷实控人超2.5亿违规担保风波的威龙葡萄酒股份有限公司(ST威龙)连发多份人事任免公告，公司3名董事、财务负责人、监事会主席集体辞职；同时任命王步更为公司总经理、曹方明为公司财务负责人，以及4名新任董事和1名监事。受违规担保事件影响，ST威龙已连续4个交易日跌停，今日开盘再次走低。
　　公告显示，ST威龙董事秦思俊、杨蓉、凤元宝，财务负责人秦翠娥及监事会主席徐勇于11月27日集体辞职，辞职理由均为“个人原因”，但业内普遍认为与违规担保事项有关。
　　自2019年9月30日以来，威龙股份控股股东、实控人王珍海因涉及多笔金融借款及民间借贷纠纷，所持上市公司股份已被全部冻结，占公司总股本的47.23%。威龙股份称，王珍海存在利用职务便利、未履行内部程序违规以公司名义对外担保并隐瞒相关担保及债务的情况，累计涉及借款本金超过2.5亿元。
　　由于上述违规担保事项，威龙股份、王珍海及公司董监高自今年10月以来已连收三份监管函。由于相关违规行为，自11月25日起，威龙股份股票简称正式变更为“ST威龙”。
　　11月28日，威龙股份连发3份人事任命公告，任命王步更为公司总经理、曹方明为公司财务负责人，同时任命曹方明、黄飞航、陈良、王步更为公司董事，凤元宝先生为公司监事。威龙股份表示，新任总经理及财务总监符合公司经营和治理的需要。
　　受相关消息影响，ST威龙股票自11月25日起已连续4个交易日一字跌停，其间市值蒸发3亿元。截至11月29日上午发稿，ST威龙继续游走在跌停边缘。
(责任编辑：赵金博)
免责声明：中国网财经转载此文目的在于传递更多信息，不代表本网的观点和立场。文章内容仅供参考，不构成投资建议。投资者据此操作，风险自担。</t>
  </si>
  <si>
    <t>ST威龙高层大换血 股票连续4个交易日跌停</t>
  </si>
  <si>
    <t>002587</t>
  </si>
  <si>
    <t>奥拓电子</t>
  </si>
  <si>
    <t>http://www.cninfo.com.cn/new/disclosure/detail?stockCode=002587&amp;announcementId=1207126458&amp;orgId=9900020087&amp;announcementTime=2019-12-02</t>
  </si>
  <si>
    <t>https://baijiahao.baidu.com/s?id=1651725109890494207</t>
  </si>
  <si>
    <t>格隆汇12月1日丨奥拓电子(002587.SZ)公布，公司拟与深圳市奥伦德元器件有限公司(以下简称"奥伦德元器件")合作开展"重2019N面向5G通信的15MBd多通道高速逻辑门输出光耦关键技术研发"项目课题。
公告称，项目总经费人民币3000万元，其中申请深圳市科技创新委员会专项经费人民币1000万元，自筹经费人民币2000万元。课题研发过程中所涉及各方已有的知识产权归原产权持有方所有，研发过程中所产生的知识产权：各方独立完成的所有权归各自所有；多方共同完成的成果产权归相关合作方共同拥有，按照各方的贡献大小进行分配。
此次关联交易事项可发挥公司在相关领域的优势，有利于提高公司在相关领域的研发、创新能力，进一步提升公司的综合竞争力。</t>
  </si>
  <si>
    <t>奥拓电子(002587.SZ)拟与奥伦德元器件合作开展项目合作</t>
  </si>
  <si>
    <t>300249</t>
  </si>
  <si>
    <t>依米康</t>
  </si>
  <si>
    <t>http://www.cninfo.com.cn/new/disclosure/detail?stockCode=300249&amp;announcementId=1207128491&amp;orgId=9900019309&amp;announcementTime=2019-12-02</t>
  </si>
  <si>
    <t>https://baijiahao.baidu.com/s?id=1651732046053269689&amp;wfr=spider&amp;for=pc</t>
  </si>
  <si>
    <t xml:space="preserve">来源：每日经济新闻
11月29日，依米康（300249，SZ）发布了一则《关于签署战略合作框架协议》公告，公司与深圳腾龙控股股份有限公司（简称“腾龙控股”）于2019年11月28日在北京签署了《战略合作框架协议》（简称“协议”）。龙腾控股将在未来3~5年机电设备投资总额不低于200亿元，而依米康（300249）作为腾龙优选承包商，将为其提供总承包服务。
依米康锁定200亿机房建设额
11月28日，依米康（300249，SZ）与龙腾控股签署协议，腾龙控股以及子公司为国内在核心区域目前拥有可建数据中心资源的最多的公司，预计未来3~5年的机电设备投资总额不低于200亿元人民币。
依米康（300249，SZ）作为腾龙优选承包商，为腾龙及其子公司数据中心项目提供总承包服务；依米康作为腾龙优选的精密空调和软件品牌，为腾龙控股集团及其子公司优选合作品牌。
公告显示，腾龙成立于2015年，定位于新一代云计算数据中心的投资、建设与运营，主要为大型互联网公司、金融机构、政府企业提供全球分布式数据中心专属定制服务。
腾龙成立以来，业务规模快速发展，数据中心机柜增长规模及未来规划总量均处于行业领先地位，目前正在北京、上海、广州、重庆、武汉等地规划建设多个大型云计算数据中心，机柜规模超过10万架，腾龙所有数据中心均按照国家A级/国际T3+标准，采用一流的设计、一流的设备、一流的技术和运维服务建设与运营。
与此同时，2019年11月28日与包括摩根士丹利亚洲、中国南山集团、开元城市发展基金、海通恒信、华能景顺罗斯等在内的多家投资机构达成合作意向，腾龙控股A轮融资签约金额高达260亿元，为IDC行业最高融资额。
依米康：将对业绩产生积极影响
公司作为国内领先的云服务基础设施全生命周期管理方案专家，拥有覆盖关键设备、智能工程、物联软件及迭代升级智慧服务四大业务线的完善产业布局，能够提供真正系统可靠安全和节能高效解决方案。近年来相继服务于万国成都数
据中心、光环新网“房山绿色云计算数据中心”、腾龙亦庄数据中心等多个数据中
心项目，具有丰富的云计算数据中心建设和运维管理成功经验。
腾龙控股作为一家专业深耕数据中心专属定制服务市场的公司，目前有超过10个大型数据中心正在规划建设中。
2018年依米康（300249，SZ）营业收入约13.7亿元，腾龙控股预计未来3~5年的机电设备投资总额不低于200亿元人民币，基于腾龙控股的业务规模及公司业务能力，公司预计本次战略合作，将会对公司未来业绩产生积极影响。
有分析人士指出，依米康（300249，SZ）在2018年营收仅13.7亿元，其中核心业务“信息领域”收入为10.28亿元。也就意味着，未来腾龙将会给依米康（300249，SZ）带来每年近4倍以上核心业务的合作机会。
另外，截至目前腾龙数据应收账款余额约22985.76万元，截止2019年三季度末，公司计提腾龙数据坏账准备约1516.81万元。受益于腾龙控股A轮成功融资，将对腾龙数据应收账款的回收产生积极影响，同时在未来双方业务合作过程中可能因垫资减少，从而改善公司现金流状况，继而提升公司的经营能力。
某券商行业分析师认为，近年来依米康（300249，SZ）也在不断聚焦自身发展方向，未来公司发展战略将聚焦于跟5G、大数据和边缘计算领域相关的业务，逐步剥离不相关产业，本次与腾龙控股前述战略协议，有助于锁定未来业绩增长保障，在资本市场形成较强预期差。 文/张浩
每日经济新闻
</t>
  </si>
  <si>
    <t>依米康未来3~5年“成长无休” 获200亿IDC机房总包服务</t>
  </si>
  <si>
    <t>http://www.cninfo.com.cn/new/disclosure/detail?stockCode=601238&amp;announcementId=1207130384&amp;orgId=9900006006&amp;announcementTime=2019-12-03</t>
  </si>
  <si>
    <t>https://www.zhitongcaijing.com/content/detail/256632.html</t>
  </si>
  <si>
    <t>智通财经APP讯，广汽集团(02238)公告，2019年11月29日,广州汽车集团股份有限公司收到广州市财政局拨付的1亿元人民币自主品牌新能源汽车研究推广扶持资金;同日，广汽乘用车(杭州)有限公司收到杭州经济技术开发区财政局拨付的1亿元人民币销售奖励金。
根据《企业会计准则第16号——政府补助》的规定，上述资金与收益相关的计入当期损益，与资产相关的确认为递延收益。具体会计处理以会计师年度审计确认的结果为准。敬请广大投资者注意投资风险。</t>
  </si>
  <si>
    <t>广汽集团(02238)收到政府补助款项2亿元</t>
  </si>
  <si>
    <t>002392</t>
  </si>
  <si>
    <t>北京利尔</t>
  </si>
  <si>
    <t>http://www.cninfo.com.cn/new/disclosure/detail?stockCode=002392&amp;announcementId=1207133556&amp;orgId=9900012090&amp;announcementTime=2019-12-04</t>
  </si>
  <si>
    <t>https://baijiahao.baidu.com/s?id=1651806212584858420&amp;wfr=spider&amp;for=pc</t>
  </si>
  <si>
    <t>2019年1629家A股公司发生股东减持 净减持金额达2713.47亿元
GPLP犀牛财经12月2日晚间消息：根据Wind数据显示，截至2019年11月，2019年年内共1629家A股上市公司发布了重要股东减持公告，涉及股东人数共5712名，净减持金额高达2713.47亿元，该减持金额是2018年的3.15倍，同时，比过去三年净减持的总额（2138.94亿元）还多574.52亿元，创近10年新高。
南京证券被暂停3个月股票质押式回购交易
GPLP犀牛财经12月2日晚间消息：南京证券：沪深交易所正式下发纪律处分决定文件，对公司予以暂停股票质押式回购交易相关权限3个月的纪律处分，即自2019年11月30日（含当日）至2020年2月29日（含当日），不得新增股票质押式回购交易业务初始交易。
深大通：收到证监会警告处分 并被处以60万元罚款
GPLP犀牛财经12月2日晚间消息：深大通公告，公司于2019年11月29日收到证监会下发的中国证监会行政处罚决定书。证监会对深大通及姜剑等人拒绝、阻碍证券执法一案进行了立案调查、审理，本案现已调查、审理终结。证监会决定对深大通给予警告，并处以60万元罚款。
因拒不履行 中原农险被列为失信被执行人
GPLP犀牛财经12月2日晚间消息：GPLP犀牛财经从中国执行信息公开网获悉，因拒不履行生效法律文书确定义务，中原农业保险股份有限公司被列入失信被执行人。
大商所11月处理异常交易行为48起
GPLP犀牛财经12月2日晚间消息：大连商品交易所12月2日发布消息称，2019年11月，大商所处理异常交易行为48起，包括自成交超限30起、频繁报撤单超限18起，通过会员单位对上述达到异常交易处理标准的客户进行电话提示，并对其中1个实际控制关系账户组和1名客户采取限制开仓一个月的监管措施。
央行：不得通过代收业务为各类投融资交易办理支付业务
GPLP犀牛财经12月2日晚间消息：央行发布《中国人民银行关于规范代收业务的通知(征求意见稿)》。 意见稿指出，代收机构应当采取有效措施控制代收业务适用场景，不得通过代收业务为各类投融资交易、外汇交易、股权众筹、P2P网络借贷，以及各类交易场所（平台）和电子商务平台等办理支付业务。
今年新增502家报会企业
GPLP犀牛财经12月2日晚间消息：上周（11月25日—12月1日）上交所科创板新增申报企业1家。截至12月1日，今年新增502家报会企业，其中上交所290家（主板110家，科创板180家），深交所212家（中小板67家，创业板145家）。
北京利尔：公司实控人进行股权质押，用于偿还债务
GPLP犀牛财经12月2日晚间消息：北京利尔发布公告称，公司接到公司控股股东、实际控制人赵继增先生关于其股票进行质押式回购交易的通知，赵继增于2019年11月28日4600万股股份，占公司总股本的比例为3.86%，用途为偿还债务。截至目前，赵继增所持公司股份已有70.07%的股权被质押。红岸风险挖掘系统显示，北京利尔资金链较为紧张。
海思科终止回购计划
GPLP犀牛财经12月2日晚间消息：海思科：终止实施回购计划，此前拟回购1亿-2亿元，目前尚未回购。
中光防雷大股东大额减持
GPLP犀牛财经12月2日晚间消息：中光防雷：持股15.52%的大股东上海广信科技发展有限公司拟减持不超过6%。
一汽富维遭上交所问询
GPLP犀牛财经12月2日晚间消息：一汽富维收上交所问询函：要求说明一汽集团后续在公司控制权有关事项上的具体安排和意图，补充说明亚东投资和一汽集团持股比例接近情况下公司维持控制权稳定的具体措施。
晨鸣纸业：公司执行董事 副总经理陈刚递交辞职报告
GPLP犀牛财经12月2日晚间消息：晨鸣纸业公告，公司董事会于2019 年11月29日收到公司执行董事、副总经理陈刚先生递交的辞职报告。陈刚先生因工作调动原因，请求辞去公司执行董事、副总经理职务。红岸风险挖掘系统显示，公司175亿货币资金或遭关联方占用。</t>
  </si>
  <si>
    <t>犀牛财经晚报：A股年内净减持2713.47亿 中原农险成失信被执行人</t>
  </si>
  <si>
    <t>GPLP犀牛财经</t>
  </si>
  <si>
    <t>http://www.cninfo.com.cn/new/disclosure/detail?stockCode=600137&amp;announcementId=1207143708&amp;orgId=gssh0600137&amp;announcementTime=2019-12-07</t>
  </si>
  <si>
    <t>http://finance.china.com.cn//news/20191205/5141433.shtml</t>
  </si>
  <si>
    <t>来源：中国网
原标题：“袜王”浪莎转型涉嫌传销 上市公司业绩或靠此支撑
中国网财经中心12月5日讯 （记者 里豫 赵戎 杨滨宇）和众多纺织服饰行业的同行一样，有“袜业大王”之称的浪莎控股集团有限公司（以下简称“浪莎集团”）近年来进入低谷期。记者日前发现，为了走出困境，浪莎集团竟选择了一条“曲径通幽”之路——开发多种功能性的“保健服饰”，然后以开“浪莎E+生活馆”加盟店为由头，在各地用涉嫌组织传销的方式开展业务。
浪莎集团法定代表人翁荣金在公开场合表示得到商务部大力支持，已拿到直销牌照，然而事实并没有。
袜业大王涉嫌传销账户被法院冻结
1995年，由翁荣金、翁关荣、翁荣弟三人共同筹资组建了后来被称为中国“袜业大王”的浪莎股份（600137.SH）。2007年，浪莎股份在上海证券交易所借壳上市成功，最高光的时候，公司市值超过50亿元。目前，浪莎股份总市值约为13亿元，较最高点时缩水70%。
根据天眼查资料，浪莎股份目前的法定代表人是翁荣弟，在浪莎股份的股东结构里，浪莎集团为大股东，持股比例42.68%。浪莎集团旗下的众多子公司集中分布于浙江义乌地区，其中有一家子公司叫做浪莎针织有限公司（以下简称浪莎针织），由浪莎集团占股55%，其法定代表人是翁荣金，翁荣弟是公司董事。翁荣金同时也是浪莎集团的法定代表人。
据记者查询到的湖北省黄梅县人民法院出具的一份行政裁定书（文书号：（2019）鄂1127行审24号）显示，黄梅县市场监督管理局对浪莎针织涉嫌组织传销一案进行了查处。在查处过程中，为防止浪莎针织转移或隐匿违法资金，黄梅县市场监督管理局于2019年5月7日向黄梅县人民法院提出申请，请求冻结浪莎针织在金融机构关联资金账户。
经审查，黄梅县人民法院认为黄梅县市场监管管理局的申请符合法律规定，依照相关规定，裁定冻结了浪莎针织在金融机构的关联资金账户。
加盟店全国开花 涉嫌传销模式隐藏其中
然而，浪莎集团及关联企业开展涉嫌组织传销活动并不仅仅限于湖北黄梅县一地。根据举报资料，这些地区包括：广东省深圳、珠海、顺德、黄埔、南沙、增城、茂名、梅州、中山；河南省郑州、平顶山、新乡、永城；江西省南昌、吉水、宁都、樟树；湖北省大治、洪湖、武汉；四川省南充、蓬溪、资中；山东省济南、平邑；黑龙江省哈尔滨以及北京等地。
根据举报人的介绍，浪莎集团是这样拓展业务的：首先，在各地推广“浪莎E+生活馆”系列加盟店。加盟者需缴纳2万元保证金以取得加盟资格。加盟者所开设店的铺需满足“浪莎E+生活馆”的指定要求。
接下来，以开加盟店培训为由培训加盟者涉嫌传销的组织模式和销售推广模式。
在记者获得的某场“浪莎E+生活馆”加盟培训的PPT资料和现场视频中，明确包含了 “分享奖（三级分销）”以及“辅导奖、消费奖、占位奖（8层8代收入2%）”等分级销售奖励制度。可见其销售人员是按照一定顺序组成层级，所发展人员的数量与销售业绩则作为计酬奖励或返利的依据，表现形式为多级分销、分层奖励、团队计酬。
根据由国务院颁布并于2005年11月1日起施行的《禁止传销条例》第二条规定：“本条例所称传销，是指组织者或经营者发展人员，通过对被发展人员以其直接或者间接发展的人员数量或者销售业绩为依据计算和给付报酬，或者要求被发展人员以交纳一定费用为条件取得加入资格等方式谋取非法利益，扰乱经济秩序，影响社会稳定的行为。”
翁荣金曾在某大型活动现场公开表示：“我们在短短一年不到的时间里，已经成功拿到了直销牌照”，以及“得到了商务部领导的大力支持”。
但记者在商务部网站上查询发现，获得直销牌照的企业名单里并无浪莎集团或关联公司。据了解，浪莎集团确实曾于2017年向商务部申请直销牌照，截止目前一直未获批准。
浪莎股份扭亏或受益于涉嫌传销业务
从浪莎股份的公开资料中可以发现，上市公司近8年内的业绩变化曲线和浪莎集团以及关联公司开展涉嫌传销业务的过程密切相关。
在举报资料和视频中提到，浪莎集团开始推行涉嫌传销业务的时间点2016年3月，自2017年至2019年间具体模式进行了四次变化，形成了目前这种包含在开加盟店形式下的涉嫌传销模式。
浪莎股份财报显示，2011-2015年间，归属上市公司净利润逐年下降，分别为3468万元、1037万元、817万元、196万元、亏损2068万元。2016年是浪莎股份的业绩转折年，2016-2018年，浪莎股份的净利润连续增长。根据浪莎股份2018年报，实现营业收入3.88亿元，同比增长12.86%，归属于上市公司净利润2916.18万元，同比增长27.05%。2018年，上市公司还迎来了首次分红。
浪莎股份所属的实体门店近年出现批量关店现象。2018年年报数据显示，浪莎股份线下门店关闭109家，截至2018年末剩余456家。
根据百度百科介绍，浪莎集团同时拥有“中国驰名商标”、“中国名牌产品”、“国家免检产品”等荣誉，在业内是当之无愧的龙头企业。多年来，浪莎集团通过大量广告宣传使品牌深入人心，这也使浪莎集团在各地推广涉嫌传销业务时相对容易。
智能保健服饰令人“脑洞大开”
作为在各地开展涉嫌传销业务的“道具”，浪莎集团所属企业出品的系列功能性产品也令人“脑洞大开”。这些系列产品包括浪莎女士舒适透气护宫收腹内衣、浪莎男士磁能量石功能内裤、浪莎女士调整型美体文胸、浪莎通络理疗袜等等。产品宣传人员声称浪莎的系列产品属于智能穿戴范畴，具体表现为可通过手机APP来控制内衣裤、袜子的温度提升。
记者就涉嫌传销业务和产品虚假宣传事宜联系采访浪莎集团并发函，至截稿时止，均未得到任何回应。</t>
  </si>
  <si>
    <t>“袜王”浪莎转型涉嫌传销 上市公司业绩或靠此支撑</t>
  </si>
  <si>
    <t>601127</t>
  </si>
  <si>
    <t>小康股份</t>
  </si>
  <si>
    <t>http://www.cninfo.com.cn/new/disclosure/detail?stockCode=601127&amp;announcementId=1207141615&amp;orgId=9900024265&amp;announcementTime=2019-12-06</t>
  </si>
  <si>
    <t>https://m.jrj.com.cn/madapter/stock/2019/12/06131028499201.shtml</t>
  </si>
  <si>
    <t>挖贝网12月6日消息，小康股份及子公司自2019年10月8日至2019年12月4日，共计收到政府补助31,601,520.45元。其中，与资产相关的8,690,000.00元；与收益相关的22,911,520.45元，对公司2019年度归属于上市公司股东的净利润的影响金额为13,128,648.84元。
据了解，小康股份现有主营业务以汽车整车、发动机、汽车零部件的自主研发、制造、销售及服务于一体，新业务正在积极聚焦布局新能源汽车业务以及三电系统业务。</t>
  </si>
  <si>
    <t>小康股份及子公司第四季度共计收到政府补助3160万元</t>
  </si>
  <si>
    <t>603777</t>
  </si>
  <si>
    <t>来伊份</t>
  </si>
  <si>
    <t>http://www.cninfo.com.cn/new/disclosure/detail?stockCode=603777&amp;announcementId=1207179271&amp;orgId=9900023222&amp;announcementTime=2019-12-20</t>
  </si>
  <si>
    <t>http://static.hongzhoukan.com/19/1214/cyc021042.html</t>
  </si>
  <si>
    <t>随着三只松鼠和良品铺子先后成功上市，昔日“休闲零食第一股”的来伊份光环渐渐褪去，营收增速不断下滑，创下了近年来新低。其曾推出的“万家灯火”计划，不仅没有带来业绩的增长，反而使得期间费用大增，以致净利润出现亏损。此外，其财务数据勾稽差异的谜团也有待解开。
12月7日，来伊份发布公告称拟通过基金投资的方式布局宠物消费领域，然而近年来，来伊份营业收入持续下滑，扣非净利润甚至出现亏损，而此类基金投资的周期一般较长，恐怕难解其连续亏损之渴。探索新领域的背后，或是其对于当前主营业务日渐凋敝的无奈。
主业日渐凋敝
2016年，来伊份顶着“休闲零食第一股”的光环登陆资本市场，然而上市后其业绩表现却越来越不尽人意。
财报数据显示，2017年至2019年三季度，其营收增速分别为12.35%、7.01%、2.39%，呈现不断下滑的态势。与缓慢的营收增长相较，更为不佳的是其净利润的表现，同期其实现归母净利润的金额分别达1.01亿元、1010.90万元、1506.72万元，其中2017年和2018年分别大幅下滑24.42%和90.03%，2019年三季度方小幅回升12.38%。
其实，来伊份净利润大幅下滑，却仍能维持盈利，主要是依赖于非经常性损益，扣除了非经常性损益后，其利润更加“惨不忍睹”，2017年至2019年三季度，其扣非归母净利润分别为8571.78万元、-4652.51万元、-824.96万元，由上市前的盈利上亿元沦落至如今的亏损境地。
其非经常性损益中主要为政府补助以及理财收益，2018年来伊份收到政府补助2482万元，理财收益2669.24万元，非经常性损益合计金额达5663.41万元，正是依靠着这些非经常性损益，才使得其得以盈利。
那么，究竟是什么导致来伊份营收增速放缓，业绩甚至出现亏损呢？这似乎与其快速增长的期间费用有关。
具体来看，2017年来伊份为了销售渠道的扩张，推出了“万家灯火”计划，即加速线下渠道拓展，并加大加盟业务，当年来伊份的门店数开始快速增长，门店数达2460家，其中直营门店2252家，加盟店208家，较2016年底 2260家门店净增长200家。2018年，其连锁门店总数已达2697家，同比增加237家，其中，直营门店2381家，同比增加129家；加盟门店316家，同比增加108家。
然而，来伊份的加速扩张的背后，带来的却是期间费用的大幅增长。财报显示，2017年其销售费用金额达11.06亿元，同比增加了1.23亿元，同时管理费用也较上期增加了5494.54万元。至2018年，这两项费用仍居高不下，合计高达17.11亿元，同比增加了2.66亿元。可见，高企的期间费用蚕食了来伊份大量的利润，使得其陷入亏损的境地。
在深交所的问询函中，来伊份曾表示2017年下半年，为配合“万家灯火”计划实施，在三四季度加大了员工招聘力度，至2017年末员工人数达9022人，全年员工平均人数为8525人。2018年下半年，又对人员进行了精简，至年末员工人数下降到9033人，2018年全年员工平均人数为9438人。大量招聘员工，使得人工成本大幅增加，然而业绩不达预期，又不得不裁员，这不仅耗用大量的资源，也加剧了公司内部的人员变动，影响公司的稳定性。
“万家灯火”计划推出后，仅2017年带来了营收增速的小幅上涨，此后便一路下滑。同时由于期间费用的激增，来伊份的销售净利率也由2016年的4.14%下降至2018年的0.26%，在同行业中，盐津铺子、三只松鼠、好想你，销售净利率的平均值为3.29%，相较之下，来伊份远低于行业水平。
至2019年三季度，来伊份的营收增速表现仅为2.39%，是近年来最低，其实这也与当前休闲零食市场激烈的竞争格局不无关系。根据中商产业研究院数据显示，2018年，三只松鼠市场占有率为11.2%，百草味市场占有率为6.2%，良品铺子为5.0%，前三大零食巨头的市场占有率都远高于第四名的来伊份0.8%的市场占有率，这也反映出来伊份竞争力的不足。
在自身主业日渐凋敝，行业竞争越来越激烈的背景下，来伊份今年12月7日发布公告，欲跨界布局宠物消费行业。与A股诸多公司直接通过收购标的公司的方式实现跨界所不同的是，此次其参与的是股权投资基金，名称为“宿迁中宠汇英资产管理合伙企业（有限合伙）”，该基金规模为1亿元，来伊份出资一千万元，占比10%。然而布局宠物消费产业链，虽然能丰富其业务领域，但基金投资周期较长，且其投资占比较低，故短期内恐难以对其当前萎靡的业绩有所帮助。
营业收入存疑
财报显示，来伊份2018年营业收入金额达38.91亿元（如表1），考虑到其适用于16%的增值税税率（注：自2018年5月1日起，增值税税率由17%下调至16%），按月平均计算收入后，估算出其含税营业收入约为45.27亿元，同期其合并现金流量表中的“销售商品、提供劳务收到的现金”的金额为44.56亿元，再考虑当期预收账款的减少额1030.35万元的影响，将其与含税营业收入相互勾稽后，比含税营收少了6071.50万元。
按照常理，该部分收入因当期未收到现金，理应将导致经营性债权同等规模的增加，那么来伊份的相关债权是否如此变动呢？
具体来看，在其合并资产负债表中，来伊份2018年的经营性债权仅有应收账款，该项较2017年增加了1618.29万元。坏账准备计提方面，2018年较2017年末减少了725.96万元，因此其经营性债权增加金额仅为892.33万元。然而，这却比理论应增加额6071.50万元少了5179.16万元，也就意味着来伊份有数千万的营业收入没有相关债权的支持，存在虚增的嫌疑。
以同样的方式核算其2017年的数据，仍发现营收与相关财务数据存在巨额的差异。
财报显示，2017年来伊份实现营业收入金额为36.36亿元，当年其适用于17%的增值税税率，按此推算，其含税营业收入约为42.55亿元。其合并现金流量表中“销售商品、提供劳务收到的现金”金额为41.82亿元，考虑预收账款的减少额1148.17万元影响后，与含税营收相较少了6100.27万元，也就意味着其相关的经营性债权将出现相同规模的增加。
然而，翻看其资产负债表，其2017年末应收账款及坏账准备较上年增加了672.49万元，但这却较理论应增加额6100.27万元少了5,427.78万元，这就代表着其当年有5,427.78万元的营业收入没有相关债权的支持，不知从何而来。
整体来看，来伊份2017年和2018年连续两年均存在巨额的营收无相关财务数据的支持的异常状况，其中或许存在虚增收入的嫌疑，需要公司给出合理的解释。
不合理的采购
除了营收收入存在疑点外，来伊份的采购数据也同样存在异常。
招股书披露，2018年来伊份向前五大供应商的采购额为4.86亿元（如表2），占采购总额的比例为21.43%，由此推算出其全年采购总额为22.70亿元，考虑到16%增值税的影响（注：税率调整情况与上文相同），按月平均计算采购后，估算出其含税采购金额约为26.4亿元。而该部分含税采购金额一方面会体现为现金流量的流出，另一方面则会导致相关经营性债务的增减变动，且规模大致相同，那么来伊份与采购相关的财务数据是否符合该逻辑呢？
2018年，其“购买商品，接受劳务支付的现金”金额为25.93亿元，再剔除预付账款变动影响，则与本期采购相关的现金流量流出金额为25.95亿元，与含税采购金额相较少了4579.65万元，这也就意味着本期其经营性债务将会出现同等规模的增加。
翻看其资产负债表，2018年其应付账款金额为6.21亿元，较上期不但没有增加，反而出现了减少的情况，减少金额为5800.62万元，一增一减下，这却与理论金额之间相差1.04亿，这也就代表着其有1.04亿元的采购金额可能披露不实。
同样，核算其2017年采购数据仍存巨额差异需要解释。
财报显示，2017年其向前五大供应商采购额为5.03亿元，占比22.62%，由此推算出全年采购总额为22.22亿元，考虑到17%的增值税，估算出其含税采购总额为26亿元。同期其“购买商品，接受劳务支付的现金”为24.13亿元，扣除预付账款变动后与含税营收相较少了2.17亿元，理论上该差额将导致其经营性债务同等规模的增加。
而2017年来伊份应付账款较上年增加金额为1.4亿元，与理论应增加额2.17亿元之间相差了7712.46万元。这也就意味着，来伊份除了营业收入连续多年或存在虚增外，其近年来披露的采购数据的真实性也有待证实。</t>
  </si>
  <si>
    <t>来伊份昔日“光环”褪去 主业日渐凋敝 财务数据存疑</t>
  </si>
  <si>
    <t>002586</t>
  </si>
  <si>
    <t>ST围海</t>
  </si>
  <si>
    <t>http://www.cninfo.com.cn/new/disclosure/detail?stockCode=002586&amp;announcementId=1207169622&amp;orgId=9900019960&amp;announcementTime=2019-12-17</t>
  </si>
  <si>
    <t>https://baijiahao.baidu.com/s?id=1652995576273281511&amp;wfr=spider&amp;for=pc</t>
  </si>
  <si>
    <t xml:space="preserve">来源：浙股
12月13日晚，宁波上市公司ST围海公告：公司公章、网银U盾“失控”，在资本圈引发轩然大波。
今日下午，ST围海控股股东围海控股集团在杭州召开媒体说明会，对相关情况进行回应，并回答媒体提问。ST围海实控人、围海控股董事长冯全宏等参加说明会。
来源：浙股
12月13日晚，宁波上市公司ST围海公告：公司公章、网银U盾“失控”，在资本圈引发轩然大波。
今日下午，ST围海控股股东围海控股集团在杭州召开媒体说明会，对相关情况进行回应，并回答媒体提问。ST围海实控人、围海控股董事长冯全宏等参加说明会。
二、自11月25日，监事会同意召开2019年第三次临时股东大会后，少数现任董事会成员不正当行为的揭露。
在控股股东提请召开临时股东大会后，近期董事会和高级管理层人员做出了一系列不正当行为，直接损害上市公司利益。
1、制造所谓“高管黄金降落伞”，持续损害上市公司利益，为上市公司运营制造障碍。据悉，现任董事长仲成荣，董事、总经理陈晖，未经过董事会薪酬委员会同意，于12月安排上市公司与管理层签署《劳动合同补充协议》，规定高管可以单方面辞职，上市公司必须承诺无条件支付巨额赔偿金。
截止声明发表日，上述“劳动合同补充协议”未进行董事会表决，也并未对协议内容进行详细披露。董事会秘书马志伟对以上行为均知情。据员工反映，仲成荣还在管理层会议，要求高管在12月24日召开临时股东大会前，集体辞职。这种行为
（1）动用上市公司大额资金赔偿高管涉嫌损害公司及投资者利益。
（2）明显涉嫌利益输送。
（3）高管涉嫌违背对企业的忠诚勤勉义务。
（4）涉嫌违反劳动法律规定，非企业过错原因员工单方辞职，本在劳动法律规定的企业免于赔偿补偿范畴。
（5）涉嫌存在以高额赔偿诱导高管辞职以扰乱企业正常经营秩序嫌疑。
2、发布不实信息，未尽到保证上市公司所披露的信息真实、准确的义务。如在12月3日ST围海举行的媒体见面会上，现任董事长仲成荣对媒体说“前任董事会、管理层大门紧闭，不与外界机构合作”。但实际上控股股东、前任董事会、管理层积极引进有实力的战略投资人，如5月24日发布公告控股股东与宁波交投签署《股份转让框架协议》，且控股股东于6月-11月一直在积极对接洽谈国企央企背景的战略投资，并早已和现任董事长仲成荣同步。
又如，现任董事长仲成荣在媒体见面会上说“文创事业部未产生任何利润，未对上市公司产生任何贡献”。而事实上，上市公司2018年年报明确披露文创事业部投资企业权益法下确认的投资收益达1932万元，分红473万元。
现任董事长仲成荣，在媒体发布会上阐述第六届董事会产生后，上市公司股价表现良好。但实际上8月16日ST围海收盘价为4.48元，而我司向董事会提前召开临时股东大会之11月12日，股价已经持续暴跌至3.27元，实际下降幅度高达27%。而同期深交所中小板指数涨幅为9.34%。
二股东仲成荣作为董事长，并在当选董事长的前三个月兼任董事会秘书。现任董事会秘书马志伟，于10月29日由董事会聘任成为董秘，他们直接负责上市公司信息披露工作。而近期上市公司信息披露工作上，屡屡涉嫌“信息未披露，未及时披露，未充分披露”甚至是“虚假披露”的情况。在大股东看来，这样做可能是由于其工作的不专业，但也有可能是为了某些人的私利而故意为之。作为大股东，我们有义务提醒中小股东提高警惕，并希望引起监管部门的重视。
还需要补充指出，现任独立董事均不能指出上述一些非常明显的问题（如前两次媒体发布会相关公告中仲成荣关于股价的描述），他们又是否勤勉尽责，是否值得股东信任值得考量。
3、关于“内部人控制”的问题。现任董事会与总经理形成内部人控制，最明显的表现之一是依靠恐吓和强迫的手段，于11月18日要求现任管理层签署《告知函》并通过上市公司公告。在《告知函》中，总经理声明携全体高级管理人员与第六届董事会共进退。而需要提醒大家的是，内部人控制的结果可能导致除内部控制人外的其他股东利益均受损……
自8月16日ST围海董事会换届以来，管理层与大股东的矛盾愈演愈烈，几乎是当年国美大股东与陈晓团队对峙的翻版——一边是上市公司要告大股东，一边是大股东要罢免现任董事会，最终发展成对公章的“争夺”。
而这波大剧的高潮，料将在12月24日的临时股东大会上演。现任董事会的“自残计划”会有什么效果？股东大会能否如期召开？董事会改选能顺利完成吗？
搬好小板凳，让我们坐等这一天的到来……
</t>
  </si>
  <si>
    <t>ST围海公章被抢？大股东的回应来了播报文章</t>
  </si>
  <si>
    <t>http://www.cninfo.com.cn/new/disclosure/detail?stockCode=300220&amp;announcementId=1207169097&amp;orgId=9900017108&amp;announcementTime=2019-12-16</t>
  </si>
  <si>
    <t>https://cj.sina.com.cn/articles/view/5115326071/130e5ae7702000wlel</t>
  </si>
  <si>
    <t>格隆汇12月16日丨金运激光(300220.SZ)公布，北京广顺惠佳科技有限公司(甲方)与公司(乙方)就甲方向乙方采购区块链智能无人零售终端事宜，于2019年12月15日在武汉签署《设备采购合同》，合同金额为人民币1100万元。
设备名称：区块链智能无人零售终端；采购数量：220台；裸机价：￥5万元/台；合同总价：1100万元。
所有区块链智能无人零售终端硬件包含全套应用软件系统以及相关的各角色Saas软件，软件服务年费双方根据运营情况另行协商制定。甲方在运营中使用乙方设备而收集到的各类数据交由乙方托管到云端，乙方负责维护并承担一切保密、丢失等失责责任。甲乙双方可共享运营产生的数据，使用前双方互为书面同意。乙方负责设备落地并安装到位，并负责对甲方相关人员进行免费技术培训，机器落地安装及培训过程中，因异地产生的工程师差旅费由甲方承担，在培训完成后实报实销。
公司商业智能新业务板块的无人零售终端产品在前期与关联方的应用合作中，一方面得到推广被市场逐步了解和接受，另一方面积累了根据市场需求快速迭代升级的能力，不断改进形成多代产品，以满足不同客户的需求。此次与非关联方的设备销售行为，是公司打开市场局面的良好开端，对公司未来的市场开拓、业绩贡献均将有积极正面的影响。</t>
  </si>
  <si>
    <t>金运激光(300220.SZ)与广顺惠佳签署1100万元设备采购合同</t>
  </si>
  <si>
    <t>300486</t>
  </si>
  <si>
    <t>东杰智能</t>
  </si>
  <si>
    <t>http://www.cninfo.com.cn/new/disclosure/detail?stockCode=300486&amp;announcementId=1207167255&amp;orgId=9900024107&amp;announcementTime=2019-12-16</t>
  </si>
  <si>
    <t>https://cs.com.cn/ssgs/gsxw/201912/t20191216_6008604.html</t>
  </si>
  <si>
    <t>　　中证网讯（记者 吴科任）东杰智能（300486）16日早间公告称，公司于12月14日与中物院成都科学技术发展中心（简称“成科中心”，隶属中国工程物理研究院）签订了《战略合作框架协议》。双方合作内容包括共建联合研发中心、产业投资基金合作和推动设立院士工作站。
　　公告称，立足东杰智能中长期产品开发及市场拓展需求，充分发挥成科中心、596园区、中物院、东杰智能的优势资源，围绕人工智能、5G、物联网、大数据、区块链、半导体等先进技术，开展高水平产品技术开发和先进技术研究储备工作，实现产、研、用的有效结合。
　　借助东杰智能的市场和资本优势，以及成科中心的项目和平台优势，双方将在产业投资基金领域携手合作，促进成科中心、596园区乃至中物院的成果转化和产业化，使之能够成为上市公司的业务拓展和战略资源储备
　　东杰智能正在计划以市场的创新需求为导向，筹建以两院院士及其团队为核心、联合进行科学技术研究的高层次科技创新平台，为增强企业和地方的自主创新能力提供强有力的支撑。成科中心愿意积极协助，推动两院院士及其团队落户东杰智能，设立院士工作站，联合攻克产业核心关键技术。
　　公告显示，成科中心成立于2012年，主要从事前沿性、交叉性科学研究和技术攻关，同时负责银河?596科技园的运营和牵头四川省军民科技协同创新中心（筹）的建设，2018年成为四川省技术转移示范机构。在智能制造、网络安全、新材料、人工智能等领域的多个细分方向拥有领先的科研能力，是中物院的对外交流合作的重要窗口。</t>
  </si>
  <si>
    <t>东杰智能与成科中心签订战略合作框架协议</t>
  </si>
  <si>
    <t>600815</t>
  </si>
  <si>
    <r>
      <rPr>
        <sz val="11"/>
        <color theme="1"/>
        <rFont val="等线"/>
        <charset val="134"/>
        <scheme val="minor"/>
      </rPr>
      <t>*</t>
    </r>
    <r>
      <rPr>
        <sz val="11"/>
        <color indexed="8"/>
        <rFont val="等线"/>
        <charset val="134"/>
      </rPr>
      <t>ST厦工</t>
    </r>
  </si>
  <si>
    <t>http://www.cninfo.com.cn/new/disclosure/detail?stockCode=600815&amp;announcementId=1207180287&amp;orgId=gssh0600815&amp;announcementTime=2019-12-20</t>
  </si>
  <si>
    <t>https://cj.sina.com.cn/articles/view/5115326071/130e5ae7702000wtpr</t>
  </si>
  <si>
    <t>格隆汇12月19日丨*ST厦工(600815.SH)公布，公司执行重整计划进行资本公积转增股票，以公司A股总股本为基数，按每10股转增8.5股的比例实施资本公积金转增股份，共计转增产生815,124,491股股份；并拟定资本公积转增股本的股权登记日为2019年12月20日。
根据《上海证券交易所股票上市规则》和《上海证券交易所交易规则》等有关规定，公司对此次重整实施资本公积转增股本除权参考价格的计算公式进行了调整，并由兴业证券为公司调整资本公积金转增股本除权参考价格的计算公式事项出具了专项意见。
为明确此次重整资本公积转增股本的除权参考价格计算公式要素，公司拟向上海证券交易所申请公司股票于2019年12月20日停牌1个交易日(并于2019年12月23日复牌)。</t>
  </si>
  <si>
    <t>*ST厦工(600815.SH)12月20日停牌1个交易日</t>
  </si>
  <si>
    <t>603019</t>
  </si>
  <si>
    <t>中科曙光</t>
  </si>
  <si>
    <t>http://www.cninfo.com.cn/new/disclosure/detail?stockCode=603019&amp;announcementId=1207180024&amp;orgId=9900023134&amp;announcementTime=2019-12-20</t>
  </si>
  <si>
    <t>https://m.jrj.com.cn/madapter/stock/2019/12/19184928558049.shtml</t>
  </si>
  <si>
    <t>金融界网站讯 中科曙光12月19日晚间公告称，2019年5月9日至公告日，公司及子公司累计收到尚未公告的与收益相关的政府补助4,915.33万元，与资产相关的政府补助23,810.00万元，国家课题经费25,553.65万元。其中，与收益相关的政府补助已超过2018年度经审计的归属于上市公司股东的净利润的10%。</t>
  </si>
  <si>
    <t>中科曙光：收到与收益相关的政府补助4915.33万元</t>
  </si>
  <si>
    <t>http://www.cninfo.com.cn/new/disclosure/detail?stockCode=000799&amp;announcementId=1207184577&amp;orgId=gssz0000799&amp;announcementTime=2019-12-23</t>
  </si>
  <si>
    <t>https://baijiahao.baidu.com/s?id=1653426967766172277&amp;wfr=spider&amp;for=pc</t>
  </si>
  <si>
    <t>每经记者：于垚峰 摄影报道 每经编辑：张海妮
12月18日，酒鬼酒（000799，SZ）旗下一款54度500ml老酒鬼酒全国经销商石先生向《每日经济新闻》记者反映，酒鬼酒该批次产品违法添加环己基氨基磺酸钠（俗称“甜蜜素”），给消费者的健康带来了极大的隐患。
据石先生介绍，其名下公司北京来今雨轩文化传播有限公司（以下简称来今雨轩）于2012年获得酒鬼酒54度500ml老酒鬼酒的全国独家经销代理权，当年该批次产品共有12万多瓶，价值3000万元。
2017年，来今雨轩曾就这批问题酒起诉酒鬼酒全资子公司酒鬼酒供销有限责任公司（以下简称酒鬼酒供销公司），要求酒鬼酒召回问题产品，并赔偿相关损失，官司进行了一审和二审。今年10月25日，湖南省高级人民法院终审判决，支持来今雨轩的退货诉求，但是驳回了原告的赔偿要求。
这背后到底又是怎么回事呢？
甜蜜素超标的酒鬼酒批次产品
经销商检出产品添加甜蜜素
12月18日下午，作为酒鬼酒54度500ml老酒的全国总经销，来今雨轩向湖南省湘西土家族苗族自治州市场监督管理局实名举报，称其代理经销的一批酒鬼酒产品存在质量问题，被其下级经销商在销售过程中，发现存在添加甜蜜素的问题，湖南当地市场监督管理局收了举报材料。
作为来今雨轩的法定代表人，石先生向《每日经济新闻》记者介绍，2012年4月，来今雨轩与酒鬼酒供销公司签订了《买断产品总代理合同》，约定来今雨轩代理销售酒鬼酒公司54度500ml老酒鬼酒，合同金额3000万元，这批白酒共计12万多瓶。
石先生表示，在与酒鬼酒供销公司签订代理销售合同之后，来今雨轩开始对外销售这一批次的老酒鬼酒，在销售过程中，来今雨轩下一级经销商发现白酒有质量问题，将白酒拿去检验，发现白酒中添加了甜蜜素。
来今雨轩提供的一份检验报告显示，今年8月15日，来今雨轩在经过了长沙市公证处公证的前提下，将这批白酒中的样品送至国家食品质量监督检验中心进行检测，检测结果显示，白酒产品中含有环己基氨基磺酸钠，测定值为0.344mg/kg。
记者获取的检测结果（检测日期为2019年8月28日）
《每日经济新闻》记者注意到，二审中，来今雨轩申请对涉案2012年批次54°500ml老酒鬼酒是否含有甜蜜素进行鉴定，但来今雨轩已就该部分产品提出退货，酒鬼酒供销公司也已经同意退货，鉴定已无必要，故法院对其鉴定申请不予准许。
甜蜜素属于非营养型合成甜味剂。以蔗糖的甜度为标准，甜蜜素的甜度为蔗糖的30倍，而价格仅为蔗糖的三分之一。因此，它是一种常被用到的食品甜味剂，也是糖尿病患者、肥胖者的代用糖。如经常食用含量超标的饮料或其他食品，就会因摄入过量对人体的肝脏和神经系统造成危害。
食品产业分析师朱丹蓬在接受《每日经济新闻》记者采访时表示，根据《食品安全国家标准 食品添加剂使用标准》（GB2760-2014），甜蜜素作为食品添加剂，在食品行业添加是存在的，“但是在白酒行业里面是禁止添加甜蜜素的，如果查出来，企业应该要负相应的责任”。
酒鬼酒公司大门附近
酒鬼酒曾同意退货
来今雨轩提供的《买断产品总代理合同》显示，酒鬼酒销售的这批54度500ml老酒鬼酒的金额为3000万元，2012年，酒鬼酒全年销售额为16.52亿元。
石先生向记者表示，他在接到下级经销商反映的白酒产品问题之后，立刻将余下没有销售的5万多瓶酒鬼酒进行封存，除去近3万瓶被酒鬼酒公司回收之外，有4万多瓶已经被销售出去，流向了市场。
来今雨轩位于湘西的仓库中，酒鬼酒问题白酒被整齐地封存
对于这批次存在问题的白酒，石先生告诉记者，他第一时间也向酒鬼酒公司进行了反映，但是酒鬼酒对此并不认可，亦没有召回产品。
2017年，来今雨轩起诉酒鬼酒供销公司，要求酒鬼酒召回问题产品，并赔偿相关损失，官司进行了一审和二审。
湖南省高院终审判决书显示，酒鬼酒供销公司辩称，其同意退货并不是对来今雨轩诉称产品质量问题的自认。2012年发生“塑化剂”事件后，酒鬼酒供销公司本着对消费者及客户负责的态度，对于2012年生产的产品，如经销商存有疑虑，酒鬼酒供销公司母公司同意采取召回方式予以退货。2015年9月，来今雨轩也向酒鬼酒供销公司退回了28670瓶案涉产品。酒鬼酒供销公司愿意接受来今雨轩的退货诉求，是“塑化剂”事件后确定的退货政策，并非对产品质量问题的自认。
另外，酒鬼酒供销公司认为，在“塑化剂”事件后，酒鬼酒供销公司同意对2012年批次老酒鬼酒召回时，来今雨轩没有选择全部退货，且来今雨轩在《关于要求继续灌装提取54°老酒鬼80000瓶酒水支持的请示》中亦陈述造成库存严重系受到大环境的影响，与国家禁酒令、三公消费政策有关。
再次，酒鬼酒供销公司已经对来今雨轩给予了40吨酒水市场推广支持作为补偿。此外，来今雨轩无偿占用酒鬼酒供销公司1400万元达3年之久，已得到了巨大利益。
今年10月25日，湖南省高级人民法院终审判决，支持来今雨轩的退货诉求，但是驳回了原告的赔偿要求。
在接到酒鬼酒产品存在添加甜蜜素的问题之后，《每日经济新闻》记者第一时间来到酒鬼酒公司。
酒鬼酒公司大门口
公司以没有预约为由拒绝安排采访，记者多次拨打酒鬼酒总经理董顺钢的电话，但是其手机一直无人接听。随后，记者又电话联系了酒鬼酒董秘李文生，他让记者将采访问题发送至其邮箱，记者按要求发送了采访问题。今天（12月20日）上午，记者又拨打了酒鬼酒董秘李文生的电话，但截至发稿尚未收到回复。
每日经济新闻</t>
  </si>
  <si>
    <t>经销商举报产品含“甜蜜素” 酒鬼酒：同意退货并非自认质量有问题</t>
  </si>
  <si>
    <t>https://baijiahao.baidu.com/s?id=1653436744031682461&amp;wfr=spider&amp;for=pc</t>
  </si>
  <si>
    <t>塑化剂风波后，酒鬼酒再次陷入质量危机。
12月17日，澎湃新闻（www.thepaper.cn）接到酒鬼酒供销有限责任公司（下简称“酒鬼酒供销公司”）“54°500ml老酒鬼酒”总代理北京来今雨轩文化传播公司（下称“来今雨轩公司”）法人代表石磊实名举报称，其仓库里封存了5万瓶酒鬼酒，被检出添加了“甜蜜素”，“不敢流向市场，酒鬼酒又不肯赔偿损失”。
石磊向澎湃新闻出示了3份国内有检测资质机构对54°500ml老酒鬼酒的检测结果，均显示酒内含有“甜蜜素”。
公开资料显示，甜蜜素（化学名：环己基氨基磺酸钠）属于非营养型合成甜味剂，甜度比白糖高40倍，过量摄入会对人体肝脏、神经系统造成危害。根据《食品安全国家标准食品添加剂使用标准》（GB2760-2014），甜蜜素在白酒行业里面是禁止添加。
针对酒鬼酒是否被添加“甜蜜素”，酒鬼酒供销公司董秘李文生12月18日向澎湃新闻记者表示，酒鬼酒是国企，接受媒体采访有严格的流程，希望记者通过邮箱发送采访提纲。酒鬼酒将在24小时内给出答复。
截至记者发稿，酒鬼酒股份有限公司（下简称“酒鬼酒公司”）未就经销商举报问题通过邮件作出回应。
18日，澎湃新闻从湘西州市场监督管理局获悉，该局已接收相关举报材料，正式受理举报事项。
酒鬼酒股份有限公司总部 本文图片均为澎湃新闻记者 蒋格伟 图
送检两家检测机构均检出“甜蜜素”
石磊向澎湃新闻介绍，2012年，他名下的来今雨轩公司与酒鬼酒供销公司签订了《买断产品总代理合同》，由来今雨轩公司代理销售54°500ml老酒鬼酒，结算价为238.8元/瓶，最低批发价为439元/瓶。
合同约定，酒鬼酒供销公司向来今雨轩公司提供质量合格且稳定的产品，并保证产品符合国家规定的质量标准。若产品在销售中出现酒质问题，酒鬼酒供销公司应负责跟踪调查处理。如确因酒鬼酒供销公司原因导致的质量问题，由酒鬼酒供销公司负责，由此产生的法律责任、损失及费用由酒鬼酒供销公司承担。
签订合同后，来今雨轩公司向酒鬼酒供销支付了3000万元酒款，酒鬼酒供销公司则按238.8元／瓶提供了12万余瓶4°500ml老酒鬼酒。
来今雨轩公司为自己湘西仓库贴上封条
被封存的5万余瓶酒鬼酒
石磊告诉澎湃新闻记者，此后，来今雨轩公司开始对外销售这一批老酒鬼酒，2016年4月，公司接到分销商持含有甜蜜素的检测报告来找公司反映，老酒鬼酒存在非法添加甜蜜素问题，并要求退货。
石磊说，接到投诉后，公司对经销商的退货要求进行协商处理，并两次将封样样品、库存产品向国家食品质量监督检验中心申请检测，一次向国锦（上海）检测技术有限公司申请检测。
“相关检测报告均显示，酒鬼酒供销公司向我们交付的上述酒类产品中含有国家明令禁止添加的环己基氨基磺酸钠，也就是俗称的甜蜜素。”石磊称。
澎湃新闻记者从石磊处获取了前述3份检验报告。国锦（上海）检测技术有限公司2016年5月4日《检验报告》显示，送检样品白酒中的甜蜜素测定值为0.384mg/L；国家食品质量监督检验中心2016年8月3日《检验报告》显示，甜蜜素测定值为0.36mg/kg；国家食品质量监督检验中心2019年8月29日《检验报告》显示，甜蜜素测定值为0.344 mg/kg。
封存的酒鬼酒在公证处公证检测下检出含有“甜蜜素”
石磊说，2019年8月委托国家食品质量监督检验中心进行检验时，为了证据保全，还向湖南省长沙市长沙公证处申请公证。澎湃新闻记者获取了公证书及公证照片、视频等相关材料。
石磊说在到国锦（上海）检测技术有限公司送检获得检测报告后，他于2016年5月12日曾来到酒鬼酒股份有限公司要求公司方妥善处理，却被酒鬼酒时任董事长汪金国回绝，“你可以去打官司”，双方最终不欢而散。
其间，石磊公司员工用手机拍下了石磊与酒鬼酒公司总经理董顺钢，时任董事长汪金国争执的全过程。
法院判令退货退款
协调被拒后，石磊走上了诉讼之路。
2018年11月13日，湖南省湘西土家族自治州中级人民法院开庭审理来今雨轩公司与酒鬼酒供销公司买卖合同纠纷一案。
来今雨轩公司请求法院判令酒鬼酒供销公司就未销售的125509瓶54°500ml老酒鬼酒接受退货，返还购酒款2997万余元，并赔偿因其违约造成的损失2512万余元。
酒鬼酒供销公司当庭表示，愿对来今雨轩公司剩余的2012年生产的老酒鬼酒按238.8元／瓶的价格予以召回，具体以原告实际退回的数量予以结算。
湘西土家族自治州中级人民法院一审认定，来今雨轩提交的国家食品质量监督检验中心2016年8月3日《检验报告》及国锦（上海）检测技术有限公司2016年5月16日《检验报告》是原告单方面委托作出的检测，亦不能证明样品即为涉案产品，该院不予采信。
湘西土家族自治州中院作出判决，酒鬼酒供销公司收到来今雨轩公司退货后三日内将货款退还，并驳回来今雨轩公司其他诉讼请求。
湖南省高级人民法院二审过程中，石磊公司提出，其提交的检测报告足以证明，酒鬼酒供销公司交付给来今雨轩公司的产品存在质量问题，属于不安全食品，并向法院申请对涉案老酒鬼酒是否含有甜蜜素进行鉴定。
二审中，酒鬼酒供销公司称，在一审中同意退货，并非对来今雨轩诉称产品质量问题的自认，“2012年发生塑化剂事件后，酒鬼酒供销公司本着对消费者及客户负责的态度，对于2012年生产的产品，如经销商存有疑虑，酒鬼酒供销公司母公司同意采取召回方式予以退货。2015年9月，来今雨轩公司也向酒鬼酒公司退回了28670瓶案涉产品。酒鬼酒供销公司母公司同意接受来今雨轩公司的退货诉求，是塑化剂事件后确定的退货政策，并非对产品质量问题的自认。”
湖南省高院认为，来今雨轩公司申请对涉案老酒鬼酒是否含有甜蜜素进行鉴定，“但来今雨轩公司已就该部分产品提出退货，酒鬼酒公司也已经同意退货，鉴定已无必要，故对其鉴定申请不与准许。”
对于来今雨轩公司主张的预期利益损失，湖南省高院未予支持。2019年10月25日，湖南省高院驳回来今雨轩公司的上诉，维持原判。
12月13日，石磊接到湘西中院来电通知称酒鬼酒公司申请执行，要求来今雨轩公司退还仓库内的5万余瓶酒。中院执行局致电石磊同时，酒鬼酒公司派员工守到石磊公司封存酒的仓库大门外。
同日，石磊公司的代理律师到湘西中院提交了《关于酒鬼酒供销有限公司无权申请执行的法律意见书》后，强制执行暂缓。
市场监管部门已正式受理举报
在整个诉讼过程中，酒鬼酒供销公司一直未正面回应是否真的添加了“甜蜜素”问题。
一名2007年离职的酒鬼酒供销公司酿造分厂的负责人向澎湃新闻讲述了疑似一线工人向基酒里添加甜蜜素的始末和原因。
该离职负责人称，添加源自1997年7月上市之后，酒鬼酒市场上供不应求，公司为了激励酿造车间能多快好省的酿造出高品质白酒，开始改变原有的酬薪机制，由原有的定薪改成绩效考核，“同样的原料，酿造出的高品质酒越多，工资越高”。酬薪机制修改后，生产车间内一度工资悬殊。数月内， 一个消息在各个生产车间传播开来，“往白酒里添加甜蜜素能提高酒的品质”。
“甜蜜素价格低，容易购买。出酒时，一线员工会掏出自购的甜蜜素往酒缸内添加甜蜜素。”该分厂负责人称，加多少并没有统一的标准，一般是加一点后，员工会勺出一点新酒品尝，如果还有苦味，就会继续添加。
“后来这个在车间的公开秘密，变成了整个车间一线员工们的生财之道。”该负责人称介绍，这种状况从1997年酒鬼上市之后持续到2002年，酒鬼酒高层发现一线员工非法添加的事，被及时叫停，同年有部分员工还因此被辞退。
但该说法尚未得到酒鬼酒公司方面证实。
12月18日，酒鬼酒供销公司董秘李文生向澎湃新闻记者表示，酒鬼酒是央企，接受媒体采访有严格的流程，希望记者通过邮箱发送采访提纲。
18日晚，李文生说，酒鬼酒将在24小时内给出答复；19日晚，澎湃记者再次接到李文生电话回复称，因为相关问题还需请示中粮集团高层，所以暂时无法回复记者提问，有回复后将尽快联系记者。
截至记者发稿，酒鬼酒方未就是否添加甜蜜素问题作出回应。
同日下午，石磊向湖南湘西市场监督管理局实名举报酒鬼酒非法添加甜蜜素问题。
石磊提供的举报诉求写道：请求监管部门“对酒鬼酒供销公司生产的酒类产品违法添加国家明令禁止的甜蜜素的事实情况进行调查；对酒鬼酒供销公司放任不合格产品在消费市场流通的行为进行调查；对酒鬼酒供销公司作出处罚决定，维护消费者权益。
12月18日，澎湃新闻记者从湘西州市场监督管理局获悉，该局已接收相关举报材料，正式受理举报事项。
“若酒鬼酒产品确实存在质量问题，会要求厂家公开召回”，湘西州市场监督管理局办公室工作人员向澎湃新闻表示。
业内对白酒中添加“甜蜜素”尚存争议
公开资料显示，甜蜜素化学名称为环己基氨基磺酸钠，是一种常用的合成甜味剂。按照《食品添加剂使用卫生标准》（GB 2760—2007）及《食品安全国家标准 食品添加剂使用标准》（GB 2760—2014）规定，白酒中不得使用甜蜜素。
事实上就白酒为何禁止添加甜蜜素，业界一直存在着不同的说法。
“传统的固态法白酒内禁止添加甜蜜素是为了维护传统工艺的严肃性和维护传统工艺的质量。”12月20日，中国食品工业协会副秘书长马勇向澎湃新闻表示，在传统工艺当中，不要使用包括甜蜜素在内的调香调味的任何物质，而在固液法和液态法中是允许使用的，但是也不是（指）直接对身体健康造成多大影响。酒里面检出了（甜蜜素）需要综合判定，任何一部法律和标准都没有规定白酒里不得检出甜蜜素，检出了不代表添加了，如果没有直接证据掌握人为添加的情况，只是单单检出了，还不能直接说产品违法。
同日，中国酒类流通协会副秘书长赵禹接受澎湃新闻采访时表达了不同的看法。他认为，白酒中添加甜蜜素，可能短期内对身体的危害不会体现出来，但日积月累下来，一定会对身体有伤害，虽然甜蜜素在其他食品中允许有所添加，但白酒的工艺、产品结构、分子结构有其特殊性，甜蜜素在白酒中可能会产生其他一些反应，饮用时间长了会对身体造成伤害。
“被查处白酒添加甜蜜素的，一般是小企业”，赵禹认为，小企业的工艺水平达不到，违规添加甜蜜素是为了提高口感。
(本文来自澎湃新闻，更多原创资讯请下载“澎湃新闻”APP)</t>
  </si>
  <si>
    <t>酒鬼酒代理商举报白酒中检出“甜蜜素”，市监部门已受理</t>
  </si>
  <si>
    <t>002123</t>
  </si>
  <si>
    <t>梦网集团</t>
  </si>
  <si>
    <t>http://www.cninfo.com.cn/new/disclosure/detail?stockCode=002123&amp;announcementId=1207185032&amp;orgId=9900002422&amp;announcementTime=2019-12-23</t>
  </si>
  <si>
    <t>https://news.mydrivers.com/1/663/663419.htm</t>
  </si>
  <si>
    <t>对于不少老用户来说，中国移动的梦网热点资讯服务应该都不陌生，而这项业务已经被彻底停止运营了。
移动梦网（Monternet）是中国移动于2000年12月推出的一个移动数据业务品牌。移动梦网包含短信、彩信、手机上网（WAP）、百宝箱（手机游戏）等各种多元化信息服务。
移动梦网简单的说，就是由运营商构筑的手机上网的平台，移动用户WAP的起点。
移动梦网公告全文：
虽然万分无奈与不舍，但我们还是非常抱歉地向各位告知：由于业务调整，热点资讯于2019年12月20日正式停运下架，由此带来的不便，敬请谅解！
所有的欢迎都是隆重的，所有的离别都是猝不及防的，虽然我们不想让这一刻突然到来，遗憾的是，任何离别都是无法完美准备的，但我们相信，现在的告别，是为了以后更好的相遇。在此，我们想说的是，非常感谢各位用户过往一路的相伴与支持，感谢您的到来，这是最初的欢迎，也是如今的告别，青山不改，绿水长流，未来，我们更高处再见。</t>
  </si>
  <si>
    <t>中国移动宣布正式下架梦网热点资讯服务！</t>
  </si>
  <si>
    <t>603313</t>
  </si>
  <si>
    <t>梦百合</t>
  </si>
  <si>
    <t>http://www.cninfo.com.cn/new/disclosure/detail?stockCode=603313&amp;announcementId=1207183256&amp;orgId=9900027665&amp;announcementTime=2019-12-21</t>
  </si>
  <si>
    <t>https://baijiahao.baidu.com/s?id=1653679781227558203</t>
  </si>
  <si>
    <t>乐居财经讯 孙惠贤 12月20日晚间，梦百合发布公告称梦董事会于12月20日收到公司财务总监刘涛先生的书面辞职报告，因个人原因，刘涛先生辞去公司财务总监职务。梦百合将按照相关规定尽快聘任新的财务总监，在聘任新的财务总监之前，由公司董事会秘书付冬情女士代行财务总监职责。
截至公告日，刘涛持有公司 2018 年度限制性股票激励计划授予但尚未解除限售的限制性股票 3.9万股，其所持公司股份将严格按照中国证件监督管理委员会、上海证券交易所以及公司《2018 年限制性股票激励计划》等相关规定办理。</t>
  </si>
  <si>
    <t>快讯：梦百合财务总监辞职</t>
  </si>
  <si>
    <t>乐居财经</t>
  </si>
  <si>
    <t>002665</t>
  </si>
  <si>
    <t>首航节能</t>
  </si>
  <si>
    <t>http://www.cninfo.com.cn/new/disclosure/detail?stockCode=002665&amp;announcementId=1207191541&amp;orgId=9900022236&amp;announcementTime=2019-12-25</t>
  </si>
  <si>
    <t>https://www.gelonghui.com/news/287418</t>
  </si>
  <si>
    <t>格隆汇12月24日丨首航节能(002665.SZ)公布，公司(“甲方”)与甘肃金融控股集团有限公司(“甘肃金控”或“乙方”)、甘肃省农村信用社联合社(“甘肃农村信用社”或“丙方”)、甘肃银行股份有限公司(“甘肃银行”或“丁方”)、兰州银行股份有限公司(“兰州银行”或“戊方”)于近日签署《战略合作协议》。战略合作协议的主要内容如下：
1、乙方为甲方提供以下金融及附加服务：
1.1为甲方在甘肃的业务发展提供金融支持，根据甲方在甘肃进行项目投资的融资需求，由乙方所属担保机构为甲方融资提供担保，主要为甲方在甘肃玉门投资建设的100MW光热发电项目和承接EPC总承包的玉门龙腾50MW光热发电项目，以及后续在甘肃建设的其他光热发电项目提供融资担保。
1.2为甲方在甘肃进行项目建设、融资、享受相关优惠政策提供协调服务。
1.3建立资本市场深度合作关系，乙方下属证券经营机构为甲方提供资本市场一揽子服务。
1.4乙方所属私募股权基金为甲方或甲方母公司所属智能制造等新产业企业进行必要的股权投资。
2、甲方在增发股票、发行公司债券及关联公司IPO等方面，优先选择或协调选择乙方所属券商为保荐承销机构或财务顾问机构。
3、丙、丁、戊将甲方作为重点客户，从甲方需求出发,大力支持甲方的生产经营及业务开展，积极为甲方及其所属公司提供优质、高效的金融服务。
4、甲方将丙、丁、戊方作为长期合作伙伴，优先选择丙、丁、戊方为重合要作银行，开展广泛的业务对接与合作，包括银行帐户、理财产品认购等。
5、乙丙丁戊方作为甘肃地方金融机构，从各自职能和业务特点出发，紧密合作、优势互补，彼此支持，形成金融资源合力，创新发展，为各自提供业务机遇和发展空间，如丙丁戊为乙方发挥融资功能提供支持，乙方为丙丁戊方的帐户结算业务提供机遇。
甘肃金融控股集团有限公司是甘肃省国有金融资本投资、融资和管理的大型金融控股集团，集证券、担保、保险、投资、信托、租赁、资产管理、期货等金融业务为一体，具有强大的服务实体经济和整合经济、金融资源的实力和能力，能为企业提供一揽子金融解决方案。甘肃银行股份有限公司、兰州银行股份有限公司、甘肃省农村信用社联合社为甘肃省地方股份制商业银行或大型金融机构，具有服务地方经济、满足地方企业多元化金融需求的能力和实力。
该《战略合作框架协议书》的签订，意味着公司迁址甘肃省后，甘肃省地方政府及当地金融机构将给与公司大力支持，能得到甘肃省的政策、项目支持以及资金扶持，有助于公司光热发电项目的开发，对公司未来光热业务发展起到积极的影响，进一步确立公司在光热发电领域的先发优势，有利于公司生产经营更好的开展。</t>
  </si>
  <si>
    <t>首航节能(002665.SZ)与甘肃金控、甘肃农村信用社等签署战略合作协议</t>
  </si>
  <si>
    <t>http://www.cninfo.com.cn/new/disclosure/detail?stockCode=601116&amp;announcementId=1207192218&amp;orgId=9900018284&amp;announcementTime=2019-12-25</t>
  </si>
  <si>
    <t>https://baijiahao.baidu.com/s?id=1653729087199357969&amp;wfr=spider&amp;for=pc</t>
  </si>
  <si>
    <t>每经记者：张韵 每经编辑：魏官红
图片来源：摄图网
2019年12月23日，宁波市三丰投资发展有限公司（曾用名为宁波三丰集团有限公司）（以下简称三丰投资）董事长林利兴、副董事长林凌召开媒体发布会，公开举报三江购物（601116，SH）实控人陈念慈涉嫌违规低价转让股权致国有资产流失等有关情况，该举报材料也已递交中国证券监督管理委员会。
林利兴告诉《每日经济新闻》记者，三丰投资与三江购物之间经历了长达20年的股权纠纷，时至今日依旧在为此事奔走。“简单来说，三江集团、三江贸易、三江购物是三个公司一个班子，经营的业态就是超市，上市前用了不同的手段进行股权转让，用隐瞒、虚假的方式挪用资金，并涉嫌违规低价转让股权致国有资产流失。”
对于林利兴和林凌的说法，12月23日傍晚，《每日经济新闻》记者致电三江购物，但电话无人接听。随后，记者拨打了三江购物实控人陈念慈的电话，依旧无人应答。
三个公司一个班子
三江购物2011年招股书显示，上市公司母公司宁波三江投资开发有限公司于1995年4月成立，于1996年2月更名为宁波三江集团股份有限公司（后更名为宁波三江投资股份有限公司）（以下简称三江集团）。
据林凌介绍，三江集团主营范围是对外投资，旗下有两家全资子公司，分别是宁波大榭开发区三江贸易有限公司（后更名为宁波富欣投资有限公司）（以下简称三江贸易）和三江购物（曾用名为宁波三江购物俱乐部有限公司）。
根据宁波市地方税务局稽查局2000年出具的三江集团及所属公司税务稽查情况报告，1998年，经工商注册变更，三江集团同意部分股东退股，注册资本由4400万元减少至1648万元，股东变更为5家，其中，三丰投资的投资额由500万元调整为200万元。
截至2014年10月31日三江集团股份变更 图片来源：每经记者 张韵 摄
而三江贸易由三江集团与宁波华联集团股份有限公司【后更名为京投发展（600683，SH）】（以下简称宁波华联）共同成立，注册资本1000万元，其中，三江集团实际出资到位990万元，并借给宁波华联虚假出资10万元，后者不参与分红。
截至2014年10月31日三江贸易及三江购物股份变更 图片来源：每经记者 张韵 摄
至此，三丰投资成为透过三江集团间接持有三江贸易的五大股东之一。截至1998年底，三江贸易的主要业务是经营12家三江超市。
林凌向《每日经济新闻》记者透露，直到1999年8月23日，陈念慈召开股东大会提出要解散三江集团，由三江贸易用贷款收购三江集团，由此三丰投资才发现一家名为三江购物的公司已于1995年9月23日悄然成立，并由三江集团与三江贸易共同持股。
复杂的股权转让过程
对于三江购物的成立，林利兴也表示“此前并不知情”，且逐步发现陈念慈一系列涉嫌违规转让股权的行为。
林凌（左）、林利兴（右）说明举报情况 图片来源：每经记者 张韵 摄
上述稽查情况报告显示，1996年，三江集团将持有的三江购物52%股权转让给自然人黄跃林代持；1997年，三江集团持有的三江贸易79%的股权经过两次转让，最后由自然人黄跃林与毛华枫代持。“1999年12月29日，黄跃林、毛华枫将转让欠资711万元缴入三江集团，并支付利息。”
随着三江集团国有资本陆续退出，截至2001年12月，三江购物及三丰投资分别对三江集团出资1448万元和200万元。2002年，三江购物完成了对三江集团的吸收兼并。林凌对《每日经济新闻》记者表示：“三江贸易的股权转让是为了架空三江集团，所有的资产都到三江购物之后，陈念慈获得了三江购物800万元的股权。”
截至2014年10月31日三江公司股权变动示意图 图片来源：每经记者 张韵 摄
而三丰投资对三江集团200万元的资金投入“不翼而飞”则是因为2002年的一纸民事裁决书。当初三丰投资为其他公司提供连带责任担保时被法院查明，三丰投资在三江集团拥有投资股份200万元，随后法院判决，“股份经过法定程序被吸收合并，兼并方（三江购物）同意接收该公司的全部股份，该款用以清偿宁波三丰债务”。
三丰投资副董事长林凌 图片来源：每经记者 张韵 摄
但是，林凌向记者表示，实际情况是，法院在2004年又撤销了该份裁定，该股权也于2004年解冻，但三江购物在招股书的股权变动说明中仍然沿用2002年的法院判决。
招股书涉嫌虚假信披？
不仅如此，2002年3月，三丰投资以陈念慈在主导上述两次股权转让时涉嫌构成挪用资金罪向宁波市公安局经侦处报案，公安机关接到报案以后认为陈念慈的行为符合挪用资金罪的构成要件，并于同年4月24日正式立案侦查。该案件也并未在上市公司招股书中进行披露。
该事件可能会对三江购物造成哪些影响？林凌向记者表示，三丰投资的诉求是追回公司应有的股权。
那么，上市公司对陈年旧案知情多少？这背后是否另有隐情？12月23日傍晚，《每日经济新闻》记者致电三江购物，但公司办公电话无人响应。随后记者拨打了三江购物实控人陈念慈的电话，依旧无人应答。
公开资料显示，有着本土零售业47年从业经验的陈念慈今年已68岁。1994年，陈念慈在宁波市政府财贸办公室任副主任，后来接受组织调动去一家外资大型连锁企业帮助工作。1995年，陈念慈由于梦想开设中国人自己的社区平价超市离开了外资公司，创立了三江购物俱乐部有限公司。
根据三江购物2019年半年报，自2016年阿里巴巴集团子公司收购三江购物股份后，截至2019年上半年，控股股东上海和安投资管理有限公司（以下简称和安投资）持股35.42%，而陈念慈为和安投资法定代表人，持有该公司80%股份，故陈念慈为三江购物实际控制人，持股比例为30.03%。
每日经济新闻</t>
  </si>
  <si>
    <t>二十年股权纠纷至今未决 三江购物实控人遭公开举报</t>
  </si>
  <si>
    <t>600071</t>
  </si>
  <si>
    <t>凤凰光学</t>
  </si>
  <si>
    <t>http://www.cninfo.com.cn/new/disclosure/detail?stockCode=600071&amp;announcementId=1207227539&amp;orgId=gssh0600071&amp;announcementTime=2020-01-07</t>
  </si>
  <si>
    <t>https://www.gelonghui.com/news/292498</t>
  </si>
  <si>
    <t>格隆汇1月6日丨凤凰光学(600071.SH)公布，2019年1月1日至2019年12月31日，公司及下属子公司收到各类政府补助14笔，共计2378.86万元(不含以前年度政府补助由递延收益转入损益的金额，未经审计)。</t>
  </si>
  <si>
    <t>凤凰光学(600071.SH)：收到各类政府补助2378.86万元</t>
  </si>
  <si>
    <t>600677</t>
  </si>
  <si>
    <t>航天通信</t>
  </si>
  <si>
    <t>http://www.cninfo.com.cn/new/disclosure/detail?stockCode=600677&amp;announcementId=1207271579&amp;orgId=gssh0600677&amp;announcementTime=2020-01-21</t>
  </si>
  <si>
    <t>https://baijiahao.baidu.com/s?id=1654933062333483843&amp;wfr=spider&amp;for=pc</t>
  </si>
  <si>
    <t>每经记者：刘玲 王晶
2019年10月14日，航天通信（600677，SH）的一纸公告，爆出惊天巨雷。上市公司公告称，子公司智慧海派存在近45亿元应收账款逾期、巨额债务违约、业绩虚假等重大风险事项。
此消息一出，航天通信的股价连续三日一字跌停，市值蒸发近20亿元。
对于智慧海派的业绩造假，上交所迅速下发问询函，证监会介入调查，各大媒体纷纷跟踪报道，试图找出其巨额应收账款的流向……但航天通信一再延期回复问询函，至今仍未披露子公司业绩造假的具体情况。
12月初，原智慧海派员工张明（化名）鼓起勇气，向《每日经济新闻》记者透露了智慧海派的造假真相。“造假在智慧海派内部统一叫做‘C单业务’，每个部门都会有一个人专门负责这方面的内容，每次审计前大家都会把资料补齐。例如产品经理，就需要补齐产品定义、产品立项资料等……这是一个流水线。”
张明还告诉记者，智慧海派要求员工全部使用QQ邮箱进行虚假资料的传输，不允许使用公司邮箱。“当时我们也不知道这个是干嘛的，领导让补资料就补呗，2017年做得还比较少，2018年开始，几乎每两个星期都会有一批单子来，时间久了，大家其实心里都知道，只是不说破而已，而且只要是懂行的人一看这些资料，就知道是漏洞百出的。”
除了神秘的“C单业务”，《每日经济新闻》记者在为期一个月的深入研究、走访调查后发现，智慧海派背后盘踞着数十家关联公司，上至前五大供应商，下至多个大客户，共同演绎着这个所谓手机代工“巨头”的虚假繁荣。
文章将从四个章节，深喉揭露智慧海派复杂的关联交易，以及疯狂业绩造假背后的真相。
第一章：大金主酷派遭遇滑铁卢“红派”登场牵出造假流水线
故事要从2015年3月讲起，彼时，归母净利润亏损近2.5亿元的航天通信，看上了一个“重振业绩”的绝佳标的——知名手机ODM/OEM厂商智慧海派。上市公司拟通过发行股份的方式，作价10.65亿元收购智慧海派51%股权。
而作为手机代工厂的智慧海派，背靠红极一时的酷派，身家颇丰。2014年，公司归母净利润同比暴增386%至1.1亿元。不仅如此，在收购协议中，智慧海派原股东还“豪气”承诺，在2016年~2018 年的盈利承诺期间，公司将实现数额分别不低于2.5亿元、3亿元、3.2亿元的净利润。
但实际上，对于处在手机产业链条底端的代工厂来说，其业绩在很大程度上会受到公司大客户的影响，时常出现“一荣俱荣，一损俱损”的现象。
2013年和2014年，智慧海派的第一大客户为东莞宇龙通信科技有限公司（以下简称宇龙通信，即酷派子公司），智慧海派对宇龙通信的销售收入占比分别高达64.45%、56.94%，可以说是傍人篱落。
可是，意外总是突如其来的。2014年5月，酷派赖以生存的运营商突然宣布启动缩减终端补贴额度。雪上加霜的是，小米、OPPO、vivo等竞争对手们迅速崛起，直接让酷派的收入从2014年的249亿港元骤然下滑至146亿港元，几近 “腰斩”。
而令人费解的是，就在2015年酷派走下坡路的关键时期，航天通信选择了收购智慧海派。那么，“大金主”酷派遭遇滑铁卢，智慧海派原股东2016年2.5亿元的净利润又该如何实现？
智慧海派观澜基地
这个时候，一家“名不见经传”的公司——红派科技，就像白衣骑士一般，悄然成为了智慧海派第一大客户。并且，红派科技出现的首年（2016年）就为智慧海派贡献了高达10.99亿元的销售收入，占当期销售总额的16%。
航天通信2016年年报问询函回复函截图
红派科技是智慧海派2015年新签约并试生产的客户，当时预计于2016年批量生产。而智慧海派披露的订单情况显示，2015年1月至8月，公司已实现对红派的总销售量为106万台，几乎比肩同期对宇龙酷派的总销售量。
2015年11月的发行股份购买资产并募集配套资金暨关联交易重组报告书（修订稿）截图
工商资料显示，红派科技成立于2014年9月15日。也就是说，红派科技刚成立一年，就成为了智慧海派百万级销售量的大客户。奇怪的是，红派手机，似乎从未在市场上掀起过涟漪。
如果销量数据属实，那么在手机行业发展历史上，红派手机可以说是从创立到实现百万级出货量用时最短的手机品牌了。
可《每日经济新闻》记者在多个网络平台上搜索关键词，关于“红派手机”的信息少之又少。根据仅有的资料，2014年9月，红派科技以众筹形式发布了一款智能手机——红派V1，号称要“打响南昌通讯第一枪”，但最终的众筹成绩不尽人意。
记者在网络平台上搜索到的信息
多位原智慧海派子公司的员工告诉记者，红派真实的出货量根本不可能有百万级别。
“红派手机只见过EVT（工程验证测试）装的机器，根本没见过的DVT（设计验证测试），怎么会量产呢？”智慧海派上海研发基地的老员工叶磊（化名）向记者透露，红派项目的研发是在南京研发基地，但是研发团队在2015年就被开除了，曾经集体诉讼过。
《每日经济新闻》记者在中国裁判文书网上找到了当年的民事判决书，其中一份判决书显示，南京基地的红派手机项目于2015年11月就不再运营。至于是否转移到其他基地，许多内部员工均向记者表示，未再听过红派项目。
带着疑问，《每日经济新闻》记者找到了原内部员工张明（化名），他给记者发来了一份红派项目的资料，他表示，“项目名称检查”一栏中标注“未存在项目名称”的项目，都是编写杜撰的。
原智慧海派内部员工提供的资料截图
张明告诉记者，在智慧海派内部，造假被统一叫做“C单业务”，每个部门都会有一个人专门负责这块内容，因为文档需要归档，所以每次审计前大家都会把资料补齐。“例如我是产品经理，我就需要补齐产品定义、产品立项资料、商业计划审批书、产品成本，其他部门需要申请料号、需要归档bom（物料清单），以及补齐销售订单、生产通知书等，这是一个流水线。”
“我们不能用公司邮箱传输这些假资料，全部用的QQ邮箱。”张明表示，事实上根本不需要走邮箱，OA（办公自动化）系统里申请就行了。按照正常流程，OA流程走到哪个部门，哪个部门把相关文件进行归档就可以了，会有DCC（文控中心）专员负责。
原智慧海派内部员工提供的QQ邮件截图
“当时我们也不知道这个是干什么的，领导让补资料就补呗，2017年做得还比较少，2018年开始，几乎就是每两个星期都会有一批单子来，时间久了，大家心里其实都知道，只是不说破而已，而且只要是懂行的人一看这些资料，就知道是漏洞百出的。”张明补充道。
原智慧海派内部员工提供的来往邮件
对于“C单业务”，原观澜基地的一位核心员工也向记者表示，“有参与过财务报表造假，也就是‘C单’，只签单没有实物，以前每个月都要签很多。”该核心员工还向记者展示了其签C单的图片。
原观澜基地员工提供的“C单“图片
不仅如此，还有多位内部员工向记者透露，红派实际上就是智慧海派老板的品牌，除了红派，智慧海派的老板还有海派贵族、午诺两个手机品牌。
记者查询发现，这两个品牌所属的公司，竟然也先后出现在航天通信年报披露的客户名单中，并且与智慧海派有着千丝万缕的联系。
对于航天通信在公告中自曝子公司智慧海派存在业绩虚假等问题，10月14日，上交所下发了问询函，但航天通信一再延期回复，至今仍无音讯。
10月31日，证监会下发了立案调查通知书，对航天通信进行立案调查。记者获悉，已有多位智慧海派核心管理人员接受了调查。另外，记者先后尝试通过电话、邮件等方式与上市公司取得联系，但截至发稿，未获得回复。
第二章：五家供应商三家“关联”物业管理处给出“实锤”！
2016年，红派科技及时登场，“挽救”了智慧海派的业绩。
航天通信2017年4月发布的《2016年年报》，首次将智慧海派纳入并表范围。报告期内，航天通信营业收入达118亿元，同比增长了近100%；归母净利润达2542万元，同比增长了近135%。
可航天通信没想到，上任仅半年的天职国际会计师事务所（特殊普通合伙）（以下简称天职），对公司《2016年年报》出具了《非标准无保留意见审计报告》，指出智慧海派所涉及的供应链企业下游客户和上游供应商的确定存在受智慧海派重大影响的情况，且相关内部控制缺失。
在上交所问询函的追问下，航天通信回复称，智慧海派之前的供应商卓辉贸易、富宝科技，实际上是时任智慧海派董事长邹永杭曾经注册过的公司。
根据航天通信回复函内容，并购完成后，智慧海派积极寻找受让人，并于2017年2月22日办理了注册变更登记。公司将卓辉贸易和富宝科技分别转让给了仝超群（自然人身份证号：32032419840318****）、栾永文。
航天通信2016年年报事后审核问询函的回复公告截图
虽然航天通信强调，仝超群、栾永文二人与公司及智慧海派无关联关系。但《每日经济新闻》记者追查后发现，仝超群与智慧海派有着千丝万缕的联系。
在2016年年报事后审核问询函中，上交所曾关注到航天通信1年内预付款较期初大比例增长的情况，要求说明前五大预付款对象与公司是否存在关联关系。
彼时，航天通信在回复函中“斩钉截铁”地说，“公司预付账款前五大均由智慧海派供应商构成，均不存在关联关系”。但是，记者通过调查发现，这五家公司中，有三家与智慧海派存在着明显的关联关系。
（一）深圳市宏达创新科技有限公司
航天通信2016年年报事后审核问询函的回复公告截图
关联关系最明显的是第5家公司——深圳市宏达创新科技有限公司（以下简称宏达创新）。工商信息显示，宏达创新成立于2011年7月，其法定代表人为仝超群，总经理为廖汉彬，监事为朱泽标。注册地址为：深圳市南山区南头街道艺园路202号马家龙文体中心B幢6楼606室，此前曾入驻8楼801室。
启信宝截图
没错，受让智慧海派原董事长邹永杭所持有的卓辉贸易股权的人，也名为仝超群。
记者在深入查询宏达创新的工商资料变更记录时发现，智慧海派副董事长及常务副总裁朱汉坤，实际上是宏达创新的最初投资人，出资比例为99.5%。此外，2013年5月，宏达创新总经理一度变更为朱少武，而朱少武是智慧海派子公司深圳市海派通讯科技有限公司（以下简称深圳海派）的最初投资人及监事。
启信宝截图
在记者调查红派科技的时候，多位内部员工曾提及智慧海派老板还有另外一个品牌“海派贵族”，记者查询资料发现，宏达创新的手机品牌就是他们口中的“海派贵族”。
在宏达创新的官方网站，展示着多款“海派贵族”的手机，及手机立项书、ID等。
（二）深圳市圣宝龙科技有限公司
接下来，再看列表中的第1家公司——深圳市圣宝龙科技有限公司（以下简称深圳圣宝龙）。2016年，航天通信对其计提的坏账准备为1.89亿元。工商资料显示，圣宝龙成立于2015年4月，于2019年3月变更了地址，此前注册地址为：深圳市南山区南头街道艺园路202号马家龙文体中心B幢8楼802室，也曾在11楼办公过。
记者查询发现，深圳圣宝龙实际上通过一家名为“深圳市蓝博兴通讯有限公司”（以下简称蓝博兴通讯）的公司与宏达创新、智慧海派进行关联。
深圳圣宝龙与智慧海派的关联关系较为复杂。深圳圣宝龙有一个监事名为张修玲，而蓝博兴通讯有一位监事也名为张修玲。另外，蓝博兴通讯的初始股东及原总经理为廖汉彬，前文提到，宏达创的新总经理也是廖汉彬。
不仅如此，蓝博兴通讯的注册地址也是：深圳市南山区南头街道艺园路202号马家龙文体中心B幢，具体地点为6楼609室，与宏达创新在同一层楼。
另外，记者在翻看宏达创新官网时，找到了“蓝博兴”的身影。公司官网“发展历程”一栏里写着：“2015年，与蓝博兴品牌整合，采取双品牌运营模式”。
宏达创新官网截图
由此可见，蓝博兴通讯、深圳圣宝龙，都与宏达创新、智慧海派有着千丝万缕的联系。
宏达创新官网截图
（三）深圳盈聚沣科技有限公司
最后，让我们把目光聚集在列表中的第3家公司——深圳盈聚沣科技有限公司（以下简称盈聚沣）。该公司成立于2013年11月。2015年5月，盈聚沣法定代表人、总经理、投资人等均变更为廖汉彬。
令人惊讶的是，盈聚沣的注册地址为：深圳市南山区南头街道艺园路202号马家龙文体中心B幢6楼606室，竟然与宏达创新在同一间办公室！
总结来看，在上表5家公司中，深圳圣宝龙、盈聚沣和宏达创新这三家公司都在同一栋楼办公，都与智慧海派关系不浅，并且交易金额巨大。但这些关系上市公司并未在公告中披露，航天通信和智慧海派甚至“明目张胆”地在是否关联的行列中填了“否”。
带着这些疑问，2019年12月25日，《每日经济新闻》记者来到了上述公司的注册地马家龙文体中心，可不管是6楼还是8楼，都已经更换成为其他公司，或者已是“人去楼空”。
马家龙文体中心6楼
随后，记者以海派员工的身份来到物业管理处，询问这些公司去向。管理处人士表示，上述公司在2019年上半年就已经搬走。“最开始是海派在11楼租了办公室，后来就有了宏达创新，租在8楼，再后来他们那伙人又注册了好几个新公司，什么盈聚沣、圣宝龙、蓝博兴、鼎创宏达，都是跟他们一起的。”
在记者询问“如何判定这些公司都是同一批人注册”时，该人士告诉记者：“因为他们注册新公司、办理新的营业执照，都需要找我们提供场地使用证明，而这几家公司跟我们签合同的都是同一个人，姓祁。”
随后，该管理处人士找出了当时的《房屋租赁合同书》（以下简称租赁合同），对比发现，上述公司的租赁合同代表人的确均为一位姓祁的人士。该物业管理处人士补充说，“我们都叫他祁经理，他也是这些公司的人。”
管理处人士提供的《房屋租赁合同书》
“在我印象中，他们有一个老板叫张霞楼，江苏的，一个高高胖胖的男的；还有一个女的叫雍静，他们经常叫她静姐，管财务的。”上述人士说，“他们这伙人搞了好多公司，经常找我们说要换个合同名称开发票，我就说不允许，你们半年、一年就换个公司名称，我们都被你们搞乱了。”
若只凭借工商资料上的“同名”高管、相似的注册地址，那只能说宏达创新、深圳圣宝龙、盈聚沣、蓝博兴通讯等公司疑似存在关联关系。而如今，租赁合同、合同代表人以及物业管理处的说法，无一不“实锤”了他们之间的关联关系。
第三章：揭露“红派”真面目——与“午诺”同为海派关联方
5家供应商中就有3家是智慧海派的关联公司，如此情况令人瞠目。不过，这只是智慧海派关联关系中的“冰山一角”。
细心的读者可能会注意到，与智慧海派老板有着密切关系的有三个手机品牌，除了已经亮相的红派和海派贵族，还有一个午诺没有提到。
搜索航天通信发布的公告，会发现一件很奇怪的事情，曾经突然跃升为智慧海派2016年第一大客户的红派科技，“昙花一现”般在航天通信的公告里消失了。
红派科技的最后一次出现，是在航天通信2017年半年报的“期末应收账款余额前五名”的名单中，排名第一，金额高达5亿元，上市公司计提坏账准备120多万元。
航天通信2017年半年报截图
而期末应收账款余额排名第三的，便是上海午诺科技有限公司（以下简称上海午诺），期末应收账款余额为2.3亿元，计提坏账准备46万元。
查询工商资料后，记者惊讶地发现，上海午诺（2016年7月28日成立）的老板便是红派科技的老板——范炯毅和邱发雷，而上海午诺的母公司为江西午诺科技有限公司（以下简称江西午诺）（2017年7月5日成立），江西午诺的母公司则是红派科技。
不同于红派的”低调“，午诺似乎“知名”许多。在百度上搜索，可以看到很多关于午诺手机的报道，而且范炯毅多次以午诺科技董事长的身份接受媒体采访，据媒体报道，范炯毅早年在中兴通讯负责通信设备研发，之后转战手机市场，曾加盟酷派负责国际业务，后来又以斐讯通信全球营销总裁身份出席各种活动。
网络上可搜索到午诺手机的较多报道
从范炯毅的履历可以看到，中兴、酷派、斐讯这些公司都是智慧海派此前的客户。如果说这就是红派、午诺与智慧海派的关联关系的话，难免有些牵强。对此，《每日经济新闻》记者联系到范炯毅本人，询问午诺和红派的相关情况，但其仅表示“我们转型了，手机业务会越来越少。”
那么，上述公司与智慧海派之间到底有着怎样的关系呢？这时候，江西海航通讯技术有限公司（以下简称江西海航）出现在记者的视野中。
工商资料显示，江西海航的总经理名为蒋湘键，而红派科技的股东名单中也出现了蒋湘键；江西海航的法定代表人为瞿红，红派科技的初始投资人及原法定代表人也叫瞿红。另外，江西海航的股东及监事叫雍静，是一个关键人物，此人就是上文提及与智慧海派有关联关系的深圳圣宝龙的原总经理及执行董事，人称“静姐”。
通过层层关联关系穿透，记者发现，红派科技和午诺科技，是通过江西海航、深圳圣宝龙与智慧海派进行关联，关联关系可以说是非常“隐秘”。
此外，在红派科技和午诺科技都出现了的航天通信《2017年半年报》中，还有一家公司与智慧海派关联的公司——深圳市鼎立华科技有限公司（以下简称鼎立华）。除了鼎立华，此前提到的深圳圣宝龙、盈聚沣也再次出现。
航天通信《2017年半年报》截图
工商资料显示，鼎立华成立于2007年，注册地址和上述几家供应商一样，同在深圳市南山区南头街道艺园路202号马家龙文体中心B幢，具体为8楼801室。2014年3月，鼎立华曾变更总经理为雍静，新增监事朱泽标。
在马家龙文体中心，记者曾“口误”询问上述物业管理处人士，“是否听过一家叫做鼎之华的公司？”该人士立即回应说：“鼎之华？应该叫鼎立华吧，鼎立华我知道。也是他们这伙人的公司，这些人找我们换过租赁合同开发票的公司，所以这几个公司名称我们都知道。”
第四章：巨额应收账款逾期大客户到底是真是假？
复杂的关联关系、疯狂的财务造假，这一系列“操作”，可能已经让人眼花缭乱了。但是，故事发展到这里，还有一个谜团并未全部解开——巨额的应收账款逾期，钱都流向了谁的口袋？
航天通信曾在公告中表示，子公司智慧海派“爆雷”的主要原因之一，是2019年以来，大额应收账款未收回，资金链断裂，导致多起银行贷款出现逾期。截至目前，智慧海派应收账款余额为57.04亿元，逾期金额44.59亿元，占应收账款总额78.17%。其中：境内客户15.53亿元，逾期金额14.60亿元；境外客户41.51亿元，逾期29.99亿元。
从智慧海派逾期客户来看，主要为境外客户。查询航天通信2017年以来的财报可以发现，其应收账款期末余额前五名的公司，多为中国香港的公司。《每日经济新闻》记者通过进一步调查以及实地走访，发现这些客户与智慧海派也存在着重大的关联关系。
航天通信2017年年报修订稿截图
航天通信2018年年报截图
航天通信2019年半年报截图
以上3张截图分别为航天通信2017年、2018年和2019年上半年财报中披露的“期末余额前五名的应收账款情况”。通俗点讲，就是在报告期期末欠钱最多的公司。
（一）香港合创智造有限公司
对比3张截图可以发现，航天通信2017年、2018年及2019年上半年的应收账款余额第一位都是一家名叫HONGKONG HECHUANG SMART CO．，LIMITED（香港合创智造有限公司，以下简称香港合创）的公司，期末应收账款余额分别为5.33亿元、11.78亿元和11.57亿元，占比均超过10%。
香港工商信息显示，香港合创成立于2017年3月15日，董事为周小梅。也就是说香港合创2017年刚成立，就成为了航天通信的大客户。这个“套路”似曾相识，红派科技当年也是如此，刚成立不久就成为了智慧海派的第一大客户。值得注意的是，香港合创已于2019年9月19日“休止活动”，即停业。
香港网上查册中心截图
记者进一步查询发现，在注册香港合创之前，周小梅在深圳注册了一家名称相似的公司“深圳合创智造科技有限公司（以下简称深圳合创）”，目前也是注销状态。值得注意的是，其注册地址也是，深圳市南山区南头街道艺园路202号马家龙文体中心B幢11层。
启信宝截图
不仅如此，记者还从物业管理处获取了两份租赁合同，乙方分别是深圳合创和宏达创新，承租地址都是“艺园路202号8层”。
不同的是，宏达创新签订合同的日期是2017年8月1日，租用期限为2017年8月1日至2021年1月31日止。而深圳合创签订的日期为2018年4月1日，租用期限为2018年7月4日至2021年1月31日止。
物业管理处提供的两份租赁合同
“8楼的合同是两个公司签的，一个是深圳合创，一个是宏达创新，他们也是一起的，反正就为了‘开票’，所以要我们分别和两家公司签。”上述物业管理处人士告诉记者。
对于“开票”，他解释称，“因为我们开发票的抬头要和租赁合同的公司名称一致，他们最早是宏达（创新）来签，我们开发票就只能开给它，深圳合创为了也要有票据，就分开签两家，费用一人一半，所以这俩合同，除了名字不一样，剩下的都是一样的。”
（二）香港星艺科技有限公司
接下来，我们来看HONGKONG XINGYI TECHNOLOGY CO．，LIMITED（香港星艺科技有限公司，以下简称香港星艺）。这家公司2017年就出现在航天通信年报的前五大应收账款客户名单里，2017年底、2018年底及2019年6月30日的应收账款余额分别是3.41亿元、6.96亿元、6.2亿元。
在网络上查询这家公司，并没有获取到公开资料。不过，《每日经济新闻》记者在进一步查阅董事资料时，一个熟悉的名字“廖汉彬”再次出现，这名董事与宏达创新的总经理廖汉彬同名，星艺科技的董事廖汉彬的住址为广东省汕头市潮南区。但记者未能进一步证实是否为同一人。
香港网上查册中心截图
据可查的资料，香港合创和香港星艺的确是智慧海派的客户。航天通信在回复2017年年报问询时提到，智慧海派2017年主要客户包括香港合创、香港星艺等。
（三）其他三家香港公司
在航天通信2019年半年报的前五大应收账款余额的列表中，除了香港合创、香港星艺，还有LETIGO ELECTRONICS CO．，LIMITED（乐天数码科技有限公司，以下简称乐天数码）；Great Dynasty HK Co．，Limited（盛唐伟业有限公司，以下简称盛唐伟业）、LIYUAN TECHNOLOGY（HK）CO．，LIMITED（利源科技（香港）有限公司，以下简称利源科技）三家公司。
乐天数码首次出现，是在航天通信2018年年报中，彼时其位列“应收账款前五大客户”的第5位，金额为5.75亿元。到了2019年半年报，乐天数码的排名上升至第2位，金额也上升至7.14亿元。工商信息显示，乐天数码成立于2016年3月16日，同样是刚注册不久，目前状态是“仍注册”。
盛唐伟业于2010年6月成立，在航天通信2017年、2018年底以及2019年6月30日的应收账款余额分别是3.5亿元、10.16亿元和6.5亿元。利源科技注册时间为2016年11月7日，于2019年上半年出现在航天通信前五大应收账款名单中，应收账款余额为5.5亿元。
起初，记者并不能确定这三家公司亦是智慧海派的客户。但记者在上述原智慧海派内部员工张明处获取了一份智慧海派及旗下子公司2018年1月~9月的销售台账，记者查询台账时发现，上述五大应收账款的公司，都能在台账中找到，也就是说，这5家公司的应收账款，基本属于智慧海派。张明告诉记者，这5家公司的销售金额存在非常大的水分。
对于《每日经济新闻》记者通过公开资料、多方采访以及实地采访查出的关联关系，以及业绩造假的事项，记者曾多次致电航天通信证券部、智慧海派新任董事长王群、智慧海派总部，但均无法取得联系。此后，记者还向航天通信证券部发送采访提纲，但截至发稿，未获回复。
回顾历年公告，可以发现，航天通信及下属子公司此前已多次被曝造假：
2007年11月6日，财政部发布了第十三号会计信息质量检查公告，公告中提及：“航天通信控股集团股份有限公司2003年至2005年划出资金通过其他单位进行周转，虚增利润3110万元。”
2010年8月18日，浙江证监局在对公司进行现场检查时发现，航天通信下属两家子公司出现虚增收入的情况。
2013年12月，航天通信被浙江证监局查出，其子公司易讯科技通过伪造虚假采购合同、销售合同、入库单、出库单、验收单等单据，以及通过与浙江元亨通信等五家公司的资金循环，虚构对浙江元亨通信的销售交易，虚增营业收入近4556万元，虚增净利润近441万元。
尾声
有些故事，在开头就预示了结局。“落寞望族”与“平民富商“的联姻，最终还是以悲剧告终。如今，智慧海派深陷泥淖，航天通信也急于断臂自保，这些业绩造假或许只是“冰山一角”，更多的，需要等待证监会的立案调查结果。
总之，这不仅是一部复杂关联关系和疯狂财务造假的剧集，更是一部手机行业的兴衰史。一个代工巨头倒下的背后，是行业的快速更迭、技术的大浪淘沙。
智慧海派，在酷派大金主倒下的时候，没有选择加大研发投入、开拓新的知名品牌，而是靠关联企业、虚增业绩“续命”，到头来，辉煌也只是“水中月”。而航天通信，在业绩亏损的背景下，不是通过内生增长，而是一味地收购标的，为公司“输血”，最后落得一个面临退市风险的结局。
图片来源：现场拍摄、公开资料、受访者供图
视觉：刘青彦
排版：魏官红 郑直
每日经济新闻</t>
  </si>
  <si>
    <t>航天通信45亿惊天巨雷背后：深喉揭露神秘“C单业务”造假</t>
  </si>
  <si>
    <t>600189</t>
  </si>
  <si>
    <t>吉林森工</t>
  </si>
  <si>
    <t>http://www.cninfo.com.cn/new/disclosure/detail?stockCode=600189&amp;announcementId=1207234681&amp;orgId=gssh0600189&amp;announcementTime=2020-01-09</t>
  </si>
  <si>
    <t>https://www.cs.com.cn/ssgs/gsxw/202001/t20200108_6015540.html</t>
  </si>
  <si>
    <t>　　中证网讯（记者 宋维东）吉林森工（600189）1月8日盘后公告称，公司董事会审议通过《关于同意吉林隆泉实业有限公司购买房产的议案》后，鉴于交易对方已将公司拟购入房产及车位另行处置，经与交易对方沟通协商，并充分考虑双方实际情况，公司董事会决定终止本次关联交易。同日在回复上交所问询函时，吉林森工表示，本次交易与控股股东股权被质押、轮候冻结和拍卖无关联，是公司为经营需要开展的正常交易行为，不存在蓄意向控股股东输送资金、缓解其流动性风险和债务压力的情况。
　　此前公告显示，吉林森工全资子公司隆泉公司拟购入天汇公司、吉森房产162套房产产权及30个车位的使用权，交易金额合计7637.05万元。据悉，本次交易对方天汇公司为吉林森工控股股东吉林森工集团全资子公司吉林森工开发建设集团全资子公司，吉森房产为吉林森工集团控股子公司。
　　公告显示，吉林森工董事会审议通过本次关联交易事项后，隆泉公司已完成了两套门市及两套公寓的交易，交易金额为816.6万元，其中两套门市拟作为公司全资子公司北京霍尔茨门业公司的产品展示场地使用，两套公寓拟作为北京霍尔茨门业公司驻东北办事处使用。
　　对于购置房产的用途，吉林森工在回复问询函时表示，自重大资产重组完成后，公司发展战略紧紧围绕矿泉水主业开展，业务规模和人员数量不断扩大，控股子公司泉阳泉公司在长春市尚无自有办公场地，目前一直处于分散承租办公场地状态。泉阳泉公司目前的办公状态已不能满足发展需要，有必要购建自有办公、销售及产品展示场地。
　　吉林森工还表示，本次交易资金来源为自有资金，公司流动性可以承受本次资金支出。前期募集资金永久补充流动资金部分用于公司正常生产运营，未变相用于此次交易。</t>
  </si>
  <si>
    <t>吉林森工：终止购入关联方房产及车位 不存在蓄意向控股股东输送资金等情况</t>
  </si>
  <si>
    <t>603773</t>
  </si>
  <si>
    <t>沃格光电</t>
  </si>
  <si>
    <t>http://www.cninfo.com.cn/new/disclosure/detail?stockCode=603773&amp;announcementId=1207238490&amp;orgId=gfbj0832766&amp;announcementTime=2020-01-10</t>
  </si>
  <si>
    <t>https://xueqiu.com/6307595498/138920384</t>
  </si>
  <si>
    <t>来源 ：小C君综合整理
作为行业的探索者，一加首次将电致变色技术应用到手机，带来开创性和革命性的“潜隐式后摄“。
据了解，OnePlus Concept One 将整个后置摄像头模组隐藏在手机玻璃后壳下，平时，黑色的玻璃镜头与周围的整块玻璃融为一体，日常使用几乎不会察觉摄像头的存在。当你使用摄像头时，后摄镜头上的玻璃会变为透明，使镜头显露
OnePlus Concept One的“潜隐式后摄”突破了多摄可能性的率先创新，带来兼具性能与美感的未来形态，也让电致变色技术首次用于手机领域。
什么是电致变色技术？
电致变色（EC）是指材料在外加电场的作用下产生的可逆颜色变化,本质上是EC薄膜发生氧化还原反应改变其对光的透过率或反射率，在外观上表现为颜色和透明度的可逆变化。
其实，电致变色技术并非一项新技术，早在上世纪30年代就有对该技术的初步报道，1999年和2004年，Stadt Sparkasse储蓄银行和瑞士再保险大厦的玻璃幕墙均使用了电致变色玻璃。
在其它行业，电致变色玻璃变一次色，往往需要 5-8 秒，而本次一加概念机仅需 0.7 秒，就可以实现一次从黑色变为全透明的过程，这也是目前最快的电致变色速度，甚至比你点开相机 App 到拍摄功能启动的速度还要快，功耗也非常低。
经过了数月的研究和实验，一加最终在一台 7T Pro 原型机上应用了电致变色技术，将「潜隐式后摄」设计做进了手机中。
电致变色玻璃真正为大众所熟知还是在2008年7月，波音787客机客舱窗玻璃采用电致变色技术，为乘客带来了梦幻般的变色效果和智能体验。
如今，电致变色玻璃，在汽车后视镜、飞机玻璃和建筑等领域均已有了广泛应用，未来市场空间巨大。相关数据显示，至2020年，全球电致变色玻璃及膜系市场将达30亿美元，并且保持持续增长，预计2023年可达近42亿美元。
黑科技的“幕后功臣”
若以上世纪30年代首次被报道为肇始，电致变色技术发展至今已近百年，但为何迟迟未能应用在手机领域？
业内人士表示，将电致变色技术缩小并应用到对镜片要求极高的手机相机上，无疑意味着有大量难题需要克服，比如要解决透光度、反应速度、小型化和超薄等难题。
一加在大胆探索的同时，克服了许多工程性的挑战，据透露，OnePlus Concept One 采用的一体电致变色解决方案和超轻薄器件来自于沃格光电（603773）。
沃格光电经过两年时间的研发，通过特殊工艺，将透明的纳米级别线路做到玻璃上，使玻璃在通电与不通电状态下呈现不同的颜色，开发出世界首创的手机电致变色领先工艺。
如何确保透光率不会影响到最终的成像质量是制约电致变色技术在手机应用的一大掣肘。为了解决这一难题，研发人员实验了100多种结构设计，同时使用算法模拟，实现了最佳的材料组合，使透过率达到极致。
在电致变色玻璃上还需要覆盖专门用于智能手机背后的玻璃，因此厚度也是一个问题。沃格光电通过成熟的技术可以将玻璃厚度做到0.15mm，均一性控制在0.01mm。据了解，在当前设计中，一加这款概念手机的整体厚度仅增加了十分之一毫米。
此外，如何解决反应速度也是一大难题。OnePlus Concept One这种“潜隐式后摄”的镜头，从“关闭”到“开启”仅需零点几秒的时间，确保用户不会因此而错过精彩瞬间。要知道，波音 787 Dreamliner 上的电致变色玻璃窗需要几分钟的时间才能从透明变为不透明再变为有色。
最后，沃格光电还解决了大众最为关注的量产难题。据了解，沃格光电电致变色玻璃已实现量产，年产能可达1亿片，能够满足高端手机市场的需求。
沃格光电紧跟市场动向和行业发展趋势，凭借强大的研发及技术优势，为电致变色在手机领域的应用扫清了障碍，为智能手机未来设计形态带来新思路。相信在不久的将来，潜隐式后摄将由“选配”变“标配”，电致变色技术将打开更大的市场空间。
手机摄像头越多，这个设计就越重要
在 OnePlus Concept One 概念机发布后，一加 CEO 刘作虎这样说道，这也是电致变色玻璃技术为一加带来的首个成果，而一加显然有心将其进一步发扬光大。
手机设计是工业设计中相当成熟，又发展迅速的品类，以至于许多手机用户都被教育成了「设计专家」和「美学大师」。
过往我们听到的各种手机设计营销词汇，几乎都离不开这 CMF 三个字母，比如每年的潘通流行色，奥氏体 304 不锈钢以及 CNC 一体成型工艺等等。
在手机后盖还可以被任意拆卸、更换的年代，一加就做了包括酸枝木、黑杏木、竹质和凯夫拉等材质的后壳，让媒体和用户亲手去体会不同材质带来的手感变化，而不是只提供单一的选择。
而在一加 6 上，一加率先使用了 AG 玻璃工艺，通过纳米刻蚀技术改变了玻璃后盖的细腻度，使其在保留玻璃通透感的同时，又拥有了些磨砂的质地。
到今天，AG 玻璃已经成为了高端机的标配，手机颜色观感的创新也没有停止，至于工艺，别说金属 CNC 了，现在连玻璃 CNC 都有了。
然而，手机设计终究不会停留在现有颜色、材质和工艺（Color、Material、Finishing），即「CMF」的界限中，而是会进入到「ECMF」的新阶段。
「潜隐式后摄」的推出对一加和行业的意义也在此。
我们希望借助电子化（Electronic）技术，做出传统材料无法实现的独有特性。未来不仅是潜隐式后摄，我们还会探索「可变色后盖」等各种创新形态；我们也相信，ECMF 必然是未来手机行业的一个趋势。
直接可以看到的是，这项设计真切解决了大多数用户关于手机多后摄排列不够美观的痛点，带来更好的视觉感受和手感，也兼具了科技美感和实用性。
作为一款概念机，我们暂时还买不到它，不过好在一加明确表示了，只要时机成熟，他们就会将电致变色技术投入市场。
除了告诉业界智能手机完全可以从一个全新的领域去解决手机后盖的设计矛盾。这里面也有更多的想象空间：说不定往后我们只需动动手指，就可以任意任意调整背部的色彩款式，打破材质与配色两者间的边界。
只要你愿意，甚至可以每周 7 天都根据心情换上不同的颜色，这都是电致变色玻璃可以实现的形态。
回顾过往手机的发展历程，设计和功能往往不是齐头并进的，它们总有矛盾和冲突，然后又被更先进的技术来中和。过往比如全面屏和正面指纹识别的矛盾，一度只能靠背部指纹识别的退步来协调，直到屏下指纹技术的出现才完全解决。
这一次，一加对智能手机形态的探索，或许为整个行业带来了新的思路与突破口。
- END -</t>
  </si>
  <si>
    <t>寻找消失的一加镜头，一文揭秘电致变色技术是什么来头？</t>
  </si>
  <si>
    <t>600370</t>
  </si>
  <si>
    <t>三房巷</t>
  </si>
  <si>
    <t>http://www.cninfo.com.cn/new/disclosure/detail?stockCode=600370&amp;announcementId=1207247002&amp;orgId=gssh0600370&amp;announcementTime=2020-01-14</t>
  </si>
  <si>
    <t>https://baijiahao.baidu.com/s?id=1655524766713880240&amp;wfr=spider&amp;for=pc</t>
  </si>
  <si>
    <t xml:space="preserve">来源：证券市场红周刊
原标题：三房巷“蛇吞象”式并购前景不乐观 标的公司业绩“逆袭”有疑点
本刊记者 刘杰
三房巷拟“蛇吞象”式的并购大股东控制的资产，短期内虽然能“促肥”公司营收，但并购前夕标的公司“逆袭”的业绩却惹人怀疑，参考历年业绩来看，其后续发展也难言乐观。此外，大股东曾大量占用上市公司大量资金并遭处罚，同样让人担忧。而标的公司采购数据出现的巨额勾稽差异，则直指其财务数据的真实性。
自2019年4月起三房巷便开始筹划重大资产重组，而几经修订后的草案仍然存在诸多问题。
据草案显示，三房巷拟通过发行股份并募集配套资金不超过8亿元购买其控股股东三房巷集团及三房巷国贸、上海优常、上海休玛合计持有的海伦石化100%股权，交易作价76.5亿元。而标的公司海伦石化不论是资产规模还是营收规模均是上市公司的十几倍，这就意味着本次并购是一次典型的“蛇吞象”式收购。
事实上，为了将海伦石化成功并入上市公司体系，三房巷集团可谓使出了浑身解数。据草案披露，其通过分立存续的方式，注资新设公司，化解了标的公司存在巨额“未分配利润”的问题，但原有巨额负债却依旧留在海伦石化，一旦并购完成，这些债务重担便会压在上市公司肩上。
此外，从草案内容来看，三房巷集团对海伦石化进行了增资，此举使得标的公司的净资产规模扩大，稀释了海伦石化资产的评估增值率，但由于标的公司体量庞大，整体评估增值额高达38.62亿元。由于此次交易为同一控制下的企业合并，因此并未给上市公司带来商誉的增加。
收购体量如此庞大的标的公司，上市公司内部结构将迎来翻天覆地的变化，因此，标的公司的“质地”就显得很关键了。然而，《红周刊》记者发现，标的公司海伦石化的业绩变化显得十分异常，2018年在同行业的营收增速大幅下降之时，其营收、净利润却逆势突增；更令人担忧的是，其草案中披露的采购数据存在巨额勾稽差异，财务数据的真实性待考。
并购前夕的业绩“逆袭”
事实上，三房巷集团大手笔向上市公司注入资产，恐怕与三房巷自身窘迫的经营状况不无关系。
据Wind数据显示，2012年至2016年，三房巷营业收入连续五年出现持续下滑，主业发展已然显现出疲乏的态势，2017年和2018年营业收入虽然略有增长，但利润规模仍然不大（详见表1），到了2019年，其前三季度的营业收入再次出现12.75%的下滑，扣非归母净利润也同比下滑1.47%。
而一旦海伦石化成功并入上市公司体系，那么三房巷的资产规模、收入规模、净利润规模等都将得到大幅提升，其十亿左右的营收规模，将跃升至百亿级。可问题在于，此举虽然能够在规模上快速“催肥”上市公司，但是否能够给上市公司带来稳定的业绩增长才是问题的关键。
从历史状况来看，海伦石化的经营状况十分加令人担忧。
草案显示，并购前夕海伦石化经历了一次存续分立的内部调整，调整后分为存续公司海伦石化及新设公司三伦化纤，重组标的为分立后的存续公司海伦石化。分立前海伦石化的未分配利润金额为-27.10亿元，这意味着其以前年度应该大多处于亏损状态，否则又如何能造成如此规模的未分配利润负值呢？而这说明海伦石化过去的经营状态并不好。
2017年时，其营业收入为176.77亿元，净利率则亏损了2086.4万元，而到了2018年，其突然发力，营业收入达到了225.86亿元，同比增长27.77%，实现净利润6.96亿元。本来业绩亏损的公司，在即将注入上市公司前夕，业绩突然大幅增长，这岂不是很可疑吗？倘若并入上市公司后，其业绩突然“变脸”，受损的恐怕又是二级市场的投资者了。
其异常的业绩变化也引起了上交所的关注，于是上交所下发问询函要求其说明业绩波动的合理性。三房巷在回复中将海伦石化净利润的增长归功于营业收入、毛利率的大幅提升，以及汇率波动等因素的影响，并且其在草案中通过对比同行业公司的增长情况对此进行了论证，然而，《红周刊》记者发现，三房巷在可比公司数据的引用上却出现了问题。
具体来看，2017年海伦石化营收增速仅为10.08%（未经审计营收增速），2018年攀升至27.77%。对于该公司营收的大幅增长，其选取了恒逸石化、荣盛石化、恒力股份（即恒力石化）、桐昆股份、新凤鸣5家公司作为其同行业可比公司，而问题就出在恒力股份的数据提取上。其引用的2018年恒力股份的营收增长率为169.5%，而Wind数据显示，其当年实际的营收增长率仅为26.51%。
为何会出现如此巨大的差异呢？实际上，恒力股份在2019年4月10日发布了关于同一控制下企业合并对前期的财务报表进行追溯调整说明的公告，内容显示由于2018年收购同一控制下的企业，故对前期的财务数据进行了追溯调整，追溯后2017年其实际实现营收474.81亿元，2018年实现营收600.67亿元，因此营收增速为26.51%，显然，如果分析公司实际营收增长情况，引用追溯调整后的数据才更加合理。
如果引用追溯调整后的数据， 2017年、2018年行业平均增速分别为51.82%、30.51%，其中2018年行业增速相较上年大幅下降21.31个百分点，而标的公司2018年的营业收入增速却与逆行业趋势相反，相比2017年，增速反而高出26.20个百分点。其中恒力股份追溯调整后的增速以及新凤鸣的增速虽然也有增加，但幅度并不大，而海伦石化逆势大幅增长就显得十分抢眼了，这不免让人对其营收突增的情况产生怀疑。
不仅如此，海伦石化的毛利率增长速度也远超同行。草案显示，其2017年、2018年的毛利率分别为2.27%、10.01%，同比增长了7.74个百分点，翻了3倍有余。然而同行业可比公司均呈小幅增长或下降趋势（详见下表3）。
除此之外，海伦石化的关联交易问题也不容忽视。
草案显示，报告期内海伦石化的第一大客户为三房巷集团及其关联方，2017年至2019年1-8月，海伦石化向第一大客户销售金额分别达64.54亿元、77.12亿元、37.85亿元，占营业收入的比重达36.51%、34.14%、25.22%。可见，海伦石化多年来三成左右的营业收入均由关联方贡献，而大量的关联交易是滋生利益输送的温床，倘若日后其未能严格遵守关联交易内部规范，而做出侵害中小股东利益的行为，后果将不堪设想。
大股东资金占用惹人忧
本次并购交易存在的另一问题为，控股股东三房巷集团曾多次非经营性占用标的公司海伦石化的资金。
据三房巷在给上交所问询函的回复资料显示，2017年及2018年，其累计占用海伦石化的资金分别高达170.91亿元、298.87亿元，直到并购草案披露时，三房巷集团仍未解决该问题，2019年8月末，海伦石化仍向关联方拆出资金55.42亿元，在上交所一再询问下，三房巷集团到2019年末才将拆借资金偿还完毕。
倘若控股股东缺钱，将手伸进上市公司的钱袋，无疑会影响上市公司的运营，甚至可能给上市公司带来灭顶之灾。这在A股市场中，并不鲜见，比如华泽退之所以走到退市的地步，就与大股东违规占用上市公司巨额资金有关，实际上，三房巷集团本身就曾有过占用上市公司资金而被处罚的“前科”。
2018年1月18日三房巷发布公告表示，2014年度至2015年度，控股股东三房巷集团及其子公司分别13次、18次占用上市公司资金3.78亿元、6.35亿元，并且三房巷故意隐瞒，未将上述关联方资金往来记账，由此导致三房巷股份2014年度、2015年度报告信息披露存在重大遗漏，为此三房巷遭到了中国证券监督管理委员会江苏监管局的处罚。
更为重要的是，此次拟收购的海伦石化也存在巨大的债务压力，草案显示，其短期债务压力极大，目前有56.49亿元的短期借款亟待偿还。近年来，海伦石化的负债一直处于较高水平，其中2017年和2018年的资产负债率分别高达98.36%和95.65%，虽然2019年8月末其资产负债率水平有所下降，但仍处于80.49%的高位。相反，上市公司目前的负债压力则小得多，截至2019年三季度，三房巷的资产负债率仅为11.97%，一旦并购完成，海伦石化并表后，上市公司恐怕会受到海伦石化高负债的拖累。
此外，海伦石化还存在巨额关联担保尚未完成的情形。
草案显示，报告期内海伦石化多次对控股股东及其关联方提供债务担保，大多数已于2019年完成，但尚存一笔金额为2.86亿元的担保将至2020年7月2日方能完成。按常理，股权转让后此类担保情况理应解除，但目前海伦石化却不得不在此项担保中继续承担风险，而这也意味着控股股东资金紧张的难题恐怕一时半会解决不了，一旦日后资金真的出现状况，风险爆发，上市公司恐怕也将牵连其中。、
标的公司采购数据存疑
《红周刊》记者发现，此次并购的标的公司海伦石化的采购数据也存在勾稽异常。
并购草案显示，海伦石化2018年向前五大供应商采购金额为65.04亿元（详见表4），占采购总额的比重为33.72%，故可推算出其采购总额为192.88亿元，考虑到当年16%的增值税税率（自2018年5月增值税税率由17%下调至16%），按月平均计算采购后，可估算出其含税采购金额为224.38亿元。根据财务勾稽关系，该部分采购金额应体现为相关现金流的流出及经营性债务的增减。那么，海伦石化的相关财务数据是否符合该勾稽逻辑呢？
进一步来看，在海伦石化的合并现金流量表中，2018年其“购买商品、接受劳务支付的现金”金额为205.53亿元，剔除当期支付但不属于本期的预付款项增加额5269.17万元影响后，再与当期224.38亿元的含税材料采购金额相勾稽，则出现了19.37亿元的差额，这也就意味着海伦石化本期的采购款项尚未全部支付，理应体现为应付账款等经营性负债同等规模的增加。
可事实上，海伦石化2018年末应付票据及应付账款合计金额为59.56亿元，较2017年末的62.12亿元反而减少了2.56亿元，这一结果显然与上述推理相悖，一增一减下，两者差额达21.93亿元，这也就说明了海伦石化有21.93亿元的采购金额没有相关财务数据的支撑。
还需要注意的是，导致差异的原因可能是海伦石化使用票据背书的方式支付供应商货款所致，但倘若真存在几十亿元的背书或货款抵消，其又为何不在草案中进行披露呢，究竟是信息披露不完善，还是采购数据真存在问题，这就需要公司给出合理的解释了。
</t>
  </si>
  <si>
    <t>三房巷“蛇吞象”不乐观 标的公司业绩“逆袭”有疑点</t>
  </si>
  <si>
    <t>300545</t>
  </si>
  <si>
    <t>联得装备</t>
  </si>
  <si>
    <t>http://www.cninfo.com.cn/new/disclosure/detail?stockCode=300545&amp;announcementId=1207244611&amp;orgId=9900028900&amp;announcementTime=2020-01-13</t>
  </si>
  <si>
    <t>http://www.wabei.cn/Home/News/87701</t>
  </si>
  <si>
    <t>挖贝网 1月13日消息，联得装备(300545)发公告称，2019年1月1日至2019年12月31日期间，深圳市联得自动化装备股份有限公司与同一交易对手方京东方科技集团股份有限公司及其子公司签订了多份销售合同，合同累计金额达到3.35亿元。
根据《深圳证券交易所创业板股票上市规则》、《创业板信息披露业务备忘录第7号：日常经营重大合同》（2017年6月修订）第十二条以及《创业板信息披露业务备忘录第2号：上市公司信息披露公告格式（1-44号）》（2017年11月修订）之第17号上市公司重大合同公告格式第八条等相关规定，现将相关合同及订单以列表的方式汇总披露如下：</t>
  </si>
  <si>
    <t>联得装备签订重大经营性合同 合同累计金额3.35亿元</t>
  </si>
  <si>
    <t>002791</t>
  </si>
  <si>
    <t>坚朗五金</t>
  </si>
  <si>
    <t>http://www.cninfo.com.cn/new/disclosure/detail?stockCode=002791&amp;announcementId=1207249383&amp;orgId=9900023709&amp;announcementTime=2020-01-15</t>
  </si>
  <si>
    <t>https://news.futunn.com/post/4839310?level=1&amp;data_ticket=1675839327952944</t>
  </si>
  <si>
    <t>格隆汇1月14日丨坚朗五金(002791.SZ)公布，近日，公司获得中华人民共和国国家知识产权局颁发的发明专利证书，涉传动器及门窗结构。
“传动器及门窗结构”的专利提供一种能够较为方便地调节驱动件的位置，以适配多种不同规格型材的传动器。传动器的外壳设有条形孔，传动件能够与外壳配合滑动，且驱动件可转动地穿设条形孔且能够驱动传动件相对外壳滑动，可以在驱动件上安装执手，通过执手转动驱动件并带动传动件相对外壳滑动，以使传动件能够与门窗框相配合的锁点结构配合，实现门窗的锁合；同时，调节组件包括活动件及与活动件连接的调节件，活动件和驱动组件中的一个设有连接部，活动件和驱动组件中的另一个开设条形槽，连接部穿设于条形槽，且能够沿条形槽的滑动，调节件能够向第一方向运动，能够通过调整调节件，以使调节件向第一方向运动，带动与调节件连接的活动件向第一方向运动，进而使得连接部在条形槽内滑动。
专利的取得是公司坚持持续创新的新成果，有利于进一步完善公司知识产权保护体系，发挥公司自主知识产权优势，促进技术创新，增强公司的核心竞争力，对公司的生产经营有积极影响。</t>
  </si>
  <si>
    <t>坚朗五金(002791.SZ)获发明专利证书 涉传动器及门窗结构</t>
  </si>
  <si>
    <t>002575</t>
  </si>
  <si>
    <t>群兴玩具</t>
  </si>
  <si>
    <t>http://www.cninfo.com.cn/new/disclosure/detail?stockCode=002575&amp;announcementId=1207250134&amp;orgId=9900019213&amp;announcementTime=2020-01-15</t>
  </si>
  <si>
    <t>http://finance.ce.cn/stock/gsgdbd/202001/14/t20200114_34122530.shtml</t>
  </si>
  <si>
    <t>　　经济日报-中国经济网北京1月14日讯 群兴玩具（002575，SZ）今日晚间公告称，范晓东辞任公司总经理，仍担任董事长，经董事会研究决定，决定聘任公司董事、副总经理（副总裁）王昊担任公司总经理，任期自第四届董事会第六次会议审议通过之日至本届董事会届满日止。
　　相关简历：
　　王昊，男，1991 年出生，中国国籍，无永久境外居留权，毕业于美国福特汉姆 Fordham University 大学商学院，主修公司金融、会计学、商法，理学学士，已获得中国基金从业资格。曾任 StudyAbroad Film（美国）联合创始人、中植国际投资控股有限公司旗下子公司华中融资租赁有限公司风控中心高级资产管理经理；2018年12月至2019年2月就职于九次方大数据信息集团有限公司，任执行总裁助理；2019年3月至今任公司董事；2019年10月至今任公司副总经理（副总裁）。</t>
  </si>
  <si>
    <t>群兴玩具:聘任王昊为公司总经理</t>
  </si>
  <si>
    <t>002838</t>
  </si>
  <si>
    <t>道恩股份</t>
  </si>
  <si>
    <t>http://www.cninfo.com.cn/new/disclosure/detail?stockCode=002838&amp;announcementId=1207249407&amp;orgId=9900022768&amp;announcementTime=2020-01-15</t>
  </si>
  <si>
    <t>http://www.wabei.cn/Home/APPNews/87895</t>
  </si>
  <si>
    <t>挖贝网 1月14日消息，道恩股份（002838）发布公告称，公司于近日收到龙口市财政局拨付的“烟台制造业强市奖补专项资金”1120万元。
公告显示，根据《企业会计准则第16号—政府补助》的规定，与资产相关的政府补助，是指企业取得的、用于购建或以其他方式形成长期资产的政府补助；与收益相关的政府补助，是指除与资产相关的政府补助之外的政府补助。上述政府补助中，与资产相关的政府补助金额为1120万元。
根据《企业会计准则第16号—政府补助》的规定，上述政府补助属于与资产相关的政府补助，公司将补助资金计入递延收益，分摊转入各年损益。具体会计处理以及对公司2020年度利润产生的影响以会计师年度审计确认后的结果为准。</t>
  </si>
  <si>
    <t>道恩股份收到政府补助1120万元</t>
  </si>
  <si>
    <t>603385</t>
  </si>
  <si>
    <t>http://www.cninfo.com.cn/new/disclosure/detail?stockCode=603385&amp;announcementId=1207253818&amp;orgId=9900030578&amp;announcementTime=2020-01-16</t>
  </si>
  <si>
    <t>https://baijiahao.baidu.com/s?id=1655705988184317251&amp;wfr=spider&amp;for=pc</t>
  </si>
  <si>
    <t xml:space="preserve">来源：市值风云
作者 | 关尔
流程编辑 | 小白
提起陶瓷，大部分人首先想起的是江西景德镇。
实际上，在2003年以后，我国还有六个地方被授予“瓷都”称号：
福建德化：中国瓷都（2003）
浙江龙泉：中国青瓷之都
河南禹州：中国钧瓷之都
福建永春：中国陶瓷灯饰之都
河北唐山：中国北方瓷都
广东潮州：中国瓷都（2004）
今天要讲的主人公惠达卫浴（603385.SH），就与唐山陶瓷颇有渊源。前身为唐山惠达陶瓷（集团）厂的惠达股份，2012年正式更名为惠达卫浴股份有限公司，2017年4月于上交所上市。
一、家居卫浴主业
经过多年的整合，惠达卫浴的主营业务分为多个家居卫浴细分子业务，主要产品为卫生洁具与陶瓷砖，旗下拥有“惠达”和“杜菲尼”两大自有卫浴品牌。卫生洁具包含卫生瓷、五金洁具、浴缸、淋浴房、浴室柜等，陶瓷砖则包含墙砖和地砖。
同时，惠达卫浴部分参股公司业务范畴还涉及包装纸箱、成品油等其他行业领域。据最新的2018年财报数据，惠达卫浴的营业收入结构如下：
1、卫生洁具业务23亿元，在总营收中占比高达八成，是惠达卫浴的主要业务；
2、陶瓷砖业务3.78亿元，占总营收占比13.16%；
3、其他服务收入、跨行业务合计6.8亿元，在总营收中占比不足7%。
中国产业网将国内卫浴市场大致划分为三级格局：
以科勒（Kohler）、东陶（TOTO）、汉斯格雅（Hansgrohe）等国际一线品牌为第一梯队；
以九牧（JOMOO）、惠达（HUIDA）、箭牌（ARROW）、恒洁（HEGII）等国产一线品牌为第二梯队；
剩余中小品牌及小作坊为第三梯队。
与惠达卫浴处于同一梯队的国产卫浴公司九牧集团、乐华集团及恒洁卫浴目前均未上市。
二、智能卫浴VS整体卫浴
（一）智能卫浴
2015年智能概念在卫浴行业兴起，智能马桶盖、智能马桶迎来销售小高峰。
2015年起惠达卫浴智能卫浴产品外协加工金额大幅增加，该品类外协供应商2015年、2016年连续蝉联其他类别（除陶瓷砖、五金洁具以外）供应商第二~四名。主要供应商浙江怡和卫浴有限公司系深圳麦格米特电气股份有限公司（麦格米特，002851.SZ）的参股子公司：
2017年9月，惠达卫浴与麦格米特成立合资子公司唐山惠达麦格米特智能家居科技有限公司（以下简称“惠达智能家居”），惠达卫浴持股60%，将自制智能卫浴纳入经营范畴。
2018年国内建筑瓷砖行业整合速度加快，惠达卫浴索性将原投入陶瓷砖项目的募集资金用于转建智能卫浴产线，进一步扩大该品类产能。
在2018年国内最具竞争力的十大智能马桶品牌中惠达位列第五，前四名品牌分别是东陶、维卫ViVi、科勒及箭牌。其中，乐华集团旗下的三大品牌箭牌、法恩莎（FAENZA）和安华陶瓷（ANNWA）都在前十大名单中，综合实力不俗。
（二）整体卫浴
2016年2月，国家出台《关于进一步加强城市规划建设管理工作若干意见》，明确要大力推广装配式建筑，并在2017年《十三五装配式建筑行动方案》中提出“到2020年，全国装配式建筑占新建建筑的比例达到15%以上”的目标。
直至2019年5月，强调推广、运用装配式建筑的政策文件仍在陆续发布。
装配式建筑指用预制部品部件在工地装配而成的建筑，包含整体卫浴（整装卫浴）。目前，国内整体卫浴主要应用在长租公寓、酒店等装修标准化程度较高的建筑上，在民用市场的推广及应用因项目施工难度较大而受限，主要集中在B端市场。
整体卫浴行业在国内属新兴行业，竞争格局分散，从2011年起不少中小品牌已开始着手布局整体卫浴产线。2016年，竞争对手科逸卫浴、海鸥卫浴（现已更名为海鸥住工，002084.SZ）纷纷涉足整体卫浴领域。2018年，东鹏卫浴也加入竞争队列。
就算赛道逐渐拥挤，惠达卫浴也不愿错过这个机会。2018年6月，惠达卫浴与关联方共同设立惠达住宅工业设备(唐山)有限公司，投入6700万元打造15万套整装卫浴产线，预计2019年底将形成5万套产能。
三、销售情况分析
确立好战略迈入新业务，就要看惠达卫浴的总体销售情况如何了。
（一）行业第四，联营子公司贡献投资收益
在最近几个财年里，惠达卫浴总营收以每年2%~20.69%的增幅缓慢增加，2016年以后工程渠道收入拉升总体业绩，2017年公司总营收突破25亿元，2018年增速放缓。
华经产业研究院数据显示，惠达卫浴以5%的市占率在2018年国内卫生洁具行业的TOP5中位列第四，前三名分别为科勒、东陶、箭牌，CR3为40%、CR7为52%。
相比小幅增长的营业收入，惠达卫浴的综合毛利率中规中矩，三费费用率基本维持在16%~17%的水平，净利率较低。2015年受联营子公司亏损影响，净利润仅为1.03亿元。2016年起，联营子公司持续盈利，由此带来的投资收益贡献了四分之一的净利润，净利润开始在2.5亿元左右徘徊。扣非后净利润与净利润之间的差距随之略有扩大。
这里的子公司，主要指唐山达丰焦化有限公司（以下简称“达丰焦化”）。一直以来，惠达卫浴向达丰焦化采购焦炉煤气作为生产能源。2014年~2016年，达丰焦化对惠达卫浴出售的煤气占其收入的30%左右，是惠达卫浴关联交易的主要对象之一。
2017年、2018年达丰焦化分别向惠达卫浴贡献了6162.56万元、5689.46万元的投资收益，分别占各期联营企业投资收益的88.93%和78.8%。
2019年达丰焦化经营情况迅速恶化，2019年前三季度业绩大幅下滑并出现亏损。惠达卫浴在继2017年3月宣称将择机剥离煤气业务2年多后，终于在2019年12月完成实质剥离。预计出售达丰焦化能给惠达卫浴带来0.54亿元的净处置收益。这样看来，达丰焦化也算“物尽其用”了。
（二）经销渠道建设符合预期
营销渠道方面，现阶段惠达卫浴有三种渠道：
1、零售渠道：在国内外均以经销（买断式经销）为主，门店类型包括标准专卖店、KA卖场、橱柜专营店等；
2、工程渠道：采用经销与直营相结合的模式，公司直接面对终端大客户，由经销商经手地方性房地产、公寓项目；
3、电商渠道：在天猫、京东上自营旗舰店，并在天猫、淘宝、京东和拼多多上授权第三方销售，由惠达卫浴提供售后服务。
招股说明书披露，惠达卫浴截至2016年12末国内经销数量为291家，门店数量为2904家，预计在2017、2018、2019年分别新建435、435、189家门店，经销商在省级、地级和县级市场的覆盖率分别为88.24%、86.20%和70.46%。
从后面两年半实际新建的门店数量来看，惠达卫浴的渠道建设符合当初预期。这与惠达卫浴投入1亿元募集资金为经销商提供新建专卖店装修费补贴有关。
同行业卫浴龙头帝欧家居（002798.SZ）在国内拥有800多家经销商、2400多家终端门店（截至2019.6），主要竞争对手之一的安华卫浴有3000多个销售网点。
与它们相比，现阶段惠达卫浴在门店渠道上具备一定优势。
（三）应收票据占比大
近两年，惠达卫浴工程渠道收入增长明显，2018、2019年上半年工程渠道收入的同比增幅分别为100.9%、57.21%。由于工程渠道客户多以应收票据结算，2018年起惠达卫浴应收票据占应收账款总额、总资产的占比都明显提高。
同时，针对2018、2019年下游房地产行业受政策持续调控影响的现状，惠达卫浴对客户放宽了信用期，导致2017年后应收账款周转率不断下降。2019年前三季度，惠达卫浴应收账款周转天数为122天，较去年同期增加了49天。
从同行业公司应收账款周转率均呈下降趋势能看出，应收账款周转变慢是行业共同现象。对比之下，惠达卫浴的应收账款周转效率介于海鸥住工、四通股份（603838.SH）和帝欧家居之间。
（四）短期偿债能力有所提升
与应收账款周转变缓相反，2017年起惠达卫浴的短期偿债能力有所提升。
惠达卫浴的融资渠道较为单一，基本为银行短期借款，其负债端主要由流动负债构成。2017年上市后，有募集资金作后盾，惠达卫浴的短期借款规模降至5亿元以下，短期借款占流动负债比例随之波动下降。公司的流动比率也从2016年的1.49提高至2019年前三季度的2.51。
惠达卫浴对部分种类产品采用外协加工取代自主生产，降低了固定资产投入的上限，对收缩融资规模有一定的作用。对于外协加工，风云君将在后文详细介绍。
资金方面，2013年~2016年惠达卫浴固定资产投入不多，自由现金流与净现比均为正。2018年、2019年前三季度惠达卫浴用于产线改造、扩产上的投入较2017年增加157.84%、66.67%，自由现金流转为负数，净现比降低。
同时，因收到的应收票据增多、放宽客户的信用期以刺激业绩，2017年起惠达卫浴营业收入转化为经营产生的现金流入的能力减弱，具体体现为现金收入比有所下降。
另外，若2017年12月公司与重庆市荣昌区人民政府签订的15亿元家居产业园项目如约落地，对于账面资金可用资金仅为5.65亿元（截至2019.9、含受限资金）、目前仅投入0.54亿元的惠达卫浴来说，还有8.8亿元的资金缺口需要杠杆支持。
至此，对惠达卫浴销售情况的介绍暂告一段落，接下来进入惠达卫浴的生产情况分析环节。
四、生产情况分析
（一）生产模式
惠达卫浴的生产模式包括OEM（代工生产）、ODM（只负责研发设计）及OBM（自主生产），针对不同地区不同客户分别采用不同的模式：
1、对国内市场，主要采用OBM模式，同时兼有对外采购部分业务成品；
2、对国外市场发达国家及地区，采用ODM和OEM相结合的模式，仅为客户提供研发设计服务或贴牌代工生产；
3、对国外市场发展中国家及地区，采用OBM模式，生产并销售自有品牌产品。
由于对国外客户惠达卫浴要给销售环节的客户让利，获取的利润有限，惠达卫浴国外销售毛利率低于国内销售毛利率。
此外，受产品结构及结算汇率波动影响，2017年、2018年境外毛利率略有下降。惠达卫浴国外的客户基本为经销商，无工程渠道客户，在近两年工程渠道收入增幅较大的情况下境内毛利率与境外毛利率差距略有扩大。
惠达卫浴的这种对外经营模式，与国际卫浴一线品牌科勒、汉斯格雅、东陶在全球设立生产基地、进行自有品牌推广及销售的经营模式不同，后者需要铺设销售渠道，对资金投入的要求更高。
（二）产能受限？
近五年来，惠达卫浴的境内收入在总营收占比中接近七成。虽说惠达卫浴在国内主要为自主生产，但一直以来，惠达卫浴的产能似乎都颇为受限。
在家居卫浴业务的五类主要产品中，除个别年份外，惠达卫浴2014年~2018年大部分类别产品的产销比都接近甚至超过1，尤其是陶瓷砖产品，2018年销量已超过公司自产与外采之和的五分之一。
这么看，惠达卫浴似乎产销两旺，产品十分抢手？
需要指出的是，这里的产销比计算方式有别于一般的产量/销量，是产量/（自产销量+外协采购量），这是由惠达卫浴下一个特点决定的。
（三）对外部采购依存度高
在家居行业中，将部分产品委外或者说直接向外协加工厂商采购成品较为常见，惠达卫浴也不例外。从已披露的数据看，惠达卫浴一直有对外采购的惯例。
对于五金洁具、浴缸浴房、陶瓷砖三项主要产品业务，惠达卫浴的外采规模逐年上升。2018年，惠达卫浴五金洁具、浴缸浴房、陶瓷砖的外采量分别已达到500.89万件、5.1万套和642.71万平米。此时五金洁具、陶瓷砖的外采量分别为自产量的1.1倍、2.4倍。
得益于扩产对自产量的提升，这个比例较2017年已有所下调。2014~2017年间惠达卫浴外采与自产的比例最高曾达到2014年的3倍。
如此高的比例，在家居卫浴行业并不多见。这意味着惠达卫浴放弃了部分产品（如陶瓷砖）的产能布局，对供应商、产品质量的管理有更高的要求。
（四）两类产品产能利用率偏低
2017年上市后惠达卫浴就不再披露产能利用率及各产品产能情况，在假设原产能不变的前提下，风云君发现惠达卫浴2017、2018年卫生陶瓷、浴缸浴房类产品的产能利用率仍旧偏低：
其中，2017年公司年产280万件卫生陶瓷生产线一期项目已投产，卫生陶瓷品类真实的产能利用率比上述预测值只低不高。惠达卫浴2017年、2018年在浴缸浴房品类的对外采购量分别为5.15和5.1万套，为啥要在该类产品产能利用率不足7成的前提下还大量采购委外成品？难道有啥特殊原因？
风云君扒拉了下公告信息，没找到答案。
（五）扩产情况
截至2019年6月，惠达卫浴主要的扩产项目主要有前文提及的智能卫浴产线募投项目、年产280万件卫生陶瓷募投项目及15万套整体卫浴产线项目。
（来源：2019年半年报）
其中，15万套整体卫浴产线项目系年产50万套整体卫浴产能建设的第一期，完工后将在整体卫浴行业总产能中占有一席之地。
按照计划，80万件智能卫浴产线项目将于2020年5月投产，达产后智能卫浴产品对外采购量将大幅下降。年产280万件卫生陶瓷项目二期项目已于2019年1月21日点火投产，预计2020年完工后将释放大量产能。
五、产品质量值得重视
上市初期，惠达卫浴的产品（水龙头、浴缸）曾因各种原因连续七年（2010~2016年）在北京、唐山、武汉等地工商局、质监局、消委会的抽检中质量不合格广受诟病。近两年惠达卫浴下定决心狠抓产品质量。
但在2019年12月31日国家质量总局公布的2019年51种产品抽查不合格名单中，惠达卫浴的陶瓷砖被南京市产品质量监督检验院检测出尺寸不合格。
（节选自2019年国家质量总局公示的童鞋等51种产品抽检不合格名单）
而有“史上最严”召回政策之称的《消费品召回管理暂行规定》（以下简称“召回新规”）于2020年1月1日起正式实施。
召回新规将“缺陷”产品重新定义为：存在因设计、制造、警示等原因，致使同一批次、型号或者类别的消费品中普遍存在的危及人身、财产安全的不合理危险的产品。只要是缺陷产品，不管是否符合标准，都被要求召回。
卫浴行业是质量安全多发的行业，以往很少出现召回现象。对产品质量要求更为严格的召回新规无疑将结束对卫浴行业的“宽松”监管。
一旦发生召回事件，将对品牌形象造成极大伤害。作为过去因各种产品质量问题花式上榜的惠达卫浴，即使最新报道的陶瓷砖产品出现的质量问题集中在尺寸标准上，产品的质量安全也依然值得重视。
六、上市后高管变动频繁
还有一个现象令风云君十分不解：2017年3月惠达卫浴上市迄今不到三年，却已经更换了2位副总经理、1位财务总监、2位董秘、4位董事（其中3位独董）和1名监事，高管变动十分频繁。
除实控人之一董化忠系退休离任，由前任董秘王佳接替其副总经理、财务总监一职，独立董事彭雪峰、张双才任职期满辞职属于正常人事变动外，原董秘肖铁山在上市后不到2个月即辞职，原副总经理张剑文在任时长未满一年，原独董沈义在2018年6月刚被提名1个月后就申请辞职。
不论是时间点还是频次都令人意外。
（截至2020.1.10惠达卫浴高管变动情况，市值风云整理）
按理说，公司上市成功，业绩也向上发展，为什么反而会有一拨高管接连辞职？
七、结语
2014年、2015年惠达卫浴股利支付率分别高达46.85%及74.56%，确实存在上市前突击分红的嫌疑。2017年上市后，惠达卫浴每年的股利支付率基本在33%左右。
上市2年以来，累计分红1.7亿元，累计股份支付率为33.16%，累计派息融资比为20.62%。
同行业公司帝欧家居和四通股份在累计股利支付率上的表现与惠达卫浴相差不大，前者上市两年累计股利支付率为34.69%，后者上市四年，同一指标为31.48%。
作为行业老四，惠达卫浴在并购频发的行业整合期下倾向于发展主力卫生瓷业务、智能卫浴及新的整体卫浴业务，为抢占新的业务市场可以预见公司的营销费用将有所增长。
选择性的产能布局帮助惠达卫浴节约了资金支出，但同时造成部分产品外协加工比例偏高。最后，公司品牌也应由产品质量来维护。
免责声明：本报告（文章）是基于上市公司的公众公司属性、以上市公司根据其法定义务公开披露的信息（包括但不限于临时公告、定期报告和官方互动平台等）为核心依据的独立第三方研究；市值风云力求报告（文章）所载内容及观点客观公正，但不保证其准确性、完整性、及时性等；本报告（文章）中的信息或所表述的意见不构成任何投资建议，市值风云不对因使用本报告所采取的任何行动承担任何责任。
公告：自2020年1月1日起，市值风云微信公众号每天只推送一篇文章（研报），其他全部内容均第一时间首发在市值风云APP上。如果您想最先、最全面地获得市值风云独家重磅内容，请下载市值风云APP。
</t>
  </si>
  <si>
    <t>外协依存度高、短期偿债能力提升：国产一线老牌卫浴惠达卫浴的突围之路｜独立评级</t>
  </si>
  <si>
    <t>*ST毅达</t>
  </si>
  <si>
    <t>http://www.cninfo.com.cn/new/disclosure/detail?stockCode=600610&amp;announcementId=1207253619&amp;orgId=gssh0600610&amp;announcementTime=2020-01-16</t>
  </si>
  <si>
    <t>https://baijiahao.baidu.com/s?id=1655707138431736921&amp;wfr=spider&amp;for=pc</t>
  </si>
  <si>
    <t>来源：上海证券报
原标题：又有上市公司高管涉违规信披罪被公诉！信口胡诌一时爽，法律定将严惩不贷
信息披露违规，究竟是个多大的事儿？
层出的入刑案例和与时俱进的证券法告诉我们：搁过去可能罚款了事，但放在今天很可能要坐牢了！
昨天，上海检察三分院的微信号推送了一则关于对上市公司违规披露重要信息案被告人提起公诉的文章。阅读流量不大，信息量却不少。
据悉，此案是上海市检察机关提起公诉的首例违规信息披露犯罪案件！当事人还可能被追究刑事责任！
对号入座：原来是中毅达！
故事主角是谁？
文中，尽管四名涉案人任某某、林某某、秦某某、盛某 “做坏事”不留全名，但他们虚增利润、违规披露的“事迹”却得以完整展现。
顺藤摸瓜，劣迹斑斑的中毅达浮出水面！
结合证监会和上海证监局下发的行政处罚决定来看，中毅达在信披上肆意“腾挪”的胆子可不小：
2015年7月至9月，中毅达全资子公司厦门中毅达在未实施任何工程的情况下，以完工百分比法累计确认了井冈山国际山地自行车赛道景观配套项目的工程收入7267万元、成本5958.94万元和营业税金244.17万元，导致中毅达2015年第三季度报告虚增营业收入7267万元，占当期披露的营业收入的50.24%；虚增利润总额1063.89万元，占当期披露的利润总额的81.35%。
提请公诉的法律之剑刚刚出鞘，中小投资者利用法律武器的“自卫斗争”却早已拉开序幕。
2018年4月至8月间，中毅达接到了一波密集的传票。75名投资人先后向上海市中院起诉中毅达虚增2015年三季报误导投资，索取逾千万元的赔偿。法院以证券虚假陈述罪将其立案。
2019年1月28日，中毅达独立董事发布风险提示，称公司存在无法如期披露2018年度业绩预告、运营情况和董事会召开情况，无法如期编制并审议2018年度审计报告等一系列风险。
令人啼笑皆非的是，中毅达无法如期交出年报的原因，竟是管理层的集体失联。此外，公司还因涉嫌信息披露违法违规，被证监会立案调查。
中毅达近年来股价走势渐妖，人事变动蹊跷，股权纠葛离奇，巨额资金去向不明……种种疑团下，掩盖的是公司的重重危机。
积重难返，立于退市悬崖边的中毅达，于去年7月19日起暂停上市。公司2017年、2018年连续两年财报被出具了无法表示意见的审计报告，若上述情形无法消除，或公司又触及重大违法暂停上市情形，则将彻底与资本市场作别。
入刑+退市，渐成惩戒“标配”
信口胡诌一时爽，东窗事发下场“凉”。如此案例，比比皆是。
深交所2018年7月发布公告，雅百特涉嫌构成违规披露、不披露重要信息罪，证监会已将该案移送公安机关。深交所启动对雅百特的强制退市机制。
同年7月30日晚，*ST华泽公告称，因涉嫌构成违规披露、不披露重要信息罪等违法犯罪行为，公司被证监会移送公安机关。
从罚钱、罚公司，到“精准”惩戒责任人，信息披露之弦正越绷越紧。
珠海市中院2017年5月公布的一份刑事判决书显示，现已退市的上市公司博元投资，其时任董监高余蒂妮、伍宝清、张丽萍、罗静元等人伙同李某甲（在逃），利用1亿元借款，通过循环转帐，虚构已由华信泰公司支付3.85亿元股改业绩承诺款，并由博元公司在履行股改业绩承诺款的公告、2011年半年报及年报中进行披露，虚增资产达到当期披露资产总额的30%以上。
此后，为掩盖股改业绩承诺款未实际履行的虚假事实，前述几人又通过1000万元循环转帐，虚构以博元公司名义使用股改业绩承诺款购买共计3.47亿元银行承兑汇票，并在2011年年报中进行披露。
严格执法的背后，是有法可依。
《中华人民共和国刑法》第一百六十一条，就将违规披露、不披露重要信息罪纳入了自己的“辖域”：依法负有信息披露义务的公司、企业向股东和社会公众提供虚假的或者隐瞒重要事实的财务会计报告，或者对依法应当披露的其他重要信息不按照规定披露，严重损害股东或者其他人利益，或者有其他严重情节的，对其直接负责的主管人员和其他直接责任人员，处三年以下有期徒刑或者拘役，并处或者单处二万元以上二十万元以下罚金。
2019年12月28日第十三届全国人大常委会审议通过的新证券法，也将于今年3月1日起施行，有望大幅提升证券市场各类主体的违法违规成本。
新证券法规定：信息披露义务人未按照规定报送相关报告或者履行信息披露义务的，责令改正给予警告，并处以50万元以上500万元以下的罚款，对直接负责的主管人员和其他直接责任人员给予警告，并处以20万元以上200万元以下的罚款。信息披露义务人报送的报告或者披露的信息有虚假记载、误导性陈述或者重大遗漏的，责令改正，给予警告，并处以100万元以上1000万元以下的罚款。
同时，新证券法还对证券违法民事赔偿责任做了完善。如规定了发行人等不履行公开承诺的民事赔偿责任，明确了发行人的控股股东、实际控制人在欺诈发行、信息披露违法中的过错推定、连带赔偿责任等。
简而言之，提高罚款、责任到人、违法入刑，就是要罚得企图虚报、瞒报、乱报者畏葸不前，罚得违规披露者一夜回到解放前！
面对如此惩戒力度，已有上市公司为自家董监高买好了责任险。昊海生科去年12月30日表示，为促进公司董监高在各自职责范围内更充分地发挥决策、监督和管理的职能，同时作为一项风控措施，拟投保保额1.5亿元的董监高责任险。
不过，买足了高管责任险也只是保钱不免牢狱灾。说到底，信息披露就讲究个公开透明、实事求是。弄虚作假不过自欺欺人，到头来，空中楼阁总会倒，镜花水月终成空。唯有实话实说，方能行得万里船。</t>
  </si>
  <si>
    <t>高管违规信披被公诉 信口胡诌一时爽、法律严惩不贷</t>
  </si>
  <si>
    <t>https://baijiahao.baidu.com/s?id=1655708140053137007&amp;wfr=spider&amp;for=pc</t>
  </si>
  <si>
    <t xml:space="preserve">来源：中国证券报
原标题：上海首例！虚增利润1063万，这家公司四人被检察院提起公诉
上海市检察机关通告首例上市公司涉嫌违规披露重要信息罪被提起公诉的刑事犯罪案件。
来源：上海检察院第三分院官方微博截图
11月14日，上海市人民检察院第三分院官方微博发布《上海市人民检察院第三分院依法对一起上市公司违规披露重要信息案被告人提起公诉》。
发布内容称，近日，上海市人民检察院第三分院依法以涉嫌违规披露重要信息罪对任某某、林某某、秦某某、盛某等四名被告人提起公诉。该案系上海市检察机关提起公诉的首例违规信息披露犯罪案件。
经查，2015年10月，为虚增上市公司业绩，经时任公司副董事长、总经理任某某决定，由副总经理、财务总监林某某、财务经理秦某某及某下属子公司副总经理盛某实施，将已由他人完工的工程收入违规计入公司三季度报告，并对外披露，共虚增利润1063万余元，占同期披露利润总额的81.35%，虚增净利润797万余元，将亏损披露为盈利，依法应当以涉嫌违规披露重要信息罪追究其刑事责任。
虚增巨额营业收入
中国证券报记者根据涉案金额以及涉案人员姓氏，认定这家公司是A股上市公司上海中毅达股份有限公司（简称“中毅达”），证券简称“*ST毅达”。
来源：中毅达2015年度报告
1月14日，中国证券报记者向上海市人民检察院第三分院有关部门核实，该案件公诉对象正是中毅达。
2018年1月5日，中毅达发布公告称，公告中毅达全资子公司厦门中毅达环境艺术工程有限公司（简称“厦门中毅达”）涉嫌虚增利润总额1063.89万元，中毅达及相关负责人累计被罚186万元。
公告显示，在2015年7月至9月，中毅达全资子公司厦门中毅达在未实施任何工程的情况下，以完工百分比法累计确认了井冈山国际山地自行车赛道景观配套项目的相关工程费用，包括工程收入7267万元、成本5958.94万元和营业税金244.17万元。
中国证监会认为，上述违法行为涉嫌虚增营业收入7267万元、虚增利润总额1063.89万元，占中毅达2015年三季报披露的利润总额的81.35%。
中国证监会依据《证券法》的规定，对中毅达作出以下处罚：给予中毅达警告和50万元罚款；给予中毅达相关负责人任鸿虎、林旭楠、吴邦兴、陈国中、盛燕警告并分别处以20万元罚款；给予其他相关负责人马庆银、陈两武、武炯、杨永华、徐清波、陈国坤、陈亚莉、赵海燕、 谢若锋、杨士军、秦健智、刘晓桥等12人警告并分别处以3万元的罚款。
来源：中毅达公告
“这是首例上市公司违规披露罪入刑，提升违规成本，不是虚的。”业内人士表示，这个信号非常值得关注。
2020年3月1日，修改后的证券法正式实施，将大幅提升证券市场各类主体的违法违规成本。
与信息披露相关的是，信息披露义务人未按照规定报送相关报告或者履行信息披露义务的，责令改正给予警告，并处以50万元以上500万以下的罚款，对直接负责的主管人员和其他直接责任人员给予警告，并处以20万以上200万以下的罚款。信息披露义务人报送的报告或者披露的信息有虚假记载、误导性陈述或者重大遗漏的，责令改正，给予警告，并处以100万以上1000万以下的罚款。
什么是违规披露、不披露重要信息罪
根据2017年11月4日第十二届全国人民代表大会常务委员会第三十次会议通过《中华人民共和国刑法修正案（十）》），第一百六十一条【违规披露、不披露重要信息罪】依法负有信息披露义务的公司、企业向股东和社会公众提供虚假的或者隐瞒重要事实的财务会计报告，或者对依法应当披露的其他重要信息不按照规定披露，严重损害股东或者其他人利益，或者有其他严重情节的，对其直接负责的主管人员和其他直接责任人员，处三年以下有期徒刑或者拘役，并处或者单处二万元以上二十万元以下罚金。
业内人士表示，违规披露、不披露重要信息罪具有四个构成特征：
一、本罪侵犯的客体是国家对公司、企业的信息公开披露制度和股东、社会公众和其他利害关系人的合法权益。
二、本罪在客观方面表现为公司向股东和社会公众提供虚假的或者隐瞒重要事实的财务会计报告严重损害股东或者其他人利益的行为。
三、本罪在主观方面只能由故意构成，过失不构成本罪。
四、本罪的主体是特殊主体，即依法负有信息披露义务的公司、企业。
“开庭时间未定，如果确定了，会第一时间向社会披露。”一位不愿透露姓名的检察机关人士告诉中国证券报记者，“这是上海首例上市公司涉嫌违规披露重要信息罪被提起公诉，全国范围内大约3-5起类似案件。中毅达即使被证监会行政处罚了，但如果入刑涉及罚款，照样被罚。”
有律师对中国证报记者表示，根据相关司法解释，在2015年10月28日至2016年4月15日期间买入中毅达股票，且在2016年4月15日之后卖出或继续持有的，均可依法提起索赔诉讼，要求中毅达和有关责任人赔偿投资差额损失及相应佣金、印花税和利息。
</t>
  </si>
  <si>
    <t>虚增利润1063万 中毅达子公司四人被检察院提起公诉</t>
  </si>
  <si>
    <t>600528</t>
  </si>
  <si>
    <t>中铁工业</t>
  </si>
  <si>
    <t>http://www.cninfo.com.cn/new/disclosure/detail?stockCode=600528&amp;announcementId=1207253270&amp;orgId=gssh0600528&amp;announcementTime=2020-01-16</t>
  </si>
  <si>
    <t>https://ggjd.cnstock.com/company/scp_ggjd/tjd_bbdj/202001/4478255.htm</t>
  </si>
  <si>
    <t>　　上证报中国证券网讯 中铁工业15日晚披露重大合同签约公告，公司2019年第四季度签订专用工程机械装备及相关服务合同和交通运输装备及相关服务合同合计113963万元，约占公司2018年营业收入的6.37%。具体包括悬臂掘进机设备销售合同6660万元、水平运输设备采购合同3700万元、新建川南城际铁路内江至自贡至泸州线甲供物资道岔（CNWZ-01）合同8559万元、商合杭铁路、郑阜铁路备料合同4396万元、川南城际铁路自贡至宜宾线临港长江大桥站前工程CN-7标钢箱梁、钢锚梁、结合梁钢梁制造合同54928万元、京雄高速白沟河钢箱梁制造合同35720万元。
　　中铁工业披露表示，2019年度公司合计新签合同额358.56亿元，同比增长16.26%。专用工程机械装备及相关服务业务新签合同额112.47亿元，同比增长2.96%；其中，隧道施工装备及相关服务业务新签合同额100.69亿元，同比增长0.02%；工程施工机械业务新签合同额11.78亿元，同比增长37.56%。交通运输装备及相关服务业务新签合同额234.76亿元，同比增长21.1%；其中，道岔业务新签合同额65.28亿元，同比增长25.15%；钢结构制造与安装业务新签合同额169.48亿元，同比增长19.61%。</t>
  </si>
  <si>
    <t>中铁工业2019年第四季度签约重大合同11.4亿元</t>
  </si>
  <si>
    <t>600079</t>
  </si>
  <si>
    <t>人福医药</t>
  </si>
  <si>
    <t>http://www.cninfo.com.cn/new/disclosure/detail?stockCode=600079&amp;announcementId=1207249060&amp;orgId=gssh0600079&amp;announcementTime=2020-01-15</t>
  </si>
  <si>
    <t>http://finance.china.com.cn/news/20200115/5174368.shtml</t>
  </si>
  <si>
    <t>　　中国网财经1月15日讯 昨日，人福医药发布公告称，子公司武汉人福利康药业有限公司(“人福利康”)收到美国食品药品监督管理局(FDA)的通知，人福利康口服固体制剂车间通过了FDA认证。
　　人福医药表示，本次FDA认证涉及公司全资子公司Epic Pharma, LLC 计划将部分产品的生产业务转移至人福利康的口服固体制剂车间。该口服固体制剂车间位于武汉市东湖新技术开发区神墩二路98号，主要生产片剂、硬胶囊剂型的药品，设计产能为10亿片(粒)/年，人福利康对本次FDA认证的累计投入约为人民币500万元。</t>
  </si>
  <si>
    <t>人福医药：子公司“人福利康口服固体制剂车间”通过FDA认证</t>
  </si>
  <si>
    <t>600478</t>
  </si>
  <si>
    <t>科力远</t>
  </si>
  <si>
    <t>http://www.cninfo.com.cn/new/disclosure/detail?stockCode=600478&amp;announcementId=1207255798&amp;orgId=gssh0600478&amp;announcementTime=2020-01-16</t>
  </si>
  <si>
    <t>https://baijiahao.baidu.com/s?id=1655782756206278696&amp;wfr=spider&amp;for=pc</t>
  </si>
  <si>
    <t>来源：上海证券报
原标题：控股股东减持也能涨停？只因为可能上位的“二当家”是他
控股股东减持素来不是什么好事。但是，若有一个强力的二股东，或有潜在外部战投，那就是另一回事了。
在抛出控股股东计划减持6.05%股份的公告后，1月15日，科力远小幅低开，随后直线拉升，封于涨停。这番“逆袭”的原因是科力远的二股东身份“吉利”。
理论上，若科力远二股东吉利集团出手接盘上述股份，吉利方面持股将反超科力远的实际控制人钟发平；当然，也有其他的可能。
钟发平多次表示，科力远一直坚持新能源混合动力路线。眼下，他们站在新的路口。
控股股东减持！涨停！
1月14日晚间，科力远发布控股股东减持股份计划公告。科力远控股股东——湖南科力远高技术集团有限公司（下称“科力远集团”）拟以集中竞价、大宗交易及协议转让等方式减持公司股份，减持总数不超过1亿股，约占公司总股本的6.05%。
按规定，即该公告披露之日起十五个交易日后的三个月内，科力远集团通过集中竞价交易方式减持股份总数不超过公司总股本的1%；自公告披露之日起三个月内，通过大宗交易方式减持股份总数不超过公司总股本的2%，通过协议转让方式减持股份总数不超过公司总股本的6.05%。
目前，科力远集团持有科力远2.48亿股左右，占公司总股本比例为15%。科力远集团质押股份数占其持股总数的92.98%。披露显示，科力远实际控制人钟发平持有广东科力远控股有限公司79%股份，广东科力远控股有限公司持有科力远集团100%股份。此外，钟发平直接持股科力远6.15%股份。由此，科力远集团及其一致行动人钟发平合计持有科力远21.15%股份。
若顺利完成减持，钟发平直接及间接合计持有科力远的股份将降至15.1%。
科力远实控人方面此前已有减持。2019年10月中旬，科力远集团减持了科力远1.19%股份，减持价格为4.02元/股。
科力远集团表示，因自身资金需求展开减持，本次减持计划实际执行过程中会通过偿还相关债务等方式解除部分质押。
“二股东、大集团”的吉利身影
一场小拍卖，曾让南宁百货股权结构产生微妙变化，随后引发大幅上涨。
科力远集团的本次减持，也将让科力远背后格局产生变数。
2019年12月30日，科力远收到吉利科技集团有限公司（下称“吉利科技”）、上海华普汽车有限公司（下称“华普汽车”）和浙江吉利控股集团有限公司（下称“吉利控股”）通知，根据中国证券登记结算有限责任公司出具的《过户登记确认书》，协议转让的股份已于当日完成过户登记手续。
此前，科力远原第二大股东华普汽车及一致行动人吉利控股分别与吉利科技于2019年10月签署了《股份转让协议》，其中华普汽车通过协议转让方式向吉利科技转让其所持科力远8.13%股份，吉利控股通过协议转让方式向吉利科技转让其所持科力远2.97%股份。
该次股份转让过户登记完成后，吉利科技持有科力远股份比例由0%变更为11.1%，成为公司第二大股东；公司原第二大股东华普汽车及一致行动人吉利控股持有的公司股份比例分别由8.13%和2.97%均变更为0%，均不再持有科力远任何股份。
该次权益变动为持股5%以上股东股份变动且股份转让系在同一实际控制人控制的不同主体之间进行。
据披露，华普汽车为吉利控股下属控股子公司，两者为一致行动人。吉利科技与吉利控股为同一实际控制人控制的企业。天眼查显示，吉利科技由李书福控股91%。
吉利科技背后出资
由此，伴随科力远集团减持，科力远身上将上演一道简单数学题。
如果是第三方接，科力远集团及其一致行动人、吉利科技、第三方将分别持股科力远15.1%、11.1%、6.05%。
如果是吉利科技或其关联方接手6.05%的全部，科力远集团及其一致行动人、吉利科技及其一致行动人将分别持股15.1%、17.15%。
当然，还有可能是科力远集团仅减持了部分，或是吉利科技只接手了部分。但不论如何，在接盘方浮出水面前，科力远确实存在较大的变数，而吉利是其中一种理论可能。
混动路线的尴尬与希望
科力远实控人、董事长钟发平不止一次地表示，科力远是新能源混合动力路线的坚定执行者。事实上，他与科力远一直是如此做的。但是，由于技术路线、新能源汽车政策、下游拓展等等原因，科力远业绩上并未走出良好曲线，多年扣非净利为负。
科力远表示，主要产品聚焦于混合动力汽车领域，其镍氢动力电池系列产品在中国具有较强的市场地位。公司是中国唯一生产镍氢动力电池正负极片和镍氢动力电池的厂商，同时还是丰田在中国镍氢电池正负极片和镍氢动力电池的独家供应商。
科力远合资子公司科力美生产的镍氢动力电池，专供给丰田在中国生产的混合动力车型。2019年上半年，科力美实现净利润6853.51万元。
不过，科力远旗下科力远混合动力技术有限公司（下称“CHS公司”）压力更大。据介绍，CHS公司于2014年成立，致力打造的经济型深度混合动力车型，其CHS系统是目前国内唯一自主研发的深度油电混合动力汽车的整体解决方案。
实际上，吉利方面最早也是入股CHS公司，此后换为在上市公司层面的持股。
2019年初，科力远发布修订版草案，通过发行股份的方式，购买吉利控股、华普汽车合计持有的CHS公司36.97%的股权。此前，科力远已经持有CHS公司51.02%股权，收购完成后，科力远对CHS公司的持股比例升至87.99%。
正是通过该次交易，吉利控股转而持股科力远2.97%，华普汽车持股科力远8.13%。
李书福究竟会不会入主科力远呢？小编不知道。您如果知道，可留言。</t>
  </si>
  <si>
    <t>控股股东减持也能涨停？只因可能上位的二股东是他</t>
  </si>
  <si>
    <t>603331</t>
  </si>
  <si>
    <t>百达精工</t>
  </si>
  <si>
    <t>http://www.cninfo.com.cn/new/disclosure/detail?stockCode=603331&amp;announcementId=1207253697&amp;orgId=9900030898&amp;announcementTime=2020-01-16</t>
  </si>
  <si>
    <t>https://baijiahao.baidu.com/s?id=1655777257898956458&amp;wfr=spider&amp;for=pc</t>
  </si>
  <si>
    <t>证券时报e公司讯，百达精工(603331)1月15日在互动平台表示，公司目前是属于特斯拉的原材料供应商。根据公司2018年度报告经审计数据，公司汽车零部件占主营业务收入比为41.56%。</t>
  </si>
  <si>
    <t>百达精工：公司目前是属于特斯拉原材料供应商</t>
  </si>
  <si>
    <t>http://www.cninfo.com.cn/new/disclosure/detail?stockCode=002405&amp;announcementId=1207264977&amp;orgId=9900012447&amp;announcementTime=2020-01-20</t>
  </si>
  <si>
    <t>https://baijiahao.baidu.com/s?id=1655972772568436710&amp;wfr=spider&amp;for=pc</t>
  </si>
  <si>
    <t>新京报讯（记者 陆一夫）1月17日，特斯拉中国宣布地图数据服务商将更换为百度地图，此前特斯拉在中国地区使用的地图数据服务商为四维图新。
在去年12月31日，四维图新还在投资者互动平台上表示，在特斯拉进入中国市场以来，公司一直为特斯拉中国的独家导航地图供应商。
新京报记者 陆一夫
编辑 刘晓阳 校对 李项玲</t>
  </si>
  <si>
    <t>四维图新被踢出特斯拉供应链，特斯拉宣布将换为百度地图</t>
  </si>
  <si>
    <t>http://www.cninfo.com.cn/new/disclosure/detail?stockCode=603606&amp;announcementId=1207262937&amp;orgId=9900023122&amp;announcementTime=2020-01-18</t>
  </si>
  <si>
    <t>https://m.jrj.com.cn/madapter/stock/2020/01/18103528696335.shtml</t>
  </si>
  <si>
    <t>挖贝网 1月17日消息，东方电缆（证券代码：603606）于近期陆续收到招标代理机构的《中标通知书》，确认中标国家电网及深水脐带缆项目，合计金额约2.56亿元。
据了解，目前公司收到中标通知书，将陆续与交易对方签订正式合同，合同条款尚存在不确定性，敬请广大投资者谨慎决策，注意防范投资风险。</t>
  </si>
  <si>
    <t>东方电缆中标国家电网及深水脐带缆项目 中标金额约2.56亿元</t>
  </si>
  <si>
    <t>300588</t>
  </si>
  <si>
    <t>熙菱信息</t>
  </si>
  <si>
    <t>http://www.cninfo.com.cn/new/disclosure/detail?stockCode=300588&amp;announcementId=1207321003&amp;orgId=9900023357&amp;announcementTime=2020-02-24</t>
  </si>
  <si>
    <t>https://finance.eastmoney.com/a2/202002221393259910.html</t>
  </si>
  <si>
    <t>　　疫情突发以后，熙菱信息(300588)第一时间集中技术力量，于2月10日正式上线微社区疫情防控平台、疫情核查登记助手APP、易联无线接入网关疫情防控助手三款智能应用产品，上述软件可迅速解决重点人群、重点车辆信息收集、上报、查询，快速构建临时监控点位，有效监测、控制、指挥疫情防控防治。以上软件已在山东、重庆、上海、新疆多地部署，投入疫情防控实战，仅在山东省，目前产品协助管控人群就将超过500万人。</t>
  </si>
  <si>
    <t>熙菱信息：三款疫情防控智能应用产品投入实战</t>
  </si>
  <si>
    <t>600521</t>
  </si>
  <si>
    <t>华海药业</t>
  </si>
  <si>
    <t>http://www.cninfo.com.cn/new/disclosure/detail?stockCode=600521&amp;announcementId=1207350331&amp;orgId=gssh0600521&amp;announcementTime=2020-03-07</t>
  </si>
  <si>
    <t>https://www.cls.cn/detail/453214</t>
  </si>
  <si>
    <t>财联社3月6日讯，华海药业公告，公司于近日收到国家药品监督管理局核准签发的《药品注册批件》，阿立哌唑片和恩替卡韦片获得药品注册批件。阿立哌唑片主要用于治疗精神分裂症，恩替卡韦片主要用于治疗慢性成人乙型肝炎。</t>
  </si>
  <si>
    <t>华海药业：阿立哌唑片和恩替卡韦片获得药品注册批件</t>
  </si>
  <si>
    <t>002331</t>
  </si>
  <si>
    <t>皖通科技</t>
  </si>
  <si>
    <t>http://www.cninfo.com.cn/new/disclosure/detail?stockCode=002331&amp;announcementId=1207355627&amp;orgId=9900009829&amp;announcementTime=2020-03-10</t>
  </si>
  <si>
    <t>https://baijiahao.baidu.com/s?id=1660420499419278811&amp;wfr=spider&amp;for=pc</t>
  </si>
  <si>
    <t>来源：每日经济新闻
控股股东对外高调表态，要将旗下上市公司总部从省城搬迁至周边的地级市，而上市公司却不知情，如此戏剧性的一幕发生在了皖通科技（002331，SZ）身上。
《每日经济新闻》记者发现，在此事发生后不久，作为皖通科技实际控制人的周发展，便遭遇沉重一击。上市公司多名董事联合罢免了周发展的董事长职务。两件事情之间，是否存在关联，令人遐想。
皖通科技“被”宣布搬家
皖通科技要搬家的消息最早现身于《蚌埠发布》。一篇发布于3月1日，题为《化“危”为“机”的蚌埠行动》的文章里提到，蚌埠集中开工了一批项目，其中包括南方银谷总部基地及皖通未来科技城项目，也将建设南方银谷总部大厦、研发中心等，将上市公司皖通科技总部迁址至蚌埠经开区。
《每日经济新闻》记者注意到，3月1日，蚌埠经开区管委会（以下简称经开区管委会）官方微信也发布信息称，2月26日上午，南方银谷与经开区管委会签约相关项目。项目总投资40亿元，分两期建设。其中一期用地面积约50亩，建设总部大厦、研发中心、员工公寓等。项目二期用地面积约400亩，建设未来科技城，为基于5G互联网、大交通数据和区块链等创新技术与产业聚集的生态科技园区。
在经开区管委会公布的消息里，作为南方银谷实际控制人的周发展亲自出席了签约仪式。南方银谷为皖通科技控股股东，周发展为皖通科技实际控制人。
南方银谷是一家从广东地铁“走出来”的公司，周发展曾是创办深圳地铁报的传统媒体人。南方银谷官网称，公司是中国第一家做地铁WiFi运营的公司。南方银谷曾试图通过卖身三变科技（002112，SZ）登陆A股市场，但未能成行。
2018年12月，南方银谷与王中胜、杨世宁、杨新子三人签署协议，三人将其合计持有的皖通科技2061万股股份（占比5%），对应的表决权委托给南方银谷，加上通过皖通科技增发而获得的2401万股股份（占比5.83%），南方银谷将成为皖通科技的控股股东。2019年3月，上述表决权委托获得相关部门批准，南方银谷正式入主皖通科技，周发展也成为上市公司实际控制人。
皖通科技目前的注册地和办公地址均位于合肥市高新区。从地图上看，蚌埠市区与合肥市区相距150多公里。
不过，《每日经济新闻》记者注意到，截至目前，皖通科技并未披露公司将要搬迁，抑或是同蚌埠相关方签约的信息。记者于3月6日致电上市公司，相关人士表示，“没有，目前公司不知道这个事情”。该人士进一步指出，皖通科技也从一些渠道听闻了此事，但公司没有接到官方的任何文件，公司这边不知情。
皖通科技正陷内讧
作为一家轻资产公司，南方银谷是否有能力、如何解决在蚌埠的巨额投资？在这项合约中，上市公司皖通科技若将总部搬迁过去，又充当了什么样的筹码？外界不得而知。
图片来源：摄图网
《每日经济新闻》记者于3月6日拨打了南方银谷公开电话，但无人接听。
值得一提的是，在南方银谷上述大举投资的消息出炉后不久，周发展便遭到皖通科技其他股东势力发难，乃至自己人反戈一击。
3月4日，皖通科技披露，公司董事会审议通过《关于罢免公司第五届董事会董事长周发展先生的议案》。公司董事李臻、王辉、周艳等3名董事联名提议，罢免董事长周发展。3名董事认为，周发展在任期间，未能清晰规划公司战略发展路径，不能胜任公司董事长职务。基于公司长期发展考虑，提议罢免周发展担任的董事长职务。提议最终以“5票同意、4票反对”通过了董事会审议。
作为提议人的董事李臻、王辉属于其他股东势力，他们出面挑战周发展不足为奇。但在董事会投票中，廖凯、甄峰也对罢免周发展投了同意票。而廖凯、甄峰为南方银谷董事，这似乎凸显出南方银谷内部也出现了裂痕。
周发展此番被罢免董事长职务，是否与其拟在蚌埠大举投资有关？皖通科技上述人士表示，对此事并不清楚。
《每日经济新闻》记者注意到，周发展目前对皖通科技的控制地位并不算稳固。
截至2019年9月30日，南方银谷直接持有皖通科技股票5659.31万股，持股比例为13.74%；同时，南方银谷拥有王中胜、杨世宁、杨新子三人所持皖通科技10.45%的股份表决权。不过，根据协议，表决权委托期限为协议签署之日（2018年12月12日）起十八个月，到期日为今年6月12日。
此外，对于南方银谷，周发展也没有达到绝对控股的程度。据南方银谷2018年11月披露，周发展直接持有南方银谷20.45%股权，通过深圳太坦投资控制南方银谷1.67%股权，与其一致行动人周成栋（系周发展之兄）合计控制南方银谷26%股权。2019年6月，南方银谷曾披露，廖凯（持股1.88%）、罗雷（持股2.49%）、汪博涵（持股1.2%）等股东也是周发展的一致行动人。但从罢免事件来看，廖凯已经与周发展“不一致”了。
作为周发展挑战者身份出现的李臻则代表着另一股股东势力。2019年3月，在周发展入主皖通科技并试图进驻董事会时，皖通科技股东梁山、刘含、王亚东、广聚信息、上海执古资产等五名股东联合提议，推举李臻为公司董事候选人参与竞选。彼时，这五名股东合计持有皖通科技股份4684.22万股，持股比例为11.37%。简历显示，李臻为上海执古资产执行董事、总经理。
近5个交易日，皖通科技股价上涨3.35%。
每日经济新闻</t>
  </si>
  <si>
    <t>控股股东要将上市公司搬离合肥 皖通科技：我不知情</t>
  </si>
  <si>
    <t>600826</t>
  </si>
  <si>
    <t>兰生股份</t>
  </si>
  <si>
    <t>http://www.cninfo.com.cn/new/disclosure/detail?stockCode=600826&amp;announcementId=1207378417&amp;orgId=gssh0600826&amp;announcementTime=2020-03-17</t>
  </si>
  <si>
    <t>https://baijiahao.baidu.com/s?id=1661187584725488134&amp;wfr=spider&amp;for=pc</t>
  </si>
  <si>
    <t>经营业绩持续下降，兰生股份拟置出核心盈利资产与实控人旗下资产进行置换。但置入资产多项关键性指标不如同行，核心竞争力欠佳，增值率却很高；相反，拟置出资产溢价却存在被低估之嫌。此外，会展集团突增的收入也似有蹊跷，恐为上市公司埋下隐患。
近日，兰生股份发布资产置换的重组报告书(草案)，拟置出上海兰生轻工业品进出口有限公司(以下简称“兰生轻工”)51%的股权，以置换实控人东浩兰生(集团)有限公司(以下简称“东浩兰生集团”)旗下上海东浩兰生会展(集团)有限公司(以下简称“会展集团”)100%股权，重组完成后，兰生股份的主业将由进出口贸易变更为会展业务。
然而，兰生股份转型背后却存在诸多风险，拟置入标的的多项指标不如同行公司，且业绩稳定性与成长性令人堪忧，其过高的估值，直指本次关联交易作价的公允性，诸多问题之下，“改头换面”后，兰生股份经营发展能否向好，还需打上一个问号。
资产置入隐患不少
兰生股份主营业务为进出口贸易，主要依托拟置出资产兰生轻工开展运营，兰生轻工是上市公司主要的收入来源，以2018年为例，上市公司的营业收入为33.06亿元，而兰生轻工实现的营业收入达31.89亿元。截至草案签署日，兰生股份持有兰生轻工51%股权，因此，本次将兰生轻工股权置出后，兰生股份的进出口贸易业务将被剥离。
此次拟置入资产会展集团主要从事展览、传播、会议论坛等策划组织、会展场馆管理等服务。与A股诸多公司通过重组实现多轮驱动发展的模式不同，兰生股份的本次重组可谓彻底的“改头换面”，重组完成后，兰生股份的主营业务将由进出口贸易转变为会展产业。
兰生股份是个十足的老牌国企，成立于1982年，并于1994年在上交所主板上市。2013年，在业绩乏力及政策导向双重因素催化下，身为老牌国企的兰生股份按市场化运作引入优质资源，同时实施混合所有制改革；2014年，以兰生轻工为改制平台建立市场化的激励约束机制，同时增资、扩大贸易板块；2015年，兰生股份营收大幅增长55.65%；然而，到了2016年，进出口贸易景气度持续下行，国际市场需求疲弱，贸易摩擦加剧，兰生股份的业务发展再次踏入艰难境地，2017年至2019年三季度，扣非归母的净利润持续大幅下滑。
在此背景下，2019年底，兰生股份推出重大资产置换的重组措施。据草案披露的备考数据来看，假设此次交易之前已经完成，则2019年1-10月，上市公司的营业收入将从28.04亿元减少到13.67亿元，减幅为51.25%；净利润将从1.67亿元增长至2.73亿元，增幅为64.83%。这意味着，此次重组，兰生股份的营收可能会大幅缩水，但净利润则会大幅增加。而出现这种情况的原因，则主要在于两项业务的毛利率不同，原进出口贸易业务毛利率较低，在5%左右，而拟置入的会展相关业务的毛利率则在20%左右。由此来看，会展集团业务高毛利、高回报可能是吸引兰生股份将其置入的一个重要原因。
但令人担忧的是，会展集团的毛利率却并不稳定，不但波动较大，且远低于同行公司的水平。
草案显示，2017年至2019年10月，会展集团的毛利率分别为16.24%、21.79%和19.73%，毛利率出现突增、突降的情况，表现并不稳定。其同行业可比公司米奥兰特、振威展览、中青博联三家公司的毛利率均值在2017年和2018年分别为37.34%和39.07%，显然会展集团的毛利率远低于行业水平。对此，并购草案给出的解释是，米奥兰特、振威展览为单一会展组织业务，该类业务毛利率较高，会展集团为综合性企业，部分会展配套业务及政府性展会毛利率较低。然而，倘若单看会展集团的会展组织业务，2018年的毛利率也只有29.44%，分别低于米奥兰特、振威展览14.66个百分点、25.56个百分点。而毛利率水平远低于同行公司，则意味着其核心竞争力相对不足。
更令人担心的是，此次资产置换，可能会使得兰生股份出现应收账款激增、回款速度大幅下降等问题。
草案备考数据显示，假设交易已经完成，则兰生股份2019年10月末应收账款增幅将高达30.28%，应收账款周转率则由22.61降至9.27，降幅达59.00%。就同行业企业来看，2018年会展行业可对比公司的应收账款周转率行业均值为186.42，而会展集团仅为11。其中主要是米奥兰特拉高了均值，其应收账款周转率高达544.24，差异在于米奥兰特以外展居多，故多收预收款，而会展集团政府性业务较多，2019年10月其第三、第四大客户均为政府组织，故回款周期长。业务模式的差异使得会展集团不仅难现高毛利率且回款速度较慢，这些都将不利于其未来的经营发展。
应收账款回款速度过慢，将导致企业的资金流动性降低，为此企业不得不通过有息负债来增加流动性。会展集团的资产负债率本来就比较高，2018年时已经高于行业均值12个百分点，2019年前10月末，其资产负债率更是出现了暴增，由2018年的45.9%上升至66.9%，增加了21个百分点，这严重影响了其偿债能力。
高买低卖之嫌
本次资产置换无疑将使兰生股份的业务领域及未来业绩水平发生巨大变化，拟置入资产为上市公司实际控制人旗下的公司，属于关联交易，交易的公允性很重要，因此，本次交易中置出和置入资产的作价情况很值得我们关注。
草案显示，本次置入资产会展集团100%股权的交易价格为14.55亿元，其中置出资产兰生轻工51%股权抵减作价5202万元，差价14.03亿元以发行股份及现金方式支付，其中，以现金方式支付对价1.66亿元，以股份方式支付对价12.37亿元，股份发行价格为10.18元/股，发行股份数为1.21亿股。
就置出、置入资产的评估情况来看，本次拟置出资产兰生轻工增值率甚微，仅为6.14%，整体作价1.02亿元，兰生股份所持51%股权的价格仅为5000多万元，虽然兰生轻工盈利能力有所下降，但目前兰生股份的市值也有45亿元左右，作为兰生股份核心业务的兰生轻工近年来，其每年仍然能创造几十亿营收以及数千万元的净利润，其以略高于资产值的价格置出，这样的作价真的合理吗？
相反，拟置入资产会展集团的增值率却不低，收益评估法其增值率为212.87%，增值额高达9.89亿元，那么会展集团的质地真的那么好吗？
草案显示，2017年至2019年1-10月份，会展集团实现的营业收入分别为12.31亿元、15.92亿元、14.33亿元，实现净利润分别为1.50亿元、1.54亿元、1.12亿元。然而，从其利润构成来看，会展集团2017年优异的业绩表现是依靠出售资产换来的，当年其非经常性损益高达1.03亿元，扣非后归母净利润仅为1302.93万元。该部分非经常性损益主要为会展集团下属子公司上海广告出售上海奥美商务咨询有限公司15%股权和上海奥美广告有限公司25%股权所致。正是依靠出售孙公司，2017年会展集团获得了高额的净利润，剔除该部分后，还不及兰生股份的业绩。
会展集团2018年开始营收、净利润增速分别为29.27%、2.51%，同时毛利率创新高，增长了5.55个百分点，为利润上升创造了空间。然而，有意思的是，其当年的关联交易也出现了大幅增加。
控股股东东浩兰生集团旗下掌握了场馆资源，是会展集团的供应商，2017年该公司未列入前五大供应商中，而2018年，东浩兰生集团一跃成为了第二大供应商，交易金额达9371.43万元。此外，当年会展集团向东浩兰生集团持股40%的国家会展中心(上海)有限责任公司的采购也比2017年翻了一番多，达到了6412.12万元。资产置换前夕，会展集团大幅增加关联采购，不仅收入、利润双双增长，而且毛利率也大幅增加，这就难免让人对此次拟置入资产的估值合理性产生怀疑。
关于拟置入资产未来成长性方面，从其业绩承诺来看，似乎信心不足。草案显示，交易对方承诺，会展集团2020年至2022年扣非归母净利润分别不低于7789.59万元、1.09亿元、1.28亿元。但从披露的业绩情况来看，2018年其扣非归母净利润已达1.06亿元，2020年预计的业绩却出现骤降。从草案中的介绍来看，因会展行业受疫情因素影响较大，已有大型展会被取消，可能会影响净利润。然而至2021年，其净利润的预测值仍未见较大增长，与2018年相较仅增长了2.22%，增速相当缓慢。
综合来看，会展集团多项关键性指标不如同行业公司，竞争优势并不显著，同时业绩稳定性与成长性欠佳，但即使如此，仍然收获了近十亿元的增值额，这难免令人怀疑在关联交易之下，拟置入资产增值率是否过高？倘若高溢价置入质地不佳的资产，恐将为上市公司未来经营发展埋下诸多隐患。
收入蹊跷突增
交易前夕，会展集团的收入实现了突增，但令人不解的是，其相关费用支出却增长甚少。
草案显示，2018年会展集团营业收入增速达29.27%，增长金额为3.6亿元；同期其销售费用、管理费用的增速分别仅为5.87%、10.50%，增长金额分别为206.6万元、1068.24万元。与营业收入相比，其销售费用和管理费用增长甚微，以至于其当年的扣非归母净利润激增715.99%。
具体来看，对于其销售费用的变化，2018年除销售人员薪酬增长了13.21%外，诸如运输费、差旅费等与销售息息相关的费用均在缩减，个别费用也仅增加几万元；管理费用的变化情况也类似，除职工薪酬外，诸多费用呈下降趋势。显然会展集团费用与营收增速的变化并不匹配，其收入突增十分蹊跷。
不仅营收增长疑点重重，相关的现金流的变化同样存疑。
2018年其“销售商品、提供劳务收到的现金”金额为17.51亿元，较2017年增加了5.26亿元，甚至超越了当年营收的增加额，增速达42.99%。
2018年会展集团的营业收入金额达15.92亿元，其会展业务适用于6%的增值税税率，按此估算，其含税营收金额约为16.87亿元。同期，其应收票据、应收账款及相关坏账准备合计金额为1.69亿元，较2017年1.24亿元的合计金额增加了4521.97万元。含税营收扣除经营性债权增加额应该为当期收到经营性现金流，核算金额为16.42亿元。不过2018年其“销售商品、提供劳务收到的现金”为17.51亿元，较该金额多出了1.09亿元。
而该部分多出的现金流又从何而来，是否因预收款项增加所致呢？进一步来看，2018年其预收账款为1.23亿元，较2017年的8003.38万元增加了4258.59万元，从上述1.09亿元剔除预收款项增加金额后，二者之间的差额仍有6617.05万元。
以同样的方式核算其2019年1-10月数据，发现当年“销售商品、提供劳务收到的现金”较含税营收及相关债权仍多出了4139.06万元。连续两期均有这数千万元的现金流不知从何而来，还需要公司给出合理解释。
来源: 证券市场红周刊</t>
  </si>
  <si>
    <t>兰生股份资产置换存高买低卖之嫌 置入资产收入突增有蹊跷</t>
  </si>
  <si>
    <t>http://www.cninfo.com.cn/new/disclosure/detail?stockCode=300370&amp;announcementId=1207376685&amp;orgId=9900005183&amp;announcementTime=2020-03-16</t>
  </si>
  <si>
    <t>https://finance.eastmoney.com/a2/202003161419872094.html</t>
  </si>
  <si>
    <t>　　安控科技(300370)3月16日盘后公告，北京市西城区人民法院已将公司移出失信被执行人名单。公司此前曾公告称，因卷入金融借款合同纠纷案，公司未按执行通知书指定的期间履行生效法律文书确定的给付义务，被列入失信被执行人名单。</t>
  </si>
  <si>
    <t>安控科技：已被移出失信被执行人名单</t>
  </si>
  <si>
    <t>http://www.cninfo.com.cn/new/disclosure/detail?stockCode=601608&amp;announcementId=1207395608&amp;orgId=9900022870&amp;announcementTime=2020-03-24</t>
  </si>
  <si>
    <t>https://cs.com.cn/sylm/jsbd/202003/t20200323_6038189.html</t>
  </si>
  <si>
    <t>　　中证网讯（记者 徐可芒）中信重工（601608）3月23日晚间公告称，公司以及所属全资子公司、控股子公司于2020年1月1日至2020年3月23日累计收到政府补助资金1551.11万元人民币。</t>
  </si>
  <si>
    <t>中信重工：2020年累计收到政府补贴1551.11万元</t>
  </si>
  <si>
    <t>http://www.cninfo.com.cn/new/disclosure/detail?stockCode=600370&amp;announcementId=1207404708&amp;orgId=gssh0600370&amp;announcementTime=2020-03-26</t>
  </si>
  <si>
    <t>https://baijiahao.baidu.com/s?id=1661972554567730963&amp;wfr=spider&amp;for=pc</t>
  </si>
  <si>
    <t>来源：新财富杂志
三房巷集团是与华西村齐名的江阴市“明星”企业，其创始人卞兴才白手起家打造了一家资产规模超百亿的商业“王国”，业务涵盖化工化纤、金融、地产、贸易、网络科技、教育等领域。但近几年三房巷集团多元化发展并不顺利，资产负债率逐年升高，销售净利率逐年降低，化工化纤主业的发展亦受拖累。
为扭转颓势，三房巷集团将旗下最核心的资产——海伦石化注入上市公司三房巷。为此，三房巷集团为收购海伦石化进行了一系列的资产重组和架构梳理，但该过程逻辑不清、操作复杂。重组的结果并未消除外界对其家族控制、关联交易、资金占用、刻意做高海伦石化估值等问题的质疑。
海伦石化作为曾经的细分行业龙头，时至今日已落后于竞争对手。即便此次能注入上市公司，但其对研发投入的“漠视”，公司治理失衡等问题，让其未来发展充满不确定性。
来源:新财富(ID:newfortune)
作者:符胜斌
原标题:《内控失衡下的三房巷重组迷局》
近两年，我国化工化纤行业迎来了一段景气期。为抓住这波“行情”，行业龙头企业纷纷进行项目投资或收购，比如新凤鸣（603225）投资70亿元，建设总产能440万吨/年的PTA项目；恒逸集团依托并购基金，收购红剑、龙腾、明辉3家困难企业，并以最快的速度实现复产等。
在行业龙头纷纷起舞的时候，三房巷（600370）也发起了对关联公司江苏海伦石化有限公司（简称“海伦石化”）的收购。收购交易双方共同的股东为三房巷集团有限公司（简称“三房巷集团”）。与龙头企业主动“出击”相比，三房巷的此次重组写满了局促与窘迫。
01
15年增长10倍：股权集中，业务多元
三房巷集团成立于1981年3月，以生产PTA、瓶级聚酯切片为主营业务，起初为江阴县周庄的一家集体所有制企业。2000-2006年，经过两次改制和多次股权调整，三房巷村村委会退出三房巷集团，其控股股东变更为江阴兴洲投资有限公司（简称“江阴兴洲投资”），持股27.04%。曾任三房巷村党委书记的卞兴才，持有江阴兴洲投资50.99%的股权，间接控制三房巷集团。
现年86岁的卞兴才，曾担任村党支部书记超过50年，是江苏省在任时间最长的村支书，在三房巷村享有非常高的威望，类似华西村的吴协恩支书。卞兴才在任期间，三房巷村成为全国第一个彩电村、第一个空调村，村民都能收获工资、福利、股份分红等收入。卞兴才退休后，成为村委的“ 总顾问”，继续“在岗一分钟，尽职六十秒”。
除江阴兴洲投资之外，三房巷集团还有8家公司名称高度相似的股东，合计持股72.96%。这8家公司的控股股东均是三房巷村卞氏家族成员、中小股东则以三房巷村普通村民为主。
虽然表面上三房巷集团股权比较分散，第一大股东江阴兴洲投资仅持股27.04%，但实际上，9家股东公司以江阴兴洲投资为核心，牢牢掌控着三房巷集团。
在卞兴才的带领下，三房巷集团从一家小小的集体所有制企业发展成为资产超百亿的商业“王国”，并在2003年将集团的面料印染、工程塑料、电力三大业务打包上市。
三房巷上市时，三房巷集团资产仅22.61 亿元。截至2018年6月底，三房巷集团资产达236亿元，15年时间增长10倍有余，其业务范围也从化工化纤扩展到金融、贸易、地产、教育、网络等领域。
三房巷集团以直接或间接方式，控制了相关运营主体全部股权，形成一个“密不透风”的庞大商业“王国”（图1）。比如华怡聚合、海伦化纤等公司，三房巷集团直接持股75%，三房巷集团控制的三海国际发展有限公司持有剩余25%股权。民丰农村小贷、三伦化纤贸易、新天地置业等运营主体的股东出资情况类似。
数据来源：三房巷公告、工商信息
02
矛盾突显：资金充沛，投资收缩
三房巷无疑是这个紧密体系中的一颗“明珠”。但这颗“明珠”，忽明忽暗，令人琢磨不透。
三房巷自上市以来，每年均能实现盈利和金额不菲的经营活动现金净流入，盈利能力稳健。截至2019年底，三房巷资产17.91亿元，负债2.1亿元，资产负债率仅11.73%，负债主要是1.46亿元应付账款等经营性债务，无有息负债。在近18亿元资产中，货币资金达11.76亿元，占比65.66%。一言以蔽之，三房巷经营稳健，财务风险低，资金充沛。
经营稳健的另一面是三房巷的发展速度过于缓慢。
纵向比较，2003-2019年，三房巷总资产由4.92亿元增至12.04亿元，营业收入由6.08亿元增至11.82亿元，15年时间增长2倍左右，与三房巷集团10余倍的增长形成鲜明对比。尤其是近5年，三房巷的收入呈下降趋势， 2014-2019年由11.14亿元降至10.41亿元，下降6.55%，增长乏力。
横向比较，三房巷的发展速度也落后于同行。根据Wind行业分类标准，三房巷所在的纺织品行业共有35家上市公司。2016-2018年，按营业收入排名，三房巷分别位居21位、23位、23位，处于中下游水平，与行业营业收入中位值的公司差距也在逐年扩大（表1）。
三房巷与行业平均水平差距越来越大的原因在两方面。
一是主业项目投资热情低。三房巷上市的15年间，除初期投资规模较大之外，其余年度投资规模都偏小。投资“低迷”，使得三房巷的经营活动现金净流入长期超过投资活动所需，积累下巨额资金（图2）。
数据来源：三房巷历年年报
二是技术研发投入欠缺。2006年至今，三房巷研发总投入仅3.26亿元，平均每年2500万元，占营业收入比重仅1.94%，低于行业龙头航民股份、鲁泰A、新野纺织等4%左右的研发费用占比。
一方面经营上持续盈利，账户上有大量超额资金，资金似乎无处可用；另一方面投资发展乏力，与行业龙头差距越来越大。正常盈利的企业，应是积极加大主业项目投资，提高资金使用效率，以扩大经营优势、缩小行业差距。
三房巷出现与常规经营逻辑相悖的现象，可能是受三房巷集团影响。
03
多元化困境：关联交易频繁，盈利模式难以为继
企业多元化发展的关键之一是要有充足的资金来源，三房巷集团也不例外。三房巷集团以其持有的三房巷54.72%股份和卞氏家族拥有的巨大影响力，展开了诸多运作，主要在于三方面。
首先是直接占用上市公司资金。2014年，三房巷集团及其子公司13次，合计占用三房巷3.78亿元资金；2015年，三房巷集团及其子公司18次，合计占用三房巷6.35亿元资金。然而，三房巷的利息收益率大部分时候仅略微超过1%，2015年甚至只有0.38%，低于银行大额存款利率，上市公司利益受到损失。对大股东的这种行为，三房巷采取的办法是“三缄其口”。
三房巷集团之所以占用上市公司资金，可能与其在金融领域的扩张有关。2014年，三房巷集团相继成立了三房巷财务公司、三海融资租赁公司、兴业商业保理公司等金融企业。当时的资金量需求估计会比较大，由此瞄上了三房巷的“口袋”。
其次是利用上市公司担保融资。从2007年开始，三房巷多次为三房巷集团及其关联公司提供担保。截至2020年3月底，三房巷提供的连带责任担保金额高达6亿元，占其13.43亿元归母净资产的45%。
第三是利用关联交易获得收益。在日益强调上市公司独立性、减少关联交易的监管环境下，三房巷集团却逆向而行。
二者的关联交易主要是采购原材料和销售电、蒸汽等。2009- 2019年，其关联交易金额从1.28亿元增加到3.3亿元（图3）。其中，2019年销售电、蒸汽等产品的关联交易额达到2.98亿元，占三房巷当年10.41亿元营业收入的31.7%，占此项业务当年3.13亿元营业收入的95.2%，交联交易几乎成为该项业务营业收入的全部来源。这些关联交易为何长期存在？关联交易价格是否公允？三房巷集团所属新源售电公司是否参与其中等？外人无从得知。
综上所述，三房巷集团资产近10倍的增长部分得益于上市公司的“赞助”。相比对大股东的“慷慨”，三房巷对中小股东则显得“吝啬”。
除了2009年外，三房巷上市后一直保持分红，但已分红总额仅2.81亿元，股息率一直在0.5%左右徘徊，处于较低水平。然而，三房巷上市之后共进行过2次募资，募资总额7.6亿元。三房巷向股东分红的资金额，还不到其从资本市场募集资金额的一半。
数据来源：三房巷公告
尽管有三房巷的 “强力”支持，但三房巷集团的多元化之路并不成功。
2010年，三房巷集团资产162.48亿元，负债88.68亿元，资产负债率54.58%；实现营业收入205.69亿元，净利润7.75亿元，销售净利润率为3.77%。但到了2017年，三房巷集团的资产虽然上升至236.25亿元，但资产负债率也提高到59.1%；营业收入虽然小幅提升至231.69亿元，但销售净利率下降到2.39%（图4）。资产负债率提升，销售净利率降低，对任何一家企业而言都不是一个好消息。
数据来源：三房巷集团、三房巷公告
进一步分析三房巷集团的利润来源可以发现，三房巷集团可能采取诸多“手段”将下属各子公司的利润转移至集团本部，但这种模式现在已难以为继。
以2017年为例，三房巷集团当年实现营业收入231.69亿元，净利润5.53亿元。同期，三房巷集团本部实现营业收入15.45亿元，净利润5.52亿元。这样的利润构成表明，三房巷集团本部以较少的收入贡献了集团绝大部分利润，众多旗下公司盈亏基本相抵。三房巷集团本部从事的是何种业务，才能达成这一效果？三房巷集团极有可能是采取关联贷款、代购代销等方式，将下属子公司的利润转移至集团本部，以便向股东分红。
这种利润转移模式似乎已经难以为继。截至2019年6月，三房巷集团本部亏损0.43亿元，这可能是其历史上的首次亏损（表2）。
三房巷集团本部亏损的原因可能主要在于配合海伦石化重组，将原由海伦石化承担的资金转移到自身承担，以及部分投资出现损失。比如三房巷集团将2014年成立的三海融资租赁公司、兴业商业保理公司注销清算，基本退出金融领域。三房巷集团的多元化发展战略走到了转折关口。
或许为博取更大的资产证券化收益，助力摆脱困境，三房巷集团又将目光转向了三房巷，准备将海伦石化装入其中。
04
曲折重组：六步收购海伦石化，繁复操作逻辑不无疑问
海伦石化是以PTA、瓶级聚酯切片为主营业务的公司，是三房巷集团最核心的资产。2017年，海伦石化实现营业收入176.68亿元，占三房巷集团收入的76.26%。截至2019年8月底，海伦石化资产194.38亿元，净资产37.92亿元，远超三房巷不到20亿元的资产规模和24亿元左右的市值。
为将这头“巨兽”装入三房巷的“小笼子”里，三房巷集团颇费了一番周折。
第一步：转让海伦石化股权。
海伦石化原本是三房巷集团的全资子公司。2019年4月，三房巷集团将其持有的海伦石化1%股权转让给其全资控制的三房巷国贸。海伦石化形成三房巷集团持股99%、三房巷国贸持股1%的股权架构。
第二步：分立海伦石化。
完成股权转让之后，2019年6月，三房巷集团将海伦石化一分为二，分立成新的海伦石化和江阴市三伦化纤贸易有限公司（简称“三伦化纤”）。三房巷集团分立海伦石化的主要目的，不是为了削减海伦石化的资产规模，而是为了“抹平”其历年积累的巨额亏损。
分立前，海伦石化资产78.87亿元，负债75.96亿元，净资产仅2.91亿元。海伦石化净资产如此之低的原因在于，其历年积累了27.1亿元亏损。如果这部分亏损不在上市前解决，上市后海伦石化经营形成的利润，只能首先用于弥补亏损，之后才能向上市公司股东分红。为满足上市公司重大资产重组有利于提高公司盈利和分红能力的政策导向，以及便于获得三房巷股东大会通过，三房巷集团不得已采取分立方式“抹平”亏损。
分立后，海伦石化资产78.77亿元，负债保持75.96亿元不变，净资产2.81亿元，其中实收资本3亿元。对于实收资本和净资产之间的0.19亿元差额，根据会计准则，将会被计为未分配利润（亏损0.19亿元）。海伦石化其余26.9亿元亏损将由新成立的三伦化纤承接。
第三步：增资海伦石化。
分立完成后，海伦石化资产负债率达96.43%。这样的财务状况，显然不符合上市要求。为此，海伦石化两大股东对海伦石化增资28亿元，其中三房巷集团以现金增资25.86亿元，三房巷国贸以0.236亿元现金和1.904亿元土地房屋资产增资2.14亿元。
增资完成后，三房巷集团持有海伦石化股权比例下降到93%，三房巷国贸的持有比例上升到7%。海伦石化资产增加至106.77亿元，负债仍是75.96亿元，净资产增加至30.81亿元，资产负债率下降至71.14%。
三房巷集团原计划与三房巷国贸按99%:1%的股权比例，对海伦石化同比例增资，即三房巷集团现金增资26.73亿元，三房巷国贸现金增资0.27亿元。但实施的结果有所不同。主要原因在于，三房巷国贸将相关土地、房产作为增资资产注入海伦石化，三房巷集团没有同比例跟进，使得二者的持股比例发生变化。用土地、房产增资，还体现在三房巷集团其他拟上市资产的重组中。
值得留意的是，海伦石化名下共有6宗土地，面积约1463亩，其中一宗面积112亩的土地尚未办证，且已被原使用权人抵押给金融机构，尚未过户；一宗土地在2019年7月取得，面积314亩。这些土地是否为三房巷国贸增资的资产，是否为海伦石化生产经营所必须，以及注入土地、房产是不是为了提高海伦石化的估值等问题，都需要三房巷集团做出进一步的解释。
第四步：做大海伦石化，收回大部分增资款。
这是三房巷集团重组海伦石化过程中最关键的一步。
三房巷集团及其关联方先后分两次将兴业塑化、兴宇新材料、三房巷储运、三润冷却水工程等7家公司100%股权以11.03亿元的对价转让给海伦石化，第一批转让了5家，第二批转让2家。第二批转让的2家公司，为三房巷集团临时调入收购范围（表3）。
这个过程需要追问之处在于以下几点。
一，资产收购的逻辑不清晰。
这7家公司都被三房巷集团所控制，在其商业“王国”中如何摆布，应是三房巷集团“随心所欲”的事情。第一批注入海伦石化的兴业塑化、兴宇新材料、兴泰新材料、兴佳塑化4家公司，主要以生产瓶级聚酯切片为主，统一到海伦石化名下尚有合理性。但以减少关联交易为由，收购其余3家公司，尤其是第二批临时调入收购范围的2家公司，却难以自圆其说。
如前所述，三房巷与三房巷集团之间的关联交易金额每年都在增加，尤其是销售电、蒸汽等交易增幅明显。2019年，三房巷关联交易中，销售电、蒸汽业务的金额为2.98亿元，涉及17家公司，其中交易金额较大的公司是海伦化纤、运伦化纤等。
如果三房巷集团要借此次重组解决关联交易问题，首先要考虑由三房巷收购当前关联交易金额较大的公司。但海伦石化新收购的7家公司，只有兴业塑化、兴宇新材料、兴泰新材料3家公司与三房巷发生关联交易，且关联交易金额仅0.62亿元，占比20.9%，份额不大。其余4家公司则没有出现在三房巷的关联交易方名单中。
如果收购目的是减少未来海伦石化与第二批收购公司的关联交易，恐怕三房巷还需要披露更多的信息，比如这两家公司经营状况如何、海伦石化与这两家公司每年发生多少关联交易，交易的必要性、交易类型及金额等。否则，难免会引起外界对三房巷集团资产整合动机的猜疑，是不是为了“吹高”海伦石化估值，或是三房巷集团“甩包袱”，临时起意将“不良资产”丢给上市公司。比如三润冷却水工程，这类公司的服务对象一般是三房巷集团内部公司，主要依靠关联交易生存，自身的资产质量和市场竞争力可能并不理想。
二，通过多次增资、多次转让的繁杂操作，收回大部分增资款。
收购7家标的公司的过程中，兴业塑化的收购是最繁杂的部分。三房巷集团通过3次增资、4次转让的复杂操作，才将兴业塑化全部股权转给海伦石化，并收回增资款18.51亿元。
兴业塑化注入海伦石化前，股东共有5家，三房巷集团持有69.6%，外资股东General Fiber（为卞氏家族成员控制）持有25%，剩余5.4%股权由三房巷3家境内关联公司持有。按照常理来讲，由海伦石化直接收购这5家公司所持股权即可，但三房巷集团并不按常理出牌。
三房巷集团首先受让了3家境内关联公司持有的5.4%股权，同时，其全资子公司兴业聚化以机器设备对兴业塑化增资，增资额7亿元，成为兴业塑化第一大股东，持股76.97%。
第一次增资完成后，海伦石化以8.6亿元现金收购了三房巷集团和兴业聚化所持股权，持股94.24%。海伦石化只要再收购General Fiber所持剩余5.76%股权，即可将兴业塑化变成自己的全资子公司。
但三房巷集团接下来的举动，再一次出人意料。
三房巷集团牵头，联合兴业聚化、新伦化纤2家关联公司，再次以土地、房屋等资产对兴业塑化再次增资，增资5.38亿元。增资完成后，兴业塑化的股东数由2家变成了5家。此后，三房巷集团再收购General Fiber股权。
此时，兴业聚化第三次对兴业塑化增资4亿元，增资的资产仍是土地、房产。在第三次增资完成后，兴业塑化其余股东以9.91亿元对价将所持股权转让给海伦石化，海伦石化得以全资控制兴业塑化。
汇总起来，三房巷集团及其关联方在短短3个月内，前后经过了4次股权转让和3次增资，将兴业塑化100%股权归置到海伦石化名下（图5）。
三房巷集团之所以这样操作，原因可能在于尽可能“盘活”旗下资产，并收回前期25.86亿元增资资金。兴业聚化的增资没有一次到位，而是分三次到位，或许是这种思想的体现，从之前注入关联度比较高的资产，逐渐过渡到尽可能注入能够处置的资产，不管这些资产是否为兴业塑化所需。海伦石化为此付出了18.51亿元现金收购代价，三房巷集团此前的25.86亿元现金增资款，已回收多半。
在股权转让过程中，存在一个令人迷惑的操作。General Fiber在兴业塑化、兴宇新材料、兴泰新材料、兴佳塑化4家公司都持有25%股权。退出时，都先由三房巷集团收购，再转让给海伦石化。General Fiber的实际控制人卞平刚是卞兴才之子，现任三房巷集团法定代表人。
按商业逻辑理解，由海伦石化直接收购General Fiber所持股权应是最简便的操作。为何三房巷集团要如此大费周章？
经过这番操作，海伦石化旗下多了7家全资子公司，资产达194.38亿元，负债156.45亿元，净资产37.93亿元，资产负债率为80.5%，较收购前的71.14%有所上升。在股权架构上，三房巷集团持有93%，三房巷国贸持有7%。
第五步：三房巷集团再次转让4.5%股权。
2019年7月，三房巷集团分别以1.91亿元、1.53亿元对价向上海优常企业管理中心（有限合伙，简称“上海优常”）、上海休玛企业管理中心（有限合伙，简称“上海休玛”）两家有限合伙企业转让海伦石化2.5%、2%股权，海伦石化全部股权估值76.5亿元，是其净资产的2倍，也与此次注入三房巷的估值一致。
上海优常、上海休玛均于2018年底成立，或为受让海伦石化少数股权而设立。
上海优常由4位出资人共同出资3.1亿元，其中3位有限合伙人出资情况是，三房巷前十大股东的曹万清、谭国平（上海虹叶酒店实际控制人），各出资1.1亿元；与江苏富仁集团实际控制人同名的袁仁伟，出资0.9亿元。
上海休玛由王源、张健侃分别出资201万元、1.99亿元成立。从公开信息可知，二人应在振石集团任职，且张健侃为振石集团、巨石集团实际控制人张毓强之子。
张毓强位列胡润百富榜排名第723位，财富值59亿元。2019年11月，三房巷集团掌门人卞平刚和张毓强曾共同参加了“不忘创业初心、坚定发展信心”的座谈会。
海伦石化的2位新股东，或许是三房巷集团实际控制人的“密友”。问题是，为何三房巷集团要在此时转让少数股份给这两家股东呢？
第六步：装入三房巷。
三房巷以发行股份方式，收购海伦石化全部股权，海伦石化全部股权估值76.5亿元。同时，募集配套资金8亿元。
交易完成后，三房巷集团和三房巷国贸持有三房巷股权将由54.72%上升至86.81%。此时，也可以揭开三房巷集团向上海优常、上海休玛提前转让海伦石化少数股份的谜底，如果不转让海伦石化4.5%的股权，该资产收购完成后，三房巷集团将持有三房巷90%以上股份，不符合上市公司社会公众股不低于10%的要求。
05
数点疑问
三房巷集团对海伦石化的运作，可谓“粗糙”。尤其是在内部资产重组阶段，短时间内多次增资、股权转让、调整整合对象等，徒增操作成本，并给后续的解释留下不少破绽。
进一步分析该收购方案，还有若干疑问值得探讨。
一是家族控制能否得到制衡？三房巷的家族控制广受市场质疑，重组完成后，三房巷集团在三房巷的持股达到86.81%，持股比例进一步提高，家族控制的制衡问题将更加突出。
而三房巷集团在担保、资金占用和采购、销售上，对海伦石化也影响颇深。
担保方面，截至2019年底，海伦石化及其下属的子公司，累计为三房巷集团等关联方提供16.5亿元担保，占其37.93亿元净资产的43%。
资金占用方面，2017年至2019年8月底，海伦石化根据三房巷集团的统一资金划拨指令向关联单位分别拆借资金58.95亿元、66.22亿元、44.42亿元，占其资产总额的29.58%、32.68%、28.56%。
商品销售上，2017年至2019年8月底，海伦石化向三房巷集团等关联方的销售金额分别为64.54亿元、77.12亿元、37.86亿元，占其营业收入的36.51%、34.14%、25.22%。同期，关联方商品采购金额占采购总额的比例分别为13.87%、9.23%、12.45%。
三房巷集团将海伦石化注入三房巷，或将进一步放大上市公司与其之间关联交易的规模。
二是收购完成后的业务如何整合？三房巷目前已有印染、工程塑料、热电三大业务，此次注入的海伦石化，与现有业务之间的关联度并不高。如何对这些业务进行整合，是三房巷需要考虑的问题。
三是资金使用效率如何提高？截至2019年底，三房巷账面资金11.76亿元，实现营业收入10.41亿元。三房巷的资金储备已远超其日常经营所需。但为何三房巷集团仍在方案中提出募资配套资金8亿元。8亿元中，4亿元用于海伦石化PTA项目技改，约3亿元用于补充上市公司流动资金，约1亿元用于支付中介机构等费用。这样的安排是否合理？
四是估值是否合理？海伦石化100%股权估值76.5亿元。得出这个结果，有两个非常重要的影响因素。其一，三房巷集团对海伦石化注入前的重组，注入7家公司，并频繁注入土地、房地产等资产。如前文所述，注入的资产权属是否完整、注入的必要性、估值的公允性等，都需要三房巷进一步解释。其二，海伦石化的产量。产量高意味着估值高。海伦石化有两大产品PTA、聚酯切片，二者核定的产能分别为180 万吨、164 万吨，但实际年产量分别约为 290 万吨、215 万吨。尽管当地有关政府部门在现阶段认为，不会对海伦石化进行超产处罚。但作评估时，是不是不受处罚，就可以按超产能进行高估值？如果未来进入行业周期性低谷，监管部门要求海伦石化必须按核定产能生产，对上市公司影响将会怎样？
五是发展后劲有多大？三房巷集团为实施其多元化战略，对化工化纤主业的关注度并不高，导致海伦石化与外部竞争对手的差距越来越大，已处于竞争劣势。
海伦石化拳头产品是瓶级聚酯切片，产能109万吨，已落后于行业领先企业如华润化学材料160万吨/年、海南逸盛石化150万吨/年、江阴澄高包装120万吨/年的规模。并且这些竞争对手纷纷上马扩能项目，比如华润化学材料扩能60万吨/年、海南逸盛石化扩能50万吨/年、浙江万凯新材料扩能120万吨/年等。
海伦石化180万吨PTA产能由两条线构成，一条产能60万吨/年，另一条产能120万吨/吨。就单线生产规模来讲，这已经不是行业主流。当前的主流是单线200万吨以上产能，以发挥规模效应，提升成本竞争力，比如恒力石化建设2*250万吨/年PTA、新凤鸣建设2*220万吨/年PTA等。
这些大项目的陆续投产，将会促使行业盈亏成本线大幅下移，行业头部企业可以依托成本优势和庞大产能基础依旧获得不错的收益，但成本高、产能小的企业或将面临清算退出的命运。
根据三房巷集团的安排，海伦石化似乎并无扩能计划，只是投入小额资金用于技改，并且2019-2024年间，海伦石化没有研发投入计划。面对外部强有力的竞争对手和内部科研创新的“漠视”，海伦石化的命运将会怎样？</t>
  </si>
  <si>
    <t>曾与华西村齐名，15年增长10倍！如今内控失衡，重组已成谜……</t>
  </si>
  <si>
    <t>新财富</t>
  </si>
  <si>
    <t>000716</t>
  </si>
  <si>
    <t>黑芝麻</t>
  </si>
  <si>
    <t>http://www.cninfo.com.cn/new/disclosure/detail?stockCode=000716&amp;announcementId=1207399272&amp;orgId=gssz0000716&amp;announcementTime=2020-03-25</t>
  </si>
  <si>
    <t>http://www.wabei.cn/Home/News/98125</t>
  </si>
  <si>
    <t>挖贝网 3月24日消息，黑芝麻（000716）发布公告称，公司下属的京和米业、彭墩米业地处湖北省荆门市，因受新型冠状病毒疫情的影响，其经营流动资金回笼较慢，对正常的生产经营造成了较为严重影响。
为应对疫情保供稳市，湖北省已将彭墩米业等公司纳入为第二批《疫情防控重点保障企业地方性名单》的省级重点企业。为满足疫情期间市场应急粮食供应需要增加流动资金，加上疫情期间资金回笼较慢，彭墩米业、京和米业目前流动资金较为紧缺，为此拟向有关银行申请借款以确保生产经营的正常开展。相关银行积极响应国家号召，已启动便捷通道，给予彭墩米业、京和米业采取相应的措施解决流动资金困难。据此，京和米业、彭墩米业拟向银行申请期限为一年期、额度分别为1,000万元、7,000万元流动资金借款。
为此，京和米业、彭墩米业申请本公司为其上述银行借款授信提供连带责任保证担保。
公告显示，公司于2020年3月24日以通讯方式召开第九届董事会2020年第二次临时会议，审议并以全票通过了《关于为下属公司提供担保的议案》，董事会同意公司本次为下属的京和米业、彭墩米业提供总额度不超过8,000万元的担保，其中同意为京和米业向京山农商行申请总额度为1,000万元的应急流动资金借款提供担保；同意为彭墩米业向银行申请额度不超过7,000万元的综合授信提供担保；同时授权董事长韦清文先生审批在以上额度之内的担保事宜并签署相关法律文件。
被担保人的基本情况：湖北京和米业有限公司：其为公司全资子公司荆门市我家庄园农业有限公司的控股子公司，基本情况为：该公司主要从事优质稻谷推广种植、收购加工、大米销售的全产业链经营企业，是湖北省农业产业化重点龙头企业和湖北省首家申请并通过“天然富硒米”企业质量标准的企业，是县（市）级储备粮储备单位；同时经湖北省粮食局、省财政局专家组考核、评审，于2018年12月4日新增为湖北省省级商品粮动态储备单位。
荆门彭墩汉光富硒米业有限公司：彭墩米业成立于2014年1月10日，是一家集粮食及油料收购、储备、加工、销售、进出口贸易于一体的现代农业综合企业，2018年12月4日通过湖北省粮食局、省财政局专家组考核、评审再次入选湖北省省级商品粮动态储备单位，基本情况如下：公司名称：荆门彭墩汉光富硒米业有限公司；统一社会信用代码：91420800090558103Y；企业类型：有限责任公司；注册地址：荆门市东宝区牌楼镇江湾村二组；法定代表人：李文杰；注册资本：人民币5,000万元；经营范围：粮食、油料收购、仓储、加工、销售，进出口贸易。
加上本次担保，公司及控股子公司的担保额度总金额为91,746万元，占公司最近一期经审计净资产的33.62%；公司及控股子公司对外担保总余额为65,289.67万元，占公司最近一期经审计净资产的23.92%；公司及控股子公司对合并报表外单位提供的担保总余额为0万元；逾期债务对应的担保余额为零、涉及诉讼的担保金额及因被判决败诉而应承担的担保金额均为零。</t>
  </si>
  <si>
    <t>黑芝麻为下属公司合计提供8000万元担保</t>
  </si>
  <si>
    <t>603823</t>
  </si>
  <si>
    <t>百合花</t>
  </si>
  <si>
    <t>http://www.cninfo.com.cn/new/disclosure/detail?stockCode=603823&amp;announcementId=1207401853&amp;orgId=9900029800&amp;announcementTime=2020-03-25</t>
  </si>
  <si>
    <t>https://baijiahao.baidu.com/s?id=1662040892219276952&amp;wfr=spider&amp;for=pc</t>
  </si>
  <si>
    <t>据悉，近日百合花(603823.SH)合计占股3.4%的股东联合向董事会提交了《关于百合花集团股份有限公司2019年年报高送转的临时提案》，具体方案为每10股转增拟10股转增9股并派10元现金红利。目前该方案尚在审议决策过程中。
2019年上半年，百合花营收和净利润实现双增长，主要各地政府强化环境保护，压缩当地引发污染的化工产能，导致有机颜料价格同比大幅提升，公司在严格执行环保要求的前提下，也受益行业内产品价格的上涨。
从披露数据看，2019年1-6月份，公司累计销售有机颜料12703.16吨，销售均价达到5.74万元/吨，同比上涨13.4%。公司的3000吨高性能有机颜料预计2020年6月正式投产，产能即将迎来释放。
同时，公司的盈利能力也明显改善，主要原材料(包含乙萘酚、2B- 酸、3,3 双氯联苯胺等)价格下滑提升了有机颜料产品的盈利空间。而政府新近出台出口退税政策则进一步补充了公司现金流，公司营业利润及现金流的由此获得的额外增长逾1.5亿元。
公司作为有机颜料行业的头部企业，生产的产品具有优异的颜色性能和环保性能，可替代含重金属的无机颜料如铅铬黄、钼铬橙等;并且与经典有机颜料相比，公司产品具有更优异的牢度性能和环保性能，可替代含二氯苯成分的经典有机颜料如联苯胺黄、吡唑啉酮等。
目前，公司所在的国内有机颜料行业集中度依然较低，全国上百家有机颜料生产企业，但其中大多是中小企业，产品同质化严重，研发和环保合规能力层次不齐，未来公司市场份额尚有很大提升空间。财联社</t>
  </si>
  <si>
    <t>百合花股东递交高送转临时提案 建议10股转增9股并派10元现金</t>
  </si>
  <si>
    <t>603609</t>
  </si>
  <si>
    <t>禾丰牧业</t>
  </si>
  <si>
    <t>http://www.cninfo.com.cn/new/disclosure/detail?stockCode=603609&amp;announcementId=1207423547&amp;orgId=9900022976&amp;announcementTime=2020-03-30</t>
  </si>
  <si>
    <t>https://www.cs.com.cn/sylm/jsbd/202003/t20200329_6040108.html</t>
  </si>
  <si>
    <t>　　中证网讯（记者 宋维东）禾丰牧业（603609）3月29日晚公告称，公司及控股子公司大连禾源与辽宁省瓦房店市政府签署《投资项目合作框架协议》。公司计划在瓦房店市投资建设大连禾源下属食品厂扩建项目、大连禾源新建孵化场项目、畜禽粪污处理与资源化利用项目、肉鸡养殖扶贫合作项目等四个涉农项目，与瓦房店市共同推动该市畜牧业整体发展，优化畜牧业产业结构，同时进一步完善公司肉禽产业化布局，增强公司综合实力及整体竞争力。
　　具体来看，大连禾源下属食品厂扩建项目投资概算约2亿元，预计年产3万吨肉制品；大连禾源新建孵化场项目投资概算约1亿元，预计年可孵化鸡雏6000万羽；畜禽粪污处理与资源化利用项目投资概算约1.4亿元，预计年可处理畜禽粪污60万吨、生产有机肥20万吨；肉鸡养殖扶贫合作项目计划建设标准化肉鸡养殖场6个，投资概算约1亿元，预计年可饲养肉鸡850万只。以上项目建成后可带动当地就业约1230人。</t>
  </si>
  <si>
    <t>禾丰牧业：拟在辽宁瓦房店建设四个涉农项目 完善肉禽产业化布局</t>
  </si>
  <si>
    <t>600322</t>
  </si>
  <si>
    <t>天房发展</t>
  </si>
  <si>
    <t>http://www.cninfo.com.cn/new/disclosure/detail?stockCode=600322&amp;announcementId=1207449121&amp;orgId=gssh0600322&amp;announcementTime=2020-04-02</t>
  </si>
  <si>
    <t>https://m.thepaper.cn/baijiahao_6744140</t>
  </si>
  <si>
    <t>近期，因为上市公司天房发展的子公司无法一次性清偿债务本金，一款保险债权投资计划面临还款逾期风险。
这款债权计划名字叫“合众-天房天津瑞景商业不动产债权投资计划”，规模5亿。根据投资合同和补充协议，产品投资期限为5年，但受托人和偿债主体都有权在3年期满时提前终止，如果提前终止，则需要投资人在投资计划届满3年日期90天前通知受托人，受托人60天前要通知偿债人。
去年12月，投资人决定行使权利、提前终止投资计划，并按要求通知了受托人合众资产。1月8日，合众资产向偿债主体天津华景地产发出通知，表示计划将在3月28日终止，让该公司妥善准备资金，按时足额支付债权计划下投资资金和收益。
1月10日，偿债主体天津华景地产和担保人天房发展提出，无法按投资计划届满3年之日支付该笔投资计划项下的投资资金。在计划终止日期的前一天，也就是3月27日，这两方又提出了延期申请。
券商中国记者获悉，偿债主体天津华景地产是天房发展的全资子公司，这个债权投资计划最初担保人是天房集团，2018年，又追加上市公司天房发展（600322.SH）作担保人。天房集团是天房发展的第一大股东。
根据3月27日天津华景地产和天房发展发给债权计划发行人的函件，双方透露出，依公司目前的资金平衡能力，不能一次清偿债务本金，希望将期限延至2021年12月31日，且于2020年4月10日前偿还本金3000万，后续按季分期偿还本金，同时将延期后的投资资金年利率由6.8%提高至8.8%。
针对该债权投资计划可能延期一事，券商中国记者3月27日向债权投资计划发行人合众资产发出采访，合众资产有关人士表示，目前债权投资计划的相关投资者与融资方还在协商中。
天房发展及其子公司申请延期，愿提高利率
合众-天房天津瑞景商业不动产债权投资计划，由合众资产管理股份有限公司发行，成立于2017年3月29日，规模5亿元，偿债主体为天津市华景房地产开发有限公司（天津华景地产），期限最初为5年，后签署补充协议，可以在满3年时提前终止。
提前终止的相关约定为，受托人合众资产与融资方天津华景地产均有权于投资计划届满3年之日的60日前，向对方发出书面通知选择部分或者全部提前还款。如果受托人和偿债主体选择提前偿还本金金额不一致，以受托人要求为准。
同时，受益人（投资人）如需提前终止其部分或全部投资，要于投资计划届满3年之日的90日前，向受托人发出书面通知选择提前终止其部分或全部投资，而无需召开受益人大会并经受益人大会决议。该书面通知一经发出，即不可撤销、不可撤回、不可变更。如受益人未按期发出书面通知的，则视为受益人自行放弃行使该次提前终止投资计划的权利。
2019年12月，这款债权计划的投资人向受托人合众资产提出，要求在3年届满之日全部终止。
随后，2020年1月8日，合众资产按照补充协议规定，向偿债主体天津华景地产发出《关于合众-天房天津瑞景商业不动产债权投资计划提前终止的通知》。
通知表示，根据全体受益人的意见，债权计划要在3月28日全部提前终止，请该公司妥善准备资金，按时足额支付债权计划下全部投资资金和收益。
1月10日，偿债主体天津华景地产和担保人之一天房发展向合众资产提出，无法按投资计划届满3年之日支付该笔投资计划项下的投资资金。
3月27日，天津华景地产和担保人天房发展联合向合众资产发出关于延期的函件，申请延长“合众-天房天津瑞景商业不动产债权投资计划”的期限。
函件表示：经这段时间与贵司的多次沟通，结合我司目前的实际情况，我们希望贵司和投资人对我公司目前现状给予理解和支持，现向贵司申请延长“合众-天房天津瑞景商业不动产债权投资计划”的贷款期限至2021年12月31日结束。
函件称，如果投资人同意延长债务归还期限，在新的债务归还期内，依天津华景地产目前的资金平衡能力，虽不能一次清偿债务本金，但是该公司可以承诺于2020年4月10日前先归还债务本金3000万元，并提出了在此基础上对后续欠款的还款计划。
天津华景地产和天房发展的函件还提出，为表达诚意和体现公平，同意自2020年3月29日起至投资计划结束，上述延期偿还的投资资金年利率由6.8%提高至8.8%。
函件的落款处为天津华景地产和天房发展，并盖有公章，时间为2020年3月27日。
担保方最初为天房集团，后追加天房发展
上述债权投资计划的偿债主体为天津华景地产。根据公开信息，天津华景地产募集资金用于天津市瑞景商业项目的开发建设。作为风控的手段，债权投资计划往往会要求偿债主体有增信担保。
券商中国记者了解到，这一债权投资计划成立最初的担保主体为天津房地产集团有限公司（天房集团），其提供本息全额无条件不可撤销连带责任保证担保。不过随后，在2018年年中，天房集团被曝出在一些融资上存在违约风险，该债权投资计划又追加担保主体——上市公司天房发展。
偿债主体和两家担保人之间的关系为：偿债主体天津华景地产是天房发展的全资子公司，天房发展的第一大股东为天房集团（持股13.53%）。
此前，天房发展曾于2018年9月公告了这一追加担保信息。彼时天房发展公告称：本公司董事会认为：华景公司（即天津华景地产）做为本公司的全资子公司，主要负责天津市盛庭花园等项目的开发建设。本公司对其担保风险可控，可以保障本公司的利益。上述担保在具体实施过程中，本公司将密切跟踪被担保人的经营情况和财务状况，并根据实况采取针对性的处置措施。因此，审议同意由本公司为该笔融资追加提供连带责任保证担保，担保期限为自《保证合同》生效之日起至《投资合同》项下全部债权投资计划资金本息到期之日后2年。
（天房发展2019年三季报主要财务数据）
天房发展2019年三季报显示，2019年三季度末，该公司总资产为308.7亿元，归母净资产47.3亿。2019年前三季，天房发展经营活动产生的现金流量净额为6.14亿，同比减少87%；营业收入32.4亿，同比增加39%；归母净利润2.19亿，同比增长47%。
公开信息显示，上述债权投资计划成立时即作为担保主体的天房集团，是天津市国资委管理的企业，近年在推进混改工作。
天房集团持有天房发展的股权被冻结
天房发展3月10日公告，收到控股股东天房集团发来的《告知函》，因天房集团债权人平安信托向广东省深圳市中级人民法院申请17亿元范围内的财产保全，天房集团所持有该公司的股份全部被司法轮候冻结。天房发展同时表示，股份冻结事项暂时不会对公司的生产经营、公司治理等产生重大影响。
3月18日，大公国际发布公告称，关注天房发展控股股东所持股份被轮候冻结，上述事项对天房发展及相关债项的影响存在不确定性。
债权投资计划，是保险资管公司发起设立的一种资管产品，保险资管公司募集资金后，以债权方式为特定企业提供融资并获取收益，募资资金主要来源于保险业。经过多年发展，保险资管发行的债权计划累计已超万亿。
一般而言，债权投资计划要求资金投向实体项目，且对融资方信用评级要求较高，因此出现违约的概率较低。近年来出现违约潮的环境下，公开信息中也比较少见债权投资计划的偿债主体违约。
整体看，保险债权计划支持了实体经济，违约率也很低，是比较适合保险资金配置的资产。但是，没有风险就没有收益，保险债权计划并不承诺保本保收益，这项规模已过万亿的业务，也并非“金身不破”。此前，中信国安保险债权计划发生违约，由担保方银行完成了垫付。因为偿债主体到期无力还款提出协商的情况也有出现过，在多方努力下，最终如期支付本息，避免了给投资人造成实际损失。
据保险资管人士表示，保险债权投资计划的偿债主体是否违约，暂不能仅以上述天津华景地产和天房发展的申请延期函件就判定，而要看到期时，偿债主体能否支付本息。
诚然，不到最后一刻，不能判断是否构成违约。具体到上述的“合众-天房天津瑞景商业不动产债权投资计划”，应于2020年3月28日结束，但由于3月28日为周六，资金支付日应可延后到下一个工作日，即3月30日。届时，偿债方和担保人能否支付本息，将是影响事态发展的一个关键。
另外，券商中国记者了解到，该债权计划相关方正就延期方案进行沟通，最终是达成一致延期还是构成违约，尚待各方进一步协商敲定。
一位熟悉保险债权计划相关法律的律师表示，保险资金债权投资计划下，投资人行使提前还款选择权，主要应当依据《投资合同》和相关补充协议的约定。在合同有效的情况下，投资人有权依据合同约定行使提前还款选择权。若合同约定投资期限为5年，同时赋予投资人在投资期限满3年时可要求偿债主体提前偿还本息的权利，则投资人按照合同约定的通知方式，履行通知义务即可，通知的生效时间需以合同约定为准。如果出现还款违约，可以按照协议约定的争议解决机制处理，仲裁或者诉讼。不过，目前保险债权计划诉讼或仲裁的案例并不多。
原标题：《违约还是展期？5亿险资债权投资计划进入兑付倒计时！"不能一次清偿债务本金"，天房系子公司申请延期》</t>
  </si>
  <si>
    <t>违约还是展期？5亿险资债权投资计划进入兑付倒计时！"不能一次清偿债务本金"，天房系子公司申请延期</t>
  </si>
  <si>
    <t>券商中国</t>
  </si>
  <si>
    <t>002557</t>
  </si>
  <si>
    <t>洽洽食品</t>
  </si>
  <si>
    <t>http://www.cninfo.com.cn/new/disclosure/detail?stockCode=002557&amp;announcementId=1207468377&amp;orgId=9900018281&amp;announcementTime=2020-04-09</t>
  </si>
  <si>
    <t>https://www.gelonghui.com/news/332848</t>
  </si>
  <si>
    <t>格隆汇4月8日丨洽洽食品(002557.SZ)公布，公司与安徽滁州经济技术开发区管理委员会签订了《安徽滁州经济技术开发区管理委员会与洽洽食品股份有限公司签订之投资协议书》。
2020 年4月8日，公司召开第四届董事会第二十七次会议，审议通过《关于签署投资合作协议并设立全资子公司的议案》，同意公司以注册资金人民币2000万元在安徽滁州经济技术开发区设立全资子公司-滁州洽洽食品有限责任公司(暂定名，以工商行政管理部门核定的为准)，并授权公司总经理及经营班子办理本次投资设立全资子公司的相关事宜及文件签署。
公司在安徽滁州经济技术开发区注册成立具有独立法人资格的全资子公司，并由该项目公司负责实施年产10万吨坚果休闲食品项目，项目计划总投资约人民币6亿元。
此次对外投资项目是为了落实推进公司掌握关键保鲜技术，聚焦瓜子坚果业务发展，立志成为全球领先坚果休闲食品企业战略规划，以期提升产品研发、生产、产业升级及技术创新，进一步扩大产能规模，逐步优化公司资产配置，不断提升公司综合竞争实力和可持续发展能力。</t>
  </si>
  <si>
    <t>洽洽食品(002557.SZ)：拟在安徽滁州设子公司 负责实施年产10万吨坚果休闲食品项目</t>
  </si>
  <si>
    <t>http://www.cninfo.com.cn/new/disclosure/detail?stockCode=300037&amp;announcementId=1207480951&amp;orgId=9900009195&amp;announcementTime=2020-04-10</t>
  </si>
  <si>
    <t>https://baijiahao.baidu.com/s?id=1663388031370650942&amp;wfr=spider&amp;for=pc</t>
  </si>
  <si>
    <t>4月8日消息，被特斯拉收购的Maxwell前高管透露，特斯拉或将在4月中举行的特斯拉“电池日”上主推Maxwell的干电极技术，在降低电池成本的同时提高能量密度和续航里程。该前高管同时表示，作为Maxwell多年合作伙伴的新宙邦延续为特斯拉供货“问题不大”。
特斯拉CEO马斯克此前多次强调电池产能是目前制约公司电动车产能的主要因素，目前特斯拉已经在其弗里蒙特工厂建立了第一条试点电池产线，我们认为此条电池产线将会试验其收购的Maxwell电池技术以及电池生产线设备厂商HibarSystem的生产设备。
此前预计4月特斯拉电池日将会发布，目前来看，发布会并未受疫情影响而推迟，届时我们将得知其新的电池技术与未来产能的规划。
来源: TechWeb</t>
  </si>
  <si>
    <t>特斯拉新电池发布会4月中旬举行 新宙邦表示继续供货“问题不大”</t>
  </si>
  <si>
    <t>TechWeb</t>
  </si>
  <si>
    <t>002052</t>
  </si>
  <si>
    <t>同洲电子</t>
  </si>
  <si>
    <t>http://www.cninfo.com.cn/new/disclosure/detail?stockCode=002052&amp;announcementId=1207524684&amp;orgId=gssz0002052&amp;announcementTime=2020-04-18</t>
  </si>
  <si>
    <t>https://www.gelonghui.com/news/338185</t>
  </si>
  <si>
    <t>格隆汇4月17日丨同洲电子(002052.SZ)公布，公司董事会于2020年4月16日收到公司董事、董事长刘灿的书面辞职报告，刘灿因个人原因申请辞去公司第五届董事会董事、董事长、战略委员会主任委员、审计委员会委员、提名委员会委员职务，辞职后将不再在公司担任任何职务。</t>
  </si>
  <si>
    <t>同洲电子(002052.SZ)：董事、董事长刘灿辞职</t>
  </si>
  <si>
    <t>http://www.cninfo.com.cn/new/disclosure/detail?stockCode=300218&amp;announcementId=1207549624&amp;orgId=9900019028&amp;announcementTime=2020-04-21</t>
  </si>
  <si>
    <t>https://baijiahao.baidu.com/s?id=1664226275305586244&amp;wfr=spider&amp;for=pc</t>
  </si>
  <si>
    <t xml:space="preserve">在中国网财经4月14日发布《九次方高管自爆公司资产多为空壳 曾被包装为大数据独角兽》的调查文章，引起了市场极大的关注。
九次方创始人王叁寿算是证券圈内的名人，靠做传说中的IPO咨询业务起家。
这个“IPO咨询”是这么回事：2009年创业板开闸后，券商投行项目大幅增加，部分券商现场人员忙不过来，把招股说明书的募投章节和行业章节做了外包，但券商让企业付费，就变成了外包机构为企业提供IPO咨询服务，王叁寿成立的汉鼎咨询，是当时这个外包业务的主要承接方。
招股说明书的募投章节和行业章节，本质都是通过公开渠道收集一些行业信息，因为招股说明书不敢采用非公开信息，怕监管问数据来源时答不上来。
招股说明书募投章节其实就把募投项目的可行性研究报告进行摘录，所以，这个咨询服务主要精力都是在写募投项目可研报告。
我们都知道，可研报告的水分很大，哪怕是到现在，IPO和增发的募投项目可研报告基本都是根据拟募集资金进行倒推，与评估报告有异曲同工之妙。
所谓的IPO咨询企业，本质就是个做可研的机构，这个行业广泛存在，因为向发改委、经信委申请项目立项时，一般都需要可研报告，企业上市涉及的可研，只占很小的一部分，但因为涉及上市，一下就变得很高端了，被称为“IPO咨询”。
可研机构多如牛毛，全国各地到处都是，有的IPO和增发项目，其实就是找当地可研机构来做，因为大家做得都半斤八两，而且可研机构的专业度往往更高，只是不懂证券套路，但负责一点的券商可以弥补这点，再说，如果遵从以信息披露为中心 ，从实事求是的角度出发，可研机构写可研报告为啥要去顾忌证券套路呢？
回到文章主题，王叁寿后来创建了九次方大数据信息集团有限公司，简称“九次方”，很快成为大数据行业的独角兽，“独角兽”是指股市超过70亿人民币的未上市公司。
2018年底，王叁寿通过股权转让的方式入主上市公司群兴玩具，成为该公司实际控制人，此次交易虽然一度让群兴玩具股价高高飘扬，但截至目前，王叁寿依然未能将九次方注入群兴玩具。
中国网财经在调查文章中提到：
据爆料高管表示，其实九次方是不可能装入上市公司群兴玩具里的，也没有单独上市的可能，因为九次方的“水分”太大，其体系里的很多关联公司都是“壳”。
对此，放牛塘没有做深入研究，所以不发表意见。
在中国网财经调查文章出来后的第3天，4月16日，深交所向群兴玩具出具了关注函，要求公司回应媒体质疑：
放牛塘今天写这篇文章，主要是为了提出一个观点，我们在看一个事件的时候，不能仅以吃瓜群众的态度看热闹，而是要学会深度思考，挖掘更多信息，是否涉及自身利益。
比如，我们应该要去想，还有更多上市公司会涉及九次方吗？
根据天眼查，九次方多达50个股东、115家一级子公司，股东数量已达到了有限公司的上限。
经简单查询，发现有3家上市公司和1家在审IPO涉及对九次方的投资。
第一家是安利股份
根据安利股份2018年年报，安利股份对九次方的投资为8000万元，投资九次方的估值为75亿元，如果九次方像媒体质疑那样，估值缩水的话，安利股份对九次方将会发生减值。
而安利股份2019年净利润只有2331万元，这点小身板，可经不起折腾。
第二家是荣科科技
根据荣科科技2019年半年报，安利股份对九次方的投资为2500万元，投资九次方的估值达110亿元，荣科科技2019年净利润为4,526万元，也不谈上很宽裕。
第三家是华铭智能
2018年12月21日，华铭智能发布公告，将对九次方投资1亿元，对九次方的估值达110亿元，当天股票还涨停。
不过在2019年半年报中，我们并未看到华铭智能实际进行投资，是否需要继续承担出资责任还不得而知，难道是华铭智能发现什么异常情况后反悔了？
第四家是东莞证券
东莞证券的IPO申请正在证监会审核，根据天眼查，东莞证券通过旗下的东莞市东证锦信八号股权投资合伙企业（有限合伙）持有九次方0.28%的股权，具体情况不详。
可见，一则重要信息，我们只要稍加延伸，就可得到更多有价值的信息，这点工作量，不及瑞幸咖啡做空报告工作量的万分之一！
在任何情况下，本文均不构成对任何人的任何投资建议。
来源：放牛塘
在中国网财经4月14日发布《九次方高管自爆公司资产多为空壳 曾被包装为大数据独角兽》的调查文章，引起了市场极大的关注。
九次方创始人王叁寿算是证券圈内的名人，靠做传说中的IPO咨询业务起家。
这个“IPO咨询”是这么回事：2009年创业板开闸后，券商投行项目大幅增加，部分券商现场人员忙不过来，把招股说明书的募投章节和行业章节做了外包，但券商让企业付费，就变成了外包机构为企业提供IPO咨询服务，王叁寿成立的汉鼎咨询，是当时这个外包业务的主要承接方。
招股说明书的募投章节和行业章节，本质都是通过公开渠道收集一些行业信息，因为招股说明书不敢采用非公开信息，怕监管问数据来源时答不上来。
招股说明书募投章节其实就把募投项目的可行性研究报告进行摘录，所以，这个咨询服务主要精力都是在写募投项目可研报告。
我们都知道，可研报告的水分很大，哪怕是到现在，IPO和增发的募投项目可研报告基本都是根据拟募集资金进行倒推，与评估报告有异曲同工之妙。
所谓的IPO咨询企业，本质就是个做可研的机构，这个行业广泛存在，因为向发改委、经信委申请项目立项时，一般都需要可研报告，企业上市涉及的可研，只占很小的一部分，但因为涉及上市，一下就变得很高端了，被称为“IPO咨询”。
可研机构多如牛毛，全国各地到处都是，有的IPO和增发项目，其实就是找当地可研机构来做，因为大家做得都半斤八两，而且可研机构的专业度往往更高，只是不懂证券套路，但负责一点的券商可以弥补这点，再说，如果遵从以信息披露为中心 ，从实事求是的角度出发，可研机构写可研报告为啥要去顾忌证券套路呢？
回到文章主题，王叁寿后来创建了九次方大数据信息集团有限公司，简称“九次方”，很快成为大数据行业的独角兽，“独角兽”是指股市超过70亿人民币的未上市公司。
2018年底，王叁寿通过股权转让的方式入主上市公司群兴玩具，成为该公司实际控制人，此次交易虽然一度让群兴玩具股价高高飘扬，但截至目前，王叁寿依然未能将九次方注入群兴玩具。
中国网财经在调查文章中提到：
据爆料高管表示，其实九次方是不可能装入上市公司群兴玩具里的，也没有单独上市的可能，因为九次方的“水分”太大，其体系里的很多关联公司都是“壳”。
对此，放牛塘没有做深入研究，所以不发表意见。
在中国网财经调查文章出来后的第3天，4月16日，深交所向群兴玩具出具了关注函，要求公司回应媒体质疑：
放牛塘今天写这篇文章，主要是为了提出一个观点，我们在看一个事件的时候，不能仅以吃瓜群众的态度看热闹，而是要学会深度思考，挖掘更多信息，是否涉及自身利益。
比如，我们应该要去想，还有更多上市公司会涉及九次方吗？
根据天眼查，九次方多达50个股东、115家一级子公司，股东数量已达到了有限公司的上限。
经简单查询，发现有3家上市公司和1家在审IPO涉及对九次方的投资。
第一家是安利股份
根据安利股份2018年年报，安利股份对九次方的投资为8000万元，投资九次方的估值为75亿元，如果九次方像媒体质疑那样，估值缩水的话，安利股份对九次方将会发生减值。
而安利股份2019年净利润只有2331万元，这点小身板，可经不起折腾。
第二家是荣科科技
根据荣科科技2019年半年报，安利股份对九次方的投资为2500万元，投资九次方的估值达110亿元，荣科科技2019年净利润为4,526万元，也不谈上很宽裕。
第三家是华铭智能
2018年12月21日，华铭智能发布公告，将对九次方投资1亿元，对九次方的估值达110亿元，当天股票还涨停。
不过在2019年半年报中，我们并未看到华铭智能实际进行投资，是否需要继续承担出资责任还不得而知，难道是华铭智能发现什么异常情况后反悔了？
第四家是东莞证券
东莞证券的IPO申请正在证监会审核，根据天眼查，东莞证券通过旗下的东莞市东证锦信八号股权投资合伙企业（有限合伙）持有九次方0.28%的股权，具体情况不详。
可见，一则重要信息，我们只要稍加延伸，就可得到更多有价值的信息，这点工作量，不及瑞幸咖啡做空报告工作量的万分之一！
在任何情况下，本文均不构成对任何人的任何投资建议。
来源：放牛塘
</t>
  </si>
  <si>
    <t>群兴玩具因九次方收关注函，要当心另外三家上市公司也躺枪！</t>
  </si>
  <si>
    <t>放牛塘</t>
  </si>
  <si>
    <t>http://www.cninfo.com.cn/new/disclosure/detail?stockCode=000651&amp;announcementId=1207621135&amp;orgId=gssz0000651&amp;announcementTime=2020-04-27</t>
  </si>
  <si>
    <t>http://finance.gucheng.com/202004/3893381.shtml</t>
  </si>
  <si>
    <t>一年有四季，第一季度已经过去了，有企业开始公布第一季度业绩报告了，这次轮到格力公布最新的业绩了。根据最新消息称，格力一季度亏300亿元，亏损程度很大，不怎么理想。下面一起看一看。
由于疫情的影响，许多企业很难实现盈利，总的来说出现亏损的情况比较多，有的企业为了降低成本不得不进行裁员。格力一季度亏300亿元，尽管损失了这么多，董明珠称呵护员工不会裁员。
董明珠表示，从2月10日起，格力电器开始逐步恢复工作，现已全面恢复生产，但受疫情影响，格力电器一季度收入损失超过300亿元。此前，董明珠直言不讳地说，今年二月，格力电器基本一个月没有销售。前几年地销售数据基本上是120亿元，但今年几乎为零。</t>
  </si>
  <si>
    <t>董明珠：一季度亏 300 亿，但格
力不裁员</t>
  </si>
  <si>
    <t>股城网</t>
  </si>
  <si>
    <t>000541</t>
  </si>
  <si>
    <t>佛山照明</t>
  </si>
  <si>
    <t>http://www.cninfo.com.cn/new/disclosure/detail?stockCode=000541&amp;announcementId=1207602558&amp;orgId=gssz0000541&amp;announcementTime=2020-04-25</t>
  </si>
  <si>
    <t>http://www.wabei.cn/Home/APPNews/109858</t>
  </si>
  <si>
    <t>挖贝网 4月26日消息，近日佛山照明（000541）于2020年4月24日收到公司董事长何勇、董事兼总经理刘醒明的书面辞职报告。辞职后，何勇不再担任公司任何职务。刘醒明仍在公司担任专员职务。
据挖贝网了解，何勇因工作调动的原因提出辞去公司董事长、董事、战略委员会主任及代行董事会秘书职务。刘醒明因年龄较大原因提出辞去公司董事、总经理、战略委员会及提名委员会委员的职务。公司2019年披露财报显示，何勇税前薪酬为141.56万元，持有公司645,140股股份。
由于何勇的辞职未导致公司董事会人数低于法定最低人数的要求，根据《公司法》及《公司章程》等有关规定，何勇的辞职自辞职报告送达公司董事会之日起生效。公司董事会将按照相关规定尽快选举新的董事长。
由于刘醒明的辞职未导致公司董事会人数低于法定最低人数的要求，根据《公司法》及《公司章程》等有关规定，刘醒明的辞职自辞职报告送达公司董事会之日起生效。公司董事会将按照相关规定尽快聘任新的总经理。
公司2019年年度报告显示，2019年公司归属于上市公司股东的净利润为301,182,906.24元，比上年同期下滑20.24%。
资料显示，佛山照明的主营业务是研发、生产、销售高品质的绿色节能照明产品和电工产品，并为客户提供整套的照明、电工解决方案。</t>
  </si>
  <si>
    <t>佛山照明董事长何勇辞职 因工作调动原因</t>
  </si>
  <si>
    <t>http://www.cninfo.com.cn/new/disclosure/detail?stockCode=300026&amp;announcementId=1207794343&amp;orgId=9900008489&amp;announcementTime=2020-05-14</t>
  </si>
  <si>
    <t>https://ggjd.cnstock.com/company/scp_ggjd/tjd_ggkx/202005/4532658.htm</t>
  </si>
  <si>
    <t xml:space="preserve">　　上证报中国证券网讯（记者 骆民）红日药业公告，公司产品伊班磷酸钠注射液获得国家药品监督管理局的《药品注册批件》，标志着公司具备了在国内市场销售该药品的资格。伊班膦酸钠注射液系第三代双膦酸盐类药物，主要治疗绝经后骨质疏松症、预防乳腺癌骨转移患者骨相关事件的发生、治疗伴有或不伴有骨转移的恶性肿瘤引起的高钙血症。
</t>
  </si>
  <si>
    <t>红日药业：伊班膦酸钠注射液获得药品注册批件</t>
  </si>
  <si>
    <t>600122</t>
  </si>
  <si>
    <t>*ST宏图</t>
  </si>
  <si>
    <t>http://www.cninfo.com.cn/new/disclosure/detail?stockCode=600122&amp;announcementId=1207798202&amp;orgId=gssh0600122&amp;announcementTime=2020-05-14</t>
  </si>
  <si>
    <t>https://baijiahao.baidu.com/s?id=1666545057680688554&amp;wfr=spider&amp;for=pc</t>
  </si>
  <si>
    <t xml:space="preserve">江苏千亿级民企三胞集团迎来债务危机破局窗口。
澎湃新闻记者独家获悉，5月13日上午，中国信达资产管理股份有限公司江苏省分公司与三胞集团有限公司在南京签署战略合作协议。中国信达将向三胞集团提供规模近百亿元的流动性支持。三胞集团债务重组启动在即。
三胞集团是一家总部位于江苏南京的大型民营企业集团，旗下拥有南京新百（600682）、宏图高科（600122）两家A股上市公司。
澎湃新闻此前报道，2018年6月，三胞集团资金链断裂，引发债务危机。中国银保监会、江苏省政府、南京市政府等各级政府和相关部门先后介入。同年9月5日，三胞集团金融债委会正式组建，协调和推动三胞集团债务风险化解工作。
此后一年多时间里，除了从上市公司、债券公告以及非正式报道中的零星信息，三胞集团债务风险化解进程近乎悄无声息。三胞集团一位高管称，此次信达资产与三胞集团签约，意味着三胞债务重组浮出水面，正式进入倒计时阶段。
三胞集团董事长袁亚非说：“我们有信心尽快完成重组。我们将利用两个上市公司，集中于主业，把大健康产业真正做好。”
1，中国信达多次参与大型民营企业集团危机救助
中国信达与三胞集团的具体合作方式尚未公开。
公开信息显示，中国信达作为国内领先的综合性金融服务专业机构，在其以往介入企业重组的案例中，除了运用包括债务重整、股权投资等多种手段协助企业制定债务重组方案、推进重组谈判，从债务重组层面推动化解债务风险以外，也会从资产收购、资本运营等资产重组层面入手，支持企业盘活存量资产、加速资源整合、优化产业结构。
中国信达资产管理股份有限公司官网信息显示，该公司前身为中国信达资产管理公司，成立于1999年4月，是经国务院批准，为有效化解金融风险、维护金融体系稳定、推动国有银行和企业改革发展而成立的首家金融资产管理公司。
据《经济日报》报道，2019年底，中国信达曾在一次银行业例行新闻发布会上介绍了该公司近年在深耕“大不良”经营新模式，切实履行防范化解金融风险、服务实体经济和支持供给侧结构性改革专业职责方面的实践和成效。
公开信息显示，近两年内，中国信达通过实质性重组、资产收购重组、市场化债转股等多种手段，积极参与大型民营企业集团危机救助，其参与重组的企业包括山东齐星集团、浙江盾安集团、内蒙古博源集团等。
齐星集团是山东邹平一家大型民营企业集团，2017年爆发百亿级别的债务危机。中国信达宣称，该公司通过“债权收购+债务重组”斩断担保链，有效控制风险扩大蔓延，挽救了一批与齐星互保的民营实体企业。
中国信达称，在挽救重组地方龙头民营企业博源集团债务问题时，中国信达开拓违约债券风险化解业务，成功收购博源集团发行的30亿元债券，以试运行违约债券在中国外汇交易中心交易的形式,完成违约债券交割过户的交易模式，并将其以非现金方式注销。随后，通过实质性重组、市场化债转股等手段帮助博源集团进入良性发展轨道。
2，三胞集团将深耕大健康
澎湃新闻2018年9月7日曾报道，在三胞集团金融债委会召开第一次会议上，一位到场的部委官员在发言中提到，防范和化解金融风险是当前工作的重中之重，三胞集团的问题如果不解决，其他类似企业的问题就更难以解决，这在南京、江苏有着风向标意义。可以通过债委会机制，创造一个外部环境，给三胞集团喘息的机会。
与中国信达签约前夕，在接受澎湃新闻记者采访时，袁亚非说，要肯定和支持中央的去杠杆政策，中央的大政方针是正确的。对于三胞集团的流动性危机，“我个人教训深刻，也时常反思。我当时说欠债还钱，天经地义，希望你们给我时间，现在我有信心完成重组，将后三胞集团将深耕大健康业务。”
公开信息显示，在三胞集团旗下两家A股上市公司中，
南京新百大健康板块已重点布局细胞免疫治疗、干细胞应用两大生物医疗赛道。
一位接近三胞的消息人士称，当下三胞集团在医疗和养老服务方面的拼图稍显杂乱，此次中国信达参与三胞重组，将推动三胞集团“医养结合”健康服务版图更加明晰。
三胞集团资料显示，2014年开始，以商业百货、3C连锁等传统零售消费起家的三胞集团开始转型“大健康”，在多个细分领域完成了一系列布局。包括免疫细胞治疗板块、干细胞应用板、养老服务板块和医院管理板块等内容。
前述三胞集团高管介绍，在并购以色列企业Natali和护理服务企业A.S.Nursing后，三胞集团完成了“居家+社区+机构+护理”的“全牌照”布局，国内养老服务覆盖2000多万老人，养老、护理床位合计近6000张。
在医院管理板块，三胞集团先后控股徐州市肿瘤医院，投资新建徐州市北区股份制医院（江苏省人民医院徐州分院），改建无锡三胞医院，并通过医疗管理公司托管运营多家医院。
(本文来自澎湃新闻，更多原创资讯请下载“澎湃新闻”APP)
</t>
  </si>
  <si>
    <t>千亿民企三胞债务重组启动在即，信达携近百亿资金入场</t>
  </si>
  <si>
    <t>http://www.cninfo.com.cn/new/disclosure/detail?stockCode=600682&amp;announcementId=1207795974&amp;orgId=gssh0600682&amp;announcementTime=2020-05-14</t>
  </si>
  <si>
    <t>江苏千亿级民企三胞集团迎来债务危机破局窗口。
澎湃新闻记者独家获悉，5月13日上午，中国信达资产管理股份有限公司江苏省分公司与三胞集团有限公司在南京签署战略合作协议。中国信达将向三胞集团提供规模近百亿元的流动性支持。三胞集团债务重组启动在即。
三胞集团是一家总部位于江苏南京的大型民营企业集团，旗下拥有南京新百（600682）、宏图高科（600122）两家A股上市公司。
澎湃新闻此前报道，2018年6月，三胞集团资金链断裂，引发债务危机。中国银保监会、江苏省政府、南京市政府等各级政府和相关部门先后介入。同年9月5日，三胞集团金融债委会正式组建，协调和推动三胞集团债务风险化解工作。
此后一年多时间里，除了从上市公司、债券公告以及非正式报道中的零星信息，三胞集团债务风险化解进程近乎悄无声息。三胞集团一位高管称，此次信达资产与三胞集团签约，意味着三胞债务重组浮出水面，正式进入倒计时阶段。
三胞集团董事长袁亚非说：“我们有信心尽快完成重组。我们将利用两个上市公司，集中于主业，把大健康产业真正做好。”
1，中国信达多次参与大型民营企业集团危机救助
中国信达与三胞集团的具体合作方式尚未公开。
公开信息显示，中国信达作为国内领先的综合性金融服务专业机构，在其以往介入企业重组的案例中，除了运用包括债务重整、股权投资等多种手段协助企业制定债务重组方案、推进重组谈判，从债务重组层面推动化解债务风险以外，也会从资产收购、资本运营等资产重组层面入手，支持企业盘活存量资产、加速资源整合、优化产业结构。
中国信达资产管理股份有限公司官网信息显示，该公司前身为中国信达资产管理公司，成立于1999年4月，是经国务院批准，为有效化解金融风险、维护金融体系稳定、推动国有银行和企业改革发展而成立的首家金融资产管理公司。
据《经济日报》报道，2019年底，中国信达曾在一次银行业例行新闻发布会上介绍了该公司近年在深耕“大不良”经营新模式，切实履行防范化解金融风险、服务实体经济和支持供给侧结构性改革专业职责方面的实践和成效。
公开信息显示，近两年内，中国信达通过实质性重组、资产收购重组、市场化债转股等多种手段，积极参与大型民营企业集团危机救助，其参与重组的企业包括山东齐星集团、浙江盾安集团、内蒙古博源集团等。
齐星集团是山东邹平一家大型民营企业集团，2017年爆发百亿级别的债务危机。中国信达宣称，该公司通过“债权收购+债务重组”斩断担保链，有效控制风险扩大蔓延，挽救了一批与齐星互保的民营实体企业。
中国信达称，在挽救重组地方龙头民营企业博源集团债务问题时，中国信达开拓违约债券风险化解业务，成功收购博源集团发行的30亿元债券，以试运行违约债券在中国外汇交易中心交易的形式,完成违约债券交割过户的交易模式，并将其以非现金方式注销。随后，通过实质性重组、市场化债转股等手段帮助博源集团进入良性发展轨道。
2，三胞集团将深耕大健康
澎湃新闻2018年9月7日曾报道，在三胞集团金融债委会召开第一次会议上，一位到场的部委官员在发言中提到，防范和化解金融风险是当前工作的重中之重，三胞集团的问题如果不解决，其他类似企业的问题就更难以解决，这在南京、江苏有着风向标意义。可以通过债委会机制，创造一个外部环境，给三胞集团喘息的机会。
与中国信达签约前夕，在接受澎湃新闻记者采访时，袁亚非说，要肯定和支持中央的去杠杆政策，中央的大政方针是正确的。对于三胞集团的流动性危机，“我个人教训深刻，也时常反思。我当时说欠债还钱，天经地义，希望你们给我时间，现在我有信心完成重组，将后三胞集团将深耕大健康业务。”
公开信息显示，在三胞集团旗下两家A股上市公司中，
南京新百大健康板块已重点布局细胞免疫治疗、干细胞应用两大生物医疗赛道。
一位接近三胞的消息人士称，当下三胞集团在医疗和养老服务方面的拼图稍显杂乱，此次中国信达参与三胞重组，将推动三胞集团“医养结合”健康服务版图更加明晰。
三胞集团资料显示，2014年开始，以商业百货、3C连锁等传统零售消费起家的三胞集团开始转型“大健康”，在多个细分领域完成了一系列布局。包括免疫细胞治疗板块、干细胞应用板、养老服务板块和医院管理板块等内容。
前述三胞集团高管介绍，在并购以色列企业Natali和护理服务企业A.S.Nursing后，三胞集团完成了“居家+社区+机构+护理”的“全牌照”布局，国内养老服务覆盖2000多万老人，养老、护理床位合计近6000张。
在医院管理板块，三胞集团先后控股徐州市肿瘤医院，投资新建徐州市北区股份制医院（江苏省人民医院徐州分院），改建无锡三胞医院，并通过医疗管理公司托管运营多家医院。
(本文来自澎湃新闻，更多原创资讯请下载“澎湃新闻”APP)</t>
  </si>
  <si>
    <t>300124</t>
  </si>
  <si>
    <t>汇川技术</t>
  </si>
  <si>
    <t>http://www.cninfo.com.cn/new/disclosure/detail?stockCode=300124&amp;announcementId=1207810432&amp;orgId=9900012527&amp;announcementTime=2020-05-14</t>
  </si>
  <si>
    <t>https://www.cs.com.cn/sylm/jsbd/202005/t20200514_6056593.html#</t>
  </si>
  <si>
    <t>　　中证网讯（记者 徐可芒）汇川技术（300124）5月14日晚间公告称，公司及子公司自2020年3月1日至2020年4月30日累计获得各项政府补助资金共计4221.67万元。</t>
  </si>
  <si>
    <t>汇川技术：累计收到政府补贴4221.67万元</t>
  </si>
  <si>
    <t>http://www.cninfo.com.cn/new/disclosure/detail?stockCode=002226&amp;announcementId=1207850295&amp;orgId=9900004543&amp;announcementTime=2020-05-23</t>
  </si>
  <si>
    <t>https://company.stcn.com/gsxw/202005/t20200522_1951431.html#</t>
  </si>
  <si>
    <t>5月22日，江南化工公告终止筹划重大资产重组事项。早在2018年6月，公司披露推进重大资产重组，欲收购浙江新联民爆器材有限公司（以下简称“新联民爆”）100%的股权。至今已有两年，但无果而终。
重大资产重组终止
2018年6月份，江南化工披露公告称筹划周公旦资产重组。公司拟以发行股份的方式购买浙江省机电集团有限公司、物产中大集团股份有限公司持有的浙江新联民爆器材有限公司100%的股权。公司已与交易对方签署《资产重组框架协议》。
江南化工的主营是民爆业务，为业内龙头，主要从事工业炸药、工业雷管、工业索类等民用爆炸物品的研发、生产、销售，以及为客户提供工程爆破服务。据2019年年报，公司也有约为25%的收入来自新能源业务。公司收购新联民爆，是同行业的整合。
天眼查显示，新联民爆注册成立于2017年，注册资本为1.29亿元，注册地址为浙江杭州，经营范围包括实业投资与民爆器材研发，民爆技术开发、技术服务，等等。股权穿透显示，新联民爆的大股东浙江省机电集团背后为浙江省政府和浙江省财政厅。
新联民爆的官网显示，新联民爆拥有3家分公司和11家子公司，业务范围涵盖起爆器材、工业炸药、塑料导爆管、导爆管雷管等民爆器材的生产、销售、配送和爆破技术服务，泛民爆产品的生产、销售，以及各类生产资料经营等领域。拥有工业炸药8.9万吨、塑料导爆管1.9亿米、导爆管雷管4300万发生产许可能力。
对于终止筹划重大资产重组事项的原因，公司称，由于交易双方对本次交易的核心条款未能达成一致意见，现阶段继续推进重大资产重组的条件尚不成熟，存在较大不确定性，为控制风险、维护上市公司和全体股东利益，经与相关各方反复协商和审慎研究，公司决定终止筹划本次重大资产重组事项。
公司认为，终止筹划本次重大资产重组对公司没有实质性影响。终止筹划本次重大资产重组，是公司充分调查论证、审慎研究并与相关各方协商一致的结果，并签订《安徽江南化工股份有限公司资产重组相关协议之终止协议》，不会构成交易各方违约，不会影响公司正常经营，不会对公司发展战略及财务状况造成不利影响，不存在损害公司及中小股东利益的情形。
债务缠身 “盾安系”谋瘦身
江南化工2019年度业绩很亮眼。根据2019年年报，公司实现营业收入36.33亿元，同比增加25.92%；净利润4.05亿元，同比增加84.41%。
不过，也应看到，随着公司营收和利润的增加，公司的应收账款近年来也大幅度增加，2017年到2019年报告期末，应收账款分别为11.31亿元、13.4亿元、16.12亿元，今年一季度报告期末达到17.1亿元。
江南化工2020年一季度利润大幅下滑，营业总收入5.8亿，同比增长0.7%；归母净利润2289.9万元，同比下降67.6%。报告期内，公司毛利率为38%，同比提高2.6个百分点，净利率为4.7%，同比降低8.7个百分点。
江南化工是中国企业500强盾安集团旗下的成员企业。江南化工还是雪峰科技的第二大股东，减持前持有公司7.29%股份。雪峰科技3月17日晚间公告，江南化工计划减持不超过4800万股，不超过公司总股本的7.29%。这也被理解为“盾安系”持续瘦身回笼资金。
盾安集团为浙江一家大型民企，近年来，盾安集团大举举债扩张，其业务遍及精密制造与先进装备、民爆化工、新能源、新材料、现代农业、投资管理等，但在2018年，盾安集团债务问题随之而出。当年4月，在债券违约潮的影响下，盾安集团债券发行搁浅，当年4月底，债券市场传出消息，2018年于5月9日到期的“17盾安SCP008”超短期融资债券可能出现兑付危机，集团面临流动性危机。盾安集团其后承认，此次流动性危机起因为公司自2018年起陆续兑付多期债券，消耗了大量公司自有经营性现金流，且2018年4月发行的12亿超短期融资券未能成功发行，导致出现流动性紧张的问题。
根据上清所公布的盾安集团2019年三季报，报告期末负债合计469.84亿元，其中流动负债为145.31亿元，非流动负债为324.54亿元。公司付出的财务费用为13.55亿元，而归母净利润为-4.94亿元。
盾安集团金融机构债权委员会已经成立，并组织成立盾安集团金融机构帮扶工作小组入驻盾安集团。2019年5月，盾安集团获得中国信达驰援。中国信达官网新闻介绍，中国信达已与盾安集团旗下森禾集团、华创风能公司签署了资产托管协议，标志着中国信达作为盾安集团资产托管人，正式开始托管运作盾安集团旗下两大板块资产。
另外，盾安集团旗下另一上市公司盾安环境2018年巨亏21.7亿元，2019年底连续进行两笔股权转让，盾安环境称，公司股东盾安集团流动性危机，在集团整体资产“瘦身健体”的发展要求下，公司调整战略路径。</t>
  </si>
  <si>
    <t>推进两年未果 江南化工终止重大资产重组 控股股东陷470亿债务危机</t>
  </si>
  <si>
    <t>300460</t>
  </si>
  <si>
    <t>惠伦晶体</t>
  </si>
  <si>
    <t>http://www.cninfo.com.cn/new/disclosure/detail?stockCode=300460&amp;announcementId=1207865321&amp;orgId=9900023837&amp;announcementTime=2020-05-27</t>
  </si>
  <si>
    <t>https://baijiahao.baidu.com/s?id=1667322976334880575&amp;wfr=spider&amp;for=pc</t>
  </si>
  <si>
    <t>每经记者：曾剑 每经编辑：魏官红
电子元器件企业惠伦晶体（300460，SZ；昨日收盘价17.62元）迎来大佬入股。5月20日下午，惠伦晶体公告称，公司控股股东新疆惠伦拟向安徽志道投资有限公司（以下简称安徽志道）转让其持有的公司股份1000万股（占公司总股本的5.94%）。安徽志道隶属于正奇金融控股股份有限公司（以下简称正奇金融），而正奇金融为联想控股股份有限公司（以下简称联想）的控股子公司。
《每日经济新闻》记者注意到，自去年底以来，惠伦晶体便与正奇金融展开了业务合作，上市公司近期还宣布开展金融衍生品交易业务。从种种迹象来看，惠伦晶体对金融衍生品交易业务似乎有很大兴趣。
联想子公司举牌在即
根据惠伦晶体公告，公司控股股东新疆惠伦拟将其持有的公司股份1000万股协议转让给安徽志道。交易价格为13.80元/股，合计总价款为1.38亿元。
在此之前，安徽志道兄弟公司上海正奇于1月16日以大宗交易方式取得惠伦晶体股票239.35万股，占上市公司总股本的1.4224%。安徽志道与上海正奇是正奇金融的全资子公司，为一致行动人。上述股权协议转让交易完成后，正奇金融将通过上海正奇和安徽志道间接持有惠伦晶体股票1239.35万股，占上市公司总股本的7.3651%。 正奇金融有何来头？权益变动书显示，正奇金融控股股东为联想（持股比例为84.22%）。据正奇金融官网介绍，公司成立于2012年10月，注册资本33.23亿元，是一家专注于为中小企业提供融资服务以及从事创新金融业务的金融控股公司。正奇金融的主要业务包括融资租赁、商业保理、融资担保、小额贷款、典当、权益类投资、资本市场业务、资产管理等。截至2019年末，正奇金融业务规模170亿元，净资产71亿元。
对于举牌惠伦晶体，权益变动书显示，正奇金融是基于自身战略布局的考虑，同时为了更好推动上市公司的长远发展，优化公司股权结构，并结合了权益变动双方的战略发展需要。
《每日经济新闻》记者注意到，惠伦晶体与正奇金融此前便搭上了线。惠伦晶体2019年年报中“按欠款方归集的期末余额前五名的其他应收款情况”显示，截至报告期末，上市公司对安徽正奇融资租赁有限公司（以下简称安徽正奇）的其他应收款为250万元，款项性质为“保证金”。启信宝信息显示，安徽正奇为正奇金融的全资子公司。
将涉足金融衍生品交易业务？
值得一提的是，惠伦晶体引入正奇金融似乎有着更长远的打算。
《每日经济新闻》记者注意到，正奇金融官网曾发布文章称，惠伦晶体董事长赵积清曾在2月底到访正奇金融，正奇金融总裁李德和、副总裁赵亚彬等热情接待。双方举行座谈交流会，就相关业务合作进行了交流探讨。据上述文章透露，2019年底，正奇金融旗下子公司为惠伦晶体提供了融资租赁服务，解决了惠伦晶体当时新产线采购资金缺口大的燃眉之急。
彼时，赵积清表态称，希望能够借力正奇金融的大力支持，加速相关产业与金融的融合，实现共同发展。李德和则称，希望同惠伦晶体积极探索业务合作方式，实现共赢发展。
有意思的是，就在5月18日，惠伦晶体公告宣称，公司董事会、监事会审议通过《关于开展金融衍生品交易业务的议案》，同意公司及其子公司新开展名义本金不超过2亿元的金融衍生品交易业务。公司称，此举不以投机套利为目的，是为了规避外汇市场风险，降低汇率及利率波动对公司利润的影响，合理降低财务费用。
资料显示，惠伦晶体的主要业务是设计、生产和销售新型电子元器件（频率控制与选择元器件），主要产品为压电石英晶体元器件。对于公司而言，其对金融衍生品交易业务并不擅长。而众所周知，金融衍生品交易业务专业性较强，复杂程度较高，盲目操作存在极大的交易风险。在此情况下，如果有正奇金融的助力，对公司无疑大有裨益。
每日经济新闻</t>
  </si>
  <si>
    <t>惠伦晶体引入正奇金融子公司 铺路衍生品交易？</t>
  </si>
  <si>
    <t>http://www.cninfo.com.cn/new/disclosure/detail?stockCode=300225&amp;announcementId=1207876096&amp;orgId=9900019128&amp;announcementTime=2020-05-30</t>
  </si>
  <si>
    <t>https://www.cls.cn/detail/506701</t>
  </si>
  <si>
    <t>财联社5月29日讯，金力泰公告，2019年1月18日，公司召开第七届董事会第二十六次(临时)会议，审议通过了《关于对外投资设立合资公司的议案》，公司拟使用自有资金人民币1530万元，与立邦投资有限公司(“立邦”)共同出资设立上海立邦金力泰涂料有限公司。此次投资后，公司持有合资公司51%的股权。自此次对外投资事项公告以来，公司积极与立邦就此次投资有关事项进行沟通和协商，并进行深入细致的分析论证。根据目前市场环境，综合考虑各方面相关因素，为维护上市公司及全体股东利益，经公司与立邦友好协商，决定终止此次对外投资事项。</t>
  </si>
  <si>
    <t>金力泰：终止与立邦投资共同出资设立合资公司</t>
  </si>
  <si>
    <t>http://www.cninfo.com.cn/new/disclosure/detail?stockCode=002331&amp;announcementId=1207883878&amp;orgId=9900009829&amp;announcementTime=2020-06-02</t>
  </si>
  <si>
    <t>https://baijiahao.baidu.com/s?id=1668011065557483419&amp;wfr=spider&amp;for=pc</t>
  </si>
  <si>
    <t>来源：21世纪经济报道
天下熙然，利来利往。资本市场原本就是一个逐利的地方，多数纷争都源于利益与权力的博弈。
“我们原本是要去皖通科技公司里面开股东大会的，保安也让我们进去了，但是李臻带了几十个人冲击了会场，把我们强行拖拽了出去，还殴打我们，我们有同事被他们打伤住院了。”5月28日下午，皖通科技大股东南方银谷科技有限公司（下称南方银谷）的周妍向21世纪经济报道记者诉说了当日上午在皖通科技发生了一次冲突，导致原本计划在皖通科技公司会议室召开的临时股东大会，“不得不改到华润大厦的19楼召开。”
5月28日晚间，皖通科技在其官网发布《情况说明》声称，上午发生的冲突并非是董事长李臻雇人殴打大股东，而是南方银谷指使20余名不明身份的人员聚集公司总部，强行占领公司会议室召开股东大会，影响了公司正常运营。
这究竟是怎么回事呢？或许，这一切的纷扰都是源自几个月前的一份罢免公告。
有冲突、有拉扯
根据南方银谷此前在《深圳商报》刊登的自行召集并召开临时股东大会的通知，本次“股东大会”的召开时间为下午2点，召开地点为皖通科技办公楼所在地合肥市高新区皖水路589号公司会议室。
资料显示，南方银谷持有皖通科技13.73%股权，是该公司目前的第一大股东，公司实际控制人是周发展。周发展是皖通科技的原董事长，其在皖通科技
2020年3月4日公司第五届董事会第二次会议上被董事李臻、王辉、周艳等三名董事联名提议罢免了董事长职务，理由是“周发展在任期间，未能清晰规划公司战略发展路径，不能胜任公司董事长职务。”
4 月 22 日，皖通科技董事会收到南方银谷以电子邮件和书面形式提交的《关于提请召开皖通科技临时股东大会的函》。
但是，这次临时股东大会在皖通科技5月2日召开第五届董事会第六次会议上被“2票同意、6票反对、1票弃权”的表决结果被否决了，否决理由是认为“南方银谷《提议函》中缺少必要的要件，不具备发出股东大会通知的要求。”
南方银谷并没有因为皖通科技董事会的否决而停止召开此次临时股东大会，因此也就有了5月28日上午的这场“全武行”冲突。
皖通科技的声明显示，南方银谷在5月28日上午6点“强行占领公司会议室。公司行政部工作人员对其进行口头劝离，但劝离无效。基于这种情况，上午7时左右，公司向合肥市公安局高新技术开发区分局蜀麓派出所报警。”
至于为何那么早去皖通科技，南方银谷方面的回应是“布置会场，架设摄像机等会议前的工作。”
尽管蜀麓派出所民警到场后对事情进行了调查了解，并要求双方自行协商调解，但是南方银谷与皖通科技“各执一词”。最终，在民警离去之后，双方爆发了冲突。
南方银谷投资总监何振湘
这次冲突的结果导致“南方银谷投资总监何振湘、中小投资者周梦杰被殴打致伤（目前正在住院，稍后公安机关进行伤残鉴定）”，以及“致使周成栋（南方银谷总经理）目前正在住院治疗。”
在南方银谷提供给21世纪经济报道记者的照片中，的确有人的衣服被撕烂，有人受伤。皖通科技的声明则表示，是“对方采用硬物自残等偏激方式拒绝离开”导致的。
5月28日下午5点左右，21世纪经济报道记者来到蜀麓派出所。
蜀麓派出所负责此事的一位警长告诉21世纪经济报道记者，在现场，双方并没有持械斗殴，但是的确有肢体接触，有拉扯，“一个要在公司开股东大会，一个不愿意，在争执中的确有拉扯推搡的行为。案件还在调查中，暂时还没有立案。我们到现场只能解决双方有没有违法犯罪的行为，但他们股权纠纷，就不归我们管了。”
对于南方银谷质疑皖通科技董事长李臻有雇“外人来驱赶”的事情，上述警长表示，他们已经要求皖通科技将到场人员的名单与公司证明送来，“我们会逐一核实，这些人是否都是皖通科技的安保人员或工作人员。”
股东会还是开了
21世纪经济报道记者在5月28日下午来到合肥市蜀山区华润大厦B座19楼会议室，南方银谷作为控股股东自行召集的“皖通科技2020年第一次临时股东大会”就在这里举行。
会议的主持人是南方银谷的周妍，见证律师是广东阳皓律师事务所杨志方律师、王才明律师。
根据南方银谷方面向21世纪经济报道记者提供的股东大会决议公告显示，本次股东大会共计12项议案，分别是《关于提请罢免廖凯第五届董事会非独立董事职务的议案》、《关于提请罢免甄峰第五届董事会非独立董事职务的议案》、《关于提请罢免李臻第五届董事会非独立董事职务的议案》、《关于提请罢免王辉第五届董事会非独立董事职务的议案》、《关于提请罢免周艳第五届董事会独立董事职务的议案》、《关于提请罢免罗守生第五届董事会独立董事职务的议案》、《关于提请选举周成栋为第五届董事会非独立董事的议案》、《关于提请选举张曦为第五届董事会非独立董事的议案》、《关于提请选举刘峻为第五届董事会非独立董事的议案》、《关于提请选举胡明为第五届董事会非独立董事的议案》、《关于提请选举林雷为第五届董事会独立董事的议案》和《关于提请选举冯辕为第五届董事会独立董事的议案》。
最终的表决结果显示，出席本次股东大会的股东及股东授权代表总计42人，所持表决权股份116,849,288股，占公司有表决权股份总数的28.3565％。上述12项议案都以“同意116849,288股，占出席会议有表决权股份总数的100％；反对0股，弃权0股”的审议结果获得了通过。
21世纪经济报道记者注意到，这份股东大会决议的结论性意见是：“公司本次股东大会的召集及召开程序、审议的议案，出席本次股东会议的股东及股东代理人、其他人员和召集人的资格符合《公司法》《股东大会规则》等法律法规及《公司章程》的规定，表决程序及表决结果合法有效。”
但是，这样的被皖通科技董事会否决了的临时股东大会的表决结果，究竟是否有效呢？
皖通科技5月28日晚的声明表示，“南方银谷擅自刊登股东大会通知的行为是非法的，所刊登股东大会的通知是无效的。”
南方银谷方面则认为，“在皖通科技董事会、监事会均不同意召开，南方银谷作为连续九十日以上合计持有皖通科技10%以上股份的股东有权自行召集和主持2020年第一次临时股东大会。”
5月28日晚，皖通科技披露了安徽证监局的行政监管措施决定书，其中对南方银谷出具了警示函，理由是“未按证券法律法规要求，在证券交易场所的网站和符合国务院证券监督管理机构规定条件的媒体发布，违反《上市公司信息披露管理办法》第六条的有关规定。”
与此同时，安徽证监局也出具了《关于对安徽皖通科技股份有限公司采取责令改正措施的决定》，以及《关于对廖凯、李臻、潘大圣采取出具警示函措施的决定》，原因是“发现公司存在以下违规行为：印章管理方面、内部审计方面、募集资金投资项目管理方面以及财务规范性核算方面”，公司时任董事长廖凯、副董事长李臻、董事会秘书潘大圣是上述违规问题的主要责任人。因此，“我局决定对廖凯、李臻、潘大圣采取出具警示函的行政监管措施，并根据《证券期货市场诚信监督管理暂行办法》将相关情况记入诚信档案”。
但是，安徽证监局此次并没有针对南方银谷5月28日下午临时股东大会的表决结果是否有效做出判定。
南方银谷在给深交所的回复材料中表示，“作为皖通科技的控股股东，尚难以通过依法行使股东权利的方式召集临时股东大会，中小股东的权益更难以保障”。
皖通科技公告中则表示，“公司董事会结合已履行的审议程序认为，相关程序没有侵害股东权利，符合《上市公司股东大会规则（2016 年修订）》第九条和《公司章程》的相关规定。”
21世纪经济报道记者5月28日下午两次短信联系皖通科技董秘潘大圣，希望进行采访，但是其均已“在外办事”、“一直在有事”为由拒绝了采访要求。
对于南方银谷此次自行召集召开的临时股份大会决议，究竟会有一个怎样的结果，21世纪经济报道记者将进行跟踪报道。
(作者：韩迅 编辑：朱益民）</t>
  </si>
  <si>
    <t>疫中股东大会丨皖通科技被“封杀”股东会如期召开惊爆全武行 南方银谷执意罢免多名董事</t>
  </si>
  <si>
    <t>601606</t>
  </si>
  <si>
    <t>长城军工</t>
  </si>
  <si>
    <t>http://www.cninfo.com.cn/new/disclosure/detail?stockCode=601606&amp;announcementId=1207883141&amp;orgId=9900027664&amp;announcementTime=2020-06-02</t>
  </si>
  <si>
    <t>https://www.cls.cn/detail/507744</t>
  </si>
  <si>
    <t>财联社6月1日讯，长城军工公告，公司于2020年5月31日召开了第三届董事会第十五次会议，审议并通过了《关于聘任公司财务总监的议案》，经公司总经理何勇提名，公司第三届董事会提名委员会审核，同意聘任周原为财务总监，任期自本次董事会会议通过之日起至本届董事会届满之日止。</t>
  </si>
  <si>
    <t>长城军工：聘任周原为财务总监</t>
  </si>
  <si>
    <t>https://baijiahao.baidu.com/s?id=1668260462952540719&amp;wfr=spider&amp;for=pc</t>
  </si>
  <si>
    <t xml:space="preserve">南方银谷直指皖通科技董事会“修改”其对交易所关注函的说明回复内容，违反了信息披露的相关规定。
对于“南方银谷自行召开股东大会改选皖通科技董事会”一事，皖通科技董秘潘大圣认为该次股东大会的召开不合规，故不认可决议结果
皖通科技两大阵营间的内斗仍在继续。在5月28日上演了一场“全武行”后，周发展控制的南方银谷与李臻掌控的皖通科技董事会，如今又快速转入“舌战”阶段。
一方面，南方银谷直指皖通科技董事会“修改”其对交易所关注函的说明回复内容，违反了信息披露的相关规定；另一面，对于“南方银谷自行召开股东大会改选皖通科技董事会”一事，皖通科技董秘潘大圣认为该次股东大会的召开不合规，故不认可决议结果。
“遗漏”关注函回复内容，是否存私心？
针对深交所的关注函，皖通科技5月27日披露了关注函回复后，又在5月29日进行了更新。对比可见，两份关注函回复的内容差异，主要体现在南方银谷的回复表述上。
5月27日，皖通科技披露的关注函回复显示，对于深交所提出的“你公司(指皖通科技)及南方银谷认为其他应予以说明的事项”，南方银谷在回复中的表述为：“近期多家媒体报道多名皖通科技股东之间存在关联关系，建议核查上述相关方是否存在一致行动关系或其他利益安排。”
再看5月29日更新的关注函回复，南方银谷的上述表述已变为：“近期多家媒体报道郑宇、梁山、刘含、王亚东、李臻、林木顺、福建广聚信息技术服务有限公司、上海映雪投资管理中心(有限合伙)、西藏景源投资管理有限公司等多名皖通科技股东之间存在关联关系，建议核查上述相关方是否存在一致行动关系或其他利益安排。”
可见，两份关注函回复的差异在于，此前发布的回复内容隐去了相关股东的具体名称。
一位接近南方银谷的相关人士赵强(化名)表示，南方银谷发现5月27日公告的关注函回复与其回复的内容不同后，随即与深交所监管员沟通，监管员称会与皖通科技协调，随后皖通科技于5月29日更新了关注函回复内容，补上了相关股东名称。
“漏掉了，后面补上了。”皖通科技董秘潘大圣对此解释道。
不过，赵强并不认可潘大圣的这一说法。“这明显是故意修改，不是遗漏。”在赵强看来，如果是遗漏应该整段内容都没有，而不是仅隐去相关股东名字，“皖通科技董事会应是担心这些股东的关联关系被监管部门调查。”
上证报记者此前调查发现，南方银谷在关注函回复中提及的多位股东，虽然未明确一致行动关系，但的确存在千丝万缕的联系。其中，西藏景源与福建广聚存在众多交集；梁山等3名股东又曾联合福建广聚、上海执古，推选李臻等人担任皖通科技董事，而李臻等人前期主动“出击”，联合廖凯等掌控了皖通科技董事会。
赵强认为，关注函回复出现了两个版本，证明皖通科技董事会违反了《上市公司信息披露管理办法》的规定，即信息披露义务人应当真实、准确、完整、及时地披露信息，不得有虚假记载、误导性陈述或者重大遗漏。
股东大会决议是否有效等监管判定
就在南方银谷指责皖通科技董事会信披违规之时，皖通科技董事会再次发出提示，南方银谷自行召开的皖通科技临时股东大会违法违规。
经历了5月28日上午的一场“武斗”之后，南方银谷在当日下午“转场”召开皖通科技临时股东大会。而皖通科技此前通过多个渠道表示：“南方银谷擅自刊登股东大会通知的行为是非法的，刊登股东大会的通知是无效的。”
上证报记者最新获悉，南方银谷自行召开的股东大会已经通过决议，改组了皖通科技董事会。但鉴于本次股东大会决议是否有效尚待商榷，皖通科技是否就此产生了“双头董事会”？即由李臻为董事长掌控的董事会，以及由周发展为董事长掌控的董事会。
不过，“双头董事会”的说法也被潘大圣否定，他不认为上市公司已经产生了双头董事会。
记者获得的文件显示，对于南方银谷自行召开的本次股东大会，出席会议的股东及股东授权代表总计42人，对应所持表决权的持股比例为28.3565%。
赵强称，南方银谷自行召开皖通科技临时股东大会，是基于皖通科技此前有意阻拦所实施的无奈之举。“至于本次临时股东大会参会股东整体持股比例较低的情况，其实在皖通科技此前召开的临时股东大会中也一直存在。”
南方银谷自行召开的该次股东大会是否违规？相关决议是否有效？皖通科技内斗双方仍“各持己见”。但双方均一致表示，相关争议最终还是要由证监会和交易所等监管部门认定。
</t>
  </si>
  <si>
    <t>内斗双方互指违规 皖通科技现“双头董事会”？</t>
  </si>
  <si>
    <t>中国网科技</t>
  </si>
  <si>
    <t>002224</t>
  </si>
  <si>
    <t>三力士</t>
  </si>
  <si>
    <t>http://www.cninfo.com.cn/new/disclosure/detail?stockCode=002224&amp;announcementId=1207901827&amp;orgId=9900004521&amp;announcementTime=2020-06-06</t>
  </si>
  <si>
    <t>https://baijiahao.baidu.com/s?id=1668662026336798436</t>
  </si>
  <si>
    <t>格隆汇6月5日丨三力士(002224.SZ)公布，公司近日收到公司债券信用评级机构——上海新世纪资信评估投资服务有限公司(“新世纪评级”)发来的《新世纪评级关于将三力士股份有限公司及其发行的“三力转债”列入负面观察名单的公告》，新世纪评级将三力士及其发行的“三力转债”列入负面观察名单。</t>
  </si>
  <si>
    <t>三力士(002224.SZ)：新世纪评级将公司及其发行的“三力转债”列入负面观察名单</t>
  </si>
  <si>
    <t>乐视退</t>
  </si>
  <si>
    <t>http://www.cninfo.com.cn/new/disclosure/detail?stockCode=300104&amp;announcementId=1207907675&amp;orgId=9900013169&amp;announcementTime=2020-06-08</t>
  </si>
  <si>
    <t>https://export.shobserver.com/baijiahao/html/256102.html</t>
  </si>
  <si>
    <t>乐视退，也就是曾经的乐视网今日复牌，开盘即跌停，股价报1.52元。
此前，乐视网股票已被深交所决定终止上市，今日正式进入30个交易日的退市整理期，预计最后交易日期为7月20日。
退市整理期届满的次一交易日，深交所将对乐视网股票予以摘牌。按照深交所《深圳证券交易所退市公司重新上市实施办法（2018 年修订）》，创业板不接受公司重新上市的申请，因此作为创业板公司的乐视网退市后不可重新上市。
公开资料显示，截至3月31日，乐视网股东数量为28.08万户。这也意味着，这30个交易日成为这28万投资者最后的出逃机会。
可现实是残酷的，股东们想逃的心情颇为一致。截至当日收盘，乐视退834万手封单死死封住跌停板，总市值仅剩60亿元出头。全天成交量惨淡，在14时56分前，成交量才100多手，结果在即将收盘时出现一笔6108手的大买盘，使得成交额最终突破百万元。即便如此，28万股东们得以出逃者寥寥。
更值得注意的是，此前的接盘侠融创，在复牌前进行了一笔神秘操作。
2020年6月3日晚间，融创房地产集团有限公司披露《简式权益变动报告书》，天津盈瑞汇鑫企业管理有限公司（由融创集团通过合约控制）与致新云网企业管理（天津）有限公司于5月22日签署《股权转让协议书》，致新云网受让盈瑞汇鑫持有的天津嘉睿汇鑫企业管理有限公司100%的股权，即间接受让嘉睿汇鑫持有的乐视网341422214股股份，占乐视网总股本的8.56%，相关股权转让对价为0元。
简单来说，就是融创集团把自己间接持有的乐视网8.56%股份，转让给了致新云网。那这个致新云网又是哪儿来的？
看似轻松的一个转让，其实深究起来错综复杂。根据企查查显示，致新云网成立于今年3月25日，由泰合永信企业管理（天津）合伙企业与泰合永诚企业管理（天津）合伙企业各持股50%，这两家企业背后是一家共同的公司——天津泰合盈信企业管理有限公司，由李晓伟和朱鹏博分别持有这家公司50%的股权。李晓伟是致新云网的实际控制人，其名下担任股东和法人的公司仅有致新云网和泰合盈信。而致新云网的监事朱鹏博，则同时担任乐视新媒体文化（天津）有限公司的法人，这家公司是乐视网100%持股企业。
记者在网上找到一份《乐视网：第二期股票期权激励计划激励对象名单》，其中也有一位朱鹏博，职位为出纳兼助理，属于“其他核心技术（业务）人员”。如果二者为一人，那么朱鹏博应是“贾氏乐视网”的老员工。
如此看来，融创和乐视网，似乎真的要说再见了。
2017年1月，融创中国发公告称，嘉睿汇鑫以60.41亿元收购乐视网8.61%股权，成为乐视网第二大股东。这笔交易，花了融创超60亿元。3年后，这笔股权以0元价格出手，实在让人唏嘘。
此举背后到底是何意图，也引发了深交所的关注。深交所向乐视网下发了关注函，要求其核实说明盈瑞汇鑫转让其所持有的嘉睿汇鑫100%股权的原因，本次股权转让对价为0元的定价依据以及合理性，融创相关方是否存在规避股份减持限制的情形；本次股权受让方致新云网以及其控股股东、实际控制人、董事、监事、高级管理人员是否与融创集团、盈瑞汇鑫存在关联关系或者其他隐性关系，是否存在股权代持等。
截至发稿，乐视网尚未回应。
有意思的是，当日另外一家由于无法披露年报而濒临退市的公司——暴风集团，在经历了匪夷所思的6个涨停后，终于从涨停快速跳水封跌停。而另一家准退市股——远在美国的瑞幸咖啡，却大涨56.98%。
这不禁让人好奇，接下来的29个交易日，乐视网的股东们还有脱手的机会吗？
栏目主编：张杨
本文作者：张杨
文字编辑：张杨
题图来源：视觉中国
图片编辑：邵竞</t>
  </si>
  <si>
    <t>融创已0元割肉？28万乐视网股东正绝望时，尾盘突现神秘大单</t>
  </si>
  <si>
    <t>上观新闻</t>
  </si>
  <si>
    <t>300575</t>
  </si>
  <si>
    <t>中旗股份</t>
  </si>
  <si>
    <t>http://www.cninfo.com.cn/new/disclosure/detail?stockCode=300575&amp;announcementId=1207916427&amp;orgId=gfbj0831223&amp;announcementTime=2020-06-11</t>
  </si>
  <si>
    <t>https://new.qq.com/rain/a/20200610A0SGMI00</t>
  </si>
  <si>
    <t>每经AI快讯，中旗股份（SZ 300575，收盘价：35.38元）6月10日晚间发布公告称，公司全资子公司淮安国瑞于近日收到淮安海关出具的《行政处罚决定书》。内容显示，淮安国瑞在申领进料加工手册后，于2019年1月起开展相关料件进口及成品加工业务，后因淮安国瑞业务人员工作疏忽，未经海关许可，擅自将该手册项下生产的部分保税制成品在国内转让，违反了《中华人民共和国海关法》第三十七条之规定，构成擅自转让海关监管货物违规，造成漏缴税款727.4万元。淮安海关表示，鉴于淮安国瑞在海关发现违法行为之前，自查发现主要违法事实，并向海关主动报明，具有减轻处罚情节，决定处罚款35万元。
2019年年报显示，中旗股份的主营业务为农药行业，占营收比例为：99.52%。
中旗股份的董事长、总经理均是吴耀军，男，49岁，中国国籍，无境外永久居留权，南京大学理学学士、工商管理硕士。</t>
  </si>
  <si>
    <t>中旗股份：子公司淮安国瑞遭行政处罚</t>
  </si>
  <si>
    <t>002845</t>
  </si>
  <si>
    <t>同兴达</t>
  </si>
  <si>
    <t>http://www.cninfo.com.cn/new/disclosure/detail?stockCode=002845&amp;announcementId=1207923851&amp;orgId=9900029474&amp;announcementTime=2020-06-13</t>
  </si>
  <si>
    <t>https://baijiahao.baidu.com/s?id=1669088280273172334&amp;wfr=spider&amp;for=pc</t>
  </si>
  <si>
    <t>来源：东方财富网
原标题：行政人员人均年薪百万，一朝降薪八成！同兴达薪酬玩起过山车
如果一家上市公司招聘行政或财务人员，待遇是年薪百万，远超过公司众多董监高，你会心动吗？
上证报记者发现，同兴达正是传说中“别人家的好公司”。2018年行政与财务人员除去董监高后合计69人，管理人员薪酬扣除董监高薪酬是6926.03万元，计算可得行政与财务人员当年平均薪酬100.38万元。
同兴达2018年员工情况
在2018年如此慷慨的同兴达，2017年至2019年却是增收不增利。而在此期间，反倒是同兴达管理人员年薪不断上涨，但是普通管理人员的平均年薪却玩儿起了“过山车”。2017年至2019年，同兴达行政与财务人员的平均年薪分别为28.06万元、100.38万元、18.79万元。
行政人员数量坐上“过山车”
同兴达主要从事研发、设计、生产和销售中小尺寸液晶显示模组和摄像头模组，当前90%以上的产品应用于手机行业，客户包括华为、三星、OV等知名智能手机手机终端厂商。
同兴达官网简介
客户和所处行业都极具竞争力，同兴达近三年却增收不增利，主业盈利能力持续下滑。2017年至2019年，同兴达分别实现营收36.64亿元、40.95亿元、61.96亿元，扣非净利分别是1.08亿元、5313.74万元、205.08万元。
同兴达2017年至2019年经营情况
同兴达主业盈利能力堪忧，管理人员变动也非常诡异。上证报记者发现，同兴达的行政人员数量，近三年坐上了“过山车”。2017年至2019年，同兴达的行政人员数量分别是160人、56人、553人。对比可见，同兴达的行政人员在2018年锐减104人，2019年又新增了497人。
同兴达2019年员工情况
同兴达2017年员工情况
一位知名会计师事务所从业人员表示，一家上市公司的财务与行政人员，要配对生产、销售、技术等人员的变化，如果生产、销售、技术等人员没有大幅变化，行政人员的数量也不应该突然大幅度变化。
而在2017年至2019年，同兴达的生产、销售、技术等人员数量，分别为3152人、5305人、5240人。
能够看出，同兴达在2017年到2018年之间，生产、销售、技术等人员的数量有一定的增加，但是对应的行政人员不仅没有增加反倒减少了104人；而从2018年到2019年，生产、销售、技术等人员的数量稍微降低，行政人员数量却增加了497人。
在生产等人员数量未有大幅波动的情况下，行政人员数量忽高忽低的走势，完全有悖于上述行政人员与生产等人员配对的要求。上述专业人士称，同兴达的行政人员数量变化，不仅没有与生产、销售、技术等人员形成正相关，反倒是呈现一种负相关的走势。
普通管理人员平均年薪比肩董监高
通过探究同兴达管理人员平均薪酬，上述行政人员数量的变动会更加离奇。
上述专业人士介绍，上市公司管理人员薪酬的支付对象，主要包含：高管、行政人员、财务人员。
2017年至2019年，同兴达管理人员薪酬不断上涨，依次为5918.84万元、8042.37万元、1.19亿元。其中，同兴达近三年董监高的薪酬分别为1092.4万元、1116.34万元、1011万元。
同兴达2019年与2018年管理人员薪酬
同兴达2018年与2017年管理人员薪酬
而排除董监高人数后，同兴达2017年至2019年的行政与财务人员数量分别为172人、69人、580人。
计算可见，扣除董监高薪酬后，同兴达行政和财务人员2017年至2019年的平均年薪分别为28.06万元、100.38万元、18.79万元。
对比2018年的数据，行政和财务人员的平均年薪为100.38万元，可排2018年同兴达董监高薪酬第三名。2018年年报显示，同兴达董监高在公司领取的税前年薪前三名，分别是董事长、总经理万锋406.51万元，副董事长钟小平406.57万元，董事、副总裁隆晓燕72.68万元。
同兴达2018年董监高薪酬情况
这不禁让人疑惑，同兴达2018年为何对行政与财务人员如此慷慨？在2018年行政与财务人员平均薪酬大幅上涨后，为何2019年大幅增加行政与财务人员的合计数量，导致行政与财务人员降薪呢？
(责任编辑：DF526)</t>
  </si>
  <si>
    <t>行政人员人均年薪百万 一朝降薪八成！同兴达薪酬玩起过山车</t>
  </si>
  <si>
    <t>600835</t>
  </si>
  <si>
    <t>上海机电</t>
  </si>
  <si>
    <t>http://www.cninfo.com.cn/new/disclosure/detail?stockCode=600835&amp;announcementId=1207922037&amp;orgId=gssh0600835&amp;announcementTime=2020-06-13</t>
  </si>
  <si>
    <t>https://finance.ifeng.com/c/7xFI7rY1Qe5</t>
  </si>
  <si>
    <t>证券时报e公司讯，上海机电(600835)6月12日晚间公告，公司拟以8.05亿元的价格收购电气实业所持三菱电机空调47.6%股权，电器实业是公司控股股东上海电气的控股子公司。公告表示本次向电气实业收购三菱电机空调股权符合公司的长期发展战略，通过优化梳理与上海电气之间的业务定位，将增强公司在楼宇管理业务方面的产业联动。</t>
  </si>
  <si>
    <t>上海机电：8.05亿元收购三菱电机空调47.6%股权</t>
  </si>
  <si>
    <t>002569</t>
  </si>
  <si>
    <t>ST步森</t>
  </si>
  <si>
    <t>http://www.cninfo.com.cn/new/disclosure/detail?stockCode=002569&amp;announcementId=1207927818&amp;orgId=9900019034&amp;announcementTime=2020-06-16</t>
  </si>
  <si>
    <t>https://www.163.com/money/article/FEVCQAFD002580S6.html</t>
  </si>
  <si>
    <t>（原标题：李鬼“中城证券”背后是谁？或隐现ST步森实控人）
被带单老师拉入股票交流学习群，买入后股票立马暴跌，亏损到来不及追加资金，最终所持股票直接被平仓，许亮回忆不久前在所谓的“中城证券”交易平台上的这一幕，仍然心有余悸。
“从4月30日进场到5月25日，不到一个月时间内投入200多万元，购买南京公用、城邦股份等5只股票，在统一的时间，被催促速进场，全部满仓操作，但是一买进就连着暴跌2-3个跌停板”，甚至“来不及追加信用金，就直接被平仓了，只剩10多万元”，许亮提到。
那么，拉许亮加入“内部股票交流学习群”的中城证券，究竟是一家什么样的公司？其是否拥有证券公司的合规资质？对此，21世纪经济报道记者展开了调查。
查无此号的假券商
记者在互联网上搜索“中城证券”四个关键词，跳出来的不少描述为《中城证券无法出金正规吗？不能提现骗局！》《中城证券老师带单不正规!本人亲身经历揭露屡屡亏损内幕》《中城证券惊人骗局揭秘!真实内幕大曝光!》等质疑贴子。
搜索中城证券官网（http://zhongchengzq.com/index.html）可以看到，官网首页跳出几个蓝色大字“随时随地创造您的财富”，下面一行字赫然写着，“加入中城证券，为您的投资增值”。
其官网介绍，中城证券的全球办事处位于深圳市福田区平安国际金融中心，不过并没有具体地址，其列了“投资能力”“投资过程”“更多相关资讯”“最新市场消息”“欲知详情”等板块，但是点击进去却是空白，很难找到关于该公司的实质性介绍。
官网还标注了一套完整的交易流程：包括“登陆中城证券资产官网，在业务资料下载交易软件并安装，下载交易软件以后，阅读投资者交易以及风险提示，提交信用证券账户申请表到官方邮箱，或者相关工作人员，完成信用评级审核后签署适当性相关协议，融资融券合同，完成账户注册，然后登陆账户，注入资金”等步骤。
不过，记者查询中国证券业协会官网，备案公示信息的133家证券公司中，并无这家“中城证券”。
耐人寻味的是，中城证券官网下端还有一行英文小字，翻译过来的意思是，“本广告未经新加坡金融管理局审查”。
据许亮事后回忆，中城证券提供的操作系统存在诸多蹊跷之处，比如，“该操作系统有手机版和电脑版，每只股票买进以后，系统有一个默认设置的止损价格，为了保证股票下跌不被平仓，可以手动修改一个想要的止损价位，如果用电脑版操作设置任何的止损价，电脑提示设置都是成功的，上面自动跳出来价格也就是你设置的止损价。”
但是其被平仓之后，却被客户经理告知，“如果想要设置更低的止损价区间，必须要追加信用金，必须要用手机操作，按照手机自动跳出来的那个止损区间价位设置才是有效的”。
事实情况是，许亮购买的股票下跌2-3个跌停板之后，为了保住股票不被平仓，“不断追加信用金，但是追加了5次之后还是被平仓，即使有钱追加，也只能眼睁睁看着被平仓”。
此外，令许亮纳闷的是，“每次入金的收款名称和账户都不一样。每天的入金通道都是更新的，而且有特别的提示，对方要求‘按照每天最新的入金通道入金，否则后果自负’”。
一位市场人士分析指出，“这是投资市场较为典型的荐股诈骗模式：骗子想方设法拉客户—建群—谈股票—转群炒股或其他产品—开课—幕后操控—造成客户巨大亏损后解散群——骗子集体隐匿”。
“这些平台往往推荐投资者开设专户，一开始安排老师带着散户盈利尝尝甜头，步步诱导群友们加大投资，等投资者加大投资量，一次次买单之后，客户却遭到惨重损失。”该人士分析指出。
类似的一幕也在近日上演。
6月3日，就有投资者向媒体爆料称，盛洋科技股价异动背后或为骗局。当天有多个微信号在不同直播炒股群内，同时强力推荐盛洋科技，荐股者声称股价将瞬间爆发涨停，建议股民全仓速抢。但事实上，盛洋科技股价当天早盘短暂冲击涨停后便掉头向下，最终收盘跌停。
ST步森实控人是何角色？
值得一提的是，许亮向记者展示“最后出金只有10多万”的汇款账号，抬头为一家叫做“广东信汇电子商务有限公司”的公司，背后则隐现ST步森实控人。
21世纪经济报道记者查询可知，广东信汇号称“第三方支付服务提供商”，“包括便民支付、银行卡收单、创新支付等，同时整合商业银行等金融机构，提供线下和线上的创新型支付终端”。
广东信汇官网（http://www.xhepay.com/）显示，其于2012年3月29日在珠海市成立，注册资本3000万，创立了国内领先的创新型第三方支付品牌——信汇支付，并于2013年获得由中国人民银行颁发的《支付业务许可证》，同年成为中国支付清算协会会员单位。2017年5月由易联汇华收购，正式成为易联汇华集团一分子，继续在支付领域，为广东省境内中小微商户提供便捷全面的支付服务。
启信宝查询工商信息显示，广东信汇地址位于广州市天河软件园建工路12号东塔6层，共有5位股东，易联汇华（北京）科技有限公司为大股东，持股60.4%，自然人王东红、余江县方昆商务咨询中心（有限合伙）、余江县方锦商务咨询中心（有限合伙）、余江县方衡商务咨询中心（有限合伙）均持股9.9%。
穿透股权结构后，广东信汇实控人名叫王春江，而王春江更为人熟知的另一个身份，是ST步森实控人、董事长。
2019年5月28日，ST步森披露了《关于控股股东所持公司股份被司法拍卖的进展暨权益变动的提示性公告》，北京东方恒正科贸有限公司（“东方恒正”）通过司法拍卖取得公司原控股股东重庆安见汉时科技有限公司持有的2240万股（占比16%），成为第一大股东，实控人变更为王春江。
2019年9月，ST步森原董事长赵春霞辞去相应职务，到了2019年10月，王春江被选举为ST步森新一任董事长。
公开信息显示，今年36岁的王春江，西北工业大学计算机科学与技术本科学位。2007年-2011年6月，微软有限公司从事产品设计及项目管理工作；2011年9月至今，任易联汇华(北京)科技有限公司董事长，负责公司融资，研究决策公司发展路线，规划公司产品。
耐人寻味的是，市场上也存在不少对广东信汇的质疑。比如，5月25日，在某投诉平台上，一位何先生讲述自己今年3月误入非法平台“杀猪盘”，要求第三方支付退回损失。
何先生称，钱都是经过有牌照的第三方支付机构付款的，经过银联得知该第三方支付平台正是广东信汇支付。而根据《中国人民银行法》，第三方支付不得直接或变相为网络赌博等非法平台提供资金结算通道。
“5月跟信汇支付联系，并提供了单号全部资料，他们说联系商户退款，现在时间过去半个多月，电话也联系不上了。”
就在几天前，杭州警方打掉一荐股“杀猪盘”类电信网络诈骗犯罪团伙，与许亮的遭遇几乎如出一辙。
经专案侦查，警方迅速掌握了该公司的组织架构及人员情况，涉及全国各地同类案件30余起，案值400余万元。
该涉案公司与境外“杀猪盘”电信网络诈骗团伙勾结，共建微信群行骗，并为境外诈骗团伙提供“引流”服务。
该公司在网上购买证券公司注册用户信息后，由业务员用指定的“话术”给炒股用户打电话（一般为“95”开头的电话），如客户有意向便申请加微信好友，后将受害人拉入炒股群。群内人员有业务员、客户等五类人，其中群内“指导老师”对有套牢股票的客户用专门话术和方法以骗取客户信任，后向客户推荐一名为“中城证券”的信托融资平台炒股。
许亮正是由此走上了“被割”之旅。
针对许亮的遭遇，一位证券从业人员表示，“这大概率是家骗子公司，券商是需要牌照的，只有通过证监会审核才有资格从事相关经纪业务，这家没有资质的公司甚至都不会报单到交易所，充值进去钱就没了，很可能是虚拟盘。”
(作者：朱一欣 ）</t>
  </si>
  <si>
    <t>李鬼“中城证券”背后是谁？或隐现ST步森实控人</t>
  </si>
  <si>
    <t>600366</t>
  </si>
  <si>
    <t>宁波韵升</t>
  </si>
  <si>
    <t>http://www.cninfo.com.cn/new/disclosure/detail?stockCode=600366&amp;announcementId=1207930598&amp;orgId=gssh0600366&amp;announcementTime=2020-06-17</t>
  </si>
  <si>
    <t>https://xueqiu.com/4642157440/151702436</t>
  </si>
  <si>
    <t>每经AI快讯，宁波韵升（SH 600366，收盘价：5.86元）6月16日晚间发布公告称，公司董事会于近日收到公司财务总监朱建康先生的辞职报告。因工作调动原因，朱建康先生申请辞去公司财务总监职务。朱建康先生辞去公司财务总监职务后将继续担任公司董事、副总裁。
经公司总裁提名，董事会提名委员会资格审查通过，独立董事发表独立意见认可，同意聘任张家骅先生为公司财务总监。
根据2019年年报显示，宁波韵升的主营业务为钕铁硼、电机、其他行业，占营收比例分别为：86.54%、3.3%、0.01%。
宁波韵升的董事长、总经理均是竺晓东，男，41岁，大学学历，学士学位。
作者：每日经济新闻
链接：https://xueqiu.com/4642157440/151702436
来源：雪球
著作权归作者所有。商业转载请联系作者获得授权，非商业转载请注明出处。
风险提示：本文所提到的观点仅代表个人的意见，所涉及标的不作推荐，据此买卖，风险自负。</t>
  </si>
  <si>
    <t>宁波韵升：财务总监朱建康辞职 张家骅接任</t>
  </si>
  <si>
    <t>http://www.cninfo.com.cn/new/disclosure/detail?stockCode=300104&amp;announcementId=1207935725&amp;orgId=9900013169&amp;announcementTime=2020-06-17</t>
  </si>
  <si>
    <t>https://baijiahao.baidu.com/s?id=1669626353920522779&amp;wfr=spider&amp;for=pc</t>
  </si>
  <si>
    <t xml:space="preserve">6月16日，据美国破产法院公开的贾跃亭个人破产重组方案，贾跃亭在债务信托中建立了10%的逾期提交索赔池。
有知情人士透露，这部分是贾跃亭主动给即将退市的28万乐视网（300104）股民预留的赔偿。据一位债权人推算，假如FF公司实现上市，该部分逾期提交索赔池价值可达5亿美金左右。
澎湃新闻记者从贾跃亭个人破产重组方案中看到，关于建立逾期提交索赔池表述为：
在生效日当天，建立逾期提交索赔池来解决任何逾期提交的索赔主张，以及把10%的信托资产转至逾期提交索赔池。逾期提交索赔池不开展经营活动，只按照信托协议向获准逾期提交索赔持有人进行分配，并由受托人按照条款基本与信托协议管辖条款相似的单独信托协议管理。停滞期结束时，逾期提交索赔池内未分配的任何资产应归还债权人信托，获准索赔持有人应享有相应比例的权益。
逾期提交索赔池
“依据之前贾跃亭债务处理小组对FF公司上市后市值预估，该部分逾期提交索赔池价值可达5亿美金左右。”一位债权人透露，这10%的份额就是贾跃亭主动提出来，主要用于未来赔偿给乐视网股民的。
对于具体补偿的金额、方案等细节问题，目前贾跃亭债务处理小组还未对外公布。
此前在5月14日，深交所发布公告，宣布乐视网股票终止上市。6月5日，乐视网股票进入退市整理期，在退市整理期交易30个交易日后公司股票将被摘牌。终止上市后，乐视网股票将转入全国中小企业股份转让系统进行股份转让。截至3月31日，乐视网股东人数为28万余人。
乐视网上市9年，市值高位时曾达1800亿元。据悉，乐视网退市之后，破产重组的可能性极小，清算的可能性更大，乐视网股东将面临大幅度的损失。
自2017年7月赴美后，贾跃亭将个人精力投入电动汽车公司法拉第未来（Faraday Future）的运营中，融创系接手乐视网的经营管理。
2019年10月，贾跃亭在美国申请个人破产重组，历经七个月的申请、谈判、投票和法院确认，贾跃亭的个人破产重组于美国洛杉矶当地时间5月21日举行听证会，获得美国加州中区破产重组法院的最终确认和通过。
贾跃亭个人债务处理小组负责人表示，贾跃亭个人破产重组方案正式生效后，贾跃亭将把目前个人所持的全部FF股权转入债权人信托，贾跃亭作为FF创始人不再拥有任何一股FF股权，公司日常管理权交付给FF全球CEO毕福康，但将继续以FF全球CPUO和全球合伙人身份继续推动FF走向成功。
据悉，在6月初贾跃亭个人破产重组方案已经正式生效，FF融资的最大障碍得以解除。
贾跃亭债务处理律师表示，作为第一个在美国申请破产重组的中国人，并且涉及金额高达数十亿美金，相信贾跃亭个人破产重组的成功将为国内个人破产相关法律的出台提供重要的参考。
(本文来自澎湃新闻，更多原创资讯请下载“澎湃新闻”APP)
</t>
  </si>
  <si>
    <t>贾跃亭预留10%债务信托索赔池，为赔偿28万乐视网股民？</t>
  </si>
  <si>
    <t>603683</t>
  </si>
  <si>
    <t>晶华新材</t>
  </si>
  <si>
    <t>http://www.cninfo.com.cn/new/disclosure/detail?stockCode=603683&amp;announcementId=1207948809&amp;orgId=9900031815&amp;announcementTime=2020-06-23</t>
  </si>
  <si>
    <t>https://www.cs.com.cn/ssgs/gsxw/202006/t20200622_6069975.html</t>
  </si>
  <si>
    <t>　　中证网讯（记者 徐金忠）晶华新材（603683）6月22日晚间发布公告称，6月19日，公司收到上海仓桥经济联合总公司支付的拆迁补偿款1000万元。截至公告日，公司累计收到拆迁补偿款1.08亿元。
　　回顾发现，公司于2019年6月22日、2019年7月10日分别召开第二届董事会第二十次会议和2019年第一次临时股东大会，审议通过《关于公司签订&lt;上海市城市非居住房屋拆迁补偿安置协议&gt;的议案》。公司位于上海市松江区永丰街道大江路89号的土地、房产及设施附属物等被列入政府动迁计划，公司与上海仓桥经济联合总公司和上海市松江第一房屋征收服务事务所有限公司签署了拆迁协议，征收补偿费用合计人民币1.83亿元。
　　公司表示，本次土地收储将对公司主要财务指标产生积极影响，对本年度利润无重大影响。具体情况须视协议的执行情况以及拆迁补偿款的支付进度予以确认。</t>
  </si>
  <si>
    <t>晶华新材：累计收到拆迁补偿款1.08亿元</t>
  </si>
  <si>
    <t>300837</t>
  </si>
  <si>
    <t>浙矿股份</t>
  </si>
  <si>
    <t>http://www.cninfo.com.cn/new/disclosure/detail?stockCode=300837&amp;announcementId=1207949507&amp;orgId=9900031736&amp;announcementTime=2020-06-22</t>
  </si>
  <si>
    <t>https://finance.ifeng.com/c/7xVZ6S9vDdI</t>
  </si>
  <si>
    <t xml:space="preserve">天鲲二代进入关键性测试阶段，船设计总长145米，吃水7米，设计航速18节，最大挖深达到40米，由中国船舶工业集团公司，浙江浙矿重工股份有限公司等一批国内优秀企业参与设计建造的新一代重型自航绞吸挖泥船，浙矿重工研发的新型破碎装置，有望提升挖掘效率为8500立方米/小时。
天鲲二代，有望一周一座岛，加强南海建设活动。
天鲸号是自航的绞吸式挖泥船，是中国吹沙填海的利器，由中交天津航道局有限公司投资并联合上海交通大学和德国公司联合设计。该船总长127.5米，型宽22米，吃水6米，设计航速12节，总装机功率为19200千瓦，最大挖深达到30米，最大排泥距离6000米，挖掘效率为4500立方米/小时。
“天鲲号”是国家工信部立项的重点项目，是迄今为止由国内自主设计和建造的最具先进性的绞吸式疏浚船。全船布置、柔性钢桩台车系统等均属国际先进技术，三缆定位系统运用技术国际领先，充分体现了中国疏浚船舶的设计水平。该船拥有国际领先的设计理念和设备配置，装备了强大的挖掘系统及当前最先进的自动控制系统，可实现自动挖泥、监控及无人操控，极大提高了作业效率。
</t>
  </si>
  <si>
    <t>由中国船舶、浙矿重工等参与研发天鲲二代 有望超越发达国家3倍</t>
  </si>
  <si>
    <t>002481</t>
  </si>
  <si>
    <t>双塔食品</t>
  </si>
  <si>
    <t>http://www.cninfo.com.cn/new/disclosure/detail?stockCode=002481&amp;announcementId=1207954105&amp;orgId=9900014610&amp;announcementTime=2020-06-24</t>
  </si>
  <si>
    <t>https://www.thepaper.cn/newsDetail_forward_7967783</t>
  </si>
  <si>
    <t>6月23日晚间，烟台双塔食品股份有限公司（下称“双塔食品”，002481）发布公告称，公司与宁波市素莲食品有限公司（下称“素莲食品”）签署了《战略合作框架协议》，决定在植物蛋白和植物基食品创新领域进行深入且广泛的合作。
根据公告，双方合作包括在国内TO B端和国外出口业务、开发非过敏原植物蛋白组织化产品及应用、植物基蛋白原料应用和深加工产品的定制、国际植物肉产品的信息交流及研发合作以及关于植物蛋白奶酪、植物奶等研发交流等。双塔食品将发挥其在豌豆蛋白深加工行业的技术及服务优势，素莲食品则发挥其享有的丰富的客户资源优势，共同推进植物基食品市场的发展。
双塔食品表示，上述合作协议仅为初步合作意向，暂不涉及具体项目及具体内容的约定，因此目前尚无法预测此次合作对公司未来各会计年度财务状况、经营业绩的影响。如该合作事项能顺利展开，将为公司带来正面影响，提升综合竞争力，为可持续发展提供有利保障。
天眼查数据显示，素莲食品是一家专业生产素食系列产品的创新企业，成立于2010年，注册资本1600万元。该公司创始人此前接受媒体采访时表示，其产品以大豆组织蛋白为主要原料，即由大豆中提取的大豆分离蛋白经过高温、高压，膨化、挤压而成，相较过去以豆粉、豆粕等制成的传统素肉“肉质纤维感更强”。
双塔食品是一家生产销售粉丝、豆类蛋白、食用菌的龙头企业，其产品豌豆蛋白是人造肉的主要原料之一。该公司去年6月表示，已经开始进行人造肉研发，今后人造肉的研发、生产和销售将会成为重点工作之一。今年2月，双塔食品宣布子公司与美国人造肉巨头Beyond Meat签署豌豆蛋白销售合同，后者是肯德基、必胜客、星巴克等公司人造肉产品的供应商。
6月23日收盘，双塔食品报收于17.39元/股，上涨0.23%。</t>
  </si>
  <si>
    <t>双塔食品：拟与素莲食品在植物蛋白和植物基食品领域进行合作</t>
  </si>
  <si>
    <t>http://www.cninfo.com.cn/new/disclosure/detail?stockCode=600061&amp;announcementId=1207961183&amp;orgId=gssh0600061&amp;announcementTime=2020-06-29</t>
  </si>
  <si>
    <t>https://baijiahao.baidu.com/s?id=1670259697689892612&amp;wfr=spider&amp;for=pc</t>
  </si>
  <si>
    <t>来源：时代周报
一纸公告将国投泰康信托有限公司31亿风险资产暴露无遗！
6月19日，美都能源发布公告称，上市公司于6月18日收到北京市第四中级人民法院邮寄的《应诉通知书》。因上市公司涉及一笔上市公司实际控制人与芜湖渝天投资中心（有限合伙）（以下简称“芜湖渝天”）的金融借款合同纠纷，上市公司作为被告被起诉，目前该案件处于应诉举证阶段。
美都能源在公告表示，2016年10月21日，原告芜湖渝天与国投泰康信托有限公司（简称“国投泰康”）签署了单一资金信托合同，约定芜湖渝天将 31 亿资金委托给国投泰康，用于向借款人闻掌华先生发放信托贷款，共计31 亿元。
然而，3年期限到期时，闻掌华未能履约还款。于是，芜湖渝天一纸诉状将闻掌华、及为其借款承担连带担保责任的上市公司美都能源告上法庭。也正因一纸诉状，美都能源急发公告，从而国投泰康信托31亿信托通道业务“踩雷”事件也浮上水面。
在刚结束的2019年信托行业评级中，国投泰康信托获评为最高A级。2019年，国投泰康经营收入15.58亿元，同比增长33.96%；净利润9.19亿元，同比增长46.40%；为投资者创造收益逾136亿元。
6月19日，中国银保监会有关部门负责人表示，当前中国信托资产规模稳中有降，通道业务持续收缩。监管将坚持“去通道”目标不变，但政策不会‘一刀切’。
6月22日，如是金融研究院高级研究员张明照向时代周报记者表示，以信托新规为方向，未来信托业将会面临一个艰难的转型期，躺在牌照上赚钱的日子所剩不多，能够及早实现非标+标品两条腿走路的信托公司才能够从竞争中生存下来。
事件源于无效担保 国投泰康损失巨额
美都能源表示，“上市公司本次涉诉系2016年10月21日上市公司实际控制人闻掌华先生向芜湖渝天投资中心（有限合伙）借款（金额31亿）、上市公司为本次借款提供担保，因闻掌华先生未及时履约还款，导致上市公司被连带起诉。 ”
据美都能源公告披露，事情源于2016年10月21日，原告芜湖渝天与国投泰康签署了单一资金信托合同，闻掌华先生与国投泰康签署了《信托资金借款合同》，约定：国投泰康分两期向闻掌华先生发放总计31亿元贷款，贷款期限3年。
上述合同签署后，原告芜湖渝天分别于2016年10月21日、10月27日向国投泰康支付资金 24 亿、7 亿，收款当日，国投泰康向闻掌华先生转入该笔款项。为担保上述债务，上市公司实际控制人闻掌华先生以其持有的上市公司股票及孳息提供质押担保，同时其配偶和上市公司提供连带责任保证。
目前，因闻掌华先生未及时履约还款，原告芜湖渝天就上述事项向北京第四中级人民法院提起诉讼，诉讼请求如下：（1）判令被告闻掌华偿还原告贷款本金 31 亿，其持有的美都能源股票（合计 864,005,919 股）及孳息的折价、拍卖、变卖所得价款在上述范围内优先受偿；（2）判令其配偶及上市公司就上述债务承担连带责任保证责任。
但美都能源显然不希望为其实际控制人闻掌华承担担保责任，其在公告中表示，“根据相关法律规定及最高院审判指导意见，上述担保属未履行公司任何审议程序的违规担保，应属无效担保，上市公司不应承担连带责任。公司将委托律师处理以上涉诉事宜。同时，公司将积极使用法律手段依法维护上市公司合法权益，保护中小股东利益。”
值得注意的是，美都能源即将退市。6月17日晚间，美都能源股份有限公司（美都能源）发布公告称，已于当日收到了上海证券交易所《关于美都能源股份有限公司股票终止上市的决定》，上交所决定终止公司股票上市。此前，公司曾连续20个交易日的收盘价均低于1元股票面值。
此番美都能源发布公告宣称承诺函存在违规担保，无效担保，不承担连带责任，又逢退市之际，国投泰康作为信托服务方损失几何？
业务再踩雷 转型是必然
国投泰康信托通道业务已非第一次踩雷，此前2016年5月国投泰康信托向西藏天易隆兴投资有限公司贷款4.5亿元，抵押品为对方控股的西藏发展2809.96万股股票及其股息，同时还有西藏发展出具的承诺函。
然而，贷款期限已至，国投泰康信托并未收到本金和利息。国投泰康信托怒而向法院起诉，2018年8月，西藏发展发布公告称，控股股东及公司涉入金融借款合同纠纷案件，目前，法院已受理此案，包括公司和天易隆兴等名下的4.5亿银行存款或财产被查封冻结。
国投泰康信托通道业务为何频发踩雷？6月22日，上海一位信托从业人员向时代周报记者分析到，“信托通道业务风险的集结点主要在于：形同虚设的尽职调查，或导致贷款项目违约；层层嵌套的产品设计，为后续运作带来风险；产品不当推介与劝诱，投资者适当性制度难落实；多方转托诱致资金监管失控；合同约定不明确诱发责任认定难题。”
近日，银保监会下发了《关于信托公司风险资产处置相关工作的通知》，引发市场高度关注。6月19日，银保监会有关部门负责人表示，坚持“去通道”目标不变，继续压缩信托通道业务，逐步压缩违法违规的融资类信托业务，巩固信托业乱象治理成果，引导信托公司加快业务模式变革。
上述负责人称，“这个决心是明确的和坚定的，压降通道业务和融资类信托业务，不仅过去要求压，现在要求压，今后还会要求压。”
在对外宣传中，国投泰康信托表示，2019年是新三年战略规划实施的第一年。新规划进一步明确了公司“实业投行、资产管理、财富管理”的业务板块布局。2020年，在国内外多种不利因素叠加的背景下，国投泰康信托将按照“瘦身健体、提质增效”的部署要求，积极拓展业务、有效控制成本、加快转型创新、优化业务结构、严控项目风险，积极应对因信托行业监管导向急剧变化所带来的各项挑战，努力完成全年经营目标任务。
银保监会数据显示，截至5月末，全行业受托管理信托资产余额21.26万亿元(人民币，下同)，较年初减少3426亿元，较2017年末历史峰值减少4.98万亿元。其中，事务管理类信托资产余额9.72万亿元，比年初减少9266亿元，较2017年末历史最高点减少5.92万亿元，累计压降37.85%。
6月22日，上海某家大型财富管理公司高管告诉时代周报记者，“做投资如果不看政策，无异于闭眼扫雷。不断去除信托‘通道’类业务，强化信托公司充分发挥自身主动管理能力，持续压缩非标债权资产规模，是整个财富管理行业未来坚定的发展方向。”</t>
  </si>
  <si>
    <t>刚获评A级 国投泰康信托再踩雷31亿风险资产</t>
  </si>
  <si>
    <t>时代周报</t>
  </si>
  <si>
    <t>688169</t>
  </si>
  <si>
    <t>石头科技</t>
  </si>
  <si>
    <t>http://www.cninfo.com.cn/new/disclosure/detail?stockCode=688169&amp;announcementId=1207991859&amp;orgId=9900039123&amp;announcementTime=2020-07-02</t>
  </si>
  <si>
    <t>https://finance.ifeng.com/c/7xkyWvKyPhR</t>
  </si>
  <si>
    <t>北京商报讯（记者 董亮 马换换）7月1日晚间，石头科技（688169）披露公告称，公司核心技术人员袁波于近日因个人原因辞去所任职务，并办理完成相关离职手续，袁波将不再担任公司任何职务。随着袁波的辞职，石头科技目前核心技术人员缩至6人。
据了解，袁波于2015年3月加入石头科技，自此担任石头科技系统软件总监。在石头科技工作期间，袁波负责系统架构及驱动开发工作。截至公告披露日，袁波通过员工持股平台天津石头时代企业咨询管理合伙企业（有限合伙）间接持有石头科技1.6459万股股份，占石头科技股份总数的比例为0.02%。
石头科技表示，截至2017年末、2018年末、2019年末及公告披露日，公司研发人员数量为80人、173人、273人及331人，占员工总人数比例分别为56.34%、53.4%、50.93%及54.35%，研发人员数量呈增长趋势。其中2019年末核心技术人员为7人、公告披露日核心技术人员为6人，分别系曹晶瑛、薛英男、张予青、沈睿、谢濠键、刘小禹。
资料显示，石头科技在2020年2月21日登陆A股市场，公司主营业务为智能清洁机器人等智能硬件的设计、研发、生产和销售，主要产品为智能扫地机器人及相关配件。</t>
  </si>
  <si>
    <t>石头科技核心技术人员袁波离职</t>
  </si>
  <si>
    <t>002261</t>
  </si>
  <si>
    <t>拓维信息</t>
  </si>
  <si>
    <t>http://www.cninfo.com.cn/new/disclosure/detail?stockCode=002261&amp;announcementId=1207995737&amp;orgId=9900005034&amp;announcementTime=2020-07-03</t>
  </si>
  <si>
    <t>https://baijiahao.baidu.com/s?id=1670978975855639712&amp;wfr=spider&amp;for=pc</t>
  </si>
  <si>
    <t>来源：蓝鲸财经
作为A股上市公司拓维信息旗下的明星标的，“海云天”在三年时间内迅速衰落。
6月24日，拓维信息发布公告称，深交所对深圳市海云天投资控股有限公司、刘彦、深圳市普天成润投资有限公司下发监管函。监管函指出，海云天未完成与拓维信息的业绩对赌，但迟迟未按时履行业绩补偿义务。
另外，中国证监会湖南监管局已于4月7日针对海云天投资、刘彦、普天成润超期未履行承诺的行为出示警示函，并将其记入中国证监会诚信档案。
从考务公司中的明星标的，成了被记入诚信档案的“老赖”，海云天在三年时间里经历了什么？
对赌失败在前，减收减利在后
海云天的“欠钱不还”，要追溯到五年前拓维信息的一桩收购案。
2015年11月10日，拓维信息以发行股份并支付现金的形式，购买海云天100%股份（不含深圳大鹏地产及其相关负债）。评估显示海云天账面值为1.45亿元，100%股权评估值为10.72亿元；增值率为641.35%，交易价格为10.60亿元。
当年12月交易完成，海云天投资、刘彦、普天成润共同承诺，海云天2015年、2016年、2017年、2018年度合并报表中扣非归母净利润不低于5390万元、7170万元、9010万元、1.13亿元。如利润未达承诺数，海云天投资、刘彦、普天成润应以现金、公司股份对拓维信息进行补偿。
然而，海云天此后四年的业绩每况愈下，且下滑速度持续加快。2015年，海云天的业绩承诺完成率为105.02%，2016年的完成率为100.39%——两年均精准达标，第二年勉强及格。从第三年开始，海云天的业绩完成率就降至95.95%。到了第四年，则骤降至69.67%。
根据双方的协议，拓维信息在2018年与海云天算了17、18年的总账。因海云天完成累计承诺利润的89.38%，故其最终应补偿给拓维信息的总金额为1.13亿元，这为后来的事态发展埋下了一颗雷。
2019年，海云天过了相对“风平浪静”的一年。但之前因业绩补偿埋下的雷迟迟没有拆除，今年种种问题叠加，终于到了引爆边缘。
1月19日，拓维信息发布2019年年度业绩预告修正公告。原本，其2019年归属于上市公司股东的净利润预计为6000-9000万元，但修正后预计盈利大跌至1500–2200万元——至少出现六成的利润缺口。
在修正公告中拓维信息解释称，“2019年海云天部分业务市场拓展及加大研发投入，同时部分项目回款较原预期延后等，导致报告期内业绩未达预期”。翌日，深交所即下发关注函，对相关问题予以问询。
到了1月23日，拓维信息对关注函予以回复。在回复中，海云天的经营情况暴露出明显问题。
海云天2019年实现营收30177.79万元，实现扣非净利润5266万元。2016-2019四年间，海云天的营收增长率依次为32%、13%、-11%。扣非归母净利润增长率，则依次为20%、-9%、-33%。
短短四年内，海云天营收增速大大放缓，甚至出现同比下跌；主营的教考业务利润增长更是“昙花一现”，且飞速下滑。到了2019年，已经处于“减收减利”的严重困境。
所持拓维信息股票，全部被司法冻结
今年3月，一则关于海云天被动减持拓维信息股份的公告，让海云天资金匮乏的现状走到了聚光灯下。
3月4日，拓维信息公告称，海云天持有的公司部分股份有可能被执行暨被动减持。原因在于海云天控股与华福证券股票质押式回购纠纷一案，因其未按时履行融资本金及利息等费用偿付义务，华福证券向深圳中院申请执行而出现被动减持。海云天控股出具《同意深圳中院处置变卖股票申请书》，同意深圳中院快速处置其质押给华福证券的公司股票1203.67万股，用于偿还债务。
此次处置的1203.67万股，已占海云天持有拓维信息公司股份的五分之一，且此次处置为首次处置。换言之，海云天持有的股份后续可能存在继续被动减持的情形。而这次被动减持要偿还的债务，仅是海云天所背负的很小一部分。
在2019年年报中，拓维信息表示，海云天未完成业绩对赌，应补偿金额为1.13亿元。公司聘请锦天城律师事务所对海云天一系补偿义务人的补偿能力进行了调查。根据锦天城出具的《核查报告》，补偿义务人主要财产被司法冻结，到年报披露时为止不具有补偿能力。拓维信息表示，将持续保留对该笔款项回款的追偿权，后续补偿义务人的债务问题一旦得以解除，公司将及时向相关方追溯补偿义务。
为何“不具有补偿能力”？拓维信息指出，海云天的补偿义务人主要财产被重复司法冻结，其认为能够获得现金或股份补偿的最佳估计数为0元。蓝鲸教育查询年报发现，目前海云天控股与刘彦持有的拓维信息股票已达到了全部被冻结的地步。
实际上，海云天的业绩承诺补偿义务人还有一方，即深圳市普天成润投资有限公司。作为三方之一，其应补偿的现金为800.69万元。截至去年12月31日，该公司持有的拓维信息股票为120.37万股。然而截至今年4月底，这一部分股票尚未解禁，所以既未被冻结也未被质押。
按照6月30日拓维信息收盘价8.16元/股计算，这一部分股票价值为982.22万元，大于应补偿金额。但即使该部分股票解禁、且全部用于偿还补偿款，也仅占补偿款总额的7%，对海云天而言无疑是杯水车薪。
“生存或是死亡”，危局就在眼前
6月24日，拓维信息收到了深交所下发的《关于对深圳市海云天投资控股有限公司、刘彦、深圳市普天成润投资有限公司的监管函》。函件中显示，三方截至6月24日，仍旧没有偿还一分钱的补偿款。
雪上加霜的是，6月28日，拓维信息发布《关于公司股东所持公司股份被动减持实施完毕的公告》。3月4日对公司股份被动减持的预披露成为现实。与华福证券股票质押式回购纠纷一案，海云天始终也没能找到其他的偿付方式，只能放弃持有的部分拓维信息股份。
问题在于，这是不是海云天用拓维信息股票偿还债务的开始？
根据拓维信息2019年年报，仅补偿款一项已占海云天净资产的20%。在上半年经营大概率惨淡的情况下，留给海云天翻盘的时间恐已不多。2020年对海云天而言无疑是一场“生存或死亡”的考验。
首先，海云天在考务赛道已经营近20年，已占据全国高考市场份额超58%、中考市场份额超45%。原本的行业地位优势，在2020年反而成了发展的瓶颈——在中高考考务方面，已从业近20年的海云天短期内难有突破性的增长，对其经营的改善基本无推动作用。
其次，海云天如今为全国司法考试、证券机考、会计初/中级考试、学考等各类考试提供服务。然而受疫情影响，今年从业资格类考试基本全部推迟。前期的资金投入无法撤回，但直至今日仍几无产出。只有成本难有利润，今年上半年对海云天而言格外“寒冷刺骨”。
第三，拓维信息在相关公告中曾明确指出，“受地方政府财政紧张影响，教育大数据等项目回款进度较原来预期延后，导致应收账款坏账准备计提增加。这对2019年海云天业绩带来一定的负面影响”。
2020年疫情的影响持续至今，全国各地才刚刚从停工停产中走出。海云天面对的形势无疑将更加恶劣。</t>
  </si>
  <si>
    <t>债务缠身的海云天，还能从拓维信息身上“割下多少肉”？</t>
  </si>
  <si>
    <t>http://www.cninfo.com.cn/new/disclosure/detail?stockCode=300118&amp;announcementId=1208019624&amp;orgId=9900013430&amp;announcementTime=2020-07-09</t>
  </si>
  <si>
    <t>http://finance.sina.com.cn/stock/relnews/cn/2020-07-08/doc-iircuyvk2708948.shtml</t>
  </si>
  <si>
    <t>原标题：东方日升(25.060, 1.06, 4.42%)：1-5月利润增长390.1% 中报业绩有望出现暴增 来源：投资家
据浙江省经济和信息化厅官网显示,《1-5月全省电子信息行业经济运行分析》已于近日发布。报告指出,5月份,浙江省电子信息行业生产、出口、利润、投资等主要指标延续回升向好态势,相关上市公司1-5月利润增幅较大,其中东方日升(300118)1-5月利润增长390.1%。
业内人士介绍,受新型冠状病毒肺炎疫情影响,上游供应商复工复产被延缓。东方日升(300118)快速注意到了全球新冠疫情持续恶化,将促使部分国家和地区出现海运港口封闭的现象,影响海外产品销售。公司提前制定相关应对措施,包括销售重点区域调整,加强非重点疫情地区的合作及物流整合等,致力于降低疫情等事项对公司业务发展的影响。
公开数据显示,新冠疫情的到来,并没有让东方日升(300118)销售步伐减慢,公司在组件的销售量、产量都有所提升。此前,一季报显示,东方日升(300118)一季度业绩同比去年降低41.91%,随着二季度业绩强势反弹,中报业绩有望出现暴增。更值得注意的是,一季报显示,企业研发费用大幅飙升了141%,达1.86亿。
招商证券(13.220, 0.13, 0.99%)预计,海外EPC/BT还将成为公司重要业绩增量。东方日升(300118)海外项目开发储备较多,目前公司基本没确认海外EPC/BT收入,但部分项目已经完工程度已经很高,例如“澳洲昆士兰州121.5MW光伏电站项目”已公告拟转让80%股权,有望在2季度确认。墨西哥/越南项目有望下半年确认,有望带来业绩增量。</t>
  </si>
  <si>
    <t>东方日升：1-5月利润增长390.1% 中报业绩有望出现暴增</t>
  </si>
  <si>
    <t>投资家</t>
  </si>
  <si>
    <t>002547</t>
  </si>
  <si>
    <t>春兴精工</t>
  </si>
  <si>
    <t>http://www.cninfo.com.cn/new/disclosure/detail?stockCode=002547&amp;announcementId=1208016387&amp;orgId=9900017828&amp;announcementTime=2020-07-09</t>
  </si>
  <si>
    <t>http://www.nbd.com.cn/articles/2020-07-09/1455870.html</t>
  </si>
  <si>
    <t>5G建设进入加速期，上市公司亦不断加码5G通信业务，以求在竞争中取得优势。
7月8日晚间，春兴精工（002547，SZ）发布《关于签署战略合作的公告》称，公司近日与武汉虹信通信技术有限责任公司（以下简称武汉虹信）签署了《战略合作协议》。
春兴精工表示，此次战略合作，是公司聚焦通信主业的具体举措之一，可以加快完善公司通信产业中天线业务的研发能力、制造能力，加快客户认可的时间，加快天线业务的大批量交付进程。
拟在通信领域深度合作
春兴精工表示，5G建设进入加速期，为充分把握5G发展机遇，公司与武汉虹信达成战略合作，将充分发挥合作对方在移动通信整机、天线等方面在国内市场的业务开拓能力；结合公司在滤波器、压铸腔体、钣金等方面海外市场的资源，双方共同发展。
武汉虹信是中国信息通信科技集团有限公司下属的国有全资公司，是国内著名的移动通信设备提供商，具有完整的天线设计理论和方法，以及先进的加工工艺，综合技术实力、产品技术性能一直保持国际先进水平。
春兴精工表示，双方签署战略合作协议后将优势互补，在通信领域进行合作。武汉虹信将利用强大的制造能力，为春兴精工现有国内订单的交付及降价（成本降低）提供支持；同时武汉虹信将利用强大的研发团队，为春兴精工现有的海外订单研发及交付提供支持；而后续，双方还将尽快组建合资公司，共同在通信领域深度合作。
春兴精工表示，此次战略合作，是公司聚焦通信主业的具体举措之一。此举可以加快完善公司通信产业中天线业务的研发能力、制造能力，加快客户认可的时间，加快天线业务的大批量交付进程。目前在积极开展天线业务的产能扩建，也将积极推动5GMIMO天线和天线射频一体化系统商用化推广和垂直产业链优化工作，已实现相关辐射单元，支撑件的自主配套且已有部分天线配件的单独市场销售业务，未来将加大天线核心技术储备，完善整体方案解决能力和垂直产业链的产品布局，并进一步加大市场推广力度。
7月9日，春兴精工收盘报8.09元/股，上涨2.53%。
收年报问询函，深交所要求披露负债结构
《每日经济新闻》记者也注意到，此前，春兴精工收到了深交所下发的年报问询函。在问询函中，深交所要求春兴精工说明是否存在流动资金紧张的情况，并要求其披露负债情况，并说明负债结构是否合理。
记者致电春兴精工董秘办询问后续双方建立公司的出资计划时，工作人员表示，建立合资公司的相关事宜后续将通过公告对外公布。
年报显示，春兴精工业务包含“通信射频器件与结构件、消费电子玻璃业务、汽车结构件、电子元器件分销”四大主要业务板块。2019年，春兴精工实现营业收入72.62亿元，同比大增47.21%，实现净利润2213.37万元，同比下跌44.66%，实现扣除非经常性损益净利润亏损2731.43万元，同比大跌211.53%。
同时，合并资产负债表显示，截至2019年12月31日，春兴精工货币资金余额8.75亿元，其中受限资金6.61亿元。在问询函中，深交所要求春兴精工结合货币资金余额水平和变动情况，说明公司维持正常经营计划和产品交付所需的资金状况，在报告期内是否面临流动资金紧张的情况。
在春兴精工2019年的合并现金流量表中，春兴精工报告期内取得借款收到的现金达24.21亿元，而偿还债务支付的现金为27.35亿元，筹资活动产生的现金流呈净流出状态。深交所在问询函中，亦要求春兴精工补充披露截至目前母公司及合并报表范围内子公司的负债情况，包括但不限于融资（借款）方式、融出方、融入方、借款日、还款日、融资（借款）金额等，并说明公司债务结构是否合理，是否存在逾期或者违约的情况。
同时，在问询函中，对于春兴精工报告期内营收同比大增，净利润大跌的情况，深交所要求春兴精工结合行业竞争情况、公司产品销售情况、期间费用、资产减值计提、非经常性损益等方面因素，分析并说明公司营业收入大幅增长而净利润同比大幅下降的具体原因。</t>
  </si>
  <si>
    <t>春兴精工签署战略合作协议加码5G 流动资金状况曾遭深交所问询</t>
  </si>
  <si>
    <t>http://www.cninfo.com.cn/new/disclosure/detail?stockCode=603866&amp;announcementId=1208093013&amp;orgId=9900024533&amp;announcementTime=2020-07-29</t>
  </si>
  <si>
    <t>https://baijiahao.baidu.com/s?id=1672350951836233731&amp;wfr=spider&amp;for=pc</t>
  </si>
  <si>
    <t>在上市前与桃李面包合作数年甚至10余年的重要经销商，在公司上市后一个个注销工商登记不见了。
杨现华/文
2020年上半年收入增速最差，但盈利增速却是上市以来的次优，疫情的影响反而使桃李面包（603866.SH）利润加速增长，2019年下半年的短暂放缓似乎瞬间消失了。
实际上，2019年年报披露后，桃李面包就收到了交易所的工作函，交易所要求公司就业绩增速放缓、经销商等问题作出解释。与之相应的是，在2019年年报公布前后，桃李面包实控人家族已经套现超过24亿元。
桃李面包的销售模式以直销为主、经销为辅，且经销商销售占比不断扩大，从上市前的26%左右提升至目前的36%上下，营收贡献超过20亿元。奇怪的是，在经销商占比不断提高的同时，上市前与桃李面包合作多年的数家主要经销商在上市前后陆续注销不见了。
经销商大客户离奇消失
桃李面包日前披露的业绩快报显示，2020年上半年公司实现营收27.39亿元，同比增长7.08%；实现归属母公司股东的净利润4.18亿元，同比增长37.52%。
由于疫情影响，桃李面包收入增速下降在市场的预期之中。得益于毛利率的提高和阶段性社保减免等影响，公司的盈利增速表现并不差。实际上，接近40%的净利增速已经是公司近年来的次佳表现了。
这样的业绩增速或许可以一扫2019年尤其是2019年下半年业绩大幅放缓带来的质疑。2019年上半年，桃李面包的净利增速还保持在两位数，2019年下半年几乎零增长，直接导致公司全年盈利仅为6.83亿元，增速刚过6%。
2019年下半年直至年报披露前，正是桃李面包实控人家族的密集减持期，年报披露后桃李面包也收到了交易所的工作函。在问询回复函中，桃李面包表示业绩增速下滑是受到毛利率下降和销售费用提高等影响所致。
在问询函中，桃李面包的经销商情况再次映入投资者眼中。桃李面包主要通过直营和经销两种模式进行销售，且经销商占比在逐渐提高。上市前的2012年，桃李面包经销模式的销售收入仅有4.04亿元，占比不过26.46%，2019年经销模式营收已经达到20.57亿元，占比提升至36.44%。
而且，桃李面包来自经销商收入的提高也并非单纯依靠数量的增加。2014年年末，桃李面包共有341家经销商，贡献营收6.09亿元，2019年年末经销商数量提高到687家，按照20.57亿元的收入计算，单个经销商贡献了299万元的收入，较2014年的179万元大幅提高近70%。
无论是数量还是贡献营收的质量，桃李面包的经销商都有了明显的进步，但这并非全部。在上市前与公司合作数年且还是主要客户名单的部分经销商却公司上市后陆续注销了工商登记，这些经销商大客户难道只是为桃李面包上市做准备的吗？
翻看桃李面包招股书，秦皇岛市海港区沿钧面包经销处（下称“秦皇岛沿钧”）和铁岭经济开发区馨鸿食杂商店（下称“铁岭馨鸿”）是桃李面包主要的几家经销商之一，2012-2014年两家经销商都是桃李面包经销模式下的前5客户。
2012年，秦皇岛沿钧和铁岭馨鸿分别是桃李面包的第2和第4大经销商客户，贡献1166万元和773万元收入。2013年，两家公司仍是第2和第4大经销商客户，分别为桃李面包带来1146万元和847万元营收。
2014年，秦皇岛沿钧仍是桃李面包第2大经销商客户，铁岭馨鸿下降至第5，两家经销商分别为桃李面包实现了1253万元和853万元的收入。2015年上半年，秦皇岛沿钧依旧现身其中，是公司的第2大经销商客户，贡献628万元收入。
按照招股书的介绍，这两家经销商与桃李面包已经保持了多年的合作关系了，与秦皇岛沿钧的合作始自2010年，与铁岭馨鸿更是从1998年就开始了。
合作关系时间长、贡献收入也非常多，但奇怪的是，2015年12月底桃李面包实现上市，不到数月两家公司陆续注销了工商登记。
天眼查显示，2016年2月底和4月初，秦皇岛沿钧和铁岭馨鸿先后注销工商登记。距离桃李面包实现上市仅4个月左右，两家合作多年的重要经销商就迅速消失了。
这并不是全部。2015年上半年，西安市长安区石经纬食品批发部成为桃李面包的第4大经销商客户，贡献营收451万元，该经销商是从2006年就与桃李面包合作了，也是公司的老朋友了。
工商信息显示，这家经销商在2015年11月底，也就是桃李面包上市前夕注销了工商登记。上半年还是桃李面包的主要经销商客户之一，下半年就消失不见了。
辽阳市文圣区隆华食品批发部是桃李面包2012年和2013年的经销商模式下第5大客户，分别为公司带来了751万元和839万元的收入。在桃李面包上市一年多之后的2017年年初，这家经销商也注销了工商登记。
桃李面包的主要经销商客户是非常稳定的。根据招股书，2012-2014年以及2015年上半年，出现在公司前5大客户中的经销商仅有7家，其中的4家在桃李面包上市前后（主要是上市后）很快注销了工商登记。
这几家主要经销商与桃李面包合作少则5年有余，多则10余年之久。就在桃李面包上市后准备大展拳脚之际，这些多年的“老朋友”迅速隐身，究竟原因何在？
桃李面包于2020年4月中旬公告2019年年报，就在年报披露前后（主要是年报披露之前），公司实控人家族已经接连套现数十亿元计。作为公司部分高管，他们能不知道桃李面包2019年下半年骤降的业绩吗？
实控人套现超24亿元
桃李面包的实控人是吴氏家族等5人。其中，吴志刚和盛雅莉为夫妻关系，吴学东、吴学群和吴学亮分别是其长子、次子和三子。2019年年末，5人合计持股69.84%，较2018年年末的74.46%已经有所下降，这主要源于减持所致。2020年，实控人家族的减持继续，其持股比例仍在下降中。
桃李面包是在2015年12月底上市的，2018年12月底原始股东3年解禁期满。仅仅是解禁5天后，桃李面包就发布减持公告，时任董事长吴志刚和一致行动人盛利、盛雅萍计划通过大宗交易的方式减持股份数量合计不超过941万股，占公司股份总数的2%。
2019年3月底，由于吴志刚误操作导致买入公司股票减持被迫提前终止，但此时吴志刚和一致行动人盛利、盛雅萍已经减持940万股，仅剩14520股未完成，2%的减持目标实际上已经无限接近完成，共计套现4.17亿元。
前任董事长吴志刚的操作失误并没有对计划中的减持造成太大影响。紧接着2019年4月，实控人之一的盛雅莉及吴学东计划减持941万股，即总股本的2%；一致行动人肖蜀岩、吴志道计划减持49万股，即总股本的0.10%。
此次减持集中在当年的6-7月份完成。最终，盛雅莉及其一致行动人也都基本完成减持计划，距离减持上限仅剩不到3万股和4万余股，合计套现4.97亿元。
2019年年底，桃李面包实控人之一、前任董事长吴志刚再度现身减持榜，继续减持1318万股，套现5.29亿元，2020年2月公告套现4.54亿元；5月，上市公司宣布吴志刚及其一致行动人合计套现5.05亿元。
通过上述减持，桃李面包的实控人吴氏家族等人合计套现金额达到了24.02亿元。
不过，这并不是桃李面包实控人等套现的总和。2019年10月至2020年2月，吴氏家族通过减持可转债的方式套现5亿元。早前桃李面包发行可转债时公司控股股东等人合计配售了5.53亿元，也就是说，截至目前，实控人持有的可转债绝大多数已经减持殆尽。
桃李面包的可转债是于2019年10月11日发行上市的；16日，公司实控人即开始减持行动，4个多月已经将所持90%以上的可转债减持。加之二级市场减持的金额，桃李面包实控人吴氏家族等人合计套现29.02亿元。
股票解禁立即减持、可转债上市迅即套现，而且减持套现最密集的时期正好是公司业绩的低迷期。市场投资者知晓桃李面包2019年下半年业绩低迷要等到转年的4月份，实控人呢？
文章内容属作者个人观点，不代表和讯网立场。投资者据此操作，风险请自担。
（责任编辑：王治强 HF013）
来源：和讯网</t>
  </si>
  <si>
    <t>桃李面包光鲜业绩的隐忧：重要经销商消失 实控人家族疯狂套现</t>
  </si>
  <si>
    <r>
      <rPr>
        <sz val="11"/>
        <color theme="1"/>
        <rFont val="等线"/>
        <charset val="134"/>
        <scheme val="minor"/>
      </rPr>
      <t>*</t>
    </r>
    <r>
      <rPr>
        <sz val="11"/>
        <color indexed="8"/>
        <rFont val="等线"/>
        <charset val="134"/>
      </rPr>
      <t>ST贵人</t>
    </r>
  </si>
  <si>
    <t>http://www.cninfo.com.cn/new/disclosure/detail?stockCode=603555&amp;announcementId=1208039711&amp;orgId=9900023248&amp;announcementTime=2020-07-17</t>
  </si>
  <si>
    <t>https://finance.eastmoney.com/a2/202007171560140282.html</t>
  </si>
  <si>
    <t>　　今日(7月17日)，运动鞋服品牌公司*ST贵人(603555)发布《涉及仲裁公告》。据公告，由于*ST贵人未能按期偿还借款本息及支付借款利息，兴业银行股份有限公司晋江青阳支行向泉州仲裁委员会提起仲裁申请，要求*ST贵人偿还包括借款本金、利息、罚息、复利以及律师代理费在内的合计约3.75亿元费用。据悉，如若债务未能取得和解，，*ST贵人未来仍将持续面临诉讼、仲裁、资产被冻结等不确定事项。
　　据介绍，2019 年 6 月至 2020 年 4 月期间，*ST贵人陆续与兴业银行晋江青阳支行签订《流动资金借款合同》，借款本金合计 36,890 万元，借款到期日为 2020 年 6 月至 2021 年 4 月期间。 兴业银行晋江青阳支行依约发放贷款，但自今年6月起，*ST贵人未能按期偿还借款本息及支付借款利息，其行为已构成违约。据此，兴业银行晋江青阳支行对*ST贵人发起仲裁申请，目前案件已被受理，尚未开庭。
　　南都记者注意到，对于*ST贵人逾期未还借款本息及借款利息一事，兴业银行晋江青阳支行申请就上述涉及案款等实现债权费用，对*ST贵人提供的坐落于晋江市内坑镇柑市村、下村村的国有土地使用权进行折价、拍卖或变卖，并对所得价款优先受偿，并要求*ST贵人及其法定代表人林天福等共18 个连带责任担保人就各自所承担的担保责任对贵人鸟股份有限公司的上述部分或全部债务承担连带清偿责任。
　　*ST贵人在公告中表示，就*ST贵人当前实际经营情况而言，公司在短期内偿还各金融机构的贷款本金和利息存在较大困难。相关财报显示，*ST贵人2018年亏损6.86亿元，2019年*ST贵人亏损10.18亿元，2020年一季度*ST贵人亏损-2.0091亿元。
　　实际上，*ST贵人欠的钱不仅仅有3.75亿元，*ST贵人6月23日公告显示，截至 2020 年 5 月 31 日，其在各银行还有14.10 亿元贷款逾期未还。
　　值得一提的是，此前*ST贵人在退市风险警示公告中强调，“妥善解决债务问题，争取扭亏为盈，早日撤销退市风险警示”。
　　南都记者注意到，除上述仲裁之外，*ST贵人近期还屡陷各类风波，如4月14日因为逾期未还款被瑞银证券提起诉讼，4月30日因为连续两年归母净利为负值被实施退市警示，5月16日及21日频现董事董秘等高管“离巢”现象。“一波未平一波又起”，紧跟着*ST贵人还在6月5日收到了上交易所对其2019年报的信息披露监管问询函。</t>
  </si>
  <si>
    <t>贵人鸟因3.75亿元债务未还被申请仲裁 其共有14亿贷款逾期</t>
  </si>
  <si>
    <t>603396</t>
  </si>
  <si>
    <t>金辰股份</t>
  </si>
  <si>
    <t>http://www.cninfo.com.cn/new/disclosure/detail?stockCode=603396&amp;announcementId=1208092995&amp;orgId=9900030574&amp;announcementTime=2020-07-29</t>
  </si>
  <si>
    <t>https://www.sohu.com/a/410166585_115362</t>
  </si>
  <si>
    <t xml:space="preserve">每经AI快讯，金辰股份（SH 603396，收盘价：26.05元）7月28日晚间发布公告称，生产总监（副总经理级）潘树义先生因个人原因辞去公司副总经理职务，此后将不再担任公司任何职务。
2019年年报显示，金辰股份的主营业务为装备制造，占营收比例为：99.21%。
金辰股份的董事长是李义升，男，49岁，中国国籍，无境外永久居留权，专科学历。
据《中国上市公司品牌价值榜》，金辰股份的品牌价值为4.17亿元，在装备行业中排名第309位。
</t>
  </si>
  <si>
    <t xml:space="preserve">金辰股份：副总经理潘树义辞职 </t>
  </si>
  <si>
    <t>603345</t>
  </si>
  <si>
    <t>安井食品</t>
  </si>
  <si>
    <t>http://www.cninfo.com.cn/new/disclosure/detail?stockCode=603345&amp;announcementId=1208099673&amp;orgId=9900028960&amp;announcementTime=2020-07-30</t>
  </si>
  <si>
    <t>https://baijiahao.baidu.com/s?id=1673389871939651317&amp;wfr=spider&amp;for=pc</t>
  </si>
  <si>
    <t>安井食品收入翻倍增长的同时对经销商更为依赖，但上市前一片向好的众多经销商在公司上市后陆续消失了。
本刊记者 杨现华／文
短短不到一个月的时间，以安井食品（603345.SH）二股东、公司董事长刘鸣鸣为首的一众高管已经套现近5亿元，而且减持还在持续进行中……
蒸蒸日上的业绩和屡创新高的股价预示着公司美好的前景，即使面对突如其来的疫情，经销商进货热情依旧不减，安井食品2020年一季度的业绩也没有受到太大影响，高企的存货似乎也得到了部分缓解。事实真的如此吗？
经销商渠道是安井食品赖以销售的保证，公司80%以上的营收依赖经销商来完成，经销商销售体系的稳定对公司至关重要。奇怪的是，上市前能够为安井食品贡献千万元左右收入的32家经销商中的10家在上市后陆续消失了。
不仅如此，根据招股说明书，安井食品公告的部分经销商销售收入与其在工商登记的数字有着天壤之别：究竟谁在撒谎？截至发稿，公司并未回复《证券市场周刊》的采访。
经销商去哪了？
安井食品主要以鱼丸等速冻鱼糜制品为主，辅之以速冻肉制品、速冻面米制品等。根据2019年年报，公司共有速冻食品300多个品种。公司目前超过300亿元的市值已经将海欣食品（002702.SZ）和惠发食品（603536.SH）远远甩在身后。
安井食品的业绩也实实在在地拉开了与竞争对手的距离，两家对手的盈利还在千万元级别徘徊，安井食品2019年的净利润已经超过3亿元了。
不仅如此，即使面对突如其来的疫情影响，安井食品仍然“毫发无损”。2020年一季度，公司实现营收12.78亿元，同比增长16.63%；实现归属母公司股东的净利润8780万元，同比增长35.33%。
与前两年相比，无论是收入还是净利润增速，安井食品在2020年一季度的表现都没有显示出明显放缓的迹象。
这其中经销商的贡献应该是举足轻重的。安井食品的产品以经销为主，上市前公司经销模式下的销售收入占比在80%左右，上市后的2017-2019年经销占比进一步提升至85%左右。不难发现，上市后安井食品对经销商更为倚重，公司经销商渠道为主、商超渠道为辅的市场策略基本保持稳定。
除了经销渠道的占比在提升，经销商的数量也在增长。2019年年末，公司经销商数量为682家，较上市时披露的2015年年末的507家经销商数量增长了近35%，但安井食品的营收已经由2015年的25.61亿元翻倍增长至2019年的52.67亿元。也就是说，单个经销商对公司收入的贡献明显增加了。
不过“但见新人笑，哪闻旧人哭”。在新经销商涌入的同时，原有的经销商伙伴也在不断退出。以2018年和2019年为例，这两年安井食品的经销商数量分别为618家和682家，其中2018年新增94家，减少127家；2019年新增130家，减少66家。
至于减少的经销商名单，安井食品在年报中并未透露，不过回溯历史可以发现，曾经是公司重要经销商的企业如今纷纷注销工商登记不见了，上市招股书中的30余家经销商已经有约三成在悄无声息中黯然退场。
在上市招股书中，安井食品逐一介绍了经销模式下的主要销售客户，即报告期公司全部前20大经销商的销售收入及营收占比等财务信息。2013-2015年和2016年上半年，共计有32家经销商进入了安井食品前20名客户名单。
苍南县灵溪阿君食品商行是上述32家经销商之一，2013-2015年分别为安井食品贡献了1545万元、1187万元和282万元，2016年上半年为安井食品带来427万元的营收。
对于该经销商收入的逐年下降，安井食品的解释是该经销商2014年年底开始行业转型，逐步减小速冻食品业务，与客户的合作即将停止；2016年上半年，该客户调整经营策略，管理人员发生变化，重新开始合作。
管理层发生了变动，调整策略并与安井食品重新开始合作，那么再回到千万元级别的收入似乎不是特别难。这对于安井食品来说，相当于又“新增”了一个重要客户。
但相反的是，天眼查工商信息显示，这家管理层发生变动并与安井食品重新合作的经销商在2017年7月注销了工商登记。经销商不见了，安井食品指望重新获得千万元收入的希望就此终止，这距离安井食品登陆A股尚且不到5个月，原本合作多年的经销商在安井食品上市准备大干一场时很快注销了工商登记。如果这仅仅是个别现象也许无可厚非，但随之而来的是一批主要经销商逐次注销不见，这就应该引起市场的警觉了。
2018年注销不见的主要经销商达到了5家。2018年1月，西安市莲湖区鸿芳副食经销部（下称“西安鸿芳”）注销了工商登记。从招股书上看，这是一家后加入安井食品经销商队伍，且贡献营收正处于快速增长的优秀客户。
西安鸿芳在2013年还不是安井食品的客户，2014年也仅仅贡献了299万元的收入，到了2015年其为安井食品一下子带来了1928万元的收入，这就是说西安鸿芳已经在其负责的区域为安井食品打开了销售市场。
2016年上半年，西安鸿芳贡献的营收已经达到1554万元，与2015年全年贡献的营收相去不远。实际上2016年上半年，西安鸿芳已经是安井食品营收贡献前10的客户，也是西北地区唯一一家进入名单的经销商，在2016年之前，没有一家西北地区的经销商能够进入安井食品前10经销商名单。
就是这样一家发展如此迅速且蒸蒸日上的经销商在安井食品上市不到一年后注销了工商登记，从此不见了身影。
招股书中，重庆焦卫东是公司西南地区一家重要的经销商，2013-2015年分别为安井食品贡献了841万元、2090万元和2425万元的营收，2016年上半年为安井食品带来了1506万元的收入。
工商信息显示，在重庆仅有一家“大渡口区焦卫东食品经营部”的公司，其经营范围也恰好是冷冻食品等火锅食材，但在2018年5月这家经销商同样注销了工商登记。
泉州市鲤城区森郎冷冻食品经营部与安井食品同属福建，2013-2015年，这家经销商分别为安井食品贡献了1048万元、1273万元和1736万元的收入，2016年上半年贡献的营收达到936万元，稳定的增长表明这同样是安井食品较为倚重的经销商之一。
在天眼查工商登记中这是一家仍存在的公司，不过公司的处罚信息中却显示，由于违法行为，2018年5月，泉州市工商局吊销了该经销商的执照，这家公司到底是仍在经营还是已经关张外人不得而知。
北上广等一线城市不是安井食品主要经销商的聚集地，但也有经销商现身其中。2013-2015年，上海文畅食品有限公司分别为安井食品贡献营收1471万元、1647万元、2301万元，2016年上半年贡献收入1238万元，这是一家为安井食品带来稳定收入的经销商。与之相比，北京的一家经销商增长更为迅猛，堪称后起之秀，2013-2015年，北京蒋善利商店分别为安井食品贡献了247万元、704万和2636万元的收入，2016年上半年为安井食品带来的收入为1756万元，公司2015年成功成为安井食品前10客户，也是华北地区唯一跻身前10的经销商。
但在2018年的10月和12月，上海和北京的这两家经销商全都注销不见了。1年之内5家主要的经销商全部消失不见了，这5家经销商在2015年合计为安井食品贡献了1.1亿元的收入，即使是2016年的半年时间也为安井食品带来6990万元的收入。
需要说明的是，在招股书披露的3年半时间里，上述5家经销商为安井食品贡献的营收要么大幅增长要么稳中有升，没有一家是下降的。2018年安井食品的营收达到了42.59亿元，较2015年的25.61亿元增长了近70%。但即便是营收有更大的增幅，与这几家经销商也没有关系了。
根据安井食品年报，2018年，公司经销商减少了127家。显然，注销登记的经销商属于这127家中的。年报介绍，减少的经销商上一年（2017年）销售收入8815万元、本年（2018年）销售收入3173万元，这就意味着2017年这几家经销商为安井食品贡献的营收快速缩水了。
2015年之前甚至是2016年上半年收入还在稳定或者大幅增长的情况下，到了2017年营收贡献就跳水了。在安井食品营收大踏步向前之时，原来的主要经销商却跟不上公司发展的步伐了。如果是这样，这些经销商当初能做到与安井食品共同成长，打开市场之后却黯然退场似乎不合情理。
主要经销商的退出在2018年之后并没有停止。2019年，青白江区冯氏海鲜食品经营部和大庆市鑫源水产品经销部先后注销工商登记。2020年，昆明市官渡区青松冻品经营部和晋江市吉诺食品贸易有限公司也在工商信息中显示处于注销状态。
2015年，青白江区冯氏海鲜食品经营部为安井食品贡献的营收已经增长至接近4000万元，昆明市官渡区青松冻品经营部更是超过5600万元。这两家经销商已经是安井食品前4客户，另外两家经销商也是千万元级别，即使是如此重要的经销商也没有能够坚持更久。
同样，根据安井食品年报，2019年减少的66家经销商上一年（2018年）销售收入1.1亿元、本年（2019年）销售收入4232万元。仅仅是2019年注销的两家经销商在2015年已经合计为安井食品带来远超5000万元的收入，在2019年包括这两家在内的66家经销商合计营收贡献4000万元出头，当初的蒸蒸日上去哪儿了？
2015-2019年，安井食品的营收翻倍增长，经销商贡献的营收占比和单个经销商平均贡献也都呈现上升趋势。在双重利好加持下，上市时的近30%重要经销商却没能持续上市前稳定的发展态势，在安井食品上市后黯然消失。
近三成重要经销商失去了原有的大好局面，从安井食品销售队伍中退出，剩余的经销商也并非没有瑕疵。按照安井食品的介绍，这32家重要的经销商在2013-2015年多数都能为公司每年贡献千万元以上的收入，事实果真如此？
收入严重注水？
在前述注销的经销商中，2015年，青白江区冯氏海鲜食品经营部为安井食品贡献营收近4000万元，2013年和2014年也有3368万元和3608万元。这是安井食品仅有的两家能够连续3年每年贡献3000万元以上收入的经销商之一，重要性不言而喻。
可奇怪的是，工商信息显示，安井食品这家重要的经销商是在2014年6月才成立的，2014年年中成立的公司2013年就已经为安井食品带来超过3000万元收入，青白江区冯氏海鲜食品经营部穿越了？
在32家重要经销商中，剩余20余家工商显示处于营业中。2013-2014年，广西南宁顺洋冷冻食品有限公司（下称“广西顺洋”）为安井食品贡献收入894万元和1228万元。
在工商信息登记中，广西顺洋公开了部分年份的营收利润情况。天眼查显示，2013-2014年，广西顺洋销售总额分别为430万元和731万元，净利润分别只有4万元和22万元，期末广西顺洋的资产总额为647万元和528万元，负债为641万元和501万元，所有者权益少得可怜。
广西顺洋的营收来自安井食品，安井食品即是公司的供应商。广西顺洋将安井食品的部分产品放入存货也属于正常范围，即使公司的资产总额并不大，两者营收之间有所差异有解释的缘由，也算合理范围。
另外两家就似乎难以自圆其说了。大连鑫泰连商贸有限公司（下称“大连鑫泰连”）是安井食品在2013-2015年连续3年贡献3000万元以上营收的两家经销商中的另外一家，营收贡献分别为3101万元、3629万元和3196万元，2016年半年时间就已经为安井食品带来2041万元的收入了。
在工商登记中，大连鑫泰连则完全是另一幅场景。根据工商信息，2014年，大连鑫泰连的营收为512万元，当年亏损了14万元；期末公司的资产总额为129万元，负债45万元。
一边是对上市公司3000万元以上的营收贡献，一边是经销商自己仅有的500余万元营收，公司的资产规模仅仅是百万元出头，那么安井食品和大连鑫泰连之间的销售与进货差额去哪儿了？
与之类似的一家经销商是昆山市天华食品有限公司（下称“昆山天华”）。2013-2015年，昆山天华为安井食品带来了793万元、1335万元和1927万元的营收，2016年半年时间为1437万元，与2015年全年水平已经相差不远，继续创新高似乎不是难事儿。
但工商登记中昆山天华的收入缩水仅剩下零头了。根据工商信息，2015年，昆山天华实现销售总额34万元，期末公司资产总额为685万元，负债109万元。
按照安井食品的说法，2015年昆山天华已经为公司带来近2000万元的收入，但昆山天华自己披露的收入仅有30万元出头，即使全部资产都是采购自安井食品的货品，这之间巨大的差异也难以解释。
需要注意的是，这是在假设这些经销商是安井食品的独家经销商前提下做出的判断。如果部分经销商并非安井食品的独家经销商，其也在为其他公司销售产品，那么这些经销商能为安井食品贡献的营收恐将再次缩水。
无论是上市前还是上市后，安井食品都显示出产销两旺的繁荣景象。在公司营收规模扩大的同时，存货以更大倍数增长，这似乎成了一个矛盾。
异常的存货
2015年，安井食品的收入为25.61亿元，2019年翻番至52.67亿元。并且，上市前后公司产销两旺，并未有丝毫降速迹象。
上市前的2013-2015年，安井食品鱼丸等产量合计分别为16万吨、21万吨和25万吨，销量为15万吨、20万吨和24万吨，产销率高达92.51%、94.84%和96.04%；2016年上半年，公司产量为14万吨、销量15万吨，产销率更是有107.32%。
部分上市公司为了营造优异的产品销售，在上市前将产销包装成火热的销售局面，上市后旋即现出原形，产销率一落千丈，营收甚至大幅倒退。
安井食品并没有。2016-2019年，公司各类冷冻食品的生产量分别为31万吨、35吨、43万吨和51万吨，同期销量为30万吨、34万吨、41万吨和49万吨，产销率达到97.46%、97.41%、93.52%和95.33%。
而且，在2017-2019年，安井食品的产能利用率分别达到了107.3%、116.45%和108.03%。也正因如此，除了IPO募资扩大产能外，2018年和2020年，安井食品先后发行可转债继续扩大公司产能。
产能利用率过百，营收翻倍增长，公司产品受欢迎的程度不言而喻，在这样的情况下公司存货的异常增长就显得扎眼了。
2015年年末，安井食品的存货金额为5.87亿元，2019年年末跃升至17.33亿元，涨幅接近两倍。在存货构成中，2015年存货中的原材料为1.43亿元，库存商品为7059万元，都不是存货的大头；3.47亿元的发出商品构成了存货的主力，占比在60%左右。
2019年年末，安井食品存货中的原材料达到6.38亿元，库存商品为2.22亿元，同时发出商品为8.28亿元，发出商品占比下降至半数以下，原材料等涨幅更为明显。
当然这或许可以用“二次对账”来解释。在经销商等模式下，安井食品对销售收入实行“二次对账”，公司产品销售给经销商以后并不直接计入销售收入，而是以发出商品确认，然后再根据实际促销活动的结果计算销售价格，并与经销商最终确认后开票结算，确认销售收入。
安井食品将销售渠道定位为“经销商渠道为主，商超渠道为辅”，经销商模式下的主要客户是麻辣烫、火锅店等餐饮渠道，经销渠道的大部分产品流向餐饮企业。
2020年年初，国内遭遇了疫情的影响，餐饮企业遭受重创。火锅龙头海底捞（6862.HK）日前就公告，预计2020年上半年收入较上一年同期下降约20%，亏损9亿-10亿元。
即便是行业绝对龙头的海底捞也难以抵御疫情的侵扰，其他同行的遭遇可想而知，就是在这样的情况下，以餐饮渠道为主的安井食品似乎并没有受到影响。2020年一季度，公司营收为12.78亿元，同比增长16.63%；实现归母净利润8780万元，同比增长35.33%。公司的存货也从2019年年末的17.33亿元下降至12.62亿元。
2020年上半年，餐饮企业营收和净利下降已成定局，安井食品一季度的增长还可以用“二次对账”的结算周期来解释，2020年上半年还能继续维持这样的增长吗？如果是春节备货原因带来公司存货大幅下降，那么这些难以销售出去的存货该如何“二次对账”呢？
安井食品业绩的蒸蒸日上挡不住股东减持的热情。在迎来解禁后，以公司高管为首的各家股东纷纷祭出了减持的大旗，甚至公司大股东也通过减持可转债的路径实现了“曲线”套现。短短两年左右时间，谁接盘了高管们套现的十数亿资金呢？
减持何时休
7月17日，安井食品发布公告，公司二股东、董事长刘鸣鸣于6月23日至7月16日减持公司股票233万股，套现2.86亿元。
按照原来的减持计划，刘鸣鸣预计的减持上限是400万股，期限至2020年12月底。这就是说，刘鸣鸣的减持计划仍未完全结束，其有可能继续减持。
不只是公司董事长刘鸣鸣，安井食品的第3、4、5名股东张清苗、黄清松和黄建联也没有按兵不动，张清苗同时也是安井食品的董事、总经理，黄清松和黄建联则是公司副总经理。
根据Wind统计，6月底以来至7月16日，安井食品董事、总经理张清苗套现7989万元，黄清松和黄建联合计减持了1.33亿元。这就是说，从6月底至7月16日短短不到1个月的时间内，包括公司董事长、总经理在内的4名高管已经减持了4.99亿元。
但这仅仅是安井食品高管减持公司股份的一小部分。2019年8月底至当年年底，刘鸣鸣、黄清松和黄建联3人合计套现了3.27亿元。也就是说，不到1年的时间内这几名高管的减持已经超过8亿元。
如果将时间进一步追溯至2018年6月，这4人的套现金额更大。在两年左右的时间内，这4名公司的重要高管已经合计套现了13.02亿元。此外，公司控股股东新疆国力民生股权投资有限公司通过减持可转债的方式，将手中的1亿元可转债减持半数套现5000万元。
从2018年6月减持以来的约两年时间里，以刘鸣鸣为首的4名高管已经合计减持了约2335万股安井食品股票。原始股东的大量套现并非是普通投资者所能承受得起的，那么大量减持的股份去了哪里呢？
2018年年底和2019年年底，基金持有安井食品股份分别为4455万股和4479万股，而在2017年年底为368万股。在这些原始股东大肆抛售之时，基金公司蜂拥而至。</t>
  </si>
  <si>
    <t>安井食品：离奇消失的经销商</t>
  </si>
  <si>
    <t>002335</t>
  </si>
  <si>
    <t>科华恒盛</t>
  </si>
  <si>
    <t>http://www.cninfo.com.cn/new/disclosure/detail?stockCode=002335&amp;announcementId=1208103893&amp;orgId=9900010032&amp;announcementTime=2020-07-31</t>
  </si>
  <si>
    <t>https://finance.eastmoney.com/a2/202007301575941847.html</t>
  </si>
  <si>
    <t>　　科华恒盛(002335)7月30日晚公告，公司与中科院设计院签订《战略合作协议》，根据双方的需求，在数据中心领域结合双方优势，设立科研课题，合作完成科研项目，力争在“数据中心设计”“数据中心能源管理”“数据中心新产品技术开发及应用”等方面有所突破。</t>
  </si>
  <si>
    <t>科华恒盛：与中科院设计院签署战略合作协议</t>
  </si>
  <si>
    <t>e公司</t>
  </si>
  <si>
    <t>603317</t>
  </si>
  <si>
    <t>天味食品</t>
  </si>
  <si>
    <t>http://www.cninfo.com.cn/new/disclosure/detail?stockCode=603317&amp;announcementId=1208113984&amp;orgId=9900023519&amp;announcementTime=2020-08-01</t>
  </si>
  <si>
    <t>https://baijiahao.baidu.com/s?id=1673646576120846774&amp;wfr=spider&amp;for=pc</t>
  </si>
  <si>
    <t>新浪财经讯 2019年4月上市的天味食品，股价一路高歌， 由发行价13.46元/股最高上升至63.88元/股，截至7月29日收盘，公司股价为59.99元/股，较发行时上涨了345.69%。
在股价大幅上涨背后，天味食品2019年的营收和净利润都保持着增长趋势，但增速较2018年放缓。2020年上半年，公司预计净利润同比增长82.85%到101.18%，同时还计划定增募资16亿元扩张产能。
看似河清海晏甚至歌舞升平的天味食品，实则“暗流”涌动。
公开资料显示，天味食品80%以上的收入依赖经销渠道，因此经销渠道的稳定性是公司业绩的重要保证。但根据国家企业信用信息公示系统的公开信息，天味食品多家大客户和重要经销商接连注销。
在这些注销的客户中，有些刚成立不久就成为天味食品排名前二的客户，有些刚进入天味食品排名靠前的客户，可不久就进行了注销，这些“来去匆匆”客户的业绩真实性能否保证？如果业绩真实，接连注销是否会对天味食品业绩稳定性造成影响？这些问题还有待进一步披露。
　大客户接连注销
公开资料显示，天味食品的主营业务是川味复合调味料的研发、生产和销售，核心品牌是“大红袍”及“好人家”，公司于2019年4月上市。
其实早在2012年，天味食品就曾递交过A股招股书，但2015年被取消审核。外界猜测，公司被取消审核与供应商安顺开发区金安食品开发有限责任公司出售有毒、有害食品案（生产的牛油是火锅底料的主要材料）有关。
2019年，天味食品终于如愿登陆A股，上市后的股价也如同被压抑了多年一般，尽情释放。在公司上市后的16个月中，有12个月的股价呈增长趋势，有8个月的增幅超过10%，截至2020年7月29日，公司股价较发行时上涨了345.69%，原始股东赚得盆满钵满。
天味食品上市后股价走势图
在股价上涨的过程中，有不少投资基金或资管计划跟进或加仓，如诺德价值优势基金、工信瑞银、广发基金、兴业信托的资管计划等；也有部分基金减仓，如中欧行业成长E基金等。纵观天味食品前十大流通股东，基本都是知名投资机构的身影。
在股价大幅上涨背后，天味食品的业绩表现尚可。2019年，公司实现营业收入17.27亿元，同比增长22.26%，实现净利润2.97亿元，同比增长11.39%。天味食品预计，2020年上半年实现净利润8500万元到10380万元，同比增加82.85%到101.18%。
有这样的业绩，天味食品股价上涨可谓“合情合理”。但值得关注的是，有很多在公司招股书中出现的大客户和经销商已经注销，这对依赖经销渠道的天味食品有何影响？
据IPO招股书，天味食品2018年度第二大客户为哈尔滨市道外区宇顺调味品销售部（下称“宇顺调味品”），销售金额为4870.78万元，占主营业务的3.46%。据国家企业信用信息公示系统公开信息，宇顺调味品2017年4月刚成立，2018年便跃居成为天味食品第二大客户，并能贡献近5000万元的收入。诡异的是，宇顺调味品2020年4月13日便进行了注销，原因不明。
无独有偶，天味食品2018年第五大经销商双流区鑫佳汇食品商贸部（下称“鑫佳汇食品”）也有类似情况。工商资料显示，鑫佳汇食品成立于2017年11月份，2018年就为天味食品贡献978.78万元的收入，并成为后者第五大经销商。有趣的是，鑫佳汇食品也在2020年4月份注销，只比宇顺调味品晚了两周，注销原因同样不明。
2017年新成立的宇顺调味品和鑫佳汇食品，2018年就成为天味食品的大客户，这两家客户在2019年是否继续为已上市的天味食品贡献收入呢？据2019年年报，公司前五大客户已用“第一名”至“第五名”替代，故无法得知相关信息。
对2018年处在IPO冲刺关键期的天味食品而言，宇顺调味品和鑫佳汇食品的出现是“来也匆匆”，有意思的是，还有两家客户是“去也匆匆”。
招股书显示，2018年，天味食品第四大和第五大定制餐调客户分别是洛阳市西工区爱尚汤牛肉汤馆、大连喜家德水饺餐饮管理有限公司，分别为公司贡献收入229.44万元、214.19万元，但这两家公司却在刚跻身前五定制餐调客户的当年注销了，注销时间分别是2018年9月和2018年10月。
上述四家“来去匆匆”的客户，其业绩真实性能否保证？如果业绩是真实的，接连注销是否会对天味食品业绩的稳定性造成影响？
除了上述四家客户，天味食品2016年四大定制餐调客户成都小院大坝坝餐饮管理有限公司和高新区小院大坝坝餐厅，分别于2020年5月和2019年底进行了注销；2018年第四大客户之一、第二大经销商之一的光复路互生食品调料商行也于2019年底注销。
在天味食品招股书中出现的22家客户中，有6家进行了注销，比例高达27%。那未出现在招股书中的客户或经销商，是否也有较大比例的注销？为何注销？如果注销是因为下游不景气，那上游的增长是否还有合理性？在注销的客户中，公司是否还与其合作？如果还继续合作，是否会影响公司业绩？这些问题都有待上市公司进一步披露。
　拟募资16亿元翻倍扩张产能
在股价连续上涨之际，天味食品抛出了一份定增方案，拟进一步扩张产能。
定增预案显示，天味食品拟向不超过35名的特定投资者发现不超过1亿股股票，拟募资资金不超过16.3亿元，用于天味食品调味品产业化项目和食品、调味品产业化生产基地扩建项目。
其中，天味食品调味品产业化项目建设完成后，达产年预计可新增火锅底料产能5万吨/年，新增川菜调料产能10万吨/年；食品、调味品产业化生产基地扩建项目建设完成后，达产年预计可新增火锅底料产能4万吨/年，两个项目合计新增产能19万吨。
截至2018年末，天味食品产能为9万吨，此次新增19万吨产能是在2018年基础上增加了两倍之多。并且，公司IPO募投项目正在建设产能还有3.2万吨，未来公司的产能最高可达到31万吨，能否消化还有待观察。
　高管违规减持遭警示
在股价连创新高、知名投资机构加仓、定增募资16亿元等“一片向好”的形势下，天味食品高管的违规减持打破了这种美好氛围。
7月25日，天味食品发布公告称，公司董事、高级管理人员吴学军于2020年7月24日收到四川证监局的警示函，原因是吴学军违反减持规定及信披管理办法。
公告显示，截至2020年4月22日，吴学军持有公司股份700000股，计划通过集中竞价或大宗交易方式减持不超过170000股，减持自公告日15个交易日之后的6个月内进行，若发生权益分派，减持数量进行相应调整。
不过，在公司发生权益分派、吴学军手中股票有变动时，吴并没有调整减持数量，也没有预先披露。2020年4月29日，天味食品实施权益分派，吴学军持有公司股份数量调整为1015000股，减持计划数量应调整为不超过246500股。但2020年5月19日至2020年5月26日期间，吴学军累计减持253750股股票，超出减持计划数量上限7250股。
来源：新浪财经</t>
  </si>
  <si>
    <t>天味食品股价翻番背后：大客户接连注销 高管违规减持</t>
  </si>
  <si>
    <t>603600</t>
  </si>
  <si>
    <t>永艺股份</t>
  </si>
  <si>
    <t>http://www.cninfo.com.cn/new/disclosure/detail?stockCode=603600&amp;announcementId=1208148942&amp;orgId=9900023653&amp;announcementTime=2020-08-11</t>
  </si>
  <si>
    <t>https://www.cs.com.cn/sylm/jsbd/202008/t20200810_6084098.html</t>
  </si>
  <si>
    <t>　　中证网讯（记者 王博）永艺股份（603600）8月10日晚间公告，公司以及所属全资子公司、控股子公司自2020年1月1日至2020年8月7日期间，累计获得政府补助款项共计人民币1773.67万元。</t>
  </si>
  <si>
    <t>永艺股份：2020年累计收到政府补贴1773.67万元</t>
  </si>
  <si>
    <t>688567</t>
  </si>
  <si>
    <t>孚能科技</t>
  </si>
  <si>
    <t>http://www.cninfo.com.cn/new/disclosure/detail?stockCode=688567&amp;announcementId=1208153503&amp;orgId=9900040620&amp;announcementTime=2020-08-12</t>
  </si>
  <si>
    <t>https://baijiahao.baidu.com/s?id=1674634211951023842&amp;wfr=spider&amp;for=pc</t>
  </si>
  <si>
    <t>电车汇消息：今日，孚能科技在上证e互动上回复关于孚能科技被北汽蓝谷采购部拉进黑名单的提问，孚能科技表示，该榜单为北汽采购部内部制作，仅是采购部自身使用的一个多维度、综合性评价供应商的体系，并不会因其影响双方签署的所有合作协议的效力，公司2019年给客户北汽蓝谷仍然正常供货。北汽集团对于孚能科技产品评价较高，未来仍然将结合自身车型推出计划及采购需求保持与孚能科技的合作关系。
从孚能科技的回复中可以看出，北汽蓝谷采购部将孚能科技拉黑一事完全属实，虽然不会影响已签订的采购订单，但是对未来双方合作的影响程度则不可预知。据电车汇数据智库统计显示，今年北汽新能源新上推荐目录的产品中只有两款车型配套了孚能科技的电池，并且都是在年初上的目录。从北汽新能源新申报车型的电池配套情况来看，已经开始大批量采用宁德时代与SKI的电池。
孚能科技很依赖北汽新能源
实际上，孚能科技过去几年得以快速发展离不开北汽新能源的支持。从财务表现来看，孚能科技2017年、2018年和2019年营收分别为13.39亿元、22.76亿元、24.50亿元，这三年间北汽新能源对孚能科技销售收入占主营业务收入比重分别为87.57%、83.58%和47.58%。
除了北汽新能源之外，孚能科技能够稳定供货还有长城汽车，2019年孚能科技与北汽集团交易额为11亿元，占比为47.58%，长城汽车采购量为5.6亿元，占比为24.37%。2017-2019年期间，孚能科技对前五大客户的销售收入占主营业务收入比重分别99.78%、99.77%和95.82%。如果失去了北汽新能源的支持，孚能科技的营收将会腰斩。长城汽车在旗下电池子公司蜂巢能源投产后，目前也正在加大自供和外供的规模。而战略入股孚能科技的戴姆勒近期又与宁德时代打得火热。可以说失去了任何一家客户，对孚能科技在新能源汽车动力电池领域的地位都会产生巨大的影响。
孚能科技在招股说明书中也明确提到，公司主要客户对公司经营业绩的影响较大，如果未来公司主要客户经营情况出现不利变化，减少对公司产品的采购，或者停止与公司合作，而公司又不能及时开拓其他客户，将会对公司生产经营产生不利影响。从孚能科技挂牌上市至今，其在资本市场上的表现也非常一般。
北汽新能源战略与执行或生矛盾
就北汽新能源而言，其采购部拉黑孚能科技似乎也昭示了内部战略层面与执行层面产生了矛盾。
2017年，北汽新能源与孚能科技签订战略合作协议，当时提出的”五年百万台电池战略采购协议“，是截至目前为止国内新能源领域单笔采购数量最大的订单。
2019年，北汽集团与孚能科技签订中长期战略合作协议，双方还将在顺义区共同建设新能源汽车动力电池研发与制造基地，项目固定资产总投资约80亿元人民币，形成年产8GWh电芯与电池包生产能力。北汽集团党委副书记、总经理张夕勇表示：“北汽集团在顺义区委区政府的大力支持下，紧抓发展机遇、与孚能科技携手开拓新能源汽车产业链布局的重大举措。”
而今，北汽蓝谷采购部门却将昔日的战略伙伴拉进了采购黑名单，其中内幕不得而知。
文章摘自 电车汇20200810 发自北京</t>
  </si>
  <si>
    <t>证实被北汽新能源采购部拉黑，孚能科技昔日金主倒戈</t>
  </si>
  <si>
    <t>首航高科</t>
  </si>
  <si>
    <t>http://www.cninfo.com.cn/new/disclosure/detail?stockCode=002665&amp;announcementId=1208236813&amp;orgId=9900022236&amp;announcementTime=2020-08-25</t>
  </si>
  <si>
    <t>https://m.nbd.com.cn/articles/2020-08-24/1488789.html</t>
  </si>
  <si>
    <t>每经AI快讯，首航高科（SZ 002665，收盘价：2.78元）8月24日晚间发布公告称，近日，首航高科能源技术股份有限公司收到与西北电力工程承包有限公司签订的《府谷清水川煤电一体化电厂三期扩建工程表凝式自然通风间接空冷系统设备订货合同》，合同约定公司向西北电力工程承包有限公司EPC总包项目，府谷清水川煤电一体化电厂三期扩建工程提供表凝式自然通风间接空冷系统设备。合同总金额为人民币15760万元。
2019年年报显示，首航高科的主营业务为设备制造、售电业务、光热发电、余热发电、供暖收入，占营收比例分别为：58.43%、11.13%、8.43%、3.92%、0.15%。
首航高科的董事长是黄文佳，男，50岁，EMBA硕士研究生学历。 首航高科的总经理是黄卿乐，男，45岁，中国籍，无境外永久居留权。</t>
  </si>
  <si>
    <t xml:space="preserve">首航高科：签订电厂设备供货合同，金额15760万元
</t>
  </si>
  <si>
    <t>300803</t>
  </si>
  <si>
    <t>指南针</t>
  </si>
  <si>
    <t>http://www.cninfo.com.cn/new/disclosure/detail?stockCode=300803&amp;announcementId=1208428541&amp;orgId=9900002141&amp;announcementTime=2020-09-12</t>
  </si>
  <si>
    <t>https://www.meipian.cn/342fxlsx</t>
  </si>
  <si>
    <t>近日德都投资总结，为什么国内众多股票散户遭遇失败！股市本身就不是合理的投资选择？答案是否定的！主要原因就是散户在操作时不论心理层面还是操作层面都有欠缺！德都投资就近年来调研作出总结如下:
散户每天喜欢打开交易账户看盈亏！股票买入后继续下跌，喜欢低位补仓摊平成本：等卖出股票后发现个股继续上涨，不敢及时追进，等个股涨上天了，跑去站岗！有些人买了股票涨了几天就想着卖股票，一两天不操作股票就觉得手痒，频繁操作股票!手里总是持有三支以上的股票，涨的票就卖，跌的票就留手里去！等等等等，那么为了避免散户不必要的损失，德都投资与指南针合作推出一款专为机构客户服务的一款产品—超级机构账户
什么是超级机构账户？
超级机构账户是一款区别于市场上普通券商的交易通道，其主要有两个特点：
一、直接对接【银行信托】产品，为操作者提供最高【十倍的资金交易杠杆】；
二、直接对接上海证券交易所、深圳证券交易所的主交易通道，同时打通各大券商的【直连交易通道】，让股票可以不经过市场，直接在各大机构中交易流转；
那么用了超级机构账户的功能以后，首先是机构帮助盈利，机构不论是资金力量上、捕捉最新资讯上、技术操作上都是要比个人专业很多。现如今众多股票投资者喜欢把资金投入到机构里去，委托机构也成为了一种时尚！那么再加上德都投资和指南针共同推出的超级机构账户，股民定会赢在开盘，而且现如今的实践成功回答了超级机构账户的实用性、实时性。所以投资者赚钱盈利就是水到渠成！</t>
  </si>
  <si>
    <t>德都投资与指南针强强联手，助力股民赢在开盘</t>
  </si>
  <si>
    <t>中国新金融网（打不开页面）</t>
  </si>
  <si>
    <t>600579</t>
  </si>
  <si>
    <t>克劳斯</t>
  </si>
  <si>
    <t>http://www.cninfo.com.cn/new/disclosure/detail?stockCode=600579&amp;announcementId=1208264011&amp;orgId=gssh0600579&amp;announcementTime=2020-08-27</t>
  </si>
  <si>
    <t>https://www.cs.com.cn/sylm/jsbd/202008/t20200826_6089021.html</t>
  </si>
  <si>
    <t>克劳斯：累计收到政府补助3117.04万元</t>
  </si>
  <si>
    <t>688116</t>
  </si>
  <si>
    <t>天奈科技</t>
  </si>
  <si>
    <t>http://www.cninfo.com.cn/new/disclosure/detail?stockCode=688116&amp;announcementId=1208270747&amp;orgId=9900038935&amp;announcementTime=2020-08-27</t>
  </si>
  <si>
    <t>https://baijiahao.baidu.com/s?id=1676086721713920354&amp;wfr=spider&amp;for=pc</t>
  </si>
  <si>
    <t>中国网财经8月26日讯 近期披露的一起案件判决书显示，2001年至2017年间，原镇江新区管委会主任、经济发展总公司总经理罗洪明利用职务上的便利，在工程承揽、工程款拨付、企业经营等方面为他人提供帮助，直接或通过其妻沈某、其子罗某多次索取、非法收受他人所送财物，共计折合人民币824.6782万元。
值得注意的是，判决书披露，经审理查明的具体事实显示：2010年至2011年，罗洪明利用其担任镇江新区管委会主任、经济发展总公司总经理等职务上的便利，为天奈(镇江)材料科技有限公司在项目政策扶持、土地款返还等方面提供帮助。2013年7月、8月，罗洪明通过其子罗某非法收受该公司总经理郑某以咨询费名义给予的人民币16.36万元。
工商登记资料显示，天奈(镇江)材料科技有限公司是上市公司江苏天奈科技股份有限公司(简称：天奈科技)的曾用名。天奈科技2019年9月在科创板上市。
据天奈科技招股书披露，该公司“郑”姓总经理只有一人为郑涛。同时，郑涛还是天奈科技董事长、法定代表人。招股书显示，郑涛2010年8月至2010年10月就职于开曼天奈，担任公司的COO(首席运营官)；2010年10月至2016年11月就职于开曼天奈，担任CEO；2011年1月至今就职于天奈科技，担任董事长、总经理。
上述案件中的总经理郑某是否就是天奈科技现任董事长、总经理郑涛？中国网财经中心记者就此事发送采访函致天奈科技证券部邮箱并请其回应郑涛是否涉案，截止记者发稿，天奈科技并未回复记者邮件。不过一位自称任职天奈科技的人士，给记者采访邮件预留的座机打来电话解释称，“是正常的业务形式，董事长没有涉及这一块。”那么该公司涉及此案的总经理郑某到底是谁？天奈科技并未回复。
判决书显示罗洪明为1962年生人，2013年时罗洪明之子应不到30岁。如果是正常业务往来，那么判决书中的天奈(镇江)材料科技有限公司总经理郑某到底是看重罗洪明之子哪一点？双方又是什么样的正常业务形式？天奈科技对此类细节至今失声，亦未向记者否认郑某就是郑涛。
值得注意的是，此案的审理时间线与天奈科技冲击科创板几乎同时。
根据判决书披露，罗洪明因涉嫌犯受贿罪于2018年9月29日被留置，2019年3月28日被刑事拘留，同年4月4日被逮捕。江苏省南京市中级人民法院于2019年7月24日公开开庭审理了此案。同时，案件细节显示，对于罗洪明涉嫌犯罪的事实，有经庭审举证、质证，江苏省南京市中级人民法院予以确认的罗洪明的供述与辩解，还有证人郑某等人的证言。
与之相对应的则是，天奈科技2019年3月22日递交IPO招股书，2019年7月15日上会并过会。这一期间疑似正是罗洪明被刑事拘留、法院向郑某等人取证的时间。而在这期间，天奈科技在其招股书以及回复上交所的问询函中，并未提及此案以及该案对其的影响。
此外，案件披露的信息称“罗洪明通过其子罗某甲非法收受该公司总经理郑某以咨询费名义给予的人民币16.36万元”。此处对罗洪明收受钱款的行为直接用了“非法”收受字眼。
天奈科技总经理郑某以咨询费的名义疑似向官员输送钱款是否合规、合法？其行为是否是对罗洪明为天奈科技在项目政策扶持、土地款返还等方面提供帮助表示感谢？天奈科技在土地款返还上又具体返还了多少？凡此种种，天奈科技官方迄今失声。
中国网财经中心记者将对此事进展保持关注。
来源：中国网财经</t>
  </si>
  <si>
    <t>天奈科技董事长郑涛疑涉镇江罗洪明案 公司就此事失声</t>
  </si>
  <si>
    <t>603611</t>
  </si>
  <si>
    <t>诺力股份</t>
  </si>
  <si>
    <t>http://www.cninfo.com.cn/new/disclosure/detail?stockCode=603611&amp;announcementId=1208275317&amp;orgId=9900023659&amp;announcementTime=2020-08-28</t>
  </si>
  <si>
    <t>https://baijiahao.baidu.com/s?id=1676172004405549848</t>
  </si>
  <si>
    <t>每经AI快讯，诺力股份（SH 603611，收盘价：24.53元）8月27日晚间发布公告称，因个人原因，徐海瑜女士提请辞去公司财务负责人职务。由总经理毛英女士提名，同意聘任毛兴峰先生为公司财务负责人。
2019年年报显示，诺力股份的主营业务为通用设备制造业、智能物流系统业务，占营收比例分别为：59.29%、40.45%。</t>
  </si>
  <si>
    <t>诺力股份：财务负责人徐海瑜辞职，毛兴峰上任</t>
  </si>
  <si>
    <t>ST椰岛</t>
  </si>
  <si>
    <t>http://www.cninfo.com.cn/new/disclosure/detail?stockCode=600238&amp;announcementId=1208419471&amp;orgId=gssh0600238&amp;announcementTime=2020-09-10</t>
  </si>
  <si>
    <t>https://baijiahao.baidu.com/s?id=1676151946247447766&amp;wfr=spider&amp;for=pc</t>
  </si>
  <si>
    <t>财联社（成都 记者 崔文官）讯，保健酒第一股ST椰岛（600238.SH）又陷入负面漩涡，财联社记者独家获得一封由其联营公司——浙银渝富（杭州）资本管理有限公司（以下简称“浙银渝富”）提供的举报信。
在该举报信中，浙银渝富称：“海南椰岛董事长、总经理冯彪指挥上市公司第一大股东北京东方君盛投资管理有限公司长期占用我司资金1600万元，该过程涉及包括大股东占用上市公司在内的多个违法规行为；同时致使我司陷入严重经营困难。”举报信还称，浙银渝富未能向上市公司出具2019年度和2020年一季度财报，但ST椰岛2019年年报中、2020年一季报中都出现了公司的财务数据，且与事实不符。
对于举报信所涉及内容是否属实及后续影响，财联社记者8月27日上午致电ST椰岛董秘办采访求证，公司相关人士接受电话采访时并未明确肯定或者否定，此后记者又发采访函邮件给公司，公司则邮件回复称，公司将在核实情况后进行回复。但是截止发稿尚未收到公司后续回复。
不过举报方浙银渝富相关人士则向财联社记者确认：“举报内容都是属实的，公司也有相关的证据，而且公司也向海南证监局发送了相关举报内容。”
西华大学法学院副教授、泰和泰律师事务所律师余嘉勉在看过相关资料后向记者表示，“如果举报内容属实，那财务造假就是实锤。因为公司根本没有报送财务资料，相关数据失真。占用资金这个没披露，暂时不好判断。”
天眼查信息显示，广东德辰投资管理有限公司（以下简称“广东德辰”）为ST椰岛全资子公司，持有浙银渝富35.69%的股权，系浙银渝富第一大股东，上市公司年报显示，浙银渝富系ST椰岛合并报表的重要联营企业。浙银渝富在举报信中称，“2018年末，广东德辰对我司增资，成为我司大股东。至2019年2月27日，广东德辰缴纳完成全部增资款项（合计人民币1000万元）。但在增资款到账的次日（2019年2月28日），上市公司实控人冯彪就胁迫我司高管，并指挥东方君盛公司（系上市公司第一大股东）以借款名义，占用上述增资款项及我司经营资金，合计人民币1600万元；至今仍有本金、利息即违约金1799.69万元尚未归还。”
增资完成后，浙银渝富认为其资金长期被东方君盛及冯彪占用，出现经营困难，营收大幅减少、业务停滞，并有继续恶化的可能，该事项可能会对上市公司权益造成影响；但上市公司有关财务报表并未提及此事。
2020年4月30日浙银渝富通过邮件、信件的方式，将上述问题反馈给上市公司，并于8月24日再次反馈；但截止目前，仍未有上市公司有关人员主动向公司了解有关情况，上市公司也未披露此事。浙银渝富称，由于上述挪用资金一直未能冲回，相关事项无法解决，因此浙银渝富未能向上市公司出具2019年度财务报表、2020年一季度及半年度财务报表。但在2020年4月28日上市公司公告的2019年年报中，却出现了浙银渝富的财务数据，2020年的一季报也出现了浙银渝富的财务数据；且有关数据和浙银渝富实际情况严重不符。
浙银渝富认为，“上市公司内部有人伪造我公司经营状况、编造财务数据；大股东占用资金事宜应披露但未披露；上市公司存在财务造假、信批违规。”对此知名证券律师宋一欣表示，“目前信息来看，如果举报内容属实，这个更像股东之间的纠纷，建议通过民事诉讼解决，和上市公司关联性要弱一些。”此外记者还注意到，东方君盛因未依法履行其他职责，信息披露虚假或严重误导性陈述，被上交所公开批评。
作为“保健酒行业第一股”，ST椰岛早在2000年就登陆资本市场。2014年东方君盛取代海口国资成为大股东，业绩开始萎靡。除2016年和2017年业绩有所增长外，其余年份都在下滑，2019年其净利下滑幅度甚至达到了760.68%。2018年初，公司聘任白酒行业金牌职业经理人马金全为酒业总裁，2018年11月又将其升任为酒业董事长。尽管马金全上台后推出了椰岛海王150、高端椰岛鹿龟酒等一系列新品，但效果不佳。2020年上半年，该公司营收同比下滑28.88%至2.7亿元；净利为-4007.2万元，经营活动产生的现金流量净额为-1847万元。</t>
  </si>
  <si>
    <t>独家｜ST椰岛董事长遭联营公司举报 被指占用资金和财务造假</t>
  </si>
  <si>
    <t>http://www.cninfo.com.cn/new/disclosure/detail?stockCode=600332&amp;announcementId=1208325573&amp;orgId=gssh0600332&amp;announcementTime=2020-08-29</t>
  </si>
  <si>
    <t>https://www.sohu.com/a/415393225_115362</t>
  </si>
  <si>
    <t>每经AI快讯，白云山（SH 600332，收盘价：32.68元）8月28日晚间发布公告称，经总经理提名，提名与薪酬委员会审核，公司董事会同意聘任郑坚雄先生为公司副总经理。
2020年半年报显示，白云山的主营业务为大商业、大健康、化学药、中成药、其他，占营收比例分别为：66.24%、14.77%、10.03%、8.36%、0.29%。
白云山的董事长是李楚源，男，55岁，EMBA硕士，高级经济师、(教授级)高级工程师职称。 白云山的总经理是黎洪，男，53岁，本科学历，工商管理硕士学位，工程师、高级政工师职称，执业药师资格。</t>
  </si>
  <si>
    <t xml:space="preserve">白云山：聘任郑坚雄为公司副总经理 </t>
  </si>
  <si>
    <t>https://xueqiu.com/6375024296/157838765</t>
  </si>
  <si>
    <t xml:space="preserve">前段时间德都投资与指南针强强联手研发出一套有利于机构客户的赚钱利器---超级机构账户。回顾一下，什么是超级机构账户？其产品完全区别于市场上普通券商的交易通道。超级机构账户有两大特点：
一、直接对接【银行信托】产品，为操作者提供最高【十倍的资金交易杠杆】；
二、直接对接上海证券交易所、深圳证券交易所的主交易通道，同时打通各大券商的【直连交易通道】，让股票可以不经过市场，直接在各大机构中交易流转；
其优势在于：
机构确定主力动向后，要锁定最佳赢利点。高抛低吸是有效战术，逢高位卖出，逢低位买入，可双向盈利。投资赢在看盘，待高位或低位盈利时见好就收，稳当获利。多周期交易神器，绝不放过每笔盈利机会。“超级机构账户”是股民的财富之选更是最强赚钱利器！
近日记者会中德都投资首席投资专家王淞泉博士表示：超级机构账户创立之初目的就是让股市中处于劣势的散户们转变为优势群体。当今是信息时代是科技时代，那么普通股民凭借超级机构账户的优势便可轻松得到预期收益！
在德都私享家直播间中，王淞泉通过自己的力量将股票知识，买卖股票方法，庄家的炒作手法都交给了投资者。众多投资者线下使用超级机构账户，近几天调研发现，效果理想！众多曾经被套的股民通过超级机构账户又重新获得了自信！那么未来，投资者线上在德都私享家直播间中学习知识，学习王老师的履历，在实际操作中，使用赚钱利器—超级机构账户。那么不就的将来，股神不再是深化，知道可以让通过学习的投资者凭借德都力量稳赚、大赚！
</t>
  </si>
  <si>
    <t>德都投资：德都私享家中超级机构账户使用回馈！</t>
  </si>
  <si>
    <t>300720</t>
  </si>
  <si>
    <t>海川智能</t>
  </si>
  <si>
    <t>http://www.cninfo.com.cn/new/disclosure/detail?stockCode=300720&amp;announcementId=1208371739&amp;orgId=9900033188&amp;announcementTime=2020-09-02</t>
  </si>
  <si>
    <t>https://cj.sina.com.cn/articles/view/5115326071/130e5ae77020013of5</t>
  </si>
  <si>
    <t>格隆汇 9 月 1日丨海川智能(300720.SZ)公告，近日取得中华人民共和国国家知识产权局颁发的实用新型专利证书1项。
上述专利为公司自主研发的成果，专利的取得不会对公司生产经营产生重大影响，但有利于公司进一步完善知识产权保护体系，发挥自主知识产权优势，并形成持续创新机制，保持技术领先地位，提升公司的核心竞争力。</t>
  </si>
  <si>
    <t>海川智能(300720.SZ)：取得“一种物料组合秤”专利证书</t>
  </si>
  <si>
    <t>http://www.cninfo.com.cn/new/disclosure/detail?stockCode=002456&amp;announcementId=1208368255&amp;orgId=9900013691&amp;announcementTime=2020-09-01</t>
  </si>
  <si>
    <t>https://www.elecfans.com/d/1285669.html</t>
  </si>
  <si>
    <t>9月1日，据媒体报道，苹果将欧菲光剔除供应链名单，iPad触控订单全数回归台厂，由业成GIS与宸鸿TPK供货。
若消息属实，欧菲光未来业绩将面临怎样的压力？
据悉，欧菲光核心业务为摄像模组研发及销售，2019年业务公司摄像头模组出货6.6亿颗，实现营业收入306.07亿元，占公司总营收的59%，同比增长25.31%，综合毛利率为8.83%。
外媒消息称“由业成GIS与宸鸿TPK供货”，业成GIS是隶属富士康的一家台湾触控厂；宸鸿TPK为厦门一家触控厂，与欧菲光非主营业务“触控产品线”形成直接竞争，而不是主营业务“摄像模组”。
的确，随着苹果、安卓数码产品对触控器件要求不断提升，欧菲光触控产品线已相对落后。
2019年，欧菲光毛利率9.87%，同比下滑2.45个百分点，为上市以来最低。此次下滑便为触控产品拖了后腿。随着技术迭代，行业市场竞争加剧，公司on-cell触控显示产品市场份额和价格持续下降，是报告期内公司整体毛利率下降的主要原因;摄像头模组产品由于整体市场竞争日渐激烈，市场销售价格承压，毛利率也略有下降。
而对于苹果这一客户的营收占比，欧菲光在投资者股东平台回复：公司已与众多手机品牌客户建立了长期深度合作，客户结构合理，涵盖国内外主流的智能手机品牌，不存在单一客户依赖（2020年8月）；苹果业务占比不高（2018年11月）。
据悉，欧菲光主要为苹果提供的是FC（FlipChip，倒装芯片，又称覆晶）工艺相关产品。
由于苹果摄像头模组供应的进入壁垒较高，这几年对于苹果摄像头模组订单的竞争主要集中在LG-Innotek、Foxconn(夏普)、欧菲光和高伟电子之间。
截至2018年末，欧菲光在大客户模组产能为14kk/月，公司也成功打入苹果iPhone11后置双摄模组的供应链。
本文由电子发烧友综合报道，内容参考自欧菲光、TechWeb、华西证券，转载请注明以上来源。</t>
  </si>
  <si>
    <t>苹果将欧菲光剔除供应链名单</t>
  </si>
  <si>
    <t>600822</t>
  </si>
  <si>
    <t>上海物贸</t>
  </si>
  <si>
    <t>http://www.cninfo.com.cn/new/disclosure/detail?stockCode=600822&amp;announcementId=1208413002&amp;orgId=gssh0600822&amp;announcementTime=2020-09-09</t>
  </si>
  <si>
    <t>https://www.sohu.com/a/416947728_114984?uc_share_depth=1</t>
  </si>
  <si>
    <t>据外媒，知情人士表示，百联集团考虑将上海证券借壳上海物贸A股上市。
天眼查APP显示上海证券有限责任公司成立于2001年5月，目前系由国泰君安证券股份有限公司和上海国际集团有限公司投资控股的综合类证券公司。公司是全国创新类证券公司之一。
来源:金融界网站</t>
  </si>
  <si>
    <t>百联集团考虑将上海证券借壳上海物贸A股上市</t>
  </si>
  <si>
    <t>http://www.cninfo.com.cn/new/disclosure/detail?stockCode=300601&amp;announcementId=1208410572&amp;orgId=9900030794&amp;announcementTime=2020-09-08</t>
  </si>
  <si>
    <t>https://www.jiemian.com/article/4950467.html</t>
  </si>
  <si>
    <t>康泰生物公告，公司全资子公司北京民海生物科技有限公司近日收到国家知识产权局颁发的关于五联疫苗及其制备方法的发明专利证书。专利名称为“一种吸附无细胞百白破-脊髓灰质炎-b型流感嗜血杆菌联合疫苗及其制备方法”，专利期限为20年。</t>
  </si>
  <si>
    <t>康泰生物：五联疫苗及其制备方法获发明专利证书</t>
  </si>
  <si>
    <r>
      <rPr>
        <sz val="11"/>
        <color theme="1"/>
        <rFont val="等线"/>
        <charset val="134"/>
        <scheme val="minor"/>
      </rPr>
      <t>*</t>
    </r>
    <r>
      <rPr>
        <sz val="11"/>
        <color indexed="8"/>
        <rFont val="等线"/>
        <charset val="134"/>
      </rPr>
      <t>ST交昂</t>
    </r>
  </si>
  <si>
    <t>http://www.cninfo.com.cn/new/disclosure/detail?stockCode=600530&amp;announcementId=1208418739&amp;orgId=gssh0600530&amp;announcementTime=2020-09-10</t>
  </si>
  <si>
    <t>https://news.sina.cn/gn/2020-09-09/detail-iivhvpwy5820698.d.html?cre=wappage&amp;mod=r&amp;loc=3&amp;r=0&amp;rfunc=97&amp;tj=wap_news_relate</t>
  </si>
  <si>
    <t>新京报讯（记者 王卡拉）9月9日，*ST交昂（交大昂立）发布公告，公司拟通过上海联交所公开挂牌竞价，转让公司和下属全资子公司所持的上海交大昂立生命科技发展有限公司（简称“生命科技公司”）100%股权。
生命科技公司成立于2002年12月6日，注册资本2700万元，由交大昂立持股97%，上海交大昂立生物制品销售有限公司持股3%。2017年，交大昂立曾想让生命科技公司开展直销业务，向其增资7000万元，用于直销牌照的申请和业务开展。但因国家有关部门暂停受理申请等原因，生命科技公司最终未取得相关直销牌照，最终，交大昂立决定对生命科技公司减资7300万元。减资完成后，其注册资本变为2700万元。
目前，生命科技公司持有的物业资产已作为抵押物为公司贷款提供抵押担保。截至2020年7月31日，该公司资产总额568.20万元，负债总额7977.8元，2019年及2020年的营收均为0元。截至基准日2020年7月31日，生命科技公司经评估的股东全部权益账面价值567.4万元，评估价值5380.94万元。本次交易的挂牌底价将以评估结果为依据，最终成交价格取决于受让方在产权交易所的摘牌价格。
交大昂立表示，近两年公司处于战略调整期，通过出售生命科技公司股权，将为核心业务发展提供资金支持，有利于公司优化资产结构，回笼资金，提高资产运营效率，增强公司持续经营能力，推动公司调整转型的顺利实施。
而这是近一年来交大昂立在资产处置上的又一动作。2019年12月19日至2020年1月30日，*ST交昂及全资子公司昂立国际投资有限公司通过二级市场集中竞价方式，清仓减持泰凌医药股份180068000股，为公司带来一定的投资收益。2020年7月，公司下属全资公司北京昂立商贸有限责任公司已出售一套房产，收益总额预计约1140万元。
今年上半年，*ST交昂实现营收1.56亿元，同比增长12.92%，但归属于上市公司股东的净利润为3063.55万元，同比下滑58.43%。</t>
  </si>
  <si>
    <t>交大昂立底价出售生命科技公司股权 上半年净利同比下滑超58%</t>
  </si>
  <si>
    <t>http://www.cninfo.com.cn/new/disclosure/detail?stockCode=300630&amp;announcementId=1208429183&amp;orgId=9900031463&amp;announcementTime=2020-09-12</t>
  </si>
  <si>
    <t>https://baijiahao.baidu.com/s?id=1677432244570681383&amp;wfr=spider&amp;for=pc</t>
  </si>
  <si>
    <t>9月10日，国家药监局公布20批次药品不符合规定的通告显示，A股上市公司海南普利制药股份有限公司生产的1批次克拉霉素缓释片不符合规定，山西仟源医药集团股份有限公司生产的1批次注射用阿洛西林钠不符合规定，对于对上述不符合规定药品，药品监督管理部门已要求相关企业和单位采取暂停销售使用、召回等风险控制措施，对不符合规定原因开展调查并切实进行整改。同时要求相关省级药品监督管理部门组织对上述企业和单位生产销售假劣药品的违法行为立案调查，并按规定公开查处结果。
通告显示，经山西省食品药品检验所检验，标示为海南普利制药股份有限公司生产的1批次克拉霉素缓释片不符合规定，不符合规定项目为干燥失重。
天眼查资料显示，普利制药于2017年3月28日在A股上市，股票代码为300630，范敏华担任公司董事长、法定代表人、总经理，范敏华、朱小平为公司控股股东，持有公司股份比例分别为34.89、7.18%。公司主营业务包括药物研发、生产和销售。
近期，普利制药2020上半年业绩报告显示，公司实现营业收入4.02亿元，同比增长14.16%；归属于上市公司股东的净利润1.58亿元，同比增长31.97%；归属于上市公司股东的扣除非经常性损益后的净利润1.58亿元，同比增长35.76%。
截止今日下午3点收盘，普利制药的股价报收于43.50元，下跌幅度为5.02%，换手率为2.29%，公司总市值为189.26亿元。
此外，通告显示，经福建省食品药品质量检验研究院检验，标示为山西仟源医药集团股份有限公司生产的1批次注射用阿洛西林钠不符合规定，不符合规定项目为溶液的澄清度。
天眼查资料显示，仟源医药于2011年8月19日在A股上市，股票代码为300254，赵群担任公司董事长、法定代表人，翁占国、赵群、张振标为公司控股股东，分别持有公司股份比例为9.56、6.43、4.81%。公司主营业务包括药品生产与销售。
近期，仟源医药披露2020年半年报，公司上半年实现营业总收入3.9亿，同比下降29.3%；归属于上市公司股东的净利润出现下滑，净亏损达到了7522.96万元，较去年同期的4213.13万元下降了278.56%，由盈转亏。
对于业绩下降的主要原因，半年报中分析称，首先，受新冠肺炎疫情影响，公司抗感染药物及呼吸系统药物等产品的销售收入下降幅度较大；其次，公司主要产品注射用美洛西林钠舒巴坦钠、注射用阿莫西林钠舒巴坦钠等退出了2019版《国家医保目录》，上述产品占公司营业收入比重较大，营业收入同比降幅较大；另外，西藏仟源报告期内收到的产业发展扶持资金远低于去年同期，导致公司营业外收入同比下降较大。
截止今日下午3点收盘，仟源医药的股价报收于8.13元，下跌幅度为16.01%，换手率为13.58%，公司总市值为16.94%。
除了上述两家上市药企的不合格产品被通报之外，还有多家医药企业生产的药品不合格也被通报。
经广西壮族自治区食品药品检验所检验，标示为吉林省通化博祥药业股份有限公司、吉林市双士药业有限公司、吉林省天泰药业股份有限公生产的12批次石斛夜光丸不符合规定，不符合规定项目为鉴别。
经内蒙古自治区药品检验研究院检验，标示为河北国金药业有限责任公司、广州花城药业有限公司生产的2批次复方金银花颗粒不符合规定，不符合规定项目为装量差异。
经深圳市药品检验研究院和中国食品药品检定研究院分别检验，标示为安徽省泽华国药饮片有限公司生产的1批次红景天和1批次制川乌不符合规定，不符合规定项目均为性状。
经大连市药品检验检测院检验，标示为安国市彤康药业有限公司生产的1批次前胡不符合规定，不符合规定项目为性状、鉴别。
经山西省食品药品检验所检验，标示为湖南省自然堂中药饮片有限公司生产的1批次秦艽不符合规定，不符合规定项目为性状。
对上述不符合规定药品，药品监督管理部门已要求相关企业和单位采取暂停销售使用、召回等风险控制措施，对不符合规定原因开展调查并切实进行整改。同时要求相关省级药品监督管理部门依据《中华人民共和国药品管理法》，组织对上述企业和单位生产销售假劣药品的违法行为立案调查，并按规定公开查处结果。</t>
  </si>
  <si>
    <t>1批次克拉霉素缓释片和注射用阿洛西林钠不合格 190亿市值的普利制药、17亿市值的仟源医药上国药局黑名单</t>
  </si>
  <si>
    <t>603025</t>
  </si>
  <si>
    <t>大豪科技</t>
  </si>
  <si>
    <t>http://www.cninfo.com.cn/new/disclosure/detail?stockCode=603025&amp;announcementId=1208439436&amp;orgId=9900023457&amp;announcementTime=2020-09-15</t>
  </si>
  <si>
    <t>https://i.ifeng.com/c/7zjyVepeeHa</t>
  </si>
  <si>
    <t xml:space="preserve">
上周五,光伏行业板块异常强势,有关概念个股纷纷大涨。新时代证券指出,光伏产业三季度国内需求仍然乐观。目前,国内光伏产业链各个环节已经相当完整,参与其中的厂家众多,而华为已成为下游产业链最大的逆变器出货商,其中的电流传感器是逆变器中的核心检测元件,大豪科技(603025)投资的兴感半导体主要产品电流传感器芯片已实现批量生产并近入华为的供应商审核范围。上周五,大豪科技大涨6.01%,今日(14日)早盘封上涨停板,报13元。
在国家政策的指导下,全国各地竞价、平价项目有序开展,政策的按时出台给予了行业信心及市场空间,2020年年中起整个光伏市场规模预计将快速扩大。新时代证券指出,三季度国内需求仍然乐观,拥有户用、特高压、平价等项目支撑,四季度平价与竞价项目共振,需求有望超预期。海外市场前期价格下降对需求的拉动作用未来有望进一步凸显。
民生证券研报分析显示,2020年6月国家能源局公布了光伏竞价补贴项目共434个,并对竞价项目并网确定了时间限定:对于2020年底前未全容量建成并网的,每逾期一个季度并网电价补贴降低0.01元/千瓦时;逾期两个季度后仍未建成并网的,取消项目补贴资格。该项通知强力推动了下半年国内的光伏建设,光伏玻璃也将迎来市场需求增长旺季。此外,随着海外各地复工加速进行,欧美、日韩等重点光伏市场的需求量已经缓步恢复,据国际能源署(IEA)预测,到2030年全球光伏累计装机量有望达到1,721GW,到2050年将进一步增加至4,670GW,光伏市场空间巨大,发展潜力不可小觑。
作为国内最大的逆变器出货商,华为于2010年开启光伏事业,2013年底推出逆变器产品,2014年引领行业组串应用,2015年成为全球光伏逆变器出货第一,持续领先至2019年。典型的分布式光伏逆变器的拓扑包含了直流输入环节(组串输入汇流),直流升压环节(Boost MPPT线路),直流逆变交流环节(DC/AC 线路),以及交流输出环节(漏电流检测),电流检测在每一个环节必不可少,电流传感器是其中的核心检测元件。据了解,A股上市公司中,华为产业链概念股众多,在光伏业务方面,铂科新材、协鑫集成等与华为有合作,其中铂科新材的合金软磁材料应用于华为的光伏逆变器。大豪科技(603025)近期在互动平台上表示,公司投资的兴感半导体公司(主要产品为电流传感器芯片)已进入华为供应商审核范围。
资料显示,大豪科技去年投资的兴感半导体主要产品为电流传感器芯片、电流隔离器芯片,主要应用于工控、军工、汽车电子、白色家电等行业,产品已经在光伏、焊接、工业控制以及轨道交通企业中开始小批量使用。如上海沪工、上海广为等焊接行业知名企业在新项目上已批量应用兴感半导体的芯片产品;白色家电领域方面,老板电器的烟机项目上兴感半导体芯片产品已测试通过,将获正式批量使用。目前,华为光伏行业产品在进口芯片替代方面与兴感半导体进行洽谈。
当下,随着光伏组件高度集成化,新器件的工艺提升,逆变器厂家研发技术的进步,光伏逆变器的单体模块功率越做越大,功率密度也越来越高,对于电流传感器的选择也提出了更高的要求。据了解,兴感半导体主营业务为半导体芯片设计、生产与销售,目前已成功地开发出全球领先的高精度快响应一体化电流传感器芯片,与英飞凌,TI,Allegro, AKM 等一流半导体公司处于同一的起跑线上,目前产品种类覆盖从0A到1000A被测电流,隔离电压3到5000V的全系列电流传感器。
</t>
  </si>
  <si>
    <t>大豪科技芯片开始批量供货市场，或将牵手华为打造光伏芯片</t>
  </si>
  <si>
    <t>300756</t>
  </si>
  <si>
    <t>中山金马</t>
  </si>
  <si>
    <t>http://www.cninfo.com.cn/new/disclosure/detail?stockCode=300756&amp;announcementId=1208443649&amp;orgId=9900030662&amp;announcementTime=2020-09-15</t>
  </si>
  <si>
    <t>https://cj.sina.com.cn/articles/view/5115326071/130e5ae77020014602</t>
  </si>
  <si>
    <t>格隆汇 9 月 15日丨中山金马(300756.SZ)公布，公司(“乙方”)于2020年9月15日与中山市港口镇人民政府(“甲方”)签署了项目合作框架协议。双方拟就在中山市港口镇投资建设高科技游戏游艺研发生产基地，打造集技术创新、智能制造于一体的现代数字化游乐生产基地，建立国际领先的游戏游艺研发中心以及打造高端产品体验展示平台等开展项目合作，达成该框架协议。
项目名称：金马游乐科技设备项目；建设内容：公司拟投资4亿元，在中山市港口镇投资建设金马游乐科技设备项目，并注册成立全资独立法人企业，项目规划用地64.7589亩，建筑面积不低于8.6万平方米，项目建设周期3年。项目主要内容为高科技游戏游艺研发生产基地的建设，打造集技术创新、智能制造于一体的现代数字化游乐生产基地，建立国际领先的游戏游艺研发中心以及打造高端产品体验展示平台等。
此框架协议的签署，符合公司发展战略规划，能够进一步推进公司募集资金投资项目建设，有利于加快公司在高科技游戏游艺产业上的布局，进一步扩大公司生产经营和公司规模，提升公司综合竞争力和可持续发展能力。</t>
  </si>
  <si>
    <t>中山金马(300756.SZ)与中山市港口镇政府签署项目合作框架协议</t>
  </si>
  <si>
    <t>000630</t>
  </si>
  <si>
    <t>铜陵有色</t>
  </si>
  <si>
    <t>http://www.cninfo.com.cn/new/disclosure/detail?stockCode=000630&amp;announcementId=1208461595&amp;orgId=gssz0000630&amp;announcementTime=2020-09-19</t>
  </si>
  <si>
    <t>http://www.sasac.gov.cn/n2588025/n2588129/c15514955/content.html</t>
  </si>
  <si>
    <t>在2020世界制造业大会江淮线上经济论坛上，铜陵有色与阿里云计算公司、安徽长江工业大数据科技公司签署合作协议，加快在智能制造、数据工厂、产品溯源、供应链金融等方面的数字化转型。
此次合作，是铜陵有色深耕制造业、拥抱互联网的全新实践。铜陵有色将结合战略发展规划和智能制造建设实施目标，发挥在工业制造领域的优势，依托阿里云“云计算、大数据、人工智能”为基础，将阿里云先进的云计算、大数据、人工智能、区块链技术，与有色深厚的行业技术结合，发展工业互联网，以数字化推动智能化，加快实现传统企业的数字化转型升级。
双方合作主要包括共同推进铜陵有色在智能制造、数据工厂、产品溯源、供应链金融等方面的数字化转型，建设铜陵有色数据平台，实施智能矿山、智能工厂、智慧物流、供应链智能协同等合作项目。</t>
  </si>
  <si>
    <t>安徽铜陵有色与阿里云签署合作协议 加快数字化转型升级</t>
  </si>
  <si>
    <t>安徽省国资委</t>
  </si>
  <si>
    <t>*ST目药</t>
  </si>
  <si>
    <t>http://www.cninfo.com.cn/new/disclosure/detail?stockCode=600671&amp;announcementId=1208461251&amp;orgId=gssh0600671&amp;announcementTime=2020-09-19</t>
  </si>
  <si>
    <t>https://baijiahao.baidu.com/s?id=1678150674752093917&amp;wfr=spider&amp;for=pc</t>
  </si>
  <si>
    <t xml:space="preserve">来源：华夏时报
摘要：9月17日，杭州瑞氏医疗用品有限公司一位要求匿名的高管向《华夏时报》记者表示，瑞氏医疗已经和天目药业的现控股股东长城影视文化企业集团有限公司及实控人赵锐勇达成战略合作协议，瑞氏医疗将取代长城集团和赵锐勇成为天目药业的新实控人。目前方案尚待监管部门审批通过。
华夏时报（www.chinatimes.net.cn）记者徐超 杭州报道
在不时有上市公司变更实控人的大环境下，杭州第一家上市公司杭州天目山药业股份有限公司（股票上市名称“天目药业”，现名“*ST目药”，600671）突然传出将变更实控人的消息。
9月17日，杭州瑞氏医疗用品有限公司（下称“瑞氏医疗”）一位要求匿名的高管向《华夏时报》记者表示，瑞氏医疗已经和天目药业的现控股股东长城影视文化企业集团有限公司（下称“长城集团”）及实控人赵锐勇达成战略合作协议，瑞氏医疗将取代长城集团和赵锐勇成为天目药业的新实控人。目前方案尚待监管部门审批通过。
记者查询发现，天目药业并没有对此相关事宜进行信息披露，也并没有发布过停牌的公告，因此向上市公司求证该消息的准确性。天目药业方面表示，涉及重大资产重组等事项的内容，一切以公告为准。
同为杭州临安区企业
根据上述瑞氏医疗的高管向《华夏时报》记者透露的方案，企业将采用债务重组、股权合作等方式，通过司法拍卖、协议转让、市场竞价等合法手续获得赵锐勇的长城集团持有的天目药业全部股权。目前，长城集团持有天目药业24.78%的股权，为第一大股东。如果瑞氏医疗方面所言属实的话，且监管部门审批通过交易方案，那么天目药业的实际控制人就将发生变更。
天目药业主要从事医药健康产业，从事药品及保健食品的研发、制造及中药材种植，是集药品研发、制造、销售于一体的医药企业，拥有铁皮石斛、薄荷脑、珍珠明目滴眼液等知名产品，注册地是杭州市临安区。根据临安当地官方媒体的报道，20世纪80年代末，经当时的临安县政府批准，天目药业率先进行股份制企业改造，于1993年上市，进入资本市场，成为杭州地区首家、浙江省第二家、全国中药企业第二家向社会公开发行股票的国家规范化股份制企业。
自称将接手天目药业的瑞氏医疗，则非常陌生。《华夏时报》记者向业内多方打听，均表示没听说过、或者不熟悉该企业，对企业的主业也不甚了解。记者通过百度搜索，几乎没有和瑞氏医疗相关的讯息。而根据瑞氏医疗官网的介绍，这是一家全产业链的医疗企业，集加工、研发、销售于一体。年产4亿只口罩，销往全球10余个国家和的确，拥有300余名员工。但有一点，瑞氏医疗的注册地和总部，也是位于杭州临安区。
债务重组股权合作？
上述瑞氏医疗的高管向《华夏时报》记者表示，企业其实主业是口罩、纸尿裤、卫生巾等，本身有进入资本市场的计划，加上天目药业就是从临安出去的杭州第一家上市公司，双方都是医药企业，因此才会把目标瞄准天目药业。
对方称，目前已经落实相关收购资金，同时正在准备相关材料报有关部门审批。双方很可能设立债务重组股权合作的新平台公司。新平台公司用于股权交易和债务化解的资金需求，由瑞氏医疗负责筹措。
上海锦天城律师事务所尹火平律师向《华夏时报》记者表示，涉及重大资产重组，上市公司肯定是要公告，但对于社会上的企业，称要上市或者要收购上市公司，不管消息准确与否，并不涉及违规的问题。也有律师表示，吹牛不上税，吹牛也不违法，是否空穴来风，还是要看实际的情况发展。
对天目药业来说，目前正是流年不利的时候，企业亏损连连兼负债累累。2020半年报披露，营收1.11多亿，同比降24.86%。净利亏损240余万，上年同期盈利211万余；扣非净利亏损近972万，上年同期亏损1000余万。总资产近5.24亿，同比降2.41%。2019年报披露，营收2.97亿，同比降17.1%，净利润5011.02万元，去年同期为-987.6万元。6月15日，天目药业被实施风险警示，股票简称变更为*ST目药。
值得一提的是，2010年起，天目药业已经7次策划重大资产重组均以失败告终，而这一次，将要易主的消息却出自一家陌生企业之口，真实性与否引人关注。天目药业方面则表示，未经公告的事宜无法向记者确认准确与否。
</t>
  </si>
  <si>
    <t>杭州首家上市公司天目药业马上易主？本土药企瑞氏医疗称已达成协议</t>
  </si>
  <si>
    <t>600251</t>
  </si>
  <si>
    <t>冠农股份</t>
  </si>
  <si>
    <t>http://www.cninfo.com.cn/new/disclosure/detail?stockCode=600251&amp;announcementId=1208464819&amp;orgId=gssh0600251&amp;announcementTime=2020-09-22</t>
  </si>
  <si>
    <t>https://www.gelonghui.com/news/415633</t>
  </si>
  <si>
    <t>格隆汇 9 月 21日丨冠农股份(600251.SH)公布，2020年5月22日，公司全资子公司新疆绿原糖业有限公司(“绿原糖业”)与新疆恒丰糖业有限公司(“恒丰糖业”)及其股东签订了《关于新疆恒丰糖业有限公司股权转让的合作框架协议》。
在签订上述《合作框架协议》后，绿原糖业即对恒丰糖业按照协议约定开展了相关的尽职调查工作。由于各方无法根据尽职调查结果达成一致意见，2020年9月17日，各方在《关于解除&lt;关于新疆恒丰糖业有限公司股权转让的合作框架协议&gt;的通知》上进行了签字确认，同意解除《合作框架协议》。
根据《合作框架协议》中“若最终收购时各方无法达成一致意见的，《合作框架协议》终止，各方互不承担违约责任”的约定，各方对此次解除互不承担违约责任。</t>
  </si>
  <si>
    <t>冠农股份(600251.SH)：子公司与恒丰糖业及其股东解除合作框架协议</t>
  </si>
  <si>
    <t>http://www.cninfo.com.cn/new/disclosure/detail?stockCode=600398&amp;announcementId=1208464768&amp;orgId=gssh0600398&amp;announcementTime=2020-09-22</t>
  </si>
  <si>
    <t>https://baijiahao.baidu.com/s?id=1678426740386395071&amp;wfr=spider&amp;for=pc</t>
  </si>
  <si>
    <t>36氪获悉，天眼查App显示，近日，凯桦康半导体设备南京有限公司成立，注册资本21.5万美元，法定代表人为林建智，经营范围包括：电子元器件制造；半导体器件专用设备销售；半导体器件专用设备制造；电子专用设备制造；软件开发；工业自动控制系统装置销售；机械设备研发；智能控制系统集成；物联网设备制造；第一类医疗器械生产等。该公司由海澜之家股份有限公司100%控股。</t>
  </si>
  <si>
    <t>海澜之家在南京成立半导体设备新公司，注册资本21.5万美元</t>
  </si>
  <si>
    <t>36氪</t>
  </si>
  <si>
    <t>600276</t>
  </si>
  <si>
    <t>恒瑞医药</t>
  </si>
  <si>
    <t>http://www.cninfo.com.cn/new/disclosure/detail?stockCode=600276&amp;announcementId=1208472631&amp;orgId=gssh0600276&amp;announcementTime=2020-09-23</t>
  </si>
  <si>
    <t>https://www.jiemian.com/article/5020855.html</t>
  </si>
  <si>
    <t>恒瑞医药公告，公司近日收到国家药品监督管理局核准签发的《药品注册证书》，涉及药品缬沙坦氨氯地平片（I）。缬沙坦氨氯地平是瑞士诺华公司研制的降血压复方片。目前，除公司外，国内已有百奥药业、花园药业同产品获批上市；另有华海药业、成都倍特等在内的6家企业申报生产。</t>
  </si>
  <si>
    <t>恒瑞医药：“缬沙坦氨氯地平片（I）”获得药品注册证书</t>
  </si>
  <si>
    <t>http://www.cninfo.com.cn/new/disclosure/detail?stockCode=688567&amp;announcementId=1208474215&amp;orgId=9900040620&amp;announcementTime=2020-09-23</t>
  </si>
  <si>
    <t>https://www.cs.com.cn/sylm/jsbd/202009/t20200922_6096844.html</t>
  </si>
  <si>
    <t>　　中证网讯（记者 杨澎）孚能科技（688567）9月22日晚间公告称，公司近日获得与收益相关的政府补助款项共计人民币1711.58万元。</t>
  </si>
  <si>
    <t>孚能科技：收到政府补助1711.58万元</t>
  </si>
  <si>
    <t>申通快递</t>
  </si>
  <si>
    <t>http://www.cninfo.com.cn/new/disclosure/detail?stockCode=002468&amp;announcementId=1208486651&amp;orgId=9900014251&amp;announcementTime=2020-09-24</t>
  </si>
  <si>
    <t>https://baijiahao.baidu.com/s?id=1678517593028070948&amp;wfr=spider&amp;for=pc</t>
  </si>
  <si>
    <t xml:space="preserve">来源：东方财富网
阿里每次增持申通之后，都迎来一场暴跌，这次也不例外。
9月21日晚间，申通快递发布公告称，公司控股股东德殷投资及实际控制人与阿里巴巴签署了《经修订和重塑的购股权协议》。根据该协议，阿里巴巴投资32.95亿元，间接获得申通快递10.35%的股份，累计间接持有申通快递上市公司25%的股份。
22日早盘，申通快递一度接近跌停。截至午盘，申通快递下跌8.44%，总市值较前一交易日暴跌21亿元。
阿里耗资33亿加码申通快递
9月21日申通快递发布公告，公司控股股东德殷投资及实际控制人与阿里巴巴签署了《经修订和重塑的购股权协议》。根据该协议，阿里巴巴投资32.95亿元，间接获得申通快递10.35%的股份，累计间接持有申通快递上市公司25%的股份。
显然，此次阿里增持的平均股价约为8.7元/股， 较昨天的收盘价17.17元下折50%。
业内人士表示，公告之前，申通快递连续三日暴涨。消息落地之后，发现阿里的持股价格仅为现价的5折，利好反而变成利空，引发获利盘的抛售。
根据公告显示，此次交易还有后续。根据协议约定，阿里网络有权自该协议生效之日起至2022年12月27日期间，仍有资格通过购买德殷投资旗下控制的新设公司和恭之润100%的股权，或者二者股权对应的申通快递4.9%和16.1%的上市公司股份。
这意味着，2022年12月27日之前，阿里还有资格向申通购买约20%的股权。如果阿里行权，那么阿里的股份将达到45%，成为申通快递的绝对第一大股东。
“阿里魔咒”
百亿增持申通后暴跌30%
事实上，这并不是阿里第一次增持申通快递。
2019年3月，阿里巴巴将以约46.65亿元的交易对价，获得德殷德润49%的股权，以此间接控制申通快递约14.65%的股权。
此消息出来之后，申通快递仅仅拉升了两个涨停板之后，就暴跌。
随后，仅过了4个月，申通快递在2019年8月1日又公告，授权阿里巴巴收购申通31.35%的股权，收购价格为99.82亿人民币。
该公告一出，申通快递当天直接跌停。随后的半个月里也是跌跌不休，最高跌幅高达30%。
按照申通快递当前总股本15.308亿股计算，此次出让的股本数为15.308×31.35%=4.799亿股。本次购股权的总行权价格为99.8亿元，那么将折合每股价格为20.80元。按照7月31日收盘价29.64元/股计算，则折价率高达30%。
因此，市场倾向于认为阿里入股对价较低，因此选择用脚投票。不过，股价在下跌近30%之后企稳，让不少投资者担心，申通快递此次的股价也要腰斩了……
集齐三通一达
阿里是否会成为申通快递的大股东，尚不能最后确定。但是阿里已经统领中国最大的快递帝国已经成为不争的事实。
2020年9月1日，蛟龙集团、圆通创始人喻渭蛟和其夫人张小娟与阿里网络签署《股份转让协议》，拟以17.406元/股价格向阿里网络转让3.79亿股，占公司总股本为12%。协议完成后，阿里网络与阿里创投、菜鸟供应链作为一致行动人将合计持有圆通22.5%股权，蛟龙集团、喻会蛟、张小娟合计持股比例由53.65%降至41.65%，喻会蛟、张小娟仍为公司实际控制人。
除了入股圆通外，2018年5月，阿里及旗下菜鸟与中通快递达成战略投资协议，投资13.8亿美元入股中通快递，持股约10%，成为其第二大股东。
2020年4月29日，韵达股份发布2019年年报，披露阿里已为公司第七大股东，持股2%。
此外，阿里对百世集团也有投资，约持有百世集团1亿多股股份，占百世A类股的比例为37.2%，占百世总股本比例为33%，是其最大的股东，拥有46.2%的投票权。
网友表示，难怪最近快递涨价了……
(责任编辑：DF398)
</t>
  </si>
  <si>
    <t>阿里出手！增持这家快递巨头 结果股价大跌了</t>
  </si>
  <si>
    <t>中国基金报</t>
  </si>
  <si>
    <t>002408</t>
  </si>
  <si>
    <t>齐翔腾达</t>
  </si>
  <si>
    <t>http://www.cninfo.com.cn/new/disclosure/detail?stockCode=002408&amp;announcementId=1208475172&amp;orgId=9900012450&amp;announcementTime=2020-09-23</t>
  </si>
  <si>
    <t>https://baijiahao.baidu.com/s?id=1678478877752377502&amp;wfr=spider&amp;for=pc</t>
  </si>
  <si>
    <t>证券时报记者 苏龙飞 于德江 罗曼
“感觉听下来，就是自己跟自己玩的可能性大。你要让我买应收账款，啥东西都没确权，而且金额那么大，我感觉不符合商业逻辑。正常谁会去买呢？外部是不会买的，可能就是自己在绕圈。”一位不愿具名的大宗商品供应链公司高管，在获悉雪松信托“长青”系列信托计划所涉及的应收账款底层资产详情时，诧异地说道。
近一年来，雪松信托连续发行42只“长青”系列信托计划，产品总规模超过200亿元，其底层资产宣称是对知名国企的220余亿元应收账款。
但证券时报记者历时一个多月，先后奔赴贵州、广东、福建、上海、江苏、江西、海南等省市，对该等应收账款的债务人进行实地调查走访发现，真实情况令人震惊，债务人千篇一律否认该等债务的存在。
记者进一步追踪发现，“长青”系列42只产品风控“裸奔”，220亿元底层资产“虚无”，更有幕后控制人借道“假央企”转移百亿巨资。
庞大的“长青”系列
与蹊跷的文心保理
中国信托登记有限责任公司数据显示，雪松信托完成实控人变更以来，自2019年8月至2020年7月末，共计发行信托计划67只，包括长青、长泰、长盈、鑫乾、鑫坤、鑫链等系列。
其中，“长青”系列可谓雪松信托产品序列中的头牌。在已发行的67只产品中，“长青”系列独占42只，占比63%。
不同于“长泰”、“长盈”、“长茂”等主要投向城投和地产项目，“长青”系列的主要投向是雪松信托的特色产品——供应链金融。
雪松控股董事长张劲曾在多个公开场合表示，“基于近20年的大宗商品供应链服务和供应链金融零违约的产业经验，雪松控股更容易找到优质的供应链金融资产，帮助雪松信托打造以供应链金融为主的特色金融”。
正所谓“雪松长青”，最美好的寓意，似乎要留给自己最重要的产品。
证券时报记者获得的相关材料显示，雪松信托这个最重磅的产品系列，只有唯一的合作方——文金世欣商业保理(天津)有限公司（简称“文心保理”）。雪松信托“长青”系列42只产品所募集的资金，全部用于受让文心保理持有的一揽子应收账款债权。
截至2020年7月末，文心保理与雪松信托共计签署了42份应收账款转让协议，每一份协议对应一只“长青”系列的信托产品，合同融资总额高达208.1亿元。
换句话说，文心保理从雪松信托获得了超过200亿元的授信资金规模。而且，雪松信托也是文心保理几乎唯一的外部资金供给方。那么，文心保理又是什么背景呢？
雪松信托的宣传材料称：“文心保理的实际控制人北京市文化投资发展集团有限责任公司（简称“北京文投集团”），是由北京市政府授权市文资办出资设立的市属一级企业，注册资本60亿元，中诚信主体信用等级为AAA。截至2019年6月末，公司总资产为460.64亿元，资产负债率为56.43%；2019年1～6月，公司实现营业总收入23.94亿元，净利润1.89亿元。”
雪松信托对文心保理如此描述，似乎在借北京文投集团的实力，给文心保理做信用背书，强化对信托投资人的说服力。
但真实的情况又是如何？
文心保理的公开信息不多，百度上也只有2页信息。工商信息显示，文心保理成立于2018年6月29日，成立至今仅仅2年，注册资本5000万元，实收资本3000万元。
2019年1月，文心保理发生股权变更，目前由四大股东构成：北京文心创新创业投资基金(有限合伙)占比30%、北京文心房山文创产业发展基金(有限合伙)占比30%、茂翔科技有限公司占比25%、珠海晋汇创富贰拾贰号投资企业(有限合伙)占比15%。
从文心保理的股权结构看，前面两大股东都是国资基金，逐级追溯上去,实控人为北京文投集团，最后的实控人是北京市国有文化资产监督管理办公室。
另外两家股东（共计持有40%股权），各自实控人分别为李邦艳、张峥。经查询，二者也存在关联关系，并且存在信用污点。根据裁判文书网的信息，张峥、李邦艳因与他人的债务纠纷成为共同的被告，并被天津市河西区法院判决查封其财产455.28万元。（下转A2版）
近一年来，雪松信托连续发行42只“长青”系列信托计划，产品总规模超过200亿元，而底层资产宣称是对知名国企的220余亿元应收账款。
真实情况如何？证券时报记者历时一个多月，先后奔赴贵州、广东、福建、上海、江苏、江西、海南等省市，对该等应收账款的债务人进行实地调查走访，结果发现，债务人几乎清一色否认该等债务的存在。
记者进一步调查发现，雪松信托借道保理通道所受让的220余亿元应收账款，既无三方确权，也无回款封闭，风控完全处于“裸奔”状态。幕后融资人甚至拿着完成收款、已经不存在的“应收账款”，通过保理通道转让给雪松信托以获得融资。
站在融资人角度来说，该等融资性质涉嫌“欺诈”。站在“长青”系列信托产品的角度而言，所谓的底层应收账款，实际是无法向债务人主张权利的“虚无资产”。换句话说，该等信托产品，几乎完全没有底层资产支撑。
特别是，转让了高达112亿元应收账款的最大两家融资人，竟是假借央企孙公司的面目出现，且和雪松控股产生间接关联。
这个庞大的融资局，幕后运作者究竟是谁？真实融资人是否受雪松控制？
（上接A1版）
此外，持股文心保理15%的珠海晋汇创富贰拾贰号投资企业，最终的执行事务合伙人（GP）为深圳晋汇基金管理有限公司，也是失信被执行人。该主体官司缠身，涉及法律诉讼多达120项，股权被冻结，法人代表、实控人张峥被限制高消费。
雪松信托一直拿文心保理持股60%的国资大股东作为核心宣传点，却只字不提多有污点的另外40%民营股东，甚至于这40%的民营股东在保理公司的出资额都未实缴。
某律师事务所高级合伙人王欣（化名）指出：“这个保理公司的股权结构确实挺难理解的，其中一个私募股东是列入异常的，像这种情况，信托风控严格一点就不会合作。”
证券时报记者前往文心保理实地走访发现，该公司位于北京市朝阳区酒仙桥东路奥赫空间三层B07。这是一个共享办公空间，文心保理租用了其中一间，内设大约10个卡座。记者到达时，只有一人在内办公，其表示“其他人都出去跑业务了”。
误导性披露——
224亿应收账款债务人揭秘
如前文所述，雪松信托发行的42只“长青”系列信托产品，所募资金全部用于受让文心保理所持有的一揽子应收账款，涉及资金总额为208.1亿元。
应收账款涉及的债务人是谁呢？
证券时报记者获得的雪松信托与文心保理之间的《应收账款转让协议》（42份协议清一色为格式化协议）显示，债务人包括四川长虹电器股份有限公司、中油祥龙（北京）石油销售有限公司、五矿钢铁上海有限公司等14家付款人（表1）。看上去这些都是相当具有实力的债务人。雪松信托向信托投资人披露的债务人，与此保持一致。
“长青”系列信托产品的推介材料宣称，文心保理所转让给雪松信托的应收账款，将全部在中国人民银行征信中心动产融资统一登记公示系统（简称“中登网”）进行登记。
中登网数据显示，2020年2月8日至2020年8月7日，雪松信托登记受让的文心保理应收账款数量共计251条，涉及应收账款共计429笔。
证券时报记者对这429笔应收账款逐一汇总归类与统计，结果显示，债务人共计27家，债务总额224.31亿元（表2）。其中，前五位的债务共计150.71亿元，占比67.2%。
如果细心对比表1与表2，会发现，中登网披露的27家债务人，与应收账款转让协议记载的14家债务人名单，除了3家——四川长虹、重庆千信集团、东台市博斯特实业之外，其他没有任何重叠。
换句话说，雪松信托向投资人做了误导性披露，把真正的债务人都藏在“其他经雪松信托审批通过的主体”中。并且，隐藏的债务人资质显著下降。
一位不愿具名的金融从业者就此评价：“文字游戏玩得很溜，这有点欺瞒投资者的性质了。”
何以隐藏真实融资人？
熟悉保理业务的人都知道，文心保理所持有的债权，并非原始债权，主要是将原始债权人（供应商）对债务人（采购方）的应收账款受让过来，再转让给雪松信托。说得直白一点，文心保理就是“倒卖”应收账款的角色，实际是原始债权人通过文心保理，将债权转让给了雪松信托，以此获得融资。
换句话说，原始债权人（供应商）才是真实的融资人。
那么，原始债权人又是谁呢？
记者在雪松信托与文心保理签署的《应收账款转让协议》中，通篇未看见任何原始债权人的名称，仅将其宽泛定义为将应收账款转让给文心保理办理融资的法人或其他组织。
雪松信托在中登网登记的应收账款，是否会有原始债权人的信息呢？
雪松信托对从文心保理所受让的每一笔应收账款，都在中登网进行了登记。比如，登记编号为0869 9779 0010 3884 8973的登记信息中，登记了三笔应收账款，分别记录了债务人名称、应收账款金额、应收账款到期日、合同编号、文心保理的回款账户等信息（图1）。
但在记者统计所登记的429笔总额224.31亿元的应收账款中，在登记信息的“转让财产附件”一栏，没有发现任何有关原始债权人与债务人之间的购销合同，以及相关发票信息。
对于这样的登记内容，资深保理从业者李浩强（化名）也甚觉诧异：“正常来说，每做一笔保理业务，都会有相应的发票作为比对，作为应收账款的一个认定。（但是）他登记这么多，里面一个发票编号都没有。”作为对比，记者在中登网查询苏宁商业保理等多家主体登记的应收账款，所有附件包括转让协议、发票明细则一应俱全。
按常理，如果雪松信托在中登网上传了发票或者原始的购销合同，原始债权人则能清晰显示。雪松信托何以要这样做，令外界无法看见原始债权人（真正的融资人）信息呢？
李浩强分析，登记的合同编号有某种规律，可能包含了原始债权人与债务人的信息。
比如，图1中所列的第3条债务人信息显示，文心保理享有对龙岩市龙地贸易有限公司1523.25万元应收账款，合同编号为“GZFH-XA01-L200708LDMY61”,GZFH代表原始债权人（供应商），LDMY代表债务人龙地贸易（采购方）。
这种规律性的合同编号，部分举例如下（表3）。按理，供应商和采购方各不相同，他们各自的合同编号规则也应各不相同，但此处却呈现明显的规律性与一致性。
按照这个合同编号规则，我们对前述总额224.31亿元应收账款，涉及的429笔合同编号逐一解析、比对，梳理出原始债权人共计22家（表4）。
前五位债权人ZLGK、ZZGK、SHHS、GZFH、GZYEH，其应收账款共计182.95亿元，占比81.56%。换句话说，转让债权金额最大的5家融资人，通过文心保理，拿走了“长青”系列信托计划的绝大部分资金。
李浩强说：“从单一主体的融资人看，（最大的）它有70亿的应收账款，那它起码规模也不小于70亿吧，它要通过这种（保理）方式进行这么大的融资，有点蹊跷。”
文心保理业务疑云：
“三方确权”与“回款封闭”
证券时报记者进一步梳理发现，这22家原始债权人，与27家债务人所发生的429笔贸易关系，构成了复杂的网状交易结构。比如，最大的债权人ZLGK，对应了10家债务人；而最大的债务人盘北国投，也对应了11家债权人。
原始债权人与债务人的贸易关系以及因此形成的该等应收账款，成为了文心保理以及“长青”系列信托产品的底层资产。
从信托投资人的角度来说，底层资产的真实性，是控制投资风险、保障资金安全的核心所在。
那么，文心保理是否真实享有这些底层的应收账款债权资产呢？
据了解，应收账款融资有两个非常关键的风控环节——“三方确权”与“回款封闭”。
一家股份制银行供应链金融业务经理王俊杰（化名），在接受证券时报记者采访时表示，“按照现在的法律规定，债权人将应收账款卖给保理公司时，付款方要确认付款义务，他们三方是要确权的。你债权人是应收账款的天然权利人，对吧？你把收款的权利转让给保理公司，这是你们俩之间的两两协议，但是对于最终的付款方来说，他那边他得去确认，就是他的债主变了，所以这就是确权的目的。”《合同法》第八十条规定：债权人转让权利的，应当通知债务人。未经通知，该转让对债务人不发生效力。
通常，三方确权会实地进行或者通知送达，并且要求债务人在确权文件上加盖公章，以确认这笔债务的真实性及债务人的付款义务。
三方确权的同时，也包括收款账户的变更，从债权人（供应商）的收款账户变为保理公司的收款账户。这就是说，确保债务人支付的款项，能回到保理公司的账户，从而实现回款的封闭，杜绝回款资金到融资人账户后被转移的风险。
但实际操作中，变更回款账户是非常麻烦的事情。王俊杰表示，“除了一些比较稳定的长期客户以外，通常情况下，付款方不太愿意配合这个事，因为比较折腾。对他有什么好处呢？你想，你要变收款账户的话，当时的账户是怎么来的？是签合同的时候来的。你现在要想变更收款账户，就意味着付款方企业得重新走一遍签约的流程，变更其中的收款账户。这个过程，付款企业的业务部门、法律部门、财务部门，还有档案管理部门，都得跟着做变更。没好处的事谁愿意折腾呢？”
面对困难的三方确权以及繁琐的回款账户变更程序，文心保理却在2020年2月～8月的半年内，完成了224.31亿元的应收账款受让。这不禁令人产生疑问。如果再联系起这家保理公司2018年6月才刚成立，自称2019年9月才开始展开业务，能在如此短的时间内，完成如此大规模的业务，着实匪夷所思。
某地方金融局负责保理监管的人士认为：“如果是围绕集团体系内的核心企业做反向保理，做这么大规模是可以理解的。如果仅仅是做正常的零散化的正向保理，那这个速度就有点太惊人了。”
雪松信托在中登网登记的信息显示，所有债务人都是回款到文心保理的账户里，相当于是做到了账户变更的回款封闭。前述资深保理人士李浩强说：“这里一个很蹊跷的地方是，动不动单笔回款都是几千万，如此大金额的应付款，这些下游企业为什么愿意配合回到保理公司的账户呢？这点值得深思。”
“在我正常的经历过的很多业务情况看来，让一个下游企业将几千万甚至上亿的回款，从供应商账户变更到保理公司的账户里面去，其实不太容易的。”李浩强说。
由此可以进一步追问，如此大规模的应收账款，文心保理有做三方确权吗？有实现回款封闭吗？
这不仅直接涉及文心保理的业务风控水平，甚至关系到信托底层资产的真实性。
一线调查：债务人既不知文心保
理，更否认负有债务
为了查明文心保理的这些债权资产究竟是否真实存在，证券时报记者分赴贵州、广东、福建、上海、江苏、江西、海南等省市，走访相关重点债务人，进行核实与求证。
让记者意外的是，受访的债务人几乎清一色地答复：既不知文心保理，更否认对其负有债务。
债务人一：盘北国投（被登记的债务总额71.89亿元）
统计数据显示，贵州盘北国投产业发展有限公司（简称“盘北国投”）为文心保理的第一大债务人。在统计时段内，ZLGK、GZYEH、GZFH、ZZGK等11个原始债权人，将总额71.89亿元的132笔应收账款转让给文心保理（表5）。
工商资料显示，盘北国投成立于2017年7月，注册资本1亿元。从股权结构看，该公司属国资控股企业，由贵州盘北经济开发区投资有限公司（简称“盘北投资”）持股51%，自然人叶志成通过深圳华城投资管理有限公司持股49%。
证券时报记者来到贵州省盘州市盘北开发区，实地走访盘北国投。盘北国投一名业务人员告诉记者，盘北国投主要给开发区所属的企业进行一些代采、代购，不算国资股东派驻的人的话，公司有7个人。记者查询得知，盘北国投董事长为赵金贵，为国资股东委派；总经理为叶志成，同时也是公司法人代表。
此外，国资股东还向盘北国投派驻了一名财务人员。记者问该财务人员是否知悉供应商把对他们的应收账款转让给保理公司的情况，对方回复称：“我不太清楚。”记者追问是否听说过文心保理，该财务人员回答“没有”。
当记者拿出132笔应收账款明细向财务人员核实，对方回复：“这个我不太清楚，因为我都没见过，都是我们叶总（叶志成）比较清楚的。”
盘北开发区管委会办公室的施主任对记者表示，盘北国投是盘北投资和外面合作的项目，具体做什么业务办公室并不知情，问了领导也说不了解相关情况，只能去问赵金贵，而他出差了。
记者在多次拨打赵金贵手机之后，终获接听。他表示，已经看到采访函，要把叶志成叫来问一问，向领导汇报之后再答复。截至记者发稿，赵金贵未予答复。
综合采访情况来看，叶志成才是盘北国投的实际管理者。在获悉叶志成人在贵阳后，记者即前往贵阳与其见面。为了防止记者录音，在叶志成的要求下，采访在贵阳某酒店泳池内进行。
关于供应商将应收账款转让给文心保理之事，叶志成说，这些他有所了解。记者问及是否进行了三方确权，叶志成反问：“他们转让，和我有什么关系？”记者又问：“你们是债务人，存在对文心保理的负债，不担心他们主张债权吗？”叶志成称：“他们之间签的东西和盘北国投毫无关系，没有任何东西证明我们知情，有什么好担心的？”
记者对公司只有7人却半年能做超过70亿的业务规模表示疑问，叶志成澄清道：“我们就是为开发区企业融资的平台，也有做大规模的需要。我们和上下游的业务都是真实的，你不会以为都是假的吧，你可以去查。”
综合而言，叶志成宣称与供应商之间的贸易往来是真实的，但供应商与文心保理之间的交易与他们无关。不过，叶志成对记者为雪松而来毫不意外，并透露曾委托专业第三方机构对雪松进行了一年的调查，在评估风险之后才与雪松展开合作。至于具体合作内容，叶志成拒绝回答。
债务人二：正威科城（被登记的债务总额43.14亿元）
广东正威科城供应链有限公司（简称“正威科城”）为文心保理的第二大债务人。在统计时段内，ZLGK、ZZGK这两家原始债权人，将总额43.14亿元的83笔应收账款转让给文心保理（表6）。
工商资料显示，正威科城位于广州，由深圳正威集团持股51%，广州科学城投资集团持股49%，主营业务为供应链。证券时报记者前往广州，向正威科城核实相关债务的真实性。
据了解，正威科城向供应商采购的是电解铜，共计79笔，总量为9.41万吨，采购总金额共计41.8亿元，款项早已向供应商支付完毕。
这79笔采购对应79份合同，最早的合同时间为2020年2月11日，最晚时间为4月13日。相关款项在合同签署完20天之内即完成付款，最快的甚至4天就完成付款。总计41.8亿元的合同款，每笔合同最后只留了数万到十余万元的尾款，尾款总计仅213.6万元，并分别于4月9日及5月18日支付完毕。这意味着，正威科城对供应商几乎相当于一手交钱一手交货，并没有该等债务，更谈不上对文心保理的债务了。
正威科城上述业务中，同样有雪松的影子。
记者了解到，该等业务系由一名今年2月新入职正威科城的业务经理所带来。而且，ZLGK、ZZGK主动给予了较长的账期，这一点让正威科城管理层感到诧异，因为大宗商品交易通常为现款现货。在犹豫之际，正威科城业务负责人在供应链业内了解ZLGK、ZZGK背景，雪松相关人士对其表示ZLGK、ZZGK可以合作，雪松与它们也有业务往来。
不过，该业务经理今年5月即离职，正威科城与ZLGK、ZZGK的业务也被同步叫停，且后两者被剔除出准入供应商名单。相关人士表示：“那个业务经理走了之后（这个业务）就停了，我推测他是雪松介绍过来的，因为他和雪松走得比较密切。”
对于供应商将该等并不存在的应收账款转让给文心保理一事，正威科城表示，其此前完全不知情，并未做债权转让确认，且合同相关货款已全部支付至对应供应商账户，未与文心保理的账户发生任何形式的款项往来。
“我们是很纳闷，也希望你们调查清楚告诉我们。” 正威科城一位高管说，“因为要做保理，他们（保理公司）是要跟我们确认的。没有我们确认就去收这个（应收账款），这个过不了关的。”
债务人三：南昌供销（被登记的债务总额13.04亿元）
中国有色金属南昌供销有限公司（简称“南昌供销”）为文心保理的第三大债务人。在统计时段内，ZLGK、GZFH、ZZGK等8家原始债权人，将总额13.04亿元的33笔应收账款转让给文心保理（表7）。
南昌供销由江西钨业集团全资持有，再追溯上去则是江西省国资委。证券时报记者前往南昌供销所在地——南昌市高新开发区火炬大街淳和大厦17楼实地走访。
该公司董事长王福华对记者表示，“昨天你发给我们（明细），我们就已经核实过了，业务合同都是一致的。”不过，王福华对于记者的到访似乎不甚欢迎，“我这个国字头的企业还能作假吗？”
证券时报记者：你们跟文心保理有业务往来吗？
王福华：我们跟它没有业务，也不知道这家公司。
证券时报记者：所以包括这些应收账款转让也没有做三方确权是吗？
王福华：我们跟供应商的贸易往来，只需要我们两个之间确权就行，我还跟其他什么公司确权吗？
证券时报记者：所以你们的款项也是直接付给了供应商账户，而不是付款到文心保理账户是吗？
王福华：我们跟谁做的业务肯定就是把钱付给谁啊。
证券时报记者：那你们也不清楚你们供应商和文心保理的融资行为吗？
王福华：这个我们不清楚。
证券时报记者：文心保理也没有跟你们打过交道？
王福华：没有。
债务人四：博斯特（被登记的债务总额11.54亿元）
东台市博斯特实业有限公司（简称“博斯特”）为文心保理的第四大债务人。在统计时段内，ZZGK、SHHS、ZLGK等6家原始债权人，将总额11.54亿元的20笔应收账款转让给文心保理（表8）。
工商资料显示，博斯特为100%的国资控股公司，其上层股东为东台惠民城镇化建设发展有限公司（简称“惠民城镇”），再往上追溯则是江苏省东台市人民政府。
证券时报记者从上海驱车前往博斯特的工商注册地，发现该地址并无该公司，而是一家汽车修理店。记者又前往其股东惠民城镇的工商注册地，发现也无此公司。
第二天，在东台市委宣传部的协助下，记者最终联系上了博斯特的相关人员。但对方以“办公室太小、很乱”“还在装修”等为由，数次拒绝记者前往该公司的要求。
最终，在东台市委宣传部主任见证下，记者对博斯特公司办公室主任袁维进行了电话采访。
袁维回复称：“我们都核实了，可以告诉你的是，这6家公司其中大概有3～4家跟我们是有业务往来的，做的大宗商品，我们之间的账目早就结清了。所以，文心保理它到底融不融资、应收账款怎么转让，都不关我们的事。而且，我们没有（确权）盖章，也没有对它有任何承诺的东西，（这事）跟我们一点关系都没有。”
“这6个供应商，您刚提到只跟其中3～4个发生了贸易往来，是哪几个呢？”记者追问。
“这个不太好说。”袁维称，“我们跟雪松确实是有贸易往来的。”
债务人五：龙地贸易（被登记的债务总额11.09亿元）
龙岩市龙地贸易有限公司（简称“龙地贸易”）为文心保理的第五大债务人。在统计时段内，ZZGK、GZYEH、GZFH、SHHS等4家原始债权人，将总额11.09亿元的18笔应收账款转让给文心保理（表9）。
工商资料显示，龙地贸易是龙岩城发集团100%控股的子公司，而龙岩城发集团由福建省龙岩市国资委100%持有。
在前往龙地贸易前，证券时报记者先进行了电话沟通，接电话的是该公司综合部的郑女士。当记者向对方说明，文心保理对该公司享有11亿元债权，需要核实一下，对方甚为惊讶，说从没听说过文心保理这家公司，更不用说有金额往来了。“这么大的事情我都不知道，这个会不会是假的呀，你们是不是遇到骗子了啊？”
之后，记者将应收账款转让明细发送到郑女士提供的个人邮箱。约半小时后，郑女士回电称：“我们跟雪松有合作，没有跟文心保理合作。（业务）就是大宗商品贸易，相关明细让财务正在核实。”
之后，记者前往福建龙岩，对龙地贸易进行实地走访，并走访了龙岩市国资委。
龙岩市国资委负责接待的吴科长说：“据我了解，龙地贸易这个公司规模都没有10个亿，怎么可能会有10多个亿的债务。如果是贸易的话，货权、物权这些都是要有的，还有发票、购销合同。这个叫文心保理的公司债务造假的话，我想跟龙地贸易没有任何关系，我们是受害者，你说的这个应付账款这么多我是不太相信的。”
之后，记者在龙地贸易见到了龙岩城发集团副总经理兼龙地贸易董事长陈向农。陈向农答应就相关账务明细核实之后回复记者。
几天之后，记者收到龙地贸易总经理张镜龙的短信回复：“应集团领导要求，我回复如下：我司与雪松有业务往来，感谢你的关心和提醒，我们正在着手调查雪松是否用我们的应收账款进行融资。”
债务人六：云资敦鼎（被登记的债务总额2.74亿元）
在统计时段内，原始债权人ZZGK、ZLGK，将对上海云资敦鼎实业有限公司（简称“云资敦鼎”）总额2.74亿元的5笔应收账款，转让给文心保理。
工商资料显示，云资敦鼎由云南省国有资本运营国鼎投资有限公司（简称“国鼎投资”）持股60%，民营股东上海迎祺贸易发展有限公司（简称“迎祺贸易”）持股40%。
证券时报记者前往云资敦鼎的注册地实地走访，发现并未有这家公司存在。于是记者向云资敦鼎的控股股东云南国鼎投资询问，国鼎投资一位孙姓负责人（简称“孙总”）提供了云资敦鼎的地址——上海市浦东新区世纪大厦1196号世纪汇二座10楼1025室。
记者前往孙总提供的地址，发现这是个共享办公空间，但依然未见云资敦鼎这家公司。孙总表示，他6月去上海时还到过该地址，可能已经搬迁，对于新搬迁的地址并不知晓，因为股东在云南，子公司在上海。
孙总介绍，云资敦鼎的业务主要是小股东迎祺贸易派人在负责，国资仅在财务的收款与支付上进行远程网银把控。之后，孙总以控股股东的身份，向云资敦鼎核实了相关明细，并将核实的结果通过电话告知记者。
“跟ZLGK和ZZGK这5份合同，对应的合同金额和执行金额，执行过程中的货物转移单、支付凭证，还有发票，我们全部都核实了。”孙总说，“这5份合同的金额是对的，但是执行金额略小一点。交易货物是铜原料，签订合同之后具体履行的时候可能会少个几百公斤、一吨两吨，所以执行金额略小一点也是正常的。”
“我们也让他们调了从银行付钱给这两家公司（的记录），就是（付给）上游供应商。对于文心保理这个事情，云资敦鼎不知道两个供应商将债权转让给文心保理。”孙总说。
风控“裸奔”
底层资产“虚无”
除了前述债务人之外，我们还向其他相关债务人进行了求证，得到的回复都类似。
四川长虹书面回复称：我司与ZZGK/ZLGK签订的合同属实。在ZLGK/ZZGK交货、履行完成合同的当月，我司亦完成了对该两司所交货物全部货款的支付，和供应商不存在债权债务关系，更不存在对文心保理之债务。我司从未与文心保理有过联系或业务往来，亦不清楚文心保理业务情况。
新疆昆仑天和国际贸易有限公司回复称：我公司从成立以来未跟任何公司操作过保理、被保理业务。请勿采信虚假信息。
通过多方走访核实，基本可以确认，文心保理对所有应收账款未做任何三方确权，更未有任何债务人将款项回款至保理公司的账户。换句话说，文心保理两个非常关键的业务风控环节——“三方确权”与“回款封闭”，是完全缺失的。
也许文心保理及雪松信托会解释称，这是一种暗保理，无需三方确权，也无需回款封闭，只要融资人收到债务人的款项再归还到保理公司的账户即可。
前述资深保理人士李浩强说：“正常合适的风控，是要债务人直接回款到保理公司账户的。如果允许融资人自己收款再自行偿还本息，万一融资人收到钱跑路就麻烦了。”毕竟，这是总额超过220亿元的应收账款。
“所以我觉得，雪松信托（及文心保理）连三方确权和回款封闭都不做，那风控就是裸奔。所以，不是风控优先，而是怎么方便怎么来。”李浩强说。
在未做三方确权及回款封闭的情况下，雪松信托与文心保理根本无法去向债务人主张债权。前述律所高级合伙人王欣指出:“从法律角度，如果没有（确权）通知，就没有发生债权转移效力，（应收账款）就跟假的一样。”更甚者，文心保理及雪松信托在主张债权时，相关应收账款就已经“灭失”了。
以正威科城的债务为例，正威科城与ZLGK、ZZGK共计发生贸易往来79笔。但在雪松信托及文心保理于中登网登记该等债权之前，正威科城即已向供应商支付货款完毕。再比如，8月25日，雪松信托在中登网登记了两笔对云资敦鼎的债权，金额分别为5616万元、6423.86万元，原始债权人分别为ZLGK、ZZGK，购销合同的签署时间同为今年4月7日。对于这两笔债务，云资敦鼎的国资股东代表孙总回复称“这不可能”，因为4月签署的合同，7月就完成了对供应商的付款，不可能到8月还有所谓的债务。
这就意味着，存在供应商拿着已收到款的所谓“应收账款”，去向保理以及信托转让获得融资的情况。站在融资人的角度来说，性质涉嫌“欺诈”。站在“长青”系列信托产品的角度来说，所谓的底层应收账款，实际大多是债务人已经完成付款、雪松信托无法主张债权的“虚无资产”。换句话说，该等信托产品，几乎没有底层资产支撑。
真实融资人浮出水面
假借国资骗取融资
在实地走访中，证券时报记者获悉了部分真实融资人的确切名称。其中，最大的两家融资人——ZLGK、ZZGK，分别为ZLGK供应链管理有限公司、ZZGK供应链管理有限公司。
数据显示，在统计时段内，ZLGK及ZZGK将188笔共计112.24亿元的应收账款，通过文心保理转让给雪松信托，以获得融资。
记者查询ZLGK及ZZGK的工商资料，发现诸多蹊跷之处：这两家公司皆注册于广州，注册时间同为2019年6月18日，注册资本皆为5000万元，而且皆未实缴。
两家公司刚刚注册才一年，就拥有超百亿的应收账款，这种令人不可思议的业务扩张速度，与文心保理的情况如出一辙。
记者进一步追踪这两家融资人的背景时发现，ZLGK及ZZGK和雪松控股发生间接关联。雪松实业集团与ZLGK、ZZGK的上层股东有共同设立合资公司的行为。
此外，从明面股权关系看，ZLGK及ZZGK分别为某央企的第4、第5层孙公司，该央企通过一家持股51%的子公司（X公司），间接持有ZLGK及ZZGK。但根据记者掌握的材料，X公司实际是一家假国企，央企既未对其实际出资，也从未参与过该公司的经营，并公开否认X公司系其子公司。而且，X公司的公司章程里所盖的央企股东的公章系假章。
X公司假借获取国企名号后，给不明人士及不明公司，提供了诸多有偿股权代持服务，使得相关公司得以同样以国企面目示人。这种灰色的交易，引发了一系列代持诉讼纠纷，裁判文书网披露了多份X公司替他人代持股份的判决。
那么，究竟幕后是谁在假借央企名头，以未经确权甚至“灭失”的应收账款来骗取巨额融资呢？
该央企表示，如相关方行为对其声誉造成不良影响或导致其他损失的，“将追究相关方法律责任”。
除ZLGK、ZZGK之外，记者还获悉了其他一些真实融资人的确切名称，具体如下：
SHHS——上海宏生实业有限公司（第三大融资人）；
GZFH——广州丰汇实业有限公司（第四大融资人）；
NBYX——宁波豫协物产有限公司（第六大融资人）；
JSYX——江苏豫协实业有限公司（第十四大融资人）；
ZAX——中安信（宁波）能源产业发展有限公司（第七大融资人）；
ZBXNY——中帛新能源（海安）有限公司（第八大融资人）。
这些融资人的背景同样显得蹊跷。
上海宏生实业有限公司（简称“上海宏生”）、广州丰汇实业有限公司（简称“广州丰汇”），分别是第三、第四大融资人，在统计时段内，二者通过文心保理向雪松信托分别转让应收账款28.97亿元、23.07亿元。
工商信息显示，上海宏生成立于2010年9月，主营业务为贸易批发，注册资本2亿元。上海宏生设立之时由两位自然人张明月、许丹娅持股，2018年6月发生股东变更，由广州宜嘉贸易有限公司持股99.995%，再往上追溯则是自然人李红燕100%持股。2019年4月，上海宏生的注册资本从600万元突增至2亿元，但新增部分皆未实缴。
广州丰汇成立于2017年12月，注册资本1亿元，经营范围为贸易批发。往上追溯，广州丰汇的全资股东为广州丰汇投资有限公司，再往上追溯是两位自然人杨超、肖春霞。2019年5月，该公司注册资本从1000万元大增至1亿元，但这1亿元皆未实缴。
江苏豫协实业有限公司（简称“江苏豫协”）、宁波豫协物产有限公司（简称“宁波豫协”）分别成立于2019年8月及11月，注册资本分别为2亿元及1亿元，但皆未实缴。此外，二者主营业务皆为批发业，法定代表人均为张叶，且唯一股东均为上海齐籍实业有限公司（简称“上海齐籍”）。上海齐籍的股东结构就显得有些蹊跷，河南省人民政府的全资子公司河南省经济技术协作集团公司（简称“豫协集团”）持股90%，上海期籍股权投资基金管理有限公司持股10%（简称“上海期籍”）。继续查询股东背景会发现，豫协集团持有上海期籍90%股权，上海齐籍又透过河南哲圣实业有限公司、上海皓者实业有限公司持股上海期籍，上海齐籍的10%股权归属陷入循环（图2）。
名义持股90%的豫协集团，能否实际控制上海齐籍及其下属的宁波豫协、江苏豫协，是需要打一个问号的。这样怀疑的理由之一是，上海齐籍的法定代表人徐佳佳及两名董事王亮、陈兆霞均不是来自豫协集团，来自豫协集团的孙国防仅担任监事一职。徐佳佳、陈兆霞等人共同在多家上海企业任职，并将所持股权质押给了上海庐宇融资租赁有限公司，后者受江西代龙宇实际控制。此外，豫协集团官网无法打开、工商登记联系电话及其他公开电话均无人接听，且因旗下子公司诉讼原因被列入失信被执行人。
另外两家融资人——中安信（宁波）能源产业发展有限公司（简称“中安信”）、中帛新能源（海安）有限公司（简称“中帛新能源”），分别成立于2019年12月、9月，注册资本分别为1.2亿元及1亿元，也皆未实缴。此外，二者之间同样存在关联关系，它们有着共同的间接股东——国粮中民（重庆）实业有限公司（简称“国粮中民”）。国粮中民再往上追溯，实控人是一名叫陈欢的自然人（图3）。
此外，江苏豫协与中帛新能源注册地均在江苏海安市海安镇，相距不过数公里。
综上，在已知全称的8家融资人中，可以总结出以下四大共同特征：一、除上海宏生及广州丰汇外，其它6家的注册时间均在2019年6月～12月，与文心保理及雪松信托开始业务的时间较为契合；二、8家融资人注册资本都巨大，但皆未实缴；三、8家融资人除了工商登记信息，都鲜有其他公开信息；四、8家融资人的实控人都“面目模糊”，要么涉嫌假国企，要么是神秘自然人。
幕后运作者究竟是谁？
调查过程发现的诸多异常，直指两大问题——这个庞大的融资局，幕后运作者究竟是谁？真实融资人是否受雪松控制？
基于证券时报记者大量的实地走访与核实，基本可以确认，融资人（供应商）实际是假借贸易项下的应收账款，做实质上的纯信用贷款。所谓的底层应收账款，实际多是债务人已完成付款的“虚无资产”。而且，无论采购方对供应商的应付账款支付与否，因为没有确权，都无法视作信托产品的底层资产。
因此，信托产品的放款风险依赖的不再是债务人的信用，而是融资人自身的信用。而这些融资人，大多是一些新设立的公司，实控人“面目模糊”，资信难辨，甚至带有壳公司特征。融资人如果不是“自己人”，雪松信托怎么可能把高达百亿的款项放出去？
记者在走访中获悉，债务人多提及，与雪松有业务往来，采购的几乎全是电解铜产品。铜原料大宗贸易恰是雪松控股的核心业务。那么，那些隐藏幕后的融资人（供应商），是否是雪松实际控制的影子公司？
另要提及的是，相关债务人名单中，上海云资敦鼎、昆明国资实业、广西百色广达实业，都曾出现在雪松实业集团年报的应收账款前五大债务人名单中。
此外，那些不同供应商与采购方之间的贸易合同编号，呈现出如此的规律性与一致性，截然不同于那种“各家各拟合同编号”的情况，俨然同一个实际控制人统一编制的合同编号。
从现有证据看，幕后的真实融资人，大多是从事电解铜销售的大宗贸易公司或者供应链公司，其借道保理向信托融资的平均年化利率在12%甚至14%以上，而该行业的平均毛利率仅为2%。这就意味着，融资人自身的毛利率根本无法覆盖融资成本。这种有违商业逻辑的情况，也进一步说明，如此大规模的融资，或许并非真实的贸易用途的融资，而是资金可能被挪作他用。
再者，雪松信托何以选择文心保理这家几乎没有任何保理业务经验、股东存在重大信用瑕疵的新设保理公司，作为唯一的供应链金融合作方？而且文心保理资金合作方，也只有雪松信托唯一一家。
前述一家股份制银行供应链金融业务经理王俊杰说：“那无非就是做通道。你想想什么业务能做这么多，对吧。不能直接交易或者说直接交易有问题的话，那就通过保理公司，然后走信托产品。”
雪松信托不直接和融资人进行业务往来，而以文心保理作为一个通道，这样客观上起到了屏蔽真实融资人的作用。
李浩强认为：“综合看下来，基于信托和保理的风控是裸奔的状态，这两者只是募资和放款的通道而已。这又间接说明很可能是自融。”
相关合同及数据显示，雪松信托对文心保理是一种循环授信的方式（循环期为6个月），在总授信额度内，文心保理可以持续以新的债权替换到期的债权，形成“应收账款池”，以维持融资总金额基本不变。截至2019年9月17日，雪松信托享有的应收账款总额210.85亿元。在这种模式下，隐藏幕后的融资人整体上可以维持一个相对稳定的融资额。
时间拉回到2019年4月22日，雪松控股正式接手中江国际信托（后更名为“雪松国际信托”）71.3%股权时，身为雪松控股董事长的张劲，专门召开了一场媒体见面会。张劲在会上说，“监管层多次提醒我们，第一，坚持不自融；第二，保证投资者的风险。”
言犹在耳，情何以堪？</t>
  </si>
  <si>
    <t>雪松信托“供应链金融”调查</t>
  </si>
  <si>
    <t>000790</t>
  </si>
  <si>
    <t>华神科技</t>
  </si>
  <si>
    <t>http://www.cninfo.com.cn/new/disclosure/detail?stockCode=000790&amp;announcementId=1208601559&amp;orgId=gssz0000790&amp;announcementTime=2020-10-23</t>
  </si>
  <si>
    <t>https://www.gelonghui.com/news/428262</t>
  </si>
  <si>
    <t>格隆汇 10 月 22日丨华神科技(000790.SZ)公告，公司子公司成都中医药大学华神药业有限责任公司(以下简称“华神药业”)为适应未来业务发展，拟使用自有资金结合外部优质资源，在全国重点城市，包括成都、北京、上海、深圳、广州、海南等地，共同筹建大健康营销推广的合资平台公司，整合销售渠道，提升销售业绩。
投资标的的基本情况
1、注册资本
单个公司注册资本不超过200万，公司投资总额不超过1000万。
2、出资方式货币出资。
3、股权结构
华神药业控股或参股，具体股权比例依据意向合作方谈判确定。
4、法定代表人
根据意向合作方的合作方案确定。
5、注册地址
拟设公司注册地址将根据华神科技拓展区域确定，初步确定为成都、上海、北京、深圳、海南、广州等全国重点一、二线城市及省会城市。
6、经营范围
企业咨询管理类、技术咨询类、研究开发类、企业营销策划推广类、包装材料及制品销售，与大健康相关类别的经营范围(不限于中药材种植及收购、不受前置许可限制的医疗器械销售、食品、保健品销售、电商业务等)。具体以工商局核定的经营范围为准。
7、经营期限长期。</t>
  </si>
  <si>
    <t>华神科技(000790.SZ)：华神药业拟在全国重点城市筹建大健康营销推广合资平台公司</t>
  </si>
  <si>
    <t>300876</t>
  </si>
  <si>
    <t>蒙泰高新</t>
  </si>
  <si>
    <t>http://www.cninfo.com.cn/new/disclosure/detail?stockCode=300876&amp;announcementId=1208601304&amp;orgId=9900039713&amp;announcementTime=2020-10-23</t>
  </si>
  <si>
    <t>https://www.zhitongcaijing.com/content/detail/350103.html</t>
  </si>
  <si>
    <t>智通财经APP讯，蒙泰高新(300876.SZ)发布公告，公司于2020年10月22日召开第二届董事会第五次会议，审议通过了《关于聘任高级管理人员的议案》：经总经理提名，第二届董事会第一次提名委员会审核同意，聘任刘小友先生为公司副总经理，原计划中心总监岗位不变。任期自本次董事会审议通过起至第二届董事会任期届满为止。</t>
  </si>
  <si>
    <t>蒙泰高新(300876.SZ)：聘任刘小友为公司副总经理</t>
  </si>
  <si>
    <t>600188</t>
  </si>
  <si>
    <t>兖州煤业</t>
  </si>
  <si>
    <t>http://www.cninfo.com.cn/new/disclosure/detail?stockCode=600188&amp;announcementId=1208607296&amp;orgId=gssh0600188&amp;announcementTime=2020-10-24</t>
  </si>
  <si>
    <t>http://finance.ce.cn/stock/gsgdbd/202010/21/t20201021_35918673.shtml</t>
  </si>
  <si>
    <t>兖州煤业(600188.SH)于2020年10月1日发布关联交易公告，拟以现金约183.55亿元收购控股股东兖矿集团有限公司（下称“兖矿集团”）相关资产，包括陕西未来能源化工有限公司（下称“未来能源”）49.32%股权，兖矿榆林精细化工有限公司、兖矿鲁南化工有限公司（下称“鲁南化工”）、兖矿济宁化工装备有限公司、兖矿煤化供销有限公司100%股权，山东兖矿济三电力有限公司99%股权，以及兖矿集团信息化中心相关资产。
　　受煤炭价格影响，兖州煤业自2019年就已经出现了增收不增利的问题，投资收益占当期净利润的比重逐年攀升；更为重要的是，其本身的资金状况并不乐观，在此情况下，高价收购大股东“低质”资产，恐是雪上加霜。
　　投资收益暴增：自己买出来的
　　2019年及2020年上半年，兖州煤业分别实现营业收入2006.47亿元、1096.13亿元，同比分别增长23.09%、3.43%；扣非净利润分别为74.72亿元、22.62亿元，同比分别下降12.01%、54.97%。
　　受价格因素影响，煤炭企业业绩全行业下滑，兖州煤业也不能幸免，但其下滑程度却明显大于同行。
　　2019年及2020年上半年，中国神华（601088.SH）分别实现营业收入2418.71亿元、1050.16亿元，同比分别增长-8.42%、-9.75%；扣非净利润分别为411.19亿元、203.56亿元，同比分别增长-10.70%、-10.30%。同期，中煤能源（601898.SH）分别实现营业收入1292.94亿元、613.93亿元，同比分别增长24.15%、0.57%；扣非净利润分别为53.47亿元、22.15亿元，同比分别增长55.40%、-40.90%。
　　另外，兖州煤业的“真实”业绩下降程度更加剧烈，不断增长的投资收益掩盖了公司业绩的下滑。
　　2017-2019年及2020年上半年，兖州煤业投资净收益分别为9.59亿元，19.40亿元、17.34亿元、40.65亿元，占当期营业利润的比重分别为10.64%、12.62%、12.82%、56.71%；另外，2019年，公司还存在2.4亿元的公允价值变动收益。不难看出，投资收益与公允价值变动收益合计值占兖州煤业营业利润的比重不断攀升，2020年上半年更是大幅增长。
　　有意思的是，上市公司投资收益的剧烈变化颇有一些“及时雨”的意味。2020年上半年，兖州煤业的孙公司兖煤澳洲莫拉本私有有限公司以3亿澳元交易对价收购双日株式会社所持有的Moolarben Coal Joint Venture（下称“莫拉本”）10%权益。
　　交易完成后，上市公司子公司澳洲公司合计间接拥有莫拉本95%的权益，并通过控制其政策委员会控制莫拉本；同时，澳洲公司原持有莫拉本85%权益按照公允价值进行重新计量，产生投资收益34.01亿元。
　　对于投资收益的问题，上市公司相关负责人对《证券市场周刊》表示，2017-2019年的投资收益占净利润比重分别为12.20%、18.20%、15.61%，不存在逐年提升现象，2020年上半年占比较高，主要是取得一次性非经常性损益所致。
　　难以理解的增资
　　截至2020年上半年，兖州煤业货币资金为244.74亿元（其中限制用途资金67.57亿元），短期借款139.94亿元，一年内到期的非流动负债107.12亿元。而且，上市公司发行的债券20兖州煤业SCP003、20兖州煤业SCP002、18兖煤Y1、18兖州煤业MTN001、18兖州煤业MTN002均将于2021年年底前到期，债券合计金额为135亿元。不难看出，公司的偿债压力很大。
　　上述负责人表示，截至2020年6月30日，公司拥有货币资金245亿元，短期债务254亿元；而且，公司每年会产生200亿元左右经营现金净流入额，且短期债务也不会在某一时间点集中偿还；以具体某一时间点的货币资金与债务进行对比，会得出偏颇的结论。另外，公司于2020年四季度到期的债券仅有40亿元、将于2021年陆续到期的债券仅有95亿元，兖州煤业强大的经营现金流以及畅通的融资渠道，已对即将到期的债券做了妥善的安排。
　　除此之外，兖州煤业的对外借款也在一定程度上加剧了公司资金状况的紧张。
　　2018-2019年及2020年上半年，兖州煤业子公司兖州煤业鄂尔多斯能化有限公司对内蒙古矿业（集团）有限责任公司（下称“内蒙古矿业”）提供的借款分别为10.66亿元、25.54亿元、25.54亿元。
　　据公开信息，内蒙古矿业的财务状况并不乐观，截至2020年4月末其账面净资产仅为-28.29亿元。同年5月，兖州煤业便以借款合同纠纷为由起诉内蒙古矿业，要求其返还借款本金10.7亿元及相应利息、逾期还款违约金。
　　然而，就在2020年9月，兖州煤业又发布公告，拟通过在内蒙古产权交易中心公开摘牌方式参与内蒙古矿业增资项目，获得内蒙古矿业51%股权，增资价格不高于39.62亿元。
　　上市公司相关负责人表示，公司拟以对内蒙古矿业的债权折抵增资款，因此不存在无法收回借款的风险。
　　一家净资产为负且10.7亿元债务都无法偿还的煤炭企业真的值得通过增资的方式获得其控制权吗？
　　据内蒙古自治区政府网站信息，在评估过程中，由于内蒙古矿业所有的营盘壕井田煤炭资源勘探探矿权的投资成本尚未在其报表中体现，所以将其拆分为内蒙古矿业（剥离后）与营盘壕井田探矿权两部分分别进行评估。
　　值得一提的是，2017至2018年及2019年1-10月，内蒙古矿业（剥离后）分别实现营业收入9.28亿元、9.61亿元、8.74亿元，分别实现净利润-8.24亿元、-9.64亿元、-9.71亿元。显然，内蒙古矿业（剥离后）长期处于亏损的状态。
　　根据评估报告，截至2019年10月31日，内蒙古矿业（剥离后）账面净资产为-25.56亿元，采用资产基础法评估净资产价值为12.13亿元，评估增值41.10亿元，评估增值率141.89%；而内蒙古矿业所拥有的营盘壕井田探矿权的评估值为25.94亿元。可见，后者才是内蒙古矿业的核心资产。
　　据公开信息，内蒙古矿业持有营盘壕井田煤矿资源量9.84亿吨，资源占比为43.47%，上市公司谋求营盘壕井田煤矿控制权无可厚非，但在煤炭价格低迷之时，以大价钱增资的方式获取内蒙古矿业51%的股权，进而实现“完全”控制营盘壕井田煤矿未免显得得不偿失，再结合增资方案中对于债权债务的处置，此次增资倒是颇有一些“扶持”内蒙古矿业的意味。
　　对于增资内蒙古矿业，上述负责人表示，内蒙古矿业拥有嘎鲁图、刘三圪旦、营盘壕等资源，内蒙古政府把营盘壕井田的22亿吨资源分别配置给6家主体，其中内蒙古矿业集团持有营盘壕井田资源量9.84亿吨，资源占比43.47%；兖州煤业子公司持有3.6亿吨，占比15.92%。通过内蒙古矿业集团增资项目，可以确保公司对营盘壕公司的绝对控股，保障现有资源开发和项目建设。
　　倾囊相助大股东
　　兖州煤业除了对外“扶持”，对于自己大股东的支持也毫不吝啬。
　　2020年10月1日，上市公司发布公告，拟以现金183.55亿元收购大股东兖矿集团部分公司的股权及相关资产。要知道，2020年上半年末，兖州煤业账面仅存货币资金244.74亿元，而且上市公司也存在着不小的偿债压力，这么做无疑是“掏空自己”。
　　那么，上市公司为何不惜以这种方式收购股东资产，难道收购标的的质量真的如此诱人吗？
　　据收购公告，未来能源49.32%的股权与鲁南化工100%的股权为此次收购的核心资产，截至2020年6月30日，两家公司账面净资产分别为121.18亿元、55.42亿元，评估值分别为239.37亿元、61.87亿元，评估增值率分别为97.84%、11.65%，对应交易价格分别为108.18亿元、61.87亿元，占总交易价格的比重分别为58.94%、33.71%。
　　单纯从评估增值率的角度，被收购标的增值程度并不高，但结合标的公司所处的行业和主营业务进行分析，那么现有的交易价格就颇值得推敲了。
　　据公开信息，鲁南化工的主营业务为生产乙酸、乙酸乙酯等化工原料，但是自2018年起，国内乙酸及相关产品就陷入了低迷，以华谊集团（600623.SH）为例，其乙酸及酯产品的毛利率从2018年的42.12%下降至当前的7.07%；而据百川盈孚数据，乙酸的出口均价同样是从2018年起就持续下降，截至2020年上半年几乎腰斩，这也在侧面验证了乙酸行业的不景气。
　　行业的不景气也同样体现在鲁南化工的财务数据中，2019年其实现营业收入63.10亿元，净利润3.89亿元，2020年上半年，营收规模小幅下降至26.03亿元，但净利润却大幅下降至-5715万元。
　　很明显，在乙酸及相关产品前景不明朗时，支出大笔现金收购鲁南化工并不能给上市公司带来多少业绩，甚至有可能拖累公司的业绩。
　　未来能源主营业务较多，大体与中国神华、伊泰煤炭（3948.HK）一致。
　　不过从估值的角度，兖州煤业给予未来能源的交易价格远高于二级市场给予中国神华与伊泰煤炭的估值。据Wind数据，截至2020年上半年，中国神华与伊泰煤炭的PB分别为0.82倍、0.41倍，兖州煤业也仅有0.65倍，而此次收购中未来能源的PB高达1.98倍。
　　无论是从业务体量还是从流动性的角度，未来能源均无法与中国神华与伊泰煤炭相媲美，给予其如此高的估值显然不合理。
　　对于收购标的估值的问题，上市公司上述负责人表示，本次收购各家标的公司的估值处于同行业上市公司估值的合理区间内，且标的公司资产质量好、盈利能力较强，估值合理；另外，从资金余额、经营现金流及融资渠道等角度考量，本次收购不会使公司资金产生较大压力，标的资产盈利较强、现金流充沛，是良好的收购标的。例如，2019年和2020年上半年，标的资产累计净利润分别是27.41亿元和9.58亿元，累计产生经营现金流量净额48.02亿元和20.43亿元。
　　而且，未来能源还存在被收购前突击分红的问题，据收购公告，2020年8月6日，即被收购前夕，未来能源股东会同意以其2019年12月31日注册资本为基数向全体股东合计分配20亿元。要知道，2019年未来能源的净利润也仅有22.45亿元，股利支付率高达89.08%。
　　由于兖矿集团持有其49.32%的股份，大部分分红顺理成章进入了大股东的腰包。近年来，兖州煤业一直以高分红著称，据Wind数据，2016-2019年，上市公司股利支付率分别为28.55%、34.82%、33.54%、89.19%，最近一期几乎是“倾囊”式分红，2019年年末，兖矿集团直接和间接持有上市公司53.79%股权，绝大部分分红也同样进入了大股东的口袋。
　　对于分红的问题，上市公司相关负责人认为，本次利润分配是未来能源根据其经营情况做出的回报股东的正常决策，也是未来能源全体股东的诉求，客观上有利于降低本次交易的支付对价，对兖州煤业资金安排有一定帮助，不会对本次交易产生影响，更不存在突击分红情况。
　　而且，兖州煤业上市20多年来，一直连续不间断向全体股东派发现金股息，是回馈投资者的重要途径，符合证监会、上交所提倡的“使投资者分享经济增长成果”的理念，符合全体股东的根本利益，是高度负责任的、优秀上市公司的具体表现。
　　更有意思的是，此次收购的支付条款也颇耐人寻味，据交易公告，收购价款分三次向转让方支付，首次支付40%，无利息；2021年6月30日前向转让方支付转让价款的30%及对应利息；协议生效后的十二个月内向转让方支付转让价款的30%及对应利息。
　　对于利息的计算，在公告中是这么表述的，对应利息按照后续每笔转让价款实际支付日上月全国银行间同业拆借中心公布的贷款市场报价利率（LPR）一年期限档次定价基准利率（“LPR一年期利率”）计算，计算期间为首批转让价款支付日至后续每笔转让价款实际支付日。
　　而据中国人民银行全国银行间同业拆借中心9月21日发布的数据，1年期LPR为3.85%。
　　对于支付利息的问题，上述负责人表示，本次交易支付价款采用分期付款并支付利息，遵守了2016年实施的《企业国有资产交易监督管理办法》（“32号文”）的相关规定，具有合理性。
　　至此，兖矿煤业此次收购所存在的问题已经很清楚了，即高溢价从大股东手中收购“低质”资产，上市公司与被收购标的“倾囊”式分红，以及通过支付条款的设置向大股东“送钱”，种种行为，都表明大股东资金方面可能出现了问题。
　　兖矿集团的资金链真的出现问题了吗？通过查询其财务信息，《证券市场周刊》记者发现，兖矿集团的资金状况看起来比较紧张。
　　截至2020年6月30日，兖矿集团账面货币资金为410.45亿元，短期借款333.82亿元，一年内到期的非流动负债263.50亿元。
　　据Wind数据，兖矿集团现存已发行债券43只，总余额为485.49亿元，其中17只债券将于1年内到期，合计金额为210.04亿元，19只债券将于1-3年内到期，合计金额为235.03亿元。
　　对于兖矿集团的偿债能力问题，上市公司表示，2020年6月30日，公司尚未使用银行授信余额高达1343余亿元，银行授信额度充足；本次交易是兖州煤业基于发展规划做出的符合公司战略方向的收购，有利于增厚盈利、提升股东回报，不存在变相向兖矿集团提供资金支持的情形。
　　综上，也就可以理解为什么兖州煤业要持续高分红，以及变着花样地向大股东输血了，而为了缓解大股东岌岌可危的资金链，更是不惜耗费绝大部分现金去收购兖矿集团的“低质”资产。
　　上市公司自身资金状况并不乐观，却长期保持高比例的分红，甚至动用绝大部分现金去救济同样陷入资金困境的大股东，大股东被救活了，那中小股东由谁来拯救？</t>
  </si>
  <si>
    <t>兖州煤业：巨额现金关联收购救济大股东</t>
  </si>
  <si>
    <t>http://www.cninfo.com.cn/new/disclosure/detail?stockCode=300124&amp;announcementId=1208608421&amp;orgId=9900012527&amp;announcementTime=2020-10-23</t>
  </si>
  <si>
    <t>https://weibo.com/ttarticle/p/show?id=2309404563116078792782</t>
  </si>
  <si>
    <t xml:space="preserve"> “特斯拉的Model 3在电池之后，马达好像也要国产了”，在10月的北京国际车展上，会场内出现了这样的传言。
能向特斯拉供应马达的候选中国企业有好几家。证券公司的分析显示，中国企业通过向威马汽车和理想汽车等中国新兴纯电动汽车企业供货积累了经验。它们的动向是以特斯拉为开端，将客户网扩大至外资巨头。
​  
     在纯电动汽车核心零部件的电池方面，特斯拉采用了中国行业龙头企业宁德时代新能源科技（CATL）的产品。对于此前向特斯拉供应电池的松下和韩国LG化学来说，宁德时代是强有力的竞争对手。
      不仅是电池。中国的调查公司数据显示，纯电动汽车热控零部件厂商浙江三花智能控制的客户名单中出现了特斯拉、大众和通用汽车。生产纯电动汽车电子零部件的厦门宏发电声也与特斯拉、大众和戴姆勒展开交易。将欧美汽车巨头纳入客户名单的中国零部件厂商正在增加。
      认为中国企业的优势仅仅是价格低廉的这种看法是错误的。在世界最大市场，企业的竞争将推动技术进步。某相关人士指出，特斯拉在电池方面选择宁德时代，除了低成本之外，还在于其具有“不使用钴的新电池开发方面的卓越技术实力”。大型日资汽车企业高管认为，“宁德时代的电池技术已在某些领域领先世界”，德国汽车企业的高管也透露，“在纯电动汽车零部件的采购上已经离不开中国企业”。
      中国汽车零部件产业的范围正在扩大。中国领导层此前的目标是培育出能对抗日美欧的全球性车企，但目前已将重点转向构建中国自主供应链。中美对立和疫情导致的国际物流停滞推动了战略转型。
      与中国领导层7月提出的“双循环”新经济政策也有关。这项新政策意在推动内需和外需形成良性循环，推动高质量的经济增长。参与战略制定的清华大学教授薛澜表示要先构建国内大循环，表明了强化国内供应链的方针。中国汽车业界团体的零部件相关会议名称已改为“供应链大会”，这或许也是受到中国领导层的态度影响。
      规模占全球纯电动汽车市场约一半的中国将推进供应链的构建。有调查显示，不仅是宁德时代，三花和宏发的全球份额也已高于日本企业。新兴纯电动汽车企业小鹏汽车的总裁顾宏地指出，纯电动汽车几乎所有的零部件都用中国企业的产品也没有问题。“中国的供应商提供全部零部件的日子很近了”，在北京国际车展上也出现了这样的声音。
      “100％中国造特斯拉”很有可能成为现实。汽车产业是日本企业的传统强项，如何将此前的基础带入纯电动汽车时代？日本企业所剩的时间已经不多。
版权声明：日本经济新闻社版权所有，未经授权不得转载或部分复制，违者必究。
日经中文网 https://cn.nikkei.com​​​​​​​​​​​​​​​​</t>
  </si>
  <si>
    <t>特斯拉纯中国国产的日子已不远</t>
  </si>
  <si>
    <t>日经中文网</t>
  </si>
  <si>
    <t>002108</t>
  </si>
  <si>
    <t>沧州明珠</t>
  </si>
  <si>
    <t>http://www.cninfo.com.cn/new/disclosure/detail?stockCode=002108&amp;announcementId=1208647859&amp;orgId=9900002002&amp;announcementTime=2020-10-30</t>
  </si>
  <si>
    <t>https://m.nbd.com.cn/articles/2020-10-29/1535789.html</t>
  </si>
  <si>
    <t>每经AI快讯，沧州明珠（SZ 002108，收盘价：4.63元）10月29日晚间发布公告称，沧州明珠塑料股份有限公司及其全资子公司芜湖明珠塑料有限责任公司、重庆明珠塑料有限公司、德州东鸿制膜科技有限公司、沧州东鸿包装材料有限公司、沧州明珠隔膜科技有限公司，控股子公司沧州明珠锂电隔膜有限公司，控股子公司青岛明珠捷高股权投资中心（有限合伙）非同一控制下合并的西安捷高电子科技有限公司，西安捷高的子公司沧州捷高电气有限公司，自2020年1月1日至本公告披露日，累计收到与收益相关的各类政府补助合计约1845万元。
2020年半年报显示，沧州明珠的主营业务为PE管道塑料制品、BOPA薄膜塑料制品、锂离子电池隔膜新能源材料、电子产品行业，占营收比例分别为：70.35%、22.42%、4.2%、0.4%。
沧州明珠的董事长是陈宏伟，男，48岁，中国籍，大学本科学历，工程师。 沧州明珠的总经理是于增胜，男，44岁，中国籍，大专学历，助理经济师。</t>
  </si>
  <si>
    <t xml:space="preserve">沧州明珠：公司及其子公司获得政府补助共计约1845万元
</t>
  </si>
  <si>
    <t>002411</t>
  </si>
  <si>
    <t>延安必康</t>
  </si>
  <si>
    <t>http://www.cninfo.com.cn/new/disclosure/detail?stockCode=002411&amp;announcementId=1208649406&amp;orgId=9900012607&amp;announcementTime=2020-10-30</t>
  </si>
  <si>
    <t>http://www.nbd.com.cn/articles/2020-10-29/1536005.html</t>
  </si>
  <si>
    <t>每经AI快讯，延安必康（SZ 002411，收盘价：6.58元）10月29日晚间发布公告称，延安必康制药股份有限公司董事会于近日收到公司证券事务代表罗旭先生的离职报告，罗旭先生因个人原因申请辞去公司证券事务代表职务。罗旭先生离职后不再担任公司其他职务。
2020年半年报显示，延安必康的主营业务为医药商业类、医药行业、化工类、新材料类产品、新能源产品，占营收比例分别为：60.45%、20.17%、7.92%、6.17%、3.29%。
延安必康的总裁、董事长均是谷晓嘉，女，49岁，加拿大国籍，本科学历。</t>
  </si>
  <si>
    <t>延安必康：证券事务代表罗旭先生辞职</t>
  </si>
  <si>
    <t>000561</t>
  </si>
  <si>
    <t>烽火电子</t>
  </si>
  <si>
    <t>http://www.cninfo.com.cn/new/disclosure/detail?stockCode=000561&amp;announcementId=1208664311&amp;orgId=gssz0000561&amp;announcementTime=2020-10-31</t>
  </si>
  <si>
    <t>https://baijiahao.baidu.com/s?id=1681853083041522981&amp;wfr=spider&amp;for=pc</t>
  </si>
  <si>
    <t>挖贝网 10月29日，烽火电子（000561）近日发布2020年三季度报告，公告显示2020年1-9月实现营收223,971,408.24元，同比下滑4.60%；归属于上市公司股东的净利润568,664.16元,其中第三季度归属于上市公司股东的净利润亏损5,285,723.73元，较上年同期由盈转亏。
截至本报告期末，烽火电子归属于上市公司股东的净资产1,424,041,593.25元，较上年末下滑4.94%；经营活动产生的现金流量净额为-43,578,843.05元。
据挖贝网了解，其他收益同比增长37.53%，主要系报告期收到政府补助较上年同期增加所致；投资收益同比下滑91.61%，主要系报告期结构性存款利息收益较上年同期减少所致。
挖贝网资料显示，烽火电子主营业务为国家军民用通信装备及电声器材科研生产。</t>
  </si>
  <si>
    <t>烽火电子2020年前三季度净利56.87万 结构性存款利息收益减少</t>
  </si>
  <si>
    <t>https://baijiahao.baidu.com/s?id=1681869353291003051&amp;wfr=spider&amp;for=pc</t>
  </si>
  <si>
    <t>来源：挖贝网
挖贝网 10月29日，烽火电子（000561）近日发布2020年三季度报告，实现营收2.14亿元，同比下滑4.60%；归属于上市公司股东的亏损5,285,723.73元，较上年同期由盈转亏。
截至本报告期末，烽火电子归属于上市公司股东的净资产1,424,041,593.25元，较上年末下滑4.94%；经营活动产生的现金流量净额为-43,578,843.05元。
据挖贝网了解，其他收益同比增长37.53%，主要系报告期收到政府补助较上年同期增加所致；投资收益同比下滑91.61%，主要系报告期结构性存款利息收益较上年同期减少所致。
挖贝网资料显示，烽火电子主营业务为国家军民用通信装备及电声器材科研生产。
来源链接：http://www.cninfo.com.cn/new/disclosure/detail？orgId=gssz0000561&amp;announcementId=1208636818&amp;announcementTime=2020-10-29</t>
  </si>
  <si>
    <t>烽火电子2020年三季度净利52.9万元 去年同期盈利56.8万元</t>
  </si>
  <si>
    <t>002489</t>
  </si>
  <si>
    <t>浙江永强</t>
  </si>
  <si>
    <t>http://www.cninfo.com.cn/new/disclosure/detail?stockCode=002489&amp;announcementId=1208756223&amp;orgId=9900015175&amp;announcementTime=2020-11-18</t>
  </si>
  <si>
    <t>https://www.gelonghui.com/news/442188</t>
  </si>
  <si>
    <t>格隆汇 11 月 17日丨浙江永强(002489.SZ)公布，公司全资子公司宁波永强国际贸易有限公司(“宁波国贸”)以自有资金51万元人民币参与投资设立一家专业从事户外家居用品领域的跨境电商公司。
该公司名称：宁波库比客电子商务有限公司；经营范围：一般项目：互联网销售(除销售需要许可的商品)；家居用品销售；家具销售；建筑材料销售；电子产品销售；五金产品零售；电气机械设备销售；机械设备租赁；通讯设备销售；消防器材销售；汽车零配件销售；玻璃仪器销售；药物检测仪器销售；金属工具销售；建筑陶瓷制品销售；卫生陶瓷制品销售；日用玻璃制品销售；塑料制品销售；针纺织品销售；针纺织品及原料销售；金属材料销售；办公设备耗材销售；文化用品设备出租；办公用品销售；体育用品及器材销售；工艺类美术及收藏品零售(象牙及其制品除外)；服装服饰零售；服装辅料销售；鞋帽零售；卫生洁具零售；日用品销售；玩具销售；灯具销售；第一类医疗器械销售；计算机软硬件及辅助设备销售；日用百货销售；信息咨询服务(不含许可类信息咨询服务)；企业形象策划；市场营销策划(除依法须经批注的项目外，凭营业执照依法自主开展经营活动)。许可项目:国营贸易管理货物的进出口(依法须经批准的项目，经相关部门批准后方可开展经营活动，具体经营项目以审批结果为准)。
经过多年的市场开拓，公司在欧美等多个国家和地区设立销售机构或办事处，并根据需要在多地设立仓储物流，构建了较为完善的全球销售网络及售后服务体系，并通过与客户电商平台的合作等多种方式积极助推了公司自主品牌产品的销售，销售占比逐年提高。
为顺应消费方式的变化，公司拟加强在品牌及电商销售方面的投入，以户外休闲生活为中心，聚焦美好居家生活品类，逐步构建全品类的户外休闲家具及花园用品等大件商品的跨境电商业务体系。
此次投资是公司保持主业正常经营的前提下，对自主开发运营跨境电商平台的一次尝试，此次投资资金来源于子公司的自有资金，预期能够为公司及子公司带来相关利益。</t>
  </si>
  <si>
    <t>浙江永强(002489.SZ)：子公司拟51万元参设一家专业从事户外家居用品领域的跨境电商公司</t>
  </si>
  <si>
    <t>002352</t>
  </si>
  <si>
    <t>顺丰控股</t>
  </si>
  <si>
    <t>http://www.cninfo.com.cn/new/disclosure/detail?stockCode=002352&amp;announcementId=1208757239&amp;orgId=9900010448&amp;announcementTime=2020-11-18</t>
  </si>
  <si>
    <t>https://baijiahao.baidu.com/s?id=1683590007655757219&amp;wfr=spider&amp;for=pc</t>
  </si>
  <si>
    <t>彭博11月17日消息，据知情人士透露，中国最大的快递公司之一顺丰控股正考虑通过在香港发行股票筹集资金。知情人士称，该公司一直在考虑各种选择，其中包括在香港二次上市，可能筹资约50亿美元，或是将主营的快递业务在香港IPO。
知情人士表示，顺丰控股已经与潜在顾问就拟议交易展开了初步讨论；相关考虑仍处于初步阶段，顺丰仍可能决定不实施任何计划。
今年第三季度，A股四家上市快递公司的业绩表现呈现出越来越明显的分化：仅顺丰一家公司的营收、净利润双双呈现同比增长态势。财报显示，顺丰第三季度实现营收384.6亿元，较上年同期增长34.04%；归属于上市公司股东的净利润18.36亿元，同比增长51.55%；扣非净利润为16.60亿元，较上年同期增长40.54%。</t>
  </si>
  <si>
    <t>外媒：顺丰控股考虑在香港二次上市，或筹资约50亿美元</t>
  </si>
  <si>
    <t>603026</t>
  </si>
  <si>
    <t>石大胜华</t>
  </si>
  <si>
    <t>http://www.cninfo.com.cn/new/disclosure/detail?stockCode=603026&amp;announcementId=1208804657&amp;orgId=9900022966&amp;announcementTime=2020-11-27</t>
  </si>
  <si>
    <t>https://www.gelonghui.com/news/446184</t>
  </si>
  <si>
    <t>格隆汇11月26日丨石大胜华(603026.SH)公布，为进一步拓展公司业务范围，提升公司核心竞争力及整体盈利能力，实现公司可持续发展，公司拟与兖矿国宏及公司全资子公司胜华创世共同出资设立山东胜华国宏新材料有限公司。其中，公司及胜华创世分别出资8620.48125万元，出资比例30%；兖矿国宏出资1.15亿元，出资比例40%；</t>
  </si>
  <si>
    <t>石大胜华(603026.SH)拟8620.48万元设立合资公司 出资比例30%</t>
  </si>
  <si>
    <t>http://www.cninfo.com.cn/new/disclosure/detail?stockCode=002838&amp;announcementId=1208806026&amp;orgId=9900022768&amp;announcementTime=2020-11-27</t>
  </si>
  <si>
    <t>https://baijiahao.baidu.com/s?id=1684358433610163183&amp;wfr=spider&amp;for=pc</t>
  </si>
  <si>
    <t xml:space="preserve">来源：中国证券报
作者：杨洁 傅苏颖
新冠肺炎疫情初期，口罩需求飙升，口罩核心原料聚丙烯熔喷专用料（简称“熔喷料”）也供不应求，价格猛涨。然而，行业井喷发展的同时，也出现了一些乱象。
日前，浙江一家熔喷布企业对中国证券报记者举报称，该公司购买了道恩股份600吨熔喷料用于生产口罩用熔喷布，7月以来五次提取道恩股份生产的熔喷料不同批次样本送检专业检测机构，样本中的“二叔丁基过氧化物（DTBP）”最高超过国家标准（GB/T 30923-2014）上限100多倍。该企业已在山东省烟台市中级人民法院对道恩股份提起诉讼，目前案件正在审理中，本报将继续跟踪报道。
中国证券报记者采访获悉，道恩熔喷料大幅超标的DTBP为“危险”化学品，被怀疑可能造成遗传性缺陷。不过，消费者可以放心的是，DTBP在熔喷过程中经高温大部分都可以分解挥发，但熔喷料DTBP残留量大幅超标，可能会导致下游熔喷布工艺不稳定，并释放大量有异味的挥发性有机化合物（VOC）。
道恩股份是现行熔喷料国家标准的编制单位之一，其产品被指严重超标是偶发还是存在工艺管控隐患，中国证券报记者已联系道恩股份，但截至发稿前，公司尚未回复。
被指不合国家标准
据举报材料，该企业全名为浙江中谷塑业有限公司（简称“中谷塑业”），今年4月中旬与道恩股份签订合同，以4万元/吨价格预付2400万元购买了600吨熔喷料。5月4日至7月10日，道恩股份分批次向该企业供应熔喷料。
然而，5月至6月间，中谷塑业陆续接到下游口罩客户关于熔喷布质量问题的反馈，随后中谷塑业暂缓熔喷布生产，进行问题排查，并请求道恩股份暂缓供货。
中谷塑业相关负责人对中国证券报记者表示，“下游口罩商测试发现，长期接触公司生产的熔喷布，皮肤有刺激感和灼烧感。我们开始回头查是否是自己的工艺存在问题，最后才把目光放到原料。送检以后，我们才发现道恩的熔喷料里过氧化物残留超标100多倍。”他表示，向道恩股份索要过产品的出厂检测质检单，但里面并没有DTBP残留量这一项指标。
7月17日，中谷塑业向通用标准技术服务有限公司（SGS）申请鉴定道恩熔喷料，经鉴定，道恩熔喷料样本DTBP残留量为642mg/kg，超过国家标准上限（5mg/kg）128.4倍。当时，中谷塑业已经将熔喷料质量问题向道恩股份反馈，并提出退换该批次原料要求，道恩股份未予以答复。
7月29日，中谷塑业再次将另一批次的道恩熔喷料样本送检华测品标检测技术有限公司，经鉴定，DTBP残留量为467mg/kg，超过国家标准上限（5mg/kg）93.4倍。
随后，中谷塑业向道恩股份发函，要求其就产品质量问题进行协商。8月4日至12日，中谷塑业申请在当地公证机关监督下，通过对库存原材料随机抽取的方法，抽样了另两个批次的熔喷料，并向华测品标检测技术有限公司送检，经鉴定这两批次熔喷料样本的DTBP分别超过国家标准上限（5mg/kg）106.6倍、84.2倍。
由于道恩股份拒绝协商退款退货，中谷塑业已向山东省烟台市中级人民法院提起诉讼，案件已于近日开庭审理。中谷塑业提出解除买卖合同、退还全部货款2400万元、赔偿69万元经济损失、30万元商誉损失等诉讼请求。
根据烟台中院网站庭审直播，道恩股份作为被告，在庭审中回应称，第一，原告中谷塑业之所以要求退货退款，真实原因并不是道恩股份原料质量问题，而是熔喷布市场趋于饱和、供过于求。第二，DTBP残留量并非公司质检单检测范围，因此，该项目不能作为判断公司产品质量是否合格的必检项目，且原告检测援引的《聚丙烯（PP）熔喷专用料》国家标准GB/T30923-2014为推荐性国家标准，并非强制性国家标准。第三，8月28日，公司委托SGS对公司某批次熔喷料生产出的熔喷布进行检测，熔喷布中DTBP残留量并未检出。第四，原告中谷塑业向公司提出质量异议时已经超出合同约定的期限。
值得注意的是，道恩股份在庭审中并未提供自身熔喷料的检测结果，其送检熔喷布也并非是中谷塑业制造的熔喷布，送检熔喷布的DTBP残留量合乎标准，在逻辑上并不能证明所用熔喷料的DTBP残留量合乎标准。
此外，中国证券报记者了解到，道恩股份方面不认可中谷塑业单方面的检测结果，但同时也拒绝与中谷塑业共同在公证机关监督下，对存在争议的熔喷料进行抽样送检。目前，案件仍在进一步审理。
为了确认检测结果，中国证券报记者前往原告中谷塑业仓库，抽样提取了两批次道恩熔喷料样本，向第三方检测机构上海微谱化工技术服务有限公司申请鉴定。经鉴定，两批次样本中的DTBP分别超过国家标准上限（5mg/kg）69倍和71.6倍。
“不受欢迎”的危险化学品
道恩股份生产的熔喷料被检测出DTBP残留超标最高逾100倍，那DTBP到底是一种什么物质呢？
据全球著名的化学品公司Sigma-Aldrich网站介绍，DTBP被用作自由基引发剂，以引发自由基聚合。
清华大学化工系教授郭宝华告诉中国证券报记者，DTBP作为自由基引发剂，可以夺取聚丙烯叔碳原子上的氢，使得聚丙烯发生β断裂，降低分子量，分子量分布变窄，从而降低熔体粘度和熔体弹性，大幅提高熔融指数，一般熔指可以从20g-30g/10min提高到1500g-1800g/10min。
包括道恩股份、金发科技等公司在内，我国制造熔喷料普遍采用的就是在聚丙烯中添加DTBP的方法，该方法也叫作降解法。
降解法门槛较低、应用普遍，但DTBP本身并不太受欢迎。从事熔喷布行当多年的技术工程师刘明（化名）向中国证券报记者强调他对DTBP的“坏印象”——“DTBP拥有致命弊端，可能影响动物的生殖系统”。
Sigma-Aldrich网站出具的DTBP安全技术说明书显示，全球化学品统一分类和标签制度（GSH）下，DTBP归属于“危险”品，带有“易燃”“对健康有害”的图标。其中，最重要的健康影响是，DTBP被怀疑可能造成遗传性缺陷（H341），在生殖细胞致突变性评估中，DTBP在哺乳动物体内体细胞致突变性试验中会得到阳性结果，被怀疑可能造成遗传性缺陷。此外，DTBP还会对水生生物有害并具有长期持续影响（H412）。
国内一家大型熔喷料供应商的产品开发工程师李达（化名）表示，欧洲对DTBP使用有严格的要求，为了满足出口欧洲客户的需求，他们公司在生产熔喷料时，没有使用相对便宜的DTBP，而用了价格贵四倍的双二五过氧化物，而这是一种食品级的过氧化物添加剂。
我国并没有禁止DTBP在聚丙烯中使用，但是规定了残留量标准。根据现行的聚丙烯熔喷专用料国家标准（GB/T 30923-2014），DTBP的残留量标准是≤5mg/kg。值得注意的是，被告道恩股份还是这份国家标准的编制单位之一。
一名来自全球排名前五高校的化学研究员告诉中国证券报记者，DTBP没有那种特别急的毒性，但有很多隐患，可以看到有很多“标签”是怀疑性的，说明它的毒性还没有被研究清楚。像很多化学品，毒性是很难去研究的，但有“怀疑”就应该通过政府标准来规范它的使用。
DTBP用于制造聚丙烯熔喷专用料，熔喷专用料通过熔喷纺丝等流程制造成熔喷布，而熔喷布正是如今人们每天都覆盖口鼻、接触皮肤的口罩核心材料。DTBP这种“危险”的化学品在熔喷料环节残留最高超过国家标准上限100多倍，会对下游环节以及人们的生命健康带来什么样的影响呢？
李达表示，熔喷料的DTBP残留过高，可能会导致在做熔喷布时工艺不稳定，因为经过加热会再分解再降解，就可能导致熔喷布的质量不稳定。此外，DTBP再分解，会生成很多小分子物质，包括丙酮、叔丁醇等，会让熔喷布异味很大。至于是否危害人体健康，李达表示，目前还没有证据表明DTBP分解产物对人体产生很大毒害。
中谷塑业相关负责人表示，当时下游企业找他们退了约十几吨熔喷布，基本没有做成口罩流入市场，遏制了消费者层面的相关风险。在吃了国内原料的亏以后，他们转而选择了LG化学生产的熔喷料，再没有出现问题。
熔喷料工艺管控可能有问题
熔喷料DTBP残留量超标最高逾100倍，让业界同行感到匪夷所思。
“按理来说不应该这么高，要么就是（DTBP）加多了，要么就是温度不够或者停留时间太短，过氧化物没有完全反应掉。”郭宝华推测，可能也跟基料也就是聚丙烯有关系，“熔指是10g/10min的聚丙烯要达到熔指1500g/10min，和熔指是30g/10min的聚丙烯要达到熔指1500g/10min，所需要加入的过氧化物的量肯定就不一样”。
刘明表示：“正常情况下不需要这么高的DTBP，残留量这么高的话，工艺制程可能是有问题的，要么计量设备可能有问题，要么工艺管控有问题。”
李达表示，一般聚丙烯添加过氧化物做熔喷料，需要添加的过氧化物的量非常少，100Kg的聚丙烯只需要加千分之五的过氧化物就够了，这需要用很精密的计量设备来喂入，“这个反应的原理是很简单的，但要想把生产过程控制很好，就不是很简单了。”
国外制造熔喷聚丙烯基本不采用添加过氧化物的降解法，如巴塞尔、埃克森美孚等公司均采用茂金属催化剂直接聚合的方法，该方法不引入过氧化物，无残留、无异味。根据公开资料，国内燕山石化在进行茂金属熔喷料的工业化试验，已经取得一定的进展。
国内一大型口罩厂相关负责人向中国证券报记者介绍，其采购的是国外供应商生产的熔喷料，国外主要采用茂金属催化剂直接聚合的办法来制造熔喷聚丙烯，这一制作方法在国内近期也有进展，目前已出现有个别厂商采用茂金属聚合法生产出的试验料。
正如道恩股份在庭审答辩中表示，现行熔喷料国标对DTBP残留量的要求并不是强制标准，也不在企业出厂质检项目中。上述口罩厂商负责人也坦言，目前我国的熔喷料国家标准只是推荐性标准，对企业没有足够的约束力，“国家强制性标准才对企业有约束力，否则的话企业都是可以自己决定采不采用。”
李达也表示，下游客户采购熔喷料其实更关心熔指、灰分等跟使用效果直接相关的指标，DTBP残留量的检测比较贵，也比较麻烦，很多检测机构也不具备检测能力。所以，只要熔喷料好用，就很少有人专门去检测这个指标。
中谷塑业相关负责人对中国证券报记者说：“根本想不到道恩股份的熔喷料会出问题。道恩股份是国内王牌，当时买的时候觉得其质量肯定没问题，而且当时熔喷料供不应求，能把料买过来就不错了，也没想到在收货的时候去做检测。”
道恩股份在今年4月投资者互动平台介绍，公司深耕熔喷料领域近20年，是《聚丙烯（PP）熔喷专用料》国家标准（GB/T 30923-2014）的编制单位，有自己的专利，产品品质和稳定性非常优秀，形成了道恩股份的品牌和市场核心竞争力，并且建立起一套完整的质量管控办法。
受疫情防控影响，熔喷料需求爆发式增长，为道恩股份贡献了大量业绩。道恩股份2020年前三季度实现营收33.07亿元，同比增长65.88％，实现净利润7.80亿元，同比大增514.52％。道恩股份的股价也从2020年年初10元/股左右一路冲高，最高达62.13元/股。截至11月25日收盘，道恩股份股价为26.1元/股，总市值达106.23亿元。
中国证券报记者梳理发现，在标准方面，熔喷料国家标准的确是推荐性标准，熔喷布层面则没有国家标准。医用防护口罩技术要求（GB 19083-2010）为强制性国家标准，但主要关注过滤效率、气流阻力等物理指标，此外要求环氧乙烷残留量≤10μg/g，同时在皮肤刺激性上要求口罩材料的原发性刺激计分不超过1。
刘明认为，按照标准贯彻的理想情况，熔喷料国标已经让原料厂商把化学层面性能质量都控制好了，所以下游就更关注物理性能，较少再考虑化学层面的内容。
随着人们健康意识的提高，对挥发性有机化合物（VOC）的关注度和敏感度逐渐加强。郭宝华介绍，DTBP会分解形成很多有气味小分子，也就是VOC，如果DTBP残留量很高，那自然VOC也会很高。
值得注意的是，熔喷料的国家标准正在修订中。全国标准信息公共服务平台显示，本次国标修订将对熔喷聚丙烯树脂挥发性有机化合物（VOC）含量给出统一测定方法和要求。标准制订完成后，有利于原料供应商在新产品开发中重视VOC的抑制，从源头对VOC进行管控，从而提高整个产业链的市场竞争力，拓宽熔喷聚丙烯树脂的应用领域和市场容量。该标准修订下达日期为2020年3月6日，项目周期是18个月。
</t>
  </si>
  <si>
    <t>口罩用熔喷料被指某危化品残留量超国标逾百倍 道恩股份遭下游客户起诉</t>
  </si>
  <si>
    <t>http://www.cninfo.com.cn/new/disclosure/detail?stockCode=603866&amp;announcementId=1208804596&amp;orgId=9900024533&amp;announcementTime=2020-11-27</t>
  </si>
  <si>
    <t>https://finance.china.com/consume/11173302/20201127/37246339.html</t>
  </si>
  <si>
    <t>中华网财经11月27讯 昨日晚间桃李面包(603866.SH)公布，注销两家全资子公司及向另一家全资子公司进行增资的公告。
据公告披露，根据公司目前的实际经营情况及后续业务发展规划，为优化资源配置及资产结构，降低管理成本，提高运营管理效率，现拟注销公司全资子公司南昌桃李面包有限公司及济南桃李面包有限公司。
另外，公司拟以1.3亿元对全资子公司四川桃李进行增资，增资完成后，四川桃李注册资本将1.5亿元增至人民币2.8亿元，桃李面包股份有限公司占总股本的100%。本次增资的目的是为支持四川桃李推进业务发展，扩大业务规模，从而提升公司整体竞争力和盈利能力。
据2020年半年报显示，四川桃李成立于2017年5月8日，现注册资本15,000万元，其中桃李面包出资15,000万元，占注册资本100.00%;法定代表人为吴学亮。
截止2020年9月30日，南昌桃李面包总资产619.46万元，净资产517.71万元，营业收入720.91万元，营业利润-165.63万元，净利润-125.55万元，未分配利润-1,482.29万元。济南桃李面包总资产4,521.81万元，净资产4,148.80万元，营业收入2,947.38万元，营业利润-264.04万元，净利润-191.61万元，未分配利润-178.21万元。
据了解，桃李面包采用的是直营与经销相结合的销售模式，针对大型连锁商超（KA客户）和中心城市的中小超市、便利店终端，公司直接与其签署协议销售产品；针对外埠市场的便利店、县乡商店、小卖部，公司通过经销商分销。2013年至2019年，公司的销售终端从5万多个增长到24万多个。
但是，随着电商渠道的兴起和冲击，桃李面包引以为傲的销售模式的优势似乎正在减弱。2016年-2019年其增速已逐年放缓。数据显示，2016年桃李面包实现营业收入330,548.00万元，同比增长28.95%，归属上市公司股东净利润43,554.52万元，同比增长25.53%。2017年公司营业收入40.8亿元，同比增长23.42%；归属于上市公司股东的净利润5.13亿元，同比增长17.85%。2018年其营收48.33亿元，同比增长18.47%；净利润为6.42亿元，同比增长25.11%。而到2019年公司净利润增长率已滑落至个位数，这一年桃李面包实现营收56.44亿元，较上年同期增长16.77%；实现归母净利润6.83亿元，同比增长6.42%。
不过受疫情影响宅经济升温，面包作为刚需进一步增强。由于桃李面包的短保面包，基本覆盖了大部分商超和社区便利店，其便利的渠道加上其新鲜的品质，使得桃李面包成为了疫情期间居民居家消费的重要产品；另外，由于国内短保面包厂商较少，桃李面包又在该领域深耕已久，多年经营让其俘获了大批消费者，这也为其在疫情期间逆势上涨准备了条件。
财报显示，今年前三季度营收约43.72亿元，同比增长6.07%；净利润约6.86亿元，同比增长36.37%；基本每股收益1.0412元，同比增长36.37%。公司第三季度单季实现营业收入16.3亿元，同比增长4.42%，实现扣非归母净利润2.56亿元，同比增长32.8%。
然而，业绩抢眼的背后也暴露出其南方市场“水土不服”的尴尬局面。2018年上海桃李面包亏损123.94万元，2019年亏损扩大至1268.82万元。今年上半年，在桃李面包整体业绩出现双增长的背景下，依然亏损440.34万元。且今年前三季度华北地区、东北地区营收总和31.33亿元，占公司总营收的一半还多，南方市场营收占比不足1/3.
（图源：公司公告）
实际上华中、华南、西南这三个区域的近几十家子公司，都没有给桃李面包带来太亮眼的收益。而此次增资的四川桃李面包2020年1-9月营业收入620.05万元，净利润-202.99万元。</t>
  </si>
  <si>
    <t>桃李面包：注销两家亏损子公司，拟1.3亿增资四川子公司</t>
  </si>
  <si>
    <t>中华网财经</t>
  </si>
  <si>
    <t>603517</t>
  </si>
  <si>
    <t>绝味食品</t>
  </si>
  <si>
    <t>http://www.cninfo.com.cn/new/disclosure/detail?stockCode=603517&amp;announcementId=1208815185&amp;orgId=9900029519&amp;announcementTime=2020-11-30</t>
  </si>
  <si>
    <t>https://baijiahao.baidu.com/s?id=1684581452407333732&amp;wfr=spider&amp;for=pc</t>
  </si>
  <si>
    <t xml:space="preserve">「研发费用前后自相矛盾，4500万去哪了」
今天这哥们，是个狠角色，虽然起步晚于别家，但是凭借“直营为辅，加盟为主”市场策略，不仅开店数量吊打同业选手，营收、净利润也是连续10年正增长，引得机构分分抢筹的同时，股价自然也是连连创新高，年内股价飞涨276%，龙头大哥的那股“王霸之气”已然成形
然而，营收、净利大增连续增长的同时，号外君却发现其研发费用前后矛盾，金额相差4500万却不知所踪，端的是诡异所思
接下来，就请各位“吃货”系好口水巾，一起领略下卤味江湖里这家所谓“鸭脖之王”的异样风采
一、喊话绝味：研发费用前后自相矛盾，4500万研发费用去哪了？
自其2017年开始单独公布研发费用支出以来，研发费用基本上维持在1000万左右的级别，最高不超过1600万，且研发费用全部费用化，并无资本化，从其行业性质来看，因为其主营禽类制品且口味偏辣为其品牌特色，在主营业务不变的情况下，其研发投入支出较低也没有什么毛病，因为卤味食品除了配方之外，并没有什么值得投入的研发支出
不过，2017年与2018年前后两份年报披露的研发费用相互矛盾，且金额相差4500万，占其2017年当年的净利润的比重超过10%，已明显构成重要影响，号外君我就不得不喊话绝味食品管理层，4500万研发费用去哪了？
来看干货数据，2017年财报数据显示当期研发投入金额5200万，研发投入全部费用化，于是号外君找出财报审计附注部分，想看看其研发费用构成，因当年财报当中并没有对研发费用单独列支作为一个费用科目，按照惯例，一般就会把研发费用计入管理费用或者销售费用列支，然而，号外君瞪大我那葡萄般的眼睛看了N遍，也没在销售费用科目与管理费用科目里面寻见研发费用的影子，5200万研发费用就这样没在利润表列支
号外君又翻看了一下其2017年资产负债表里的开发支出与无形资产科目，万一绝味“手抖”搞错了呢（到现在号外君还在给绝味叫理由），然并卵，2017年无形资产科目余额为1.4亿左右，较2016年的1.32亿仅增加800万左右，绝味不可能“手抖”将研发费用放在此处，而开发支出挂0也就更不可能放在这，至此，这不见的5200万研发费用搞得我已凌乱
号外君仍然不死心，因为2018年研发费用科目已经单独作为一个费用支出科目在利润表中列支，那么，2018年报当中当然也会将前后两年的研发费用明细进行对比，这样不就可以看到2017年的费用明细了吗？
然而，更为荒诞的数据出现了，2018年年报中披露的2017年研发费用变成了680万，较2017年年报披露的研发费用生生少了4500万
号外君想说：“大哥，你可是一家上市公司啊，说好的信用呢？也想问问负责审计的天职国际会计事务所，说好的职业操守呢？
退一万步讲，即使2017年研发费用分开列入当年的管理费用及销售费用明细花费里面，没有明细列支，那么研发费用前后披露数据相差4500万又如何解释？如果说，会计实务所不负责行为是从犯，那么绝味无疑是主犯，且问绝味如何自圆其说，又如何给投资者及监管层一个答复
二、绝味鸭脖：除了卖鸭脖，还有啥“好货”
“绝味鸭脖”控股公司为绝味食品食品股份有限公司，公司成立于2005年，注册地为湖南，公司创始人及控股股东为戴文军家族，2017年成功登录A股资本市场，成为国内第一家在A股上市的“鸭脖”食品加工企业。公司主营业务为休闲卤制食品的开发、生产、销售，目前涵盖鲜货产品与包装产品两大产品群：
鲜货产品主要有“招牌风味”、“黑鸭风味”、“酱鸭风味”、“五香风味”、“藤椒风味”等产品系列，产品类别涵盖禽类制品、畜类产品、蔬菜产品及其他产品；
包装产品主要有“简装系列”、“精装系列”、“礼品系列”等产品系列，产品类别以禽类制品、蔬菜产品为主
根据其公告数据显示，截止到2019年年末，绝味食品已经有之前单一的鸭脖产品类别，逐步形成了“以卤制鸭副产品等卤制肉 食为主，卤制素食、包装产品、礼品产品等为辅”的近 200 个品种的丰富产品组合矩阵，极大的满足你我这些社会“打工人”的味蕾需求，不过，从其公开业务数据及宣传标语上来看，绝味食品仍然是一家不折不扣的依靠鸭脖、鸭翅、鸭架、鸭锁骨等禽类制品闯江湖的食品加工企业，禽类制品的营业收入依然占据了公司整体营收约80%的份额，其他禽类及蔬菜制品也仅仅占据了20%左右的份额
三、市值吊打“周黑鸭+煌上煌”，绝味被高估了吗？
从今年年初低位的33.83元/股起步，短短半年多的时间，绝味的股价就疯涨至历史新高的95.8元/股，年内涨幅高达276%，近似翻三倍，不仅股价吊打同业其他两家卤味食品制造加工企业，500亿元的市值也是远超煌上煌+周黑鸭之和，尽管后两者今年的股价涨幅与绝味不相上下。
对比不难发现，产生上述差异的主要原因在于二级市场对三家的预期态度不一致，用数据来反馈的话就是市盈率高低（简称PE倍数），对于周黑鸭与煌上煌的估值基本上是35倍的PE，而对于绝味，二级市场却给于了70倍以上的PE估值，那么，预期差异的原因是什么？绝味是否被“高估”了，且随着号外君往下看
(一）店面数据：绝味&gt;煌上煌+周黑鸭
不同于周黑鸭以直营为主的经营模式，绝味采用了“以直营连锁为引导，加盟连锁为主体”商业模式，即先在一地通过直营连锁店的品牌示范效应，做响品牌的同时吸引加盟商加入，迅速占领该区域其他市场，靠这种打法，绝味食品能迅速在占领一个区域的一线市场之后，迅速将业务拓展至该省份其他三四线市场，而三四线市场业务的拓展及开展，又反过来扩大品牌知名度，吸引其他省级区域空白市场加盟商进驻，形成了完美的闭环。凭借此模式，绝味食品不仅成为卤味三剑客中唯一一家门店数量破10000万家的卤味企业，且其门店数量也吊打周黑鸭与煌上煌门店数量之和。根据其公开数据显示，截止到2019年末，绝味食品在国内市场开店总数为10954家，门店数量已覆盖全国31个省市直辖区
而对比同业其他两家，周黑鸭直营门店数为1301家，不仅门店数量仅为绝味的1/10，且门店大部分在一二线城市的商圈及交通枢纽区域，三四线等下沉市场几乎找不到周黑鸭门店；
煌上煌直营及加盟门店数量3706家，其中直营门店241家，加盟店3465家，虽然其经营模式与绝味无大的差别，但其主要门店数量依然集中在江西、福建、广东、广西华南市场及东北市场的辽宁，上述市场门店占据其门店总量的近70%的比重，华东市场与华北市场尚未形成有效的开发，只能成为一个区域卤味龙头，尚不可与绝味同日而语
对于卤味食品企业，因为直接面向的是C端用户，更多的门店意味着更多的终端、更多的C端触达力、更强品牌知名度，相应的是更多的市场份额，根据煌上煌2019年财报数据显示，目前中国休闲卤制品行业前五大卤制品企业占据了20%的市场份额，其中绝味、煌上煌、周黑鸭分别占比为8.5%、4.6%、2.6%。
因此，无论从门店总量来看，还是从其市场份额来看，二级市场给予绝味更高的PE估值，用一句流行词来讲就是“老铁，没毛病”
（二）成长及盈利能力擂台赛，卤味“三剑客”各有春秋
如果不翻看其财报数据，你很难想象鸭脖、鸭翅、鸭头这些难登大雅之堂的肉类“边角料”居然暗藏这么高的利润，毛利率及净利率不仅吊打“谈房色变”的房地产行业，也秒杀一众国有垄断企业的盈利能力。那么，卤味“三剑客”成长及盈利能力如何，一句俗语来形容就是“春兰秋菊，各有春秋”
1、营收比拼：绝味KO周黑鸭与煌上煌
首先来看营收，绝味食品营收从2013年的22.7亿元增至2019年的51.7亿元，年均复合增长率14.7%，同业的周黑鸭营收从2013年的12.2亿元增至2019年的31.9亿元，年均复合增长率17.4%，煌上煌营收从2013年的8.9亿元增资2019年的21.2亿元，年均复合增长率15.5%。虽然在增速上绝味略低于同业的周黑鸭与煌上煌，不过考虑到在2013年其营收体量就相当于周黑鸭与煌上煌之和，虽然之后营收不及上述两家之和且有下滑之势，但是营收总体量自2017年之后增速已明显快于周黑鸭与煌上煌，体现在数据上就是绝味食品营收与周黑鸭+煌上煌营收的比率由2017年的81.4%增至2019年的97.5%，可见，从营收规模上，绝味已经甩出同业一个level
2、毛利比拼：绝味、煌上煌策马狂追缩差距，周黑鸭后程乏力仍坐首位
成长能力毛利润方面，周黑鸭较高峰时点呈现下滑趋势，虽然从总量来看依然稳坐龙头老大的位置，不过，随着绝味食品、煌上煌的持续发力，上述两家与周黑鸭之间的差距已经在不断的缩减，特别是本文的主角绝味食品，其毛利润已经与周黑鸭基本持平。具体数据层面，周黑鸭毛利润从2013年的7亿元增至2019年的18亿元，年均复合增长率17.2%，煌上煌毛利润从2013年的2.9亿元增至2019年的8亿元，年均复合增长率18.3%，绝味食品毛利润从2013年的6.3亿元增至2019年的17.6亿元，年均复合增长率18.8%；可见，绝味、煌上煌明显以高于绝味的增速在追赶周黑鸭
不过，从盈利能力毛利率来看，周黑鸭已稳定在55%以上的毛利率成为“三剑客”当中无可争议的毛利最高的企业，而绝味食品与煌上煌的基本为同一阵营，两者的毛利率稳定在35%左右 ，周黑鸭比绝味与煌上煌高出20%左右的毛利率，周黑鸭较高的毛利率也保证了其在营收体量难以媲美绝味的情况下，依然能够凭借较高的毛利率在毛利润上面比绝味做的还优秀
那么，造成双方毛利率差异这么大的原因是什么？在号外君看来，主要是因为销售模式的不同；周黑鸭主要以直营门店销售的方式为主，终端销售价格也就是公司产品的最终销售价格，不存在中间商的问题，而绝味食品与煌上煌主要以加盟经营门店销售的方式为主，其销售给加盟商的价格肯定是低于加盟商面向C端的销售价格，再加上产品定价上，原本绝味食品与煌上煌就是低于周黑鸭的；叠加这两方面因素的影响，周黑鸭毛利率远远高于绝味与煌上煌也就不足为奇了。不过，别看毛利率周黑鸭远超绝味与煌上煌，净利率方面，周黑鸭并无明显优势，原因为何，号粉们接着往下看
3、净利比拼：绝味逆袭成老大，周黑鸭及煌上煌出“分化”
净利润方面，虽然在2017年之前，周黑鸭吸金能力一直远超绝味与煌上煌的，不过，周黑鸭在2017年净利润达到峰值的7.6亿元之后，便一路下滑，到2019年已经滑落至4.1亿元，净利润水平又回到与2014年的相当的水准；反观绝味，其净利润从2013年的1.9亿元一路飞涨至2019年的8亿元，并且在2018年借着周黑鸭净利的下滑颓势，一举反超周黑鸭成为卤味“三剑客”当中吸金能力最强的企业，从2013-2019年，其年均复合增长率也高达26.8%，远超同期煌上煌的10.3%与周黑鸭的7.8%
净利润稳定增长的同时，其净利率也稳步提升，从2013年的8.5%连续增长至2019年的15.5%，反观同业其他两家，煌上煌净利率从2013年的13.7%降至2019年的10.4%，近几年基本维持在10%的净利率，周黑鸭净利率则从2013年的21.3%降至2019年的12.8%，净利率较高峰期的2016年的25.4%近似砍半，可见，不论从绝对值指标净利润还是相对指标净利率方面，绝味食品已经稳稳压着周黑鸭与煌上煌一头
那么，为什么周黑鸭那么高的毛利率，反而净利率却被绝味食品追赶且反超？说到底还是因为两者的销售模式不同的所带来结果。
周黑鸭以直营为主，也就说明我们所看到的门店都为周黑鸭所拥有的，其门店的租金、装修、水电等等都得周黑鸭自己掏腰包，说白一点就是“重资产”运营模式，这种模式虽然能保证其终端销售价格高于其他两家从而带来高毛利率，但是随着其门店数量的持续增加，叠加近年一线商圈租金成本的上涨，相应的其运营成本就会大幅增加，体现在财报上就是销售费用科目里的租金成本大幅上涨，而对于生鲜卤味食品而言，在原材料没有大幅涨价的情况下，其终端销售价格也就不可能有较大幅度的上涨，因为卤味食品它毕竟只是一个休闲非刚需食品，C端用户对于价格是相对较为敏感的，如果销售价格涨幅过高，在口味相差不大的情况下，也就会吸引用户转向购买同类产品，所以，对于周黑鸭而言，前端销售价格不敢提高，而后台运营成本则在不断的提升，其毛利率及净利率下滑也就不言而喻了，周黑鸭也只能是“有苦难言”
而对于绝味食品而言，其销售渠道主要以加盟店为主，直营店说的简单点就是示范作用，虽然其店面突破10000家，但是绝味食品并不需要承担这些店面的租金及运营成本，典型的“轻资产”运营模式（相反加盟店还得交品牌使用费呢，虽然只是一小块蚂蚁肉），体现在期间费用方面也就是不会有那么多的销售费用，随着其店面扩张，其边际不变成本是呈现递减趋势的，只要控制好期间费用与把控好原材料价格，其毛利、净利也必然并随着边际收益的不断提升而随之增加，即使毛利率不及周黑鸭，但其净利率因不需要承担较多的租金成本也就相应的会随着营收规模的做大反超周黑鸭了。至于煌上煌净利率为什么没有做的如同绝味一样的优秀，号外君想说：还是多从自身找找原因吧
四、谁是业绩“扛把子”？
根据其公告数据显示，从产结构成来看，绝味食品主要有鲜货与包装两大产品群，从区域结构来看，绝味食品将其营销区域分为华东、华南、华中、华北、西南、西北及海外等七大战区，那么问题来了，鲜货产品那些品类更赚钱？六大区域谁是“带货之王”？且听号外君继续往下侃
（一）产品看鲜货，品类看禽类
1、鲜货主力军，其他打酱油
从产品结构来看，绝味业绩主要靠鲜货产品来贡献，体现在体数据上面，鲜货产品的营收从2016年的31.4亿元增至2019年的49.1亿元，年均复合增长率高达16.1%，毛利润从2016年的9.68亿元增至2019年的16.6亿元，年均复合增长率高达19.7%，而鲜货产品营收及毛利占总营收及毛利的比重自2016以来也一直维持在95%以上，从数据层面来看是一点也没高看选货产品地位
反观包装产品、加盟商管理、其他等三大产品群，包装产品营收自2016年以来不进反退，营收从2016年的0.23亿元降至2019年的0.09亿元，加盟商管理收入一直维持在5000万元左右，在现有已经饱和开店的经营状态下，绝味靠开店量来提高加盟商管理收入也不大可能，其他产品变动太大，不具有参考性质，即使有加盟商管理及包装产品毛利率远远高于鲜货产品毛利率的这一事实依据，在加盟商管理收入及包装产品收入规模难以做大的情况下，其也很难对绝味业绩有较大的贡献，因此，不难发现，鲜货产品无疑是绝味业绩的“晴雨表”
2、禽类“扛把子”，蔬菜快跟进
鲜货产品里面又包含“禽类制品”、“畜类产品”、“蔬菜产品”“其他产品”等鲜货品类，其中禽类制品充当了鲜货产品当中的扛把子角色，具体来看，其营收从2016年的26.3亿元增至2019年的39.3亿元，年均复合增长率14.4%，毛利润从2016年的8.4亿元增至2019年的13.4亿元，年均复合增长率16.8%，虽然营收增速不及鲜货整体增速，但是毛利润增速明显高于公司整体及鲜货产品毛利润增速，毛利率在四类产品当中也是仅次于其他产品之外的第二高毛利率，鲜货产品旗下第一猛将毋庸置疑
值得一提的是，蔬菜产品营收近年来呈现高速发展的趋势，其营收从2016年的3亿元增至2019年的5.3亿元，年均复合增长率高达21.4%，毛利润从2016年的0.7亿元增至2019年的1.6亿元，年均复合增长率高达30.3%，营收及增速远超鲜货产品整体增速下，营收占鲜货产品的比重也有2016年的9.5%增至2019年的10.8%，虽然毛利率不及禽类制品的高，但是也依然保持在30%以上，生力军迹象明显，极有可能成为禽类制品之外公司业绩的第二大增长点
（二）业绩看华东、华南、华中，渠道看线下
从销售区域业绩分布来看，华中、华南及华东三大区域业绩贡献了公司70%以上的营收，华北和西南占据了公司25%左右的营收比重，其余不到5%被西北及海外地区所瓜分；具体数据层面，华东及华中地区营收各自占比在25%左右，华南地区营收占比在20%左右，西南及西北营收占比各自在12.5%左右
从毛利润及毛利率分布来看，华东、华中及华南地区的毛利润均在10亿元以上，其中华中最高，华东次之，华南最低，毛利率方面，华东及华中毛利率均在35%左右，而华南地区毛利率仅为30%左右，远低于华东及华中地区，甚至低于毛利润不及它的华北地区；在号外君看来，绝味食品在华南地区盈利能力明显不及其他两个区域的原因一是口味的问题，华南地区普遍偏甜口，而湖南起家的绝味口味辛辣，如果是全国统一标准化产品的话，华南地区会受到一定影响；二是与在华南地区布局较深的同业煌上煌竞争影响，煌上煌起家江西，且其业绩有40%贡献来自与华南地区，绝味在华南地区的布局，难免会和煌上煌有竞争，品类差异不大的情况下，打打价格战也是不可避免，毛利率也就相应下来了
从销售渠道来看，虽然绝味表示已经大力拓展线上渠道，推进线上O2O业务发展，不过效果上来看只是“雷声大，雨点小”，2019年线上营收仅为1137万元，占营收的比重为0.26%，2019年线上营收不增反降，仅仅取得约730万元的营收，占营收的比重也降为0.14%，从数据层面上来看，绝味食品的线上业务可以说是“惨不忍睹”，业绩依然来自于线下，而这种过分依赖线下的经营模式也使得其在今年疫情之下，特别是Q1季度数据的表现，营收及净利分别同比下滑7.59%与60.7%，不得不说是给其敲了一次“警钟”
五、产业链地位如何？对上话语“弱”，对下态度“硬”
绝味上游供应商主要为一些禽类、畜类、蔬菜类等肉类及生鲜类公司，下游经销商主要为公司加盟商及直营商，那么，绝味在产业链中“地位”如何，能否对上压价？能否对下提价？预收预付如何？信用结算占比如何...
首先来看对上游供应商方面，应付账款及应付票据余额从2016年的0.9亿元增至2019年的3.1亿元，其占营业成本的比重有2011年的8.2%增至2019年9.1%，可见，随着其营收规模的扩大，其应付账款的规模虽然也随之有所增加，不过应付账款占营业成本的比重并没有大幅的提升，依然在10%以下，从这点来看，对于上游供应商而言，绝味并有相对较为强势的话语权；即使加上预付账款这一科目余额，两者之和占营业成本的比重的依然在20%以下，相对于其他行业而言，这一数据并不高，且预付款账款里面大部分为预付的直营门店租金金额，供应商预付货款金额微小几乎可以忽略不计，综合这两面因素来看，绝味食品与上游供应商双方应该打了个“平手”，你不欠我货款，我也不用提前支付定金，不存在所谓的那方更为强势
再来看对下游加盟商方面，绝味下游经销商主要为其品牌加盟店及直营门店，直营门店直接纳入公司业绩核算体系，并无所谓的应收账款，应收账款及应收票据的形成主要是由其加盟商的货款所形成的，不过从数据层面的来看，即使营收规模从2011年的13.3亿元增至2019年的51.7亿元翻了接近四番，应收账款及应付票据却从基本未发生较大程度的上涨，基本上保持在1000万左右的应收账款余额，这个金额相对其50亿元的营收而言，真的是可以说忽略不计了；
事实上，绝味不仅应收账款低的可怜，因其采用的每日以销定产的生产模式，即经销商需t日某时点前提交t+1日的产品清单，公司汇总订单后再安排各生产基地进行生产，对于加盟商而言，也就需要提前向绝味支付一笔定金以作为每日预定次日产品的保证金，
体现在数据上会计报表上就是公司反而有一笔不小的预收账款始终在账上存在。因此，对于下游经销商而言，绝味无疑是处于主导地位的
上述应收及应付都占比较小的情况下，绝味食品的经营造血能力也不再仅仅是账面数字，反馈在现金流上面，就是各报告期经营活动现金流量净额与当期净利润不相上下，净利润含金量十足
六、账上无借款，现金超10亿，土豪无疑
资本结构方面，卤味“三剑客”杠杆率可谓是近似无债经营一般，三家的资产负债率基本上都在20%左右上下浮动，对于其他行业经常高达60%、70%左右的负债率，不得不感慨这三家卤味食品加工企业造血能力的强悍
说回绝味食品，虽然其流动负债占总负债的比重一直保持在90%以上的高位，不过考虑到其流动负债当中大部分为经营负债，有息负债占流动负债的比重在2018年高峰时也仅占26.9%的比重，最新三季度数据显示，其账上有息负债余额为0，流动负债均为经营负债
再结合短期偿债能力三大指标及账上高达10亿的现金余额来看，确认过眼神，绝味食品土豪无疑
结语
如果没有研发费用这个难以自圆其说的bug存在，那么号外君会认为其为一家不错的休闲食品企业，尤其是在该细分赛道还处于龙头位置，然而，现在却不得不对其经营数据的准确性表示怀疑，至少在没有得到真正的答案与回复之前，这个认知不会做出改变，一切，就让时间给我们答案吧
</t>
  </si>
  <si>
    <t>研发费用自相矛盾，4500万不翼而飞，靠一根鸭脖撑起市值500亿的“鸭脖之王”被高估了吗？</t>
  </si>
  <si>
    <t>看见财经观察</t>
  </si>
  <si>
    <t>600600</t>
  </si>
  <si>
    <t>青岛啤酒</t>
  </si>
  <si>
    <t>http://www.cninfo.com.cn/new/disclosure/detail?stockCode=600600&amp;announcementId=1208899476&amp;orgId=gssh0600600&amp;announcementTime=2020-12-15</t>
  </si>
  <si>
    <t>https://finance.eastmoney.com/a2/202012141736186133.html</t>
  </si>
  <si>
    <t>　　青岛啤酒(SH 600600，收盘价：107.52元)12月14日晚间发布公告称，公司股东于增彪减持计划实施完毕，期间减持公司股份5000股，减持价格100.02元/股，减持股份占公司总股份为0.00037%。
　　2019年年报显示，青岛啤酒的主营业务为啤酒，占营收比例为：98.69%。
　　青岛啤酒的董事长是黄克兴，男，57岁，北京大学光华管理学院高级管理人员工商管理硕士毕业，经济管理研究生学历，高级工程师</t>
  </si>
  <si>
    <t>青岛啤酒：股东于增彪减持计划完成 减持公司股份5000股</t>
  </si>
  <si>
    <t>603557</t>
  </si>
  <si>
    <t>起步股份</t>
  </si>
  <si>
    <t>http://www.cninfo.com.cn/new/disclosure/detail?stockCode=603557&amp;announcementId=1208912429&amp;orgId=9900032999&amp;announcementTime=2020-12-16</t>
  </si>
  <si>
    <t>https://baijiahao.baidu.com/s?id=1686056059342077767&amp;wfr=spider&amp;for=pc</t>
  </si>
  <si>
    <t>作者 | 熊大
数据支持 | 勾股大数据（www.gogudata.com）
起步股份是一家主营童鞋、童装和儿童服饰配饰等的设计、研发、生产和销售的企业，公司原本与网红直播没什么关系，2020年9日，快手直播网红辛巴（辛有志）的辛选投资与辛选联合始创人、供应链负责人张晓双共耗资4.32亿入股起步股份，起步股份作为“辛巴概念股”被市场热炒。
但是随着辛巴直播带货“糖水燕窝”被调查，带货“翻车”事件直接导致了起步股份股价“扑街”。
探雷哥一直认为，一些股民参与网红经济概念股更多的就是一种投机炒作。
回到起步股份这家公司，业绩实在不怎么样，公司2020年前三季度营收8.90亿，同比下降16.13%，前三季度扣非归母净利润5,504.83万，同比下降56.13%，而且2018年、2019年这两年扣非归母净利润都在下滑，2018年及2019年同比分别下滑了11.85%及19.85%。
进一步研究，我们发现，起步股份的前五大客商、成本费用、应收款等还存在重大疑问。
1
主要客商成疑
起步股份目前的销售模式分为直营（专卖店直营和电商平台等）销售及经销商销售，经销商销售为主。
1.陕西鼎臻儿童用品有限公司
从招股说明书及相关公告查阅到，陕西鼎臻儿童用品有限公司分别是起步股份2014年第五大、2015年第五大、2016年第四大、2017年第四大、2019年第四大经销商客户，对应的销售金额（不含税）分别为5,729.41万、6,560.96万、6,749.04万、6,180.12万及8,032.38万。
但是，陕西鼎臻儿童用品有限公司2014年企业年报中显示，其企业经营状态为歇业状态。
在社保参保人数方面，陕西鼎臻儿童用品有限公司2014年至2019年的社保参保人数显示为0人、0人、5人、5人、13人、13人。
综上，起步股份2014年对陕西鼎臻儿童用品有限公司的销售金额为5,729.41万，但自相矛盾的是，这家经销商客户2014年处于歇业经营状态，另外它历年年报中的社保参保人数与对应的大额经销金额也存在不匹配的疑问。
所以，我们认为，起步股份在IPO期间对陕西鼎臻儿童用品有限公司的销售金额的真实性存疑。
2. 泉州起程电子商务有限公司
泉州起程电子商务有限公司成立于2012年5月15日，注册资本100万，实缴资本20万，已于2018年11月9日注销，在2014年及2015年它都是起步股份的第四大经销商客户，对应的销售金额分别为5,772.43万及6,560.96万。
泉州起程电子商务有限公司2013年至2015年企业年报的社保参保人数未见显示，2016年参保人数显示为3人，2017年仅为2人。
虽然泉州起程电子商务有限公司已注销，但工商公开信息显示其官网网址为https://abckids.tmall.com/，打开链接核实后实际为起步股份的天猫旗舰店。
此外，在2013至2017年历年的企业年报中都能见到泉州起程电子商务有限公司的网站或网店信息的填报内容，其名称都填报为abckids旗舰店，网址都填报为https://abckids.tmall.com/，这个网址与前面提到的相同，实际是起步股份的天猫旗舰店。
据此，我们怀疑泉州起程电子商务有限公司很可能是起步股份隐藏的关联方，而且从名字上看“起程”与“起步”有相似处，在IPO期间，起步股份披露的对泉州起程电子商务有限公司销售额也很可能是有猫腻的。
3. 青田杰邦鞋服有限公司
青田杰邦鞋服有限公司成立于2010年4月1日，是起步股份2015年第二大供应商，在2016、2017、2018及2019年上半年都是起步股份的第一大供应商。
工商信息显示，青田杰邦鞋服有限公司的法定代表人在2013 年9 月6 日从邹培暖变更为章冬友，而起步股份实际控制人章利民的姐夫叫邹培闹，与邹培暖的名字有相似处。
所以，起步股份与青田杰邦鞋服有限公司的关系可能并不寻常。
2
职工人数诡异
起步股份2017年登陆沪市主板，上市以来除2020年前三季度营收增长出现下降，其余年份营收都是保持持续增长的，但是，起步股份同期生产员工数量则出现较大幅度的下降，研发人员（设计研发）数量也是不升反降。
我们具体来看，2017年至2019年，起步股份的营收同比分别增长8.56%、4.43%、8.91%，但生产人员同比却分别下降3.61%、43.80%、4.82%，研发人员（设计研发）人员同比分别下降13.64%、21.05%、8.00%。
特别是在2018年，生产人员的下降幅度特别诡异，生产人员数量从2017年的1,735人下降到975人，同比下降43.80%，几近腰斩。
当然，起步股份近年来外协数量的占比在提升，比如2017年度外协数量占比为66.06%，自产数量占比为33.94%，到了2018年度外协数量占比提高到75.77%，自产数量占比下滑到24.23%。
但在营收持续增长的背景下，起步股份的生产人员数量下降幅度太过异常，我们怀疑起步股份可能虚减了与人员有关的成本费用。
3
应收款回款风险
截止到2020年6月30日，起步股份的应收账款余额为7.21亿，坏账准备余额为3,604.58万，应收账款账款价值为6.85亿，到了2020年9月30日，应收账款的账面价值已经上升到7.64亿，占总资产的26.73%，应收票据及应收账款的账面价值合计更是占到总资产的31.45%。
随着营收的持续增长，起步股份应收账款周转效率不断下降，应收账款周转天数不断增大，2019年应收账款周转天数153天，截止到2020年三季度周转天数提高到242天。
虽然起步股份定期报告显示，应收账款主要账龄在一年以内，但是，从2014年至2019年，经销商模式下前五大客户的销售金额占起步股份总营收的比重一直是比较大的，分别是33.41%、34.06%、31.88%、30.17%、34.52%、31.39%。
结合前面我们提到的起步股份经销商客户的疑问，我们认为起步股份的应收账款回款风险不可轻视。
此外，起步股份2019年的第五大客户是个新面孔——易达尔科技有限公司，当年起步股份对它的销售金额为7,418.01万，而易达尔科技有限公司同时是深圳市泽汇科技有限公司的子公司。
2018年12月，起步股份以2亿从刘志恒手中购买了深圳市泽汇科技有限公司11.4286%的股权，也即是说，在起步股份购买了部分深圳市泽汇科技有限公司的股权后，易达尔科技有限公司在第二年就成为了起步股份的第五大关联销售客户。
泽汇科技主要从事跨境电商出口业务，子公司易达尔科技有限公司注册地位于香港，在应收高企，结合关联方跨境电商身份，我们也需警惕起步股份是否通过跨境电商进行业绩刷卡。
4
结束语
俗话说：事出反常必有妖。在直播网红”翻车”后，起步股份目前的股价又回到“起步”阶段，而起步股份的财务也有“翻车”的风险。</t>
  </si>
  <si>
    <t>网红翻车背后：起步股份财务存疑</t>
  </si>
  <si>
    <t>603822</t>
  </si>
  <si>
    <t>嘉澳环保</t>
  </si>
  <si>
    <t>http://www.cninfo.com.cn/new/disclosure/detail?stockCode=603822&amp;announcementId=1209001440&amp;orgId=9900023474&amp;announcementTime=2020-12-28</t>
  </si>
  <si>
    <t>https://cj.sina.com.cn/articles/view/5115326071/130e5ae77020017sq5?from=finance</t>
  </si>
  <si>
    <t>嘉澳环保(603822.SH)公布，根据财政部、国家税务总局《关于印发资源综合利用产品和劳务增值税优惠目录&gt;的通知》(财税[2015]78号)，公司全资子公司浙江东江能源科技有限公司(“东江能源”)利用废动植物油生产的生物柴油、工业级混合油可享受增值税即征即退70%的税收优惠。
截至公告日，东江能源已累计收到增值税70%部分退税款770.36万元；根据相关披露规则，上述金额累计超过公司最近一个会计年度经审计净利润的10%，且金额超过100万元，达到披露标准予以披露。</t>
  </si>
  <si>
    <t>嘉澳环保(603822.SH)：东江能源已累计收到增值税70%部分退税款770.36万元</t>
  </si>
  <si>
    <t>300529</t>
  </si>
  <si>
    <t>健帆生物</t>
  </si>
  <si>
    <t>http://www.cninfo.com.cn/new/disclosure/detail?stockCode=300529&amp;announcementId=1209009627&amp;orgId=9900023090&amp;announcementTime=2020-12-29</t>
  </si>
  <si>
    <t>https://baijiahao.baidu.com/s?id=1687321789143183090&amp;wfr=spider&amp;for=pc</t>
  </si>
  <si>
    <t>来源：市值风云
作者 | 闲彦
流程编辑 | 小白
“
风云君做梦都没想到，一篇高质量的论文，居然不小心就成了公司构建的理论基础和光明前景的“打脸专用文”：每一个段落都像是长了眼睛，把一个一个巴掌精准投送到公司又红又肿的脸上。
”
你可以暂时蒙骗所有人，也可以永久地蒙骗一部分人，但是你却无法永久地蒙骗所有人。
——林肯
写下这篇科普文章，风云君内心是沉重的，也充满了疑惑与不解，仅希望我国的尿毒症患者能够早日享受到最优的治疗方案，避免成为资本砧板上的鱼肉。
一、一个价值数百亿的牛皮背后是一个精心包装的骗局
健帆生物(300529.SZ)成立于1989年，并于2016年成功登陆深交所创业板挂牌上市。公司总部位于广东珠海，主要从事血液灌流相关产品的研发、生产与销售。
2019年，公司的一次性使用血液灌流器贡献收入13亿元，占到总收入的91%。所以，虽然公司介绍了五种主要产品，我们仍旧可以认定公司就是一家血液灌流龙头企业，所属行业是医疗器械。
2013-19年，公司营收的复合年平均增长率高达近30%，2019年更是达到41%，可谓是市场一片看好的高成长明星股。
今年前三季度，公司营收13亿元，同比增长35%，扣非归母净利润6亿，同比增长57%，经营活动现金流也有30%的增幅。
可以说，单从经营数据上来说，你很难怀疑公司不是一家优质的医疗器械公司。
截止三季度末，公司的前十大股东中也出现了不少外资的身影，比如通过港股通买入的2.00%，还有UBS AG公司持有1.65%。
据相关报道，UBS AG背后实际的持有人为高瓴资本。
另外也有一些广发旗下的基金抱团持有公司股票。那么，究竟问题出在哪儿？
作为一名有幸能在国内顶尖医学院接受过四年系统培养、熏陶，但毕业后并没有从事医药行业，看到昔日的恩师和同门师兄弟们都得低着头、绕道走的学渣，风云君看完公司的财报只有一个印象：这公司不对劲。
或者说许多看似正确的表述，其实压根儿就“不符合常识”。
1、请开始你的表演
先来看公司是怎么说的。
在介绍主要业务时，公司公开宣称：“作为手术、药物之外的第三种疗法，血液净化技术正越来越广泛的用于各种疑难危重疾病的临床治疗。”
这话说得很有内味儿，到底三者体量如何，不做任何交代。
但这还不是重点，我们需要注意“血液净化”四个字是一个非常有技巧性的表述。
血液净化其实主要是指血液透析，另外也包括血液滤过、血液透析滤过、连续性肾脏替代治疗、单纯超滤、血浆置换、血浆吸附，最后才是血液灌流。
相信多数人都听说过血液透析，而实际上这也是世界各国在长期的医学实践中在需要血液净化时通常会优先考虑的方式，是安全性、有效性以及医务工作者长期实践的结果。
而这些治疗方式当中，彼此并不是说在治疗疾病时用到的越多越好，虽然这样做似乎更能达到民科宣传的那样，“清除率”会更高。毕竟傻子也猜得到，双重过滤效果肯定比单一的效果要好。
相反，血液净化涉及到的这些方法多是以竞争和排他关系为主，比如如果能用血液透析应对的疾病，负责任的医疗从业人员基本不会再去给你上血液灌流。
这就是起码的科学态度。因为不仅关乎安全性、临床有效性，也涉及到额外成本、医务人员的培训及熟练度等因素。
说了这么多，那血液灌流你听过吗？
不着急，我们接着往下看。
风云君保证将在下文中带你装个逼，见证公司“影射式语言大师”的本质，和“逼着你去脑补”的文字功底。
还是回到前面那段话，公司这里很小心翼翼地绕过了“血液灌流”四个字，你说是故意的呢，还是有意而为之呢？
换句话说，哪怕最合理的“血液透析大幅增加+血液灌流几乎清零”，公司的这句“越来越广泛”也是成立的。
但这是公司想表达的吗？
所以，请上市公司斟酌词句后表达清楚。
2、市场空间和适应症——别光顾着自说自话
国内不少医药上市公司在市场规模预测上近乎求助于玄学、麻衣神相。
根据上市公司曾经的公告信息，全国范围内有1.4亿阳痿常山药业(300255.SZ)、1.1亿糖尿病贵州百灵(002424.SZ)，5000万不孕不育通策医疗(600763.SH)，1.8亿精神病人（康宁医院，2120.HK）……
在这些“锤子”的眼中，普通大众都是“钉子”。以至于风云君恍惚中觉得自己并非一无所有，每天睁开眼就已经躺赢了全国99%的人。
上市公司不走心，纷纷开始走肾了。
当然，在这一领域，健帆医疗也是能排得上号的“锤子”，并且是以一种非常暴露智商的方式。
公司引述了2012年《柳叶刀》的调查：中国成年人群中慢性肾脏病总患病率为10.8%，继而推导出“因此预计全国慢性肾病患者约1.5亿人”。
风云君真想一口唾沫喷到公司脸上：“成年人”三个字被狗吃了？！2亿多未成年人怎么就大比例得了慢性肾病呢？
为了说明市场的“大”，你们的底线到底可以低到多少层地狱？
如果说上述错误只能算“蠢”，那看过原论文后，风云君能想到的字就是“坏”了：人家已经算好了是1.2亿，而且强调因为统计方法原因这一数据有可能被高估。
顺便吐槽，错别字随处可见，真是小学生水平。
公司还表示，截至2018年我国血液透析患者约58万人，自2011年以来透析患者人数保持约14%的复合增长。预计2030年尿毒症患者超400万人……
当然，这些数据本身没错，但是与你何干？
人家说的可是血液透析，是碾压血液灌流的主流治疗方案，这和公司的市场又有什么关系呢？敢情你这是在给人抬轿还嘻嘻哈哈？
公司自然会“小心翼翼”避免回答这个核心问题。策略很简单，一语带过，“血液灌流是重要的血液净化方式之一”。
然后就是切换主语，不去自上而下来告诉你血液净化当中血液灌流到底是个什么角色地位、更别说在血液净化市场中的占有率了，而是直接在逻辑上留出一个大窟窿，开始大谈特谈血液灌流的适应症。
公司列举了《血液净化标准操作规程（2020版）》（简称“规程”）中对血液灌流的主要适应症的论述。
这内容当然是不会错，但不过是自说自话。核心问题在于逻辑推理缺了一块拼图，有时候，公司没有说什么和说了什么至少是同样重要的。
翻看上述“规程”，且不论整个“规程”自始至终就是以血液透析为主，仅就几种血液净化方式的篇幅而言，《第11章 血液透析》总共涉及31页内容，覆盖从147页到177页；与之相比，《第18章 血液灌流》仅涉及8页内容，从223页到231页。
另外，除去篇幅，单单排名上也不难看出，“血液灌流”到底在列出的8种临床治疗方式中是个什么位置。
显然，“规程”非但没有证明血液灌流有多大能耐，反而以白纸黑字不容辩驳得说明了它在血液净化领域的尴尬地位。
当然，如果你认为这就是公司的能耐，那实在是低估实控人董凡这位营销出身的奇才了！
风云君将为各位呈现公司堪称登峰造极的诡辩术。
3、清除率——“戏精”附体、好一招“无中生有”
风云君在前面提到过，纵观全球各国，如果提到要用“血液净化”方式治疗终末期肾脏疾病（尿毒症），毫无疑问的主流是血液透析，而且基本仅为血液透析。
那公司的血液灌流岂不是要歇菜了？在欧美日等发达经济体，确实是。
正是因为这一技术路线已经被认定缺乏科学理论支撑和有意义的临床有效性实践，所以市场规模很小，根本撑不起一家大中型上市公司。这也是我们基本在海外市场找不到对标的血液灌流公司的原因。
这也解释了一个乍看起来有些吊诡的现实：公司居然“一不小心”成了血液灌流市场的垄断势力、龙头、大哥大了！早在2017年前后市场占有率已经得达到了80%（来源：深交所互动易）。
公司也极为没有底线的从招股书到2019年年报，始终都在绞尽脑汁地影射这样一种逻辑：“公开披露的权威研究数据有限”是因为“血液灌流技术是新兴的医疗手段，尚处于行业发展的初期阶段”，绝口不提血液灌流处境尴尬的原因。
不过没关系，这一点风云君受累，会替公司作答的。
而公司的绝招用一句话概括就是：打不过敌人，那就加入。基础逻辑：两道过滤总比一道过滤来得干净吧。
于是，一场围绕民科式的“尿毒症毒素清除率”的营销活动在我们脚下的这片大地轰轰烈烈上演了。
公司表示，在众多血液净化方式中，对尿毒症毒素的清除率最好的是血液透析+血液灌流。而公司还特意为这一组合起了一个很有内味儿的专业名字：组合型人工肾，并宣称它“已经成为清除尿毒症毒素的主要治疗方式之一”。
于是乎，一个原本在治疗尿毒症时基本没有出场机会的技术，居然就和最主流的技术路线完成了深度捆绑，你说高不高明？
风云君不得不感慨，搞营销的脑子就是活。公司实控人董凡完全可以入选“化腐朽为神奇名人堂”，真是一个非常可爱的小机灵鬼呢，称得上21世纪中国营销界的宝藏男孩了，请各大商学院编写教案时务必费心，让他永远活在我们的课本中。
经过公司这么一通包装，一个“血液透析+血液灌流＞血液透析滤过＞血液滤过＞血液透析”的结论，让风云君仿佛听到了公司对全球医药从业人员几十年专业实践的群嘲：你们最常使用的血液透析，就TM是个渣渣，在公司的包装理论下，沦为有效性最差的治疗方式。
问题在于，哪有这么比的？“毒素清除率”高=“临床有效性”好？那风云君掰着指头、来个“三重过滤”是不是就更好了？其他方面都不用考虑了？
公司腆着脸这么玩儿真不怕遭雷劈？
董凡恐怕也知道自己斤两不够。虽然工作之余董老板担纲了不少论文的第一作者，但是和营销老本行比，再怎么精于包装，医药专业领域还是颇有门槛，必须得找个业内权威人士来壮壮胆、撑撑腰。
这时候，陈香美院士就成了公司误导性宣传的受害者了。
在各类公开资料中，公司总是会拿出陈院士2005年的一篇《不同血液净化方式对蛋白结合类毒素的清除作用》来证明其营销包装经得住考验，以一位院士的声望为自己背书。
具体来看，通过将毒素划分为“小分子”、“中大分子”以及“蛋白结合”三类，对比各种血液净化方法，得到“透析+灌流”有效性最强的结论。
真相是否就是如此呢？是不是毒素清除率可以和临床有效性划等号呢？公司是否涉嫌严重的、关乎商业核心的误导性陈述？
别急，咱们在后面详细说，不过先来看陈院士在原论文中给出的结论。原文如下：“但这些措施清除中大分子类毒素和蛋白结合类毒素的效率低于它们的体内增长速度，大量毒素在患者体内蓄积，长远并发症发生率仍然高。”
也就是说，不管是哪种方式在清除中大分子毒素和蛋白结合毒素有较高的效率，人体会很快启动“正反馈”机制、补充被清除的物质。
也就是说，这些方法（包括血液灌流）“临床有效性”明显不足。
请公司出来走两步，为什么陈院士原本不带有倾向性的结论，经过你的断章取义和搅屎棍搅和，竟然成了纯粹的营销包装素材？
显然，这篇文章可以说是上市公司血液灌流产品和主流的血液透析高度绑定的理论基础，是公司把产品使用范围嫁接到慢性病领域的核心，也是公司一切营销活动的源头。
公司的陈述存在明显误导性！！！
在2019年报中，公司提及了两项临床试验：
1、2018年，陈院士主持完成了“健帆HA130血液灌流器联合血液透析改善维持性血液透析患者生存质量前瞻、随机、对照的多中心临床研究”。
2、2019年4月，新华医院蒋更如教授发起并组织上海30家临床中心开展的“血液透析联合血液灌流治疗对维持性血透患者生存率影响的多中心、开放、随机、平行对照研究”。
在我们看到更多试验细节以前，公司已经急不可耐，将它们称为“为提升健帆产品的影响力及在国内外推广提供了强有力的A类循证医学证据”。
风云君希望，公司不要再上演自导自演、自说自话的把戏了，尽早公开这两份试验的原始资料，我们也好进一步求证。
毕竟，整个医学的学术界，支撑公司所宣传的血液灌流+血液透析是最优解的论文，非常少。风云君只找到一篇2011年蒋教授联合撰写的使用的公司前身——珠海丽珠的血液灌流器产品的论文。
接下来，公司继续行动，和上述两位业内专家完成深度绑定。
陈院士受聘担任了公司暨广东省血液净化工程技术研究开发中心首席医学顾问一职。
蒋教授依旧步履匆匆，拿着公司颇为看重的研究成果，在公司的赞助下参加学术会议。
风云君不小心翻到了一篇《健帆生物精彩亮相第57届欧洲肾脏病年会》的全网发布的公关稿，热情洋溢讲述了公司赞助当中一个卫星会的盛况，蒋教授作为特约嘉宾提出“三重过滤”将成为尿毒症患者的主要治疗模式。
而有趣的是，被搬出来的“肾病领域的泰山北斗、比利时肾脏病学学会创始人、欧洲肾脏病学会-欧洲透析与移植学会前主席、欧洲肾脏健康联盟主席Raymond Vanholder教授”也非常礼貌地“向健帆集团对学术研究的支持表示感谢。”
4、一种新兴的医疗手段？
公司宣称：“血液灌流技术是新兴的医疗手段，尚处于行业发展的初期阶段”。
风云君看到这句话满怀期待，垫好尿不湿，希望自己不会被吓尿。
另外，考虑到为啥“笨老外们”在上百年的现代医学发展史上没有对血液灌流这么有大好前途的医学领域开展深入研究、并在临床应用上发扬光大，以至于令其沦落到直到21世纪还处于“新兴”状态？
风云君就更好奇了。
当风云君查看文献时注意到，有大量的关于血液灌流的文献资料都产生于上世纪70-80年代，对血液灌流器在中毒、服药过量、肝性昏迷、代谢紊乱等的应用潜力都有过尝试，但最终结果都不尽人意。
看得多了，风云君发现，并不是说血液灌流就是“万年云备胎”，只是应用前提往往是危重症，也就是我们常说的“死马当成活马医”的前提下可以使用。
比如与败血症相关的急性呼吸窘迫综合征，服用了百草枯剧毒农药，药物摄入过量……这也是血液灌流在欧洲以及日本的主要使用场景，在美国的使用场景更少。
比如这篇1979年的德国论文就已经明确提出：血液灌流顶多只能算是血液透析和血液滤过的补充。
所以，人家老外真不笨，也不缺乏对临床应用场景的想象力，更不可能是“造化弄人”和“新兴的医疗手段”白白错过……实际上，谁还没玩儿过？
问题是，为啥被玩儿剩下的到了中国市场，就堂而皇之成了“新兴医疗手段”？
根据临床顾问（uptodate.com）提供的文献综述，风云君对血液灌流的主要应用场景之一的药物摄入过量导致中毒的临床指南，做一翻译，以供大家参考：
某个研究中毒领域的团队发表了治疗指南，对于由于巴比妥酸盐、茶碱、丙戊酸以及卡巴西平导致的中毒，建议使用血液透析治疗、而非血液灌流。
虽然高通量（high-flux）透析和血液灌流在毒素清除方面与血液透析有可比性，但是鉴于后者可获得性更高、成本更低、医护人员熟练度更高，以及更低的并发症发生率，使用血液透析是第一顺位。
另外，血液透析相对于血液灌流的另一个好处是能够纠正并发代谢（concurrent metabolic）或酸碱平衡紊乱（acid-base disturbances），同时能够提高严重低温患者的体温。
原文：
那么在炎症因子风暴领域呢？毕竟也因为这个原因，公司在今年新冠疫情爆发初期，产品也获得了些重视，引得公司的激动之情充斥着公司2019年报，比如“血液灌流……也获得了国际上的认可”、产品“大显身手”……
当然，专家的前提条件都给的很清楚：危重。
实际上，这种危重前提确实符合血液灌流的定位。可以想象：如果这个时候血液灌流还派不上用场，那这个治疗方式也就难有什么像样的空间了。
二、权威发声，拆穿公司围绕血液灌流织造的骗局
但是，当风云君正准备给公司台阶下时，打脸总是来得猝不及防。
这次暴击来源于权威的《自然》杂志子刊。
在2020年9月8日发布在《自然 综述：肾脏病学》（Nature Reviews Nephrology）期刊上，医学专家们在标题中开宗明义指出：在应对新冠疫情时，血液灌流仅仅应该被用于随机试验（“Haemoperfusion should only be used for COVID-19 in the context of randomized trials”）。
这一巴掌下去，一点儿也不拖泥带水，没给公司发挥诡辩术留下哪怕半点儿回转余地。
风云君认为，从发布时点看，文章不仅总结了在应对新冠时的阶段性临床结果，排除了疫情爆发初期对病毒的认识不足、治疗措施缺乏指导、以及物资短期等制约因素的干扰，也间接解释了血液灌流难以在临床上获得重视的根本原因。推荐希望能弄懂真相的读者阅读、借鉴。
风云君将文章核心翻译如下：
使用血液灌流来应对危重新冠患者的兴趣，始于一些关于血液灌流功效的道听途说（anecdotal reports）以及一些专家对其理论优势的影射性评论。然而，在当前匮乏的证据面前，血液灌流仍然仅仅是一种试验性治疗手段，应当仅仅被应用于设计良好的随机试验中。
危重新冠患者通常以急性肺炎的形式出现，但是有些病人会发展出调节异常的免疫应答，其主要特征是败血症（脓毒血症）。在感染中，压倒性的高度炎症反应通常被称为“细胞因子风暴”（简称CRS）。CRS通常以高水平的循环促炎性细胞因子（如IL-1β, IL-6以及肿瘤坏死因子）及相关联的持续恶化的急性呼吸窘迫综合征（ARDS）为特征。虽然促炎性细胞因子的释放是严重感染的合理应答，但是过度应答容易导致多种器官功能障碍，包括急性肾脏损伤（AKI）。CRS导致器官功能紊乱和组织损伤，后者主要是因为内皮功能紊乱和微血管及大血管血栓形成导致的，有广泛报道称这些症状发生在新冠患者身上。
在最近的恢复试验中医疗工作者评估了新冠相关的抗炎领域，方法是验证6425名患者使用地塞米松的有效性。对接受有创机械通气的患者，与普通治疗相比，使用地塞米松大幅降低了患者死亡率（29.3% vs. 41.4%；率比0.64；95%置信区间 0.72-0.94）。相对应的，对于不需要氧气治疗的患者，使用地塞米松则没有观察到死亡率的降低，但也没有出现更坏的结果。这说明地塞米松在治疗危重新冠患者时是积极有效的，很可能的机制是通过促炎性细胞因子的免疫应答，尤其是在肺部。
另一种潜在的抗炎方法是使用血液灌流从血液中去除促炎性细胞因子。血液灌流能够去除较大的内源性和外源性分子，通常是针对细胞因子、内毒素、病原体或是这几类的组合。对这种治疗方式的兴趣来源于街边趣闻以及对其理论优势的专家评论。
FDA曾临时对4种血液灌流设备用于治疗严重的新冠CRS症状发出过紧急使用授权（EUA）。这些设备专门被设计用来去除内毒素、细胞因子、病原体或是这几类的组合。基于这些设备，血液灌流柱被用来单独或是与肾脏替代疗法（KRT）、分离性输血或体外膜式氧合（ECMO）一同使用。
理论上，血液灌流能够消除或是缓和CRS，而这会导致免疫介导炎症的正反馈介入，继而引发更加严重的免疫反应乃至死亡。
在最近的专家评估中被强调的观点是：我们对血液灌流可能带来益处的作用机制仍旧缺乏清晰认识。更重要的是，综合考虑大量医学理论，大规模应用血液灌流不太可能令因为感染而出现CRS的患者受益，包括危重新冠患者。
血液灌流会同时移除促炎性细胞因子和抗炎性细胞因子，而个体的细胞因子基准水平差异非常大，所处的疾病阶段和严重程度也各有不同。血液灌流的潜在危害包括阻断对过度炎症反应的应答（比如，在抗炎介质开始居于主导时却遭到去除），或是相反，产生过度免疫抑制（比如，令一些适度的促炎性免疫应答遭到抑制）。这都会导致直接由病毒介导的损伤不能够被机体免疫系统充分核查。
第二，没有清晰的证据表明，血液灌流能够将内毒素、细胞因子、病原体降到足够产生有生物学影响的水平。一项针对97名出现严重败血症、感染性休克、急性肺损伤或ARDS患者的研究显示，虽然血液灌流会去除患者血液中的IL-6，但是身体循环系统中的IL-6水平并没有下降。
总体而言，使用血液灌流治疗危重新冠患者缺乏理论依据。
接下来的内容，论文作者专业回应了风云君内心的疑惑，白纸黑字揭开了公司诡辩和民科的本质，与陈院士的本意与结论遥相呼应。
风云君再次只将一些主要、重要的结论列出，证据环节限于篇幅原因进行省略处理，感兴趣的老铁们敬请查看原文。
FDA对血液灌流设备的批准是基于“测试和试验”。大致来说，对于败血症患者，血液灌流已经被发现在降低死亡率方面是无效的。
虽然对流模式的净化，比如血液滤过和血液灌流在清除大分子比如毒性细胞因子时要比血液透析更有效，但是这种效果并不能转化为临床上的好处。所以，我们仍旧对使用血液灌流治疗危重新冠患者的有效性表示怀疑。而这种怀疑最近进一步通过恢复试验以及STAART-AKI试验结论得到了印证。
需要使用地塞米松的新冠危重患者和使用血液灌流的大致是同一群体，考虑到地塞米松要便宜的多、可获得性更高，同时是更低创伤的免疫调节治疗方法，目前已经被视为新冠的标准治疗方式。
风云君真没想到，一篇高质量的论文，居然不小心就成了公司构建的理论基础和光明前景的“打脸专用文”：每一个段落都像是长了眼睛，把一个一个巴掌精准投送到公司又红又肿的脸上。
风云君也心疼公司三秒钟：轰轰烈烈一场宣传，最后发现自己只是路过。
也就是说，即便是危重症，血液灌流也可能难有作为。
虽然风云君是医学院的渣渣，但是当年师长们的谆谆教诲在多年后还是让风云君对生命、对机体免疫的复杂性心存敬畏，这或许就是为何风云君第一时间觉得不对劲的主要原因。
再回头看公司跟你讲的营销理论，到底是不是误导？我们要探讨的是N重过滤吗？理论依据在哪儿、医学共识在哪儿？
医疗卫生事业追求对疾病的最优解，岂是一个“三类医疗器械”认证就横行无阻？
所以，风云君强调一遍：血液灌流单独拎出来有没有临床价值？
有，但它在绝大多数应用场景下，都不是临床最优方案，所以不该被使用。
三、健帆医疗，请放过生命终末期的慢性病患者
离谱的是，在没有理论支撑大规模临床使用的前提下，公司产品偷偷摸摸在慢性病领域开疆拓土、高歌猛进。
根据2019年报披露，单是尿毒症领域，公司产品就已经渗透进全国超4900家大中型医院。何以至此？
我们在文章开头看到的公司营收增长，主要都是来自于慢性肾病患者，而他们花在公司产品上的几乎每一分钱，其实原本都可以省下来，让几乎已经没有生活质量可言的日子，过得稍微轻松一些……
公司的毛利率可以常年轻易维持在85%的水平，毕竟原材料是树脂，也就是塑料的主要原材料。说白了，吹上天也就是树脂，加一层有生物相容性的包衣，能有多高的技术含量？风云君想起曾经也有一家公司说改性淀粉怎么能和淀粉比，后来呢？
你看公司的研发，实在是很渣，近几年也就是3.5%-5.0%之间，有“新兴的医疗手段”的样子吗？
连风云君之前写的改性塑料龙头金发科技(600143.SH)的研发费用率都常年维持在4%。
研发不够，营销来凑，毕竟“有钱能使鬼推磨”，何况赚到钱眼里的人？营销方面，公司花钱绝不含糊。
不妨看看下面这张表，你见过哪家“新兴的医疗手段”制造商这么花钱搞研发的、又这么花钱搞营销的？
从2013年以来，公司总共花了2亿在研发上，却拿出了14亿做市场营销。2019年，公司营销开支高达4.3亿，占到营业收入的近30%。
有时候实在是魔幻：钱从谁身上赚，又花到了谁身上，资本收益进了谁的腰包？
除了专业领域提到的各种潜在风险，单单是额外的治疗费用，风云君就觉得使用血液灌流要么是对患者不负责任，要么就是在浪费医疗资源。
实际上，标准的血液透析已经是尿毒症患者家庭沉重的负担，《中国透析患者疾病负担分析》显示，血透患者的年人均中位医疗费用为8.71万元。
面对这样的家庭，为什么总有人还嫌他们遭的罪不够呢？假设公司的一次性灌流器终端售价500元，每个患者一个月用2次，那也是每年1.2万的治疗费啊！不多吗？
为什么要仅仅考虑资本的逐利需求，全然不顾这种疗法在临床效果上的好处几乎为0呢？
众所周知，慢性病诊疗向来都是医药行业人人眼馋的“香饽饽”，吸引了各路资金驻足，符合资本对商业世界最完美的想象：患者只要一开始接受治疗，那接下来几乎是“至死方休”——超高复购率，几乎为0的客户维护成本，几乎不会中断且极其稳定、一眼能看到未来多年的现金流入……
看公告，近期公司向不特定对象发行可转换公司债券的申请获得了深交所通过。
在公告中，公司宣称募集不超过10亿，主要做什么呢？产能扩建及基地建设，外加学术推广和营销升级项目。
真是信了你的邪！难道当前产量是受产能，或者说是供给端影响吗？原材料（HA树脂、塑料柱体、酒精）唾手可得，但凡终端有需求，有什么能阻碍公司生产的？设备吗？
公司2019年固定资产和在建工程占总资产的比重不过26%，机器设备经过这么多年下来，价值还不到8000万，难不成新设备采购困难、建安调试需要很长时间？
不妨先照照镜子，看看自己的核心产品产能利用率是个什么水平？2019年83%，几乎站在界定产能过剩的分水岭上。
至于营销，风云君心想，公司颠倒黑白、混淆视听的营销手段已经登峰造极了，就不要再一只手从尿毒症患者手上接过钱，另一只手立马掏出1400万去装点卑微的门面、救赎肮脏的灵魂，再转身去坑害更多的患者。
还是请先做个人吧！
结尾与思考
这篇报告风云君停笔很多次，以使内心涌动的情感平抑下来。而风云君认为我们需要反省的是：
为什么这种公司能够在我国且仅在我国野蛮生长？
资本天然具有扩张性，医院、医生也要恰饭，我们难道只能寄希望于一线医疗机构和医生的良知与操守来抗衡这类公司有组织、有目的的渗透与扩张？
医学是一个专业性较强的专业，患者的判断基本有赖于医生的判断，应该如何从制度上确保患者的利益最大化？而不是面对一个包装精美、被资本裹挟的利益集团时显得束手无策、茫然无助？
以上内容为市值风云APP原创
未获授权 转载必究</t>
  </si>
  <si>
    <t>《自然》杂志用一篇“打脸专用文”，暴击了健帆生物用“误导性陈述”编造的600亿市值谎言</t>
  </si>
  <si>
    <t>002726</t>
  </si>
  <si>
    <t>龙大肉食</t>
  </si>
  <si>
    <t>http://www.cninfo.com.cn/new/disclosure/detail?stockCode=002726&amp;announcementId=1209076473&amp;orgId=9900023003&amp;announcementTime=2021-01-09</t>
  </si>
  <si>
    <t>https://www.cls.cn/detail/658857</t>
  </si>
  <si>
    <t>财联社1月8日讯，龙大肉食公告，公司与上海馨笆海贸易有限公司签署《战略合作协议》。为充分发挥双方优势，双方拟在产业升级、食品安全、产品供应、新品研发和冷链物流等领域进行深度合作，促进双方共同成长,并最终实现多赢。上海馨笆海是盘古餐饮旗下新石器烤肉、Pankoo釜山料理、毕真烤肉集市等品牌的供应链公司。</t>
  </si>
  <si>
    <t>龙大肉食：与上海馨笆海签署战略合作协议</t>
  </si>
  <si>
    <t>601727</t>
  </si>
  <si>
    <t>http://www.cninfo.com.cn/new/disclosure/detail?stockCode=601727&amp;announcementId=1209077289&amp;orgId=9900005766&amp;announcementTime=2021-01-09</t>
  </si>
  <si>
    <t>https://finance.ifeng.com/c/82rTcX32OuG</t>
  </si>
  <si>
    <t>财联社1月8日讯，上海电气已确定2021年旗下企业混合所有制改革及员工持股改革计划。涉及企业包括：上海电气上重碾磨特装设备有限公司、上海电器陶瓷厂有限公司、上海电气自动化设计研究所有限公司。上海电气相关负责人表示，“十四五”期间，上海电气将继续承担好重型燃气轮机、光刻机、高端数控机床、快堆、船用曲轴、大型铸锻件、航空工业等国家“卡脖子”技术攻关任务。</t>
  </si>
  <si>
    <t>上海电气将推进旗下三家企业混改 承担光刻机等技术攻关任务</t>
  </si>
  <si>
    <t>603816</t>
  </si>
  <si>
    <t>顾家家居</t>
  </si>
  <si>
    <t>http://www.cninfo.com.cn/new/disclosure/detail?stockCode=603816&amp;announcementId=1209202604&amp;orgId=9900027317&amp;announcementTime=2021-01-28</t>
  </si>
  <si>
    <t>https://new.qq.com/rain/a/20210127A0BRSF00</t>
  </si>
  <si>
    <t>  乐居财经讯 魏然1月27日，乐居财经获悉，顾家家居股份有限公司发布公告称，2021年1月26日，因募投项目进展需要，公司将用于临时补充流动资金中的1,800万元提前归还至募集资金专用账户，并及时将上述募集资金的归还情况告知保荐机构及保荐代表人。
  截至本公告日，顾家家居已累计归还公开发行可转换公司债券募集资金1,800万元（含本次），其余用于临时补充流动资金的48,700万元募集资金将在到期日之前归还，届时公司将及时履行信息披露义务。</t>
  </si>
  <si>
    <t>顾家家居：提前归还1800万元募集资金</t>
  </si>
  <si>
    <t>300678</t>
  </si>
  <si>
    <t>中科信息</t>
  </si>
  <si>
    <t>http://www.cninfo.com.cn/new/disclosure/detail?stockCode=300678&amp;announcementId=1209208939&amp;orgId=9900030367&amp;announcementTime=2021-01-28</t>
  </si>
  <si>
    <t>https://baijiahao.baidu.com/s?id=1690045205138804971&amp;wfr=spider&amp;for=pc</t>
  </si>
  <si>
    <t>说好的大宗交易减持在1月23日前完成，却延期了两天；说好的董监高间接持股在公司重组完成前不减持，却大举减仓170万股。
中科信息（300678,SZ）第二大股东菏泽宇中企业管理咨询中心（有限合伙）（以下简称宇中咨询）近期的减持行为引发投资者质疑。
《每日经济新闻》记者调查发现，宇中咨询为中科信息员工持股平台，公司多位董监高人员通过该公司间接持有上市公司股份。宇中咨询本轮减持背后，的确萦绕着违规的质疑声。
1月27日下午，中科信息董秘尹邦明向记者表示：（宇中咨询）减持合规性没问题。尹邦明也进行了一些解释，但不知道能否说服投资者。
图片来源：东方财富截图
员工持股平台减持陷违规疑云
1月26日下午，中科信息公告披露称，公司收到持股5%以上股东宇中咨询的通知，截至1月25日，宇中咨询自披露减持计划以来累计减持公司股份数量为553.43万股，约占公司总股本的3.07%。
这次减持计划于2020年7月20日披露，宇中咨询当时称：计划自公告披露之日起，以集中竞价、大宗交易等方式减持公司股份不超过1080万股（占公司总股本的6%）。
当时，宇中咨询持有中科信息股票3893.23万股，持股比例为21.63%。
中科信息称，宇中咨询本次减持与此前已披露的意向、承诺、减持计划一致，不存在违规减持的情形。
但《每日经济新闻》记者注意到，宇中咨询的减持似乎超出了减持期限。
根据公告，宇中咨询在1月25日通过大宗交易减持了80万股。按照宇中咨询的减持计划，其通过集中竞价交易方式减持的，自减持计划公告之日起15个交易日后的6个月内（即：2020年8月11日至2021年2月10日）实施；通过大宗交易方式减持的，自减持计划公告之日起3个交易日后的6个月内（即：2020年7月24日至2021年1月23日）实施。
图片来源：公告截图
可见，其中的大宗减持似乎超了期限。
此外，从时间线上看，宇中咨询的减持似乎也与上市公司董监高作出的承诺相悖。
2020年8月末，中科信息宣布筹划资产重组股票停牌。9月10日，公司发布重组预案，预案中提到：“截至目前，上市公司董事、监事、高级管理人员未直接持有中科信息的股份，上市公司董事、监事、高级管理人员间接持有中科信息的股份承诺在中科信息股票复牌之日起至本次交易实施完毕期间不减持中科信息股份。”在此后发布的重组报告书（草案）中，上述承诺依旧在列。
在发布重组预案的同一日，中科信息的股票也正式复牌。截至目前，中科信息重组依然在进行中。也就是说，从2020年9月10日至今，董监高不减持间接持股的承诺依然在有效期。
图片来源：公告截图
需要指出的是，宇中咨询正是中科信息员工持股平台，多位董监高人员是其投资人。
宇中咨询前身为成都宇中投资管理中心（有限合伙）。中科信息招股书曾透露，成立于2010年12月的宇中咨询系有限合伙企业，普通合伙人为王晓宇、科诚投资、众智投资，其余合伙人均为有限合伙人。
王晓宇目前为中科信息董事。启信宝显示，目前宇中咨询的股东包括菏泽科晓企业管理中心（有限合伙）、菏泽科忠企业管理合伙企业（有限合伙）、滨州蓉智企业管理中心（有限合伙）、滨州宇泰企业管理中心（有限合伙）。
菏泽科晓等三位股东背后都有中科信息董监高人员的身影。比如，公司副董事长付忠良、副总经理王晓东为菏泽科忠股东，付忠良还是菏泽科忠执行事务合伙人；董事王晓宇为菏泽科晓股东，并担任执行事务合伙人；滨州蓉智的股东名单中，王晓东、付忠良、董事长兼总经理史志明、副总经理钟勇等在列。
《每日经济新闻》记者梳理发现，中科信息曾披露，宇中咨询于2020年8月11日至2020年11月10日期间，通过集中竞价和大宗交易方式减持公司股份462.78万股，减持后持股3430.45万股。截至2021年1月26日，宇中咨询持股为3259.79万股。这说明，在去年11月10日以来，宇中咨询累计减持170.66万股。
董秘：董秘办曾提醒过相关规则
针对宇中咨询的减持情况，《每日经济新闻》记者1月27日联系了中科信息董秘尹邦明。尹邦明表示，公司董监高人员在宇中咨询里面是有间接持股，宇中咨询作为公司第二大股东，减持是它的基本权利。
尹邦明称，由于宇中咨询是公司员工持股平台，董秘办也担心其减持出错，也专门向其发送了提示函，善意提醒过相关规则。宇中咨询方面给董秘办的回应是：“间接持股的上市公司董监高并没有提出减持申请，因此是没有问题的。”
“宇中咨询主体还是一个员工持股平台，背后有100多位股东，或许有部分人出于改善生活等想法提出减持。”尹邦明称，可能公司董监高人员也没法遏制这些人的减持想法。
在上海明伦律师事务所王智斌律师看来，既然董监高承诺的是不减持间接持股，那么其承诺中也蕴含了其间接持股的平台不会减持公司股份的意思表示，间接持股平台发生减持交易，应视为是相关董监高违背承诺。
“至于相关高管是主动故意违背承诺，还是无力阻止减持进而被动地违背承诺，均不影响行为性质的认定。”王智斌说道。
对于宇中咨询疑存在超出期限减持的情况，尹邦明称，通常情况下，减持应该从股东（减持计划披露后）首次减持行为当日开始计算，而不是以公告披露当日作为起始点。
不过，宇中咨询的减持计划明确了大宗交易的减持时间为“2020年7月24日至2021年1月23日”。
每日经济新闻</t>
  </si>
  <si>
    <t>中科信息员工持股平台减持疑云：大宗交易减持被指超期 董监高也疑似违反承诺</t>
  </si>
  <si>
    <t>002971</t>
  </si>
  <si>
    <t>和远气体</t>
  </si>
  <si>
    <t>http://www.cninfo.com.cn/new/disclosure/detail?stockCode=002971&amp;announcementId=1209224208&amp;orgId=9900037686&amp;announcementTime=2021-02-02</t>
  </si>
  <si>
    <t>https://www.gelonghui.com/news/479487</t>
  </si>
  <si>
    <t>和远气体(002971.SZ)公布，公司于2021年2月1日召开第三届董事会第十六次会议和第三届监事会第十二次会议，审议通过《关于使用部分闲置募集资金暂时补充流动资金的议案》，同意公司在确保不影响募集资金项目建设和募集资金使用的前提下，拟使用不超过1亿元闲置募集资金暂时补充流动资金。使用期限为董事会审议通过之日起不超过6个月，到期归还到募集资金专用账户。</t>
  </si>
  <si>
    <t>和远气体(002971.SZ)拟使用不超1亿元闲置募集资金暂时补充流动资金</t>
  </si>
  <si>
    <t>900948</t>
  </si>
  <si>
    <t>伊泰Ｂ股</t>
  </si>
  <si>
    <t>http://www.cninfo.com.cn/new/disclosure/detail?stockCode=900948&amp;announcementId=1209232681&amp;orgId=gssh0900948&amp;announcementTime=2021-02-03</t>
  </si>
  <si>
    <t>https://baijiahao.baidu.com/s?id=1690450256911051927&amp;wfr=spider&amp;for=pc</t>
  </si>
  <si>
    <t xml:space="preserve">2月1日早间，伊泰煤炭在港交所公告，董事会宣布，公司及其控股子公司酸刺沟矿业、伊泰宝山煤炭及伊泰大地煤炭分别与仲泰能源于2021年1月29日签署转让协议。根据转让协议，公司及其控股子公司酸刺沟矿业、伊泰宝山煤炭及伊泰大地煤炭分别同意出售，以及仲泰能源同意收购标的资产，总代价为人民币81,337.08万元（不含税）。预期集团就出售事项将录得收益约人民币16,000万元。
</t>
  </si>
  <si>
    <t>伊泰煤炭：出售酸刺沟矿业、伊泰宝山煤炭及伊泰大地煤炭部分资产</t>
  </si>
  <si>
    <t>http://www.cninfo.com.cn/new/disclosure/detail?stockCode=002594&amp;announcementId=1209232303&amp;orgId=gshk0001211&amp;announcementTime=2021-02-03</t>
  </si>
  <si>
    <t>https://www.toutiao.com/article/6924613343219352077/?wid=1675770390798</t>
  </si>
  <si>
    <t>比亚迪对其控股子公司增资。
2月2日，比亚迪股份有限公司（比亚迪，002594）发布公告称，公司董事会同意公司分别以现金出资的方式对全资子公司比亚迪汽车工业有限公司（以下简称“汽车工业”）增资8.5亿美元或等值人民币， 对控股子公司比亚迪汽车有限公司（以下简称“比亚迪汽车”）增资30亿元人民币， 对全资子公司深圳市比亚迪供应链管理有限公司（以下简称“比亚迪供应链”）增资30亿元人民币，前述增资金额将分别全额计入三家子公司的注册资本。
公告称，比亚迪对汽车工业、比亚迪汽车及比亚迪供应链增资，乃根据公司正常生产经营的需要，有利于子公司更好地发展其业务，进一步提升其产品研发能力及运营能力；有利于提高公司核心竞争力，符合公司的长远规划及发展战略。
今日，受益于汽车板块整体走高，比亚迪A股尾盘走高，最终收于267.5元/股，上涨8.35%。比亚迪港股收于262.2港元/股，上涨7.02%。</t>
  </si>
  <si>
    <t>比亚迪：拟对子公司汽车工业、比亚迪汽车及比亚迪供应链增资</t>
  </si>
  <si>
    <t>http://www.cninfo.com.cn/new/disclosure/detail?stockCode=603773&amp;announcementId=1209252871&amp;orgId=gfbj0832766&amp;announcementTime=2021-02-06</t>
  </si>
  <si>
    <t>https://baijiahao.baidu.com/s?id=1690679759344667696&amp;wfr=spider&amp;for=pc</t>
  </si>
  <si>
    <t>一出上市公司耗资2.58亿元的并购，仅仅半年左右时间便爆了雷。据沃格光电（603773，SH）近日披露，公司卷入了物权保护纠纷案件。该案缘于上市公司去年下半年收购的东莞市尚裕实业投资有限公司（以下简称东莞尚裕）名下房产和土地出现了物权纠纷。为了拿到上述资产，沃格光电掏出了2.58亿元资金。
在沃格光电这场并购中存在着一些疑团。一是公司收购时是否知晓相关纠纷，其尽调是否到位？二是公司是否已真实掌控这些房产和土地存疑。
2.58亿并购半年后爆雷
沃格光电2月2日晚间公告称，公司于近日收到广东省东莞市中级人民法院（以下简称东莞中院）《应诉通知书》和《民事起诉状》等相关法律文书，东莞中院已受理原告东莞佩斯讯光电技术有限公司（以下简称佩斯讯）诉第一被告东莞尚裕、第二被告王映齐和第三被告沃格光电物权保护纠纷一案。
在本案中，佩斯讯的核心诉求是判令涉案不动产即东莞市松山湖高新技术产业开发区工业东路20号的土地和房产（以下统称标的房产）等全部归其所有。而该标的房产正是沃格光电此前并购东莞尚裕拿到的最核心的资产。
早前，沃格光电于2020年6月13日宣布，拟以现金1.24亿元收购东莞市尚盈实业投资有限公司（以下简称尚盈实业）持有的深圳市会合网络科技有限公司（以下简称会合网络）100%的股权，以及以现金252万元收购深圳市合通顺商贸有限公司（以下简称合通顺）持有的东莞尚裕2%的股权。上述股权转让价款合计为1.26亿元。尚盈实业和会合网络的实际控制人均为王映齐。
由于会合网络持有东莞尚裕98%股权，通过这笔收购，沃格光电将揽入东莞尚裕100%股权。事实上，上市公司掏出的收购资金不止于1.26亿元。一方面，公司承接东莞尚裕所欠尚盈实业借款本金1.02亿元；另一方面，公司承接东莞尚裕应缴相关房屋土地过户登记税、持有期间房产税土地使用税及滞纳金共计2985.92万元。累计算来，沃格光电耗资约2.58亿元。
东莞尚裕成立于2017年，注册资本为5000万元。截至2020年5月31日，公司净资产为2485.79万元。去年前5月，公司营收为0，净利润亏损894.26万元。之所以沃格光电愿意耗费巨资收购东莞尚裕，就是看中了东莞尚裕手里的土地和房产。此前，东莞尚裕通过法院拍卖取得位于东莞市松山湖高新技术产业开发区工业东路20号工业用地一宗的使用权（面积2.6万平方米）和该地块上厂房1栋、宿舍1栋、检测车间2栋、办公楼1栋及其他建筑物（即标的房产）等。上市公司当时称“（标的房产）地理位置较好，有利于公司吸引和储备人才，有效整合资源”。
2020年8月1日，沃格光电宣布完成上述交易的全部交割事宜，将会合网络和东莞尚裕纳入合并报表范围。
但时间仅过去半年，上述并购便爆雷了。按照原告佩斯讯所称，其曾在2017年1月同王映齐签署《融资服务协议》，由王映齐提供融资居间服务从而实现向佳彩数码（标的房产原来的拥有方）支付购买标的房产的对价款，佩斯讯以其股权作为融资服务报酬。其后，因佳彩数码存在大量负债被司法查封冻结而需对其资产进行司法拍卖，因此佩斯讯及其关联方委托王映齐成立东莞尚裕参与上述竞拍。2017年7月，佩斯讯向东莞尚裕的原关联方尚盈实业支付2000万元用于参与竞拍并支付涉案不动产的竞拍价款。同年7月13日，在佩斯讯的全程督导下，东莞尚裕以1.51亿元竞拍取得标的房产所有权，但由于尚未缴纳相关税费而一直未办理不动产权登记。
启信宝显示，佩斯讯成立于2015年7月，股东包括爱佩仪光电技术有限公司（持股70%）、汇富信通（深圳）科技创投有限合伙企业（有限合伙）（以下简称汇富信通，持股30%）。王映齐持有汇富信通30%股权，换算下来，王映齐间接持有佩斯讯9%股权。自然人洪航庆为佩斯讯的核心人物。
中国执行信息公开网显示，因“有履行能力而拒不履行生效法律文书确定义务”，洪航庆已经成为名副其实的“老赖”。2020年6月18日，潍坊市中级人民法院曾就申请执行人袁绍勇与被执行人洪航庆、汇富通达（深圳）资产管理合伙企业（洪航庆实际控制）民间借贷纠纷一案公开悬赏，悬赏查找洪航庆可供执行的财产。
公司称收购时不知晓背后纠纷
一场巨额并购短短半年便出了问题，这也让一些投资者对沃格光电的尽调是否充分产生了怀疑。有投资者表示：“一家上市公司收购上亿资产项目，尽调做的如此？还沾上官司，是尽调真没做好还是另有猫腻？”还有投资者认为，沃格光电当初应该直接收购标的房产，而不是收购东莞尚裕股权。
而在沃格光电看来，公司认为己方在此次收购中严格遵守了合法途径及合法手续，包括聘请了具备相关从业资质的律师机构对目标公司及相关资产的股权及产权等情况进行了充分尽调，并聘请了审计机构及专业评估机构进行了审计与评估等。
“公司收购的时候不知晓东莞尚裕存在潜在的这些纠纷，被起诉了才知道这些事。”沃格光电证券部人士向《每日经济新闻》记者表示。
本案最核心之处在于：目前沃格光电是否已真实掌控标的房产？
2020年7月13日，广东省东莞市第一人民法院发布了一份关于“财产损害赔偿纠纷”的民事裁定书。其中提到，原告尚盈实业起诉被告佩斯讯、爱佩仪光电技术（深圳）有限公司（以下简称爱佩仪深圳）、爱佩仪（东莞）光电科技有限公司以及自然人洪某（根据身份证信息分析，此人正是洪航庆）。尚盈实业称，东莞尚裕于2017年7月13日以拍卖形式取得东莞市松山湖高新科技产业开发区工业东路20号的厂房所有权，但厂房被4名被告长期占用，且拒不归还；尚盈实业表示其于2020年5月8日同东莞尚裕签订了《债权转让协议》，被告应向其支付相关占用费。
2020年9月，东莞市中级人民法院发布了一份民事裁定书，其中也提到，东莞尚裕主张其通过拍卖形式取得案涉厂房所有权，诉讼请求是要求包括爱佩仪深圳在内的4被告腾空房屋。爱佩仪深圳提起管辖权异议上诉，但未获东莞市中级人民法院支持。
按照上述裁定书披露的内容，在沃格光电收购时，标的房产实际为佩斯讯、洪航庆等掌控。对此，上市公司尽调时是否发现了异常？抑或是交易方有意隐藏了相关信息？
“案件细节公司不是很清楚，具体要看开庭判决结果。”沃格光电上述人士表示。她同时透露标的资产已在公司手里：“已经过户了，同时公司已经接收过来了，没有被他人占据”。
《每日经济新闻》记者2月3日拨打尚盈实业工商资料中的手机号码，对方一开始承认自己是王映齐，但很快又改口称自己是尚盈实业的行政人员。她表示，王映齐单独出资收购的相关房产和土地，没有同任何人合作。
“公司是通过合法渠道取得的相关资产，也办理好了相关手续，对这个事情公司并不是很担心。”沃格光电上述人士说道。
沃格光电“有恃无恐”的另一大原因或许在于：交易约定“王映齐女士作为尚盈实业、合通顺的股东和实际控制人，自愿以其本人和家庭所有财产为转让方履行本协议全部条款承担连带担保责任。”
不过，有投资者指出，王映齐旗下的尚盈实业身缠诸多诉讼，其个人是否有实力承担潜在损失还是个未知数。
每日经济新闻</t>
  </si>
  <si>
    <t>是否已掌控核心资产？沃格光电2.58亿并购突曝物权纠纷，尽调也遭质疑</t>
  </si>
  <si>
    <t>http://www.cninfo.com.cn/new/disclosure/detail?stockCode=002239&amp;announcementId=1209246635&amp;orgId=9900004648&amp;announcementTime=2021-02-05</t>
  </si>
  <si>
    <t>https://www.sohu.com/a/448751468_115362#</t>
  </si>
  <si>
    <t>奥特佳（SZ 002239，收盘价：3.44元）2月4日晚间发布公告称，2021年2月4日，本公司召开第五届董事会第二十四次会议，审议通过了《关于聘任高级管理人员的议案》，决定聘任朱光先生任公司财务总监。朱光先生，生于1982年,中国国籍,无境外永久居留权。毕业于英国伯明翰大学，获硕士学位，是英国皇家特许会计师（ACA）、资深特许公认会计师(FCCA)及加拿大特许专业会计师（CPA Canada）。朱光先生曾任职于中国银行（英国）有限公司分析员，安永(中国)企业咨询有限公司高级会计师，历任雷沃阿波斯集团股份有限公司财务负责人，福田德国工程机械有限公司财务负责人兼董秘、总经理，北汽福田汽车股份有限公司财务副总监，雷沃重机有限公司财务负责人。现任南京奥特佳新能源科技有限公司财务负责人。
2020年半年报显示，奥特佳的主营业务为机械制造，占营收比例为：100.0%。
奥特佳的董事长是张永明，男，49岁，中国国籍，管理学博士，中欧国际工商学院工商管理硕士。 奥特佳的总经理是丁涛，男，45岁，中国国籍，拥有加拿大永久居留权，硕士MBA学历。</t>
  </si>
  <si>
    <t>奥特佳：聘任朱光任公司财务总监，获英国伯明翰大学硕士学位，英国皇家特许会计师（ACA）</t>
  </si>
  <si>
    <t>000007</t>
  </si>
  <si>
    <t>全新好</t>
  </si>
  <si>
    <t>http://www.cninfo.com.cn/new/disclosure/detail?stockCode=000007&amp;announcementId=1209310689&amp;orgId=gssz0000007&amp;announcementTime=2021-02-27</t>
  </si>
  <si>
    <t>https://baijiahao.baidu.com/s?id=1690811391889980155&amp;wfr=spider&amp;for=pc</t>
  </si>
  <si>
    <t xml:space="preserve">来源：中国证券报
作者：本报记者联合报道
岁末年初，全新好9个跌停板，市值蒸发15亿元，震动资本市场。
缘何大跌？接近全新好的资本人士陶劲波（化名）透露，有人通过场外配资控制着5000万股左右的全新好股票，后因市场行情变化出现爆仓。
陆尔穗或是“关键先生”，但他并未出现在全新好的前十大股东序列。根据中国证券报记者此前获得的股东名册发现，多位南通市自然人股东现身全新好，多与陆尔穗存在一定关系。中国证券报记者电话联系采访了陆尔穗，但其听到记者身份后立刻挂掉电话，后续多次拨打均未能接通。中国证券报记者同时将相关问题发送至其手机，但截至发稿前未收到回复。
另外，大量汕头市自然人也在全新好股东名册现身，相关线索指向在汕头市起家的联泰集团，而全新好现任董事长黄国铭正是联泰集团创始人黄振达之子。
全新好董秘陈伟彬表示，要证明上述自然人是否有一致行动关系，用简单的地域关系来认定并不严谨。若相关自然人股东达不到披露标准或者构成相关情况，相关股东也有权利不披露。
北京植德律师事务所合伙人舒知堂指出，在控制权争夺中，若上述账户存在一致行动关系却没有披露，或者增持达到一定比例后没有披露，均构成信披违规；如果以所控制的账户利用内幕信息买卖股票、操纵股价，之后通过出售牟利，就可能构成操纵股价或者内幕交易。
陆尔穗或是“关键先生”
2020年12月30日，全新好上午开盘不久遭遇闪崩，卖一位置惊现1500多万股封单。事发突然，疑似有投资者持股爆仓遭遇强行平仓抛售。
结合全新好的股权结构来看，1500多万股的天量卖单并不寻常。而根据全新好1月22日股东大会投票结果来看，全新好前两大股东汉富控股和博恒投资并未有卖出股票，第三大股东陈卓婷持有1349.39万股，其余股东持股数均未超过1000万股。
陆尔穗或是“关键先生”。全新好2019年年底披露实控人变更，其中陆尔东、李强成为上市公司的新主人之一，而这两人与陆尔穗密切相关。陆尔穗为江苏南通市人，其个人产业大多在南通市当地布局。天眼查显示，陆尔穗旗下业务覆盖地产、汽车贸易、金融、服装等业务板块。陆尔东系陆尔穗的兄弟，李强则为陆尔穗旗下江苏业勤服饰有限公司（简称“江苏业勤”）的总经理。其中，陆尔东持有全新好754.92万股，李强则持有739.65万股。
根据中国证券报记者获得的数份全新好股东名册，陆尔穗的南通“老乡”们也在看好全新好。全新好截至2019年5月31日的股东名册显示，新增6个南通市的自然人和公司账户；截至2019年9月30日，南通市相关账户增至12个，相关账户合计持股规模达815.42万股（不含李强的持股）。
其中，部分南通市自然人与陆尔穗存在或明或暗的交集。全新好2019年5月31日的股东名册显示，沈碧英买入72.81万股。而拉夏贝尔（现为*ST拉夏）2020年一季度，与沈碧英同名的人士新进成为公司前十大流通股东。
值得注意的是，陆尔穗阵营曾在2019年三季度深度介入*ST拉夏，李强和陆尔穗同时跻身公司前十大股东。2019年年末，张松也跻身*ST拉夏前十大股东，张松与陆尔穗旗下的南通伟易服饰有限公司一位董事同名。陆尔穗在2020年3月至5月初担任*ST拉夏董事长，外界盛传其有望接盘上市公司，但后续因提名董事被否，宣告接盘告吹。
黄炫制图
另有多位自然人股东系陆尔穗下属或者商业合作伙伴。全新好2019年5月31日的股东名册显示，江晴霞买入255.68万股，黄玲玲买入242.57万股。天眼查显示，上海包宇实业有限公司（2018年5月31日被吊销营业执照）的实控人为陆尔东，陆尔穗担任执行董事，黄玲玲出任总经理，而江晴霞则持股4.5％。张拥军同期买入23.13万股，天眼查显示，依据预留的手机号码，匹配到张拥军曾在2020年5月入股昆明朗蒂纺织有限公司（简称“昆明朗蒂”），江苏业勤系该公司的间接控股股东。
全新好2019年6月28日的股东名册显示，丛美娟买入30万股。天眼查显示，丛美娟曾担任南通世川时装有限公司（简称“南通世川”）高管，陆尔穗旗下江苏业勤曾持有南通世川25％股权，直到今年1月11日退出。全新好2019年7月31日的股东名册显示，李世军买入35.46万股。李世军系南通世川法定代表人。吴小云同期则买入16万股，股东名册披露吴小云的手机号与丛美娟一致。
中国证券报记者就相关问题致电丛美娟，丛美娟承认其与李世军系夫妻关系，但称其买入全新好股票与其他人无关，并表示其与丈夫均不认识陆尔穗。
全新好2019年9月30日的股东名册显示，蔡国新买入31.76万股，其持有江苏业勤1.5％股权。天眼查显示，目前蔡国新担任江苏业勤子公司云南业勤董事长、总经理。张宏飞买入22.36万股，在张拥军全资持有江苏依蒙贸易有限公司中，该公司监事也名叫张宏飞。
投票结果耐人寻味
陆尔穗到底握有多少筹码
全新好自然人股东的融资情况似乎可以提供线索。截至2020年三季度，陆尔东、李强、李钢钢、桑宏钰、李红军、张理这6位全新好前十大流通股东所持股份中分别有754.92万股、739.65万股、471.23万股、464.81万股、462.74万股、447.56万股办理了融资融券业务。6个自然人合计3340.91万股。
中国证券报记者梳理发现，其中4个自然人疑似与陆尔穗有关。前文已交代陆尔东、李强与陆尔穗的关系。天眼查显示，上海卓华生物医药科技有限公司（简称“上海卓华”）的执行董事名叫李钢钢，握有上海卓华90％股权的是陆尔穗旗下的南通友谊实业有限公司。前文两度出现的张拥军通过上海仙启实业合伙企业（有限合伙）持有剩余10％股权。天眼查还显示，陆尔穗旗下有一家启东聚宝行汽车销售服务有限公司（简称“启东聚宝行”），该公司执行董事名为张理，与全新好的前十大股东张理同名。启东聚宝行的监事为江晴霞，前文提及江晴霞在2019年5月买入全新好255.68万股。
近期有媒体援引接近全新好的高层人士称，李强、李钢钢、李红军、张理估计已经都爆仓了。该媒体获取的全新好股东名册信息显示，截至1月14日，这四名股东已不在前十大流通股东之列。
全新好2020年10月20日披露了新近一期股东名册，在前十大股东中，第一大股东汉富控股持有7500万股，第二大股东博恒投资持有3750万股。据陶劲波透露，陆尔穗控制5000万股。若依照该持股量，其将超越博恒投资成为全新好第二大股东。
值得注意的是，从全新好目前董事会席位和管理层人事或可印证上述势力格局。陶劲波指出，全新好董事会的五个席位中，黄国铭、杨春龙代表博恒投资，而许雄、陈毅龙、田进则属于陆尔穗阵营。而管理层中，总经理陆波系吴日松（公司第三大股东陈卓婷的丈夫）阵营。
陆尔穗被指与博恒投资、吴日松为“攻守同盟”，陆尔穗的出局在股东大会投票结果上或能佐证。全新好2020年4月、5月及2021年1月18日的股东大会相关议案赞成票分别为1.07亿股、9245.68万股、1.02亿股，其中博恒投资和陈卓婷（吴日松妻子）的持股分别为3750万股、1349.39万股，双方合计持股5099.39万股，余下赞成票分别为5649万股、4146万股、5103万股。但全新好1月22日召开的股东大会却风云突变，投票结果显示，议案赞成票已经萎缩至5233.24万股，而反对票则主要来自汉富控股的7500万股，包括聘任审计机构在内的三项议案全部遭到否决。从赞成票数额来看，显然来自博恒投资与吴日松阵营，而“流失”的4000万-5000万股恰好与陶劲波透露陆尔穗控制的5000多万股相吻合。
中国证券报记者就该事项联系采访了陆尔穗，但其听到记者身份后立刻挂掉电话，截至中国证券报记者发稿前尚未得到回复。
对于近期股价连续异动，深交所1月9日向全新好下发关注函，要求公司董事会补充说明多个事项，其中包括关注、核实全新好基本面是否发生重大变化，是否存在应披露而未披露的重大信息。全新好随后在回复函件中称，目前公司的主营业务和业务结构未发生变化。公司目前无控股股东及实际控制人，公司未收到其他股东关于公司的应披露而未披露的重大事项，或处于筹划阶段的重大事项。
汕头市自然人股东涌现
除陆尔穗之外，另有“高人”也在坐镇全新好。中国证券报记者注意到，2019年上半年全新好股东名册中，出现大量潮汕市的自然人和公司的证券账户，合计规模近1000万股。
黄炫制图
全新好截至2019年2月20日的股东名册显示，有6个汕头市自然人账户；截至2019年5月31日的股东名册显示，汕头地区的自然人账户升至14个；截至2019年7月31日的股东名册显示，这一数字攀升至18个；截至2019年9月30日，汕头自然人股东数量回落至17个，持股量为1343.91万股。
全新好截至2019年2月20日的股东名册显示，赵长华买入144.38万股，麻兰真买入106.23万股，两人住所一致。方晓凌买入113.73万股，麻丽芳买入46.4万股。全新好2019年5月31日股东名册显示，麻桂芳买入26.16万股。巧合的是，方晓凌住址为汕头市某小区3幢2梯302房，麻丽芳和麻桂芳住址则在方晓凌楼上的502房。全新好2019年2月20日股东名册显示，蔡畅持有69.97万股。全新好2019年9月30日的股东名册显示，陈惠音买入98.47万股，蔡畅和陈惠音住址一致。
中国证券报记者注意到，自然人股东中有五位麻姓妇女，分别为麻兰真、麻丽芳、麻桂芳、麻惠芳、麻素芳，五人出生时间在1956年-1969年之间，其中麻丽芳和麻桂芳住址显示为同一处。
部分汕头市自然人股东疑似曾与联泰集团存在协同性。联泰集团两家子公司2004年通过受让股权成为深长城第二、三大股东，后续曾无限接近入主这家上市公司，直到2013年在控制权争夺中输给中洲地产。深长城（现为“中洲控股”）2005年半年报披露，麻丽芳新进成为前十大股东，持股达65.81万股；2005年7月，其又增持至94.45万股。深长城2006年三季报披露，林灿伟新进成为公司前十大流通股东，持股达107.51万股。当年年末，林灿伟又增持至123.01万股。
巧合的是，早前“跟随”联泰集团子公司买入深长城的自然人麻丽芳和林灿伟，与其同名两位自然人也看中了全新好。全新好2019年2月20日股东名册显示，麻丽芳持有46.4万股。全新好2019年5月31日股东名册显示，林灿伟买入86.29万股。
部分自然人股东信息值得玩味。全新好2019年6月28日的股东名册显示，黄汉忠买入16.53万股，住址为深圳达濠市政大楼。天眼查显示，黄汉忠分别持有深圳市和基建材有限公司和深圳市烽豪弘达建材有限公司（简称“烽豪弘达建材”）70％、49％股权。全新好2019年7月31日的股东名册显示，黄国荣买入25.71万股。黄国荣与烽豪弘达建材法定代表人同名。全新好的两位自然人股东黄国荣和黄汉忠出生时间分别为1973年和1974年，户籍所在地均为广东省汕头市达濠区。
中国证券报记者调查发现，黄国荣系烽豪弘达建材的法定代表人，其与黄汉忠系兄弟关系。
联泰集团在深圳有处物业名为达濠市政大楼，取名“达濠市政”或与公司主业有关。联泰集团以市政工程起家，该板块由达濠市政建设有限公司（简称“达濠市政”）负责。达濠市政成立于1984年，而联泰集团创始人黄振达披露的户口所在地为广东省汕头市濠江区。中国证券报记者在达濠市政大楼内的索引看到，多家联泰集团下属企业在列，该大楼多家企业属于建筑工程类。
结合上述调查信息，相关汕头自然人股东似乎与联泰集团存在一定交集，而全新好现任董事长黄国铭正是联泰集团创始人黄振达之子。
是巧合还是合谋
隐藏在前十大股东之外的南通市、汕头市自然人股东集结全新好背后，或是两大阵营的利益安排。
全新好2019年年底实控权发生变更，博恒投资与陈卓婷、陆尔东、李强等人成为公司控股股东。陶劲波指出，公司实际上形成了博恒投资、吴日松夫妇、陆尔穗三大阵营。其中，根据中国证券报记者早前调查，博恒投资与联泰集团存在密切交集，但博恒投资方面对上述关系予以否认。
需要指出的是，2019年10月，博恒投资先后与陈卓婷、李强、陆尔东、林昌珍、陈军、刘红六位自然人股东签署结成一致行动人协议。陶劲波透露，签约之前，几方其实已经在相互合作。“陆尔穗在2019年上半年开始炒作全新好，在操作过程中与上市公司进行沟通，就这样跟全新好第二大股东博恒投资总经理徐明走到了一起。徐明给陆尔穗讲黑科技的故事，讲完陆尔穗就信了。他当时买的股份已经超过5％了，觉得一时退不出来，不如跟徐明联手，有可能把股价炒起来。”
而安排大量自然人股东似乎意在隐匿双方合作的痕迹。以全新好2019年9月30日的股东名册为结点，汕头市自然人股东与南通市相关股东合计持股达2159.33万股，占全新好总股本的6.23％。
“你说的这些关联关系，我们在前期交易所关注函中都有回复。”全新好董秘陈伟彬表示，对于多位汕头市自然人是否与联泰集团存在关联关系并不知情。他对记者获得的股东名册真实性表示怀疑，表示没听过南通市和汕头市上述自然人，称不是公司5％以上的股东，甚至是前20名股东。
中国证券报记者询问陈伟彬，是否可以将中国证券报记者掌握的全新好2019年多个时点的前200大股东名册给予核实，陈伟彬称没有义务核对。
对于中国证券报记者提出汕头市和南通市相关自然人股东合计持股超过5％的情形，“我这边没有统计，汕头市和南通市有多少股东及持股数量，没办法获取。”陈伟彬称，首先要证明上述自然人是否有一致行动关系，比如亲属关系，用简单的地域关系来认定并不严谨。若相关自然人股东达不到披露标准或者构成相关情况，相关股东也有权利不披露。
对于可能出现的汕头市和南通市相关自然人股东在2019年全新好控制权争夺中支持博恒投资和陆尔穗阵营却未披露一致行动关系这一假设情形，北京植德律师事务所合伙人舒知堂告诉中国证券报记者，要从两个维度来看，上市公司层面，是否得知这一情况，得知后是否做到信披真实、准确、完整、及时；实控人层面，有无实质上与其一致行动的事实，如果有的话，作为信披义务人是否主动履行了信披义务。如果不是因为集中持股而取得更多的投票权，而是为了操纵股票价格或者涉嫌内幕交易，情况将更为复杂，严重的话可能会涉及违法违规、甚至刑事犯罪。在是否构成一致行动关系，以及是否构成内幕交易的认定条件方面，目前监管机关掌握的标准是比较严格的，需要形成完整的证据链条。
“就算他们是兄弟姐妹，名字中的三个字有两个相同，住址也基本一致，这些只是表面证据，或者说是证据中的一部分。最重要的是，是否在相同的时间期限内买卖同一只股票，买卖操作是在何种设备（电脑、手机）上完成，由谁来操作，设备编号和网络地址是否相同或者接近，设备的管理方和使用方是谁，操作执行是受谁的安排和指使等。对这些信息和证据，监管机关是有技术手段来调查核实的。”舒知堂表示，现在只掌握了表面证据，但无操作记录的证据，理论上有可能是巧合，即不同的人在没有合谋的情况下同时操作。
舒知堂指出，若上述账户符合一致行动关系的认定条件，在控制权争夺中可能涉及两个问题：存在一致行动关系却没有披露，以及增持达到一定比例后没有披露，这些就构成信披违规；如果以所控制的账户利用内幕信息买卖股票、操纵股价，之后通过出售牟利，就可能构成操纵股价或者内幕交易。
</t>
  </si>
  <si>
    <t>九个跌停板，谁在抛售全新好？陆尔穗或是“关键先生”</t>
  </si>
  <si>
    <t>http://www.cninfo.com.cn/new/disclosure/detail?stockCode=000597&amp;announcementId=1209296705&amp;orgId=gssz0000597&amp;announcementTime=2021-02-24</t>
  </si>
  <si>
    <t>https://www.jiemian.com/article/5715901.html#</t>
  </si>
  <si>
    <t>2月23日晚，东北制药在深交所公告，公司于近日收到公司董事郭启勇先生出具的《关于本人亲属买卖公司股票构成短线交易的情况说明及致歉声明》。经核查，郭启勇配偶汤晴女士于2020年11月3、4、5日累计买入公司股票35,000股，因误操作于2020年11月6日全部卖出，本次操作构成短线交易。汤晴本次短线交易最终并未实现任何盈利，且亏损2,350元（未考虑交易产生的相关费用）。董事会对郭启勇处以汤晴女士交易亏损金额等额罚款，即2,350元。</t>
  </si>
  <si>
    <t>配偶因误操作导致短线交易，东北制药董事郭启勇被罚2350元</t>
  </si>
  <si>
    <t>002899</t>
  </si>
  <si>
    <t>英派斯</t>
  </si>
  <si>
    <t>http://www.cninfo.com.cn/new/disclosure/detail?stockCode=002899&amp;announcementId=1209295509&amp;orgId=9900033211&amp;announcementTime=2021-02-24</t>
  </si>
  <si>
    <t>https://www.gelonghui.com/news/486716</t>
  </si>
  <si>
    <t>英派斯(002899.SZ)公布，公司(“合作方”)于2021年2月23日召开第二届董事会2021年第二次会议，审议通过了《关于与国际柔道联合会签署赞助协议的议案》，同意公司与国际柔道联合会(International JudoFederation，“IJF”或“国际柔联”)签署赞助协议，于2021-2024年分四次向国际柔道联合会支付赞助费，总金额合计160万美元。
国际柔联是由国际奥委会正式认可的、国际上最权威的柔道运动管理官方机构，在国际体育事业中具有巨大影响力。
公司此次与国际柔联合作，一方面对推动国际柔道运动事业的发展具有重要作用，公司旗下产品涵盖有氧训练器械、力量训练器械、健身康体设备、智能训练设备等多品类体育器材，可以全面满足运动员的训练运动需求。
另一方面此次赞助为公司提供了一次在全球范围内推广自主品牌的重要机会，有利于公司借助国际柔联举办的各项重大国际赛事扩大公司自主品牌在国际体育界的知名度和影响力，以此为契机进一步打开国际市场。国际柔联每年会举办60多场国际赛事，并且对其所有赛事都会进行线上直播以及全球电视转播，赛场内的幕墙看板、电视转播时滚动字幕、运动员服装标志等，都是展示自主品牌信息的平台，可借此将公司的自主品牌通过赛事的线上直播及全球电视转播宣传出去，增强公司自主品牌的影响力。</t>
  </si>
  <si>
    <t>英派斯(002899.SZ)与国际柔联签署赞助协议 总金额合计160万美元</t>
  </si>
  <si>
    <t>300522</t>
  </si>
  <si>
    <t>世名科技</t>
  </si>
  <si>
    <t>http://www.cninfo.com.cn/new/disclosure/detail?stockCode=300522&amp;announcementId=1209300618&amp;orgId=9900026762&amp;announcementTime=2021-02-25</t>
  </si>
  <si>
    <t>https://baijiahao.baidu.com/s?id=1692564023934758483&amp;wfr=spider&amp;for=pc</t>
  </si>
  <si>
    <t xml:space="preserve">IT之家 2 月 24 日消息 据马鞍山发布，安徽马鞍山慈湖高新区举办通信通讯产业重点项目集中签约仪式。其中，签约的部分项目包括：苏州世名光刻胶纳米材料产业园项目，由世名科技投资，从事先进光敏材料及光刻胶纳米颜料分散液研发、生产项目，总投资 20 亿元，其中一期投资 8 亿元。
IT之家获悉，另外，南京科思电子新材料生产基地项目，由科思股份投资，建设电子新材料综合研发、生产基地，总投资 20 亿元，其中一期投资 10 亿元，年纳税 6000 万元。
2 月 23 日上午，慈湖高新区举办通信通讯产业重点项目集中签约仪式，10 个签约项目总投资额 84 亿元，其中超 10 亿元项目 4 个。签约项目科技含量高，产业关联度强，特点显著，其中超七成项目来自长三角地区。
官方表示，此次项目签约落户，对高新区做大做强通讯通信产业，打造 5G 产业基地，具有强劲的带动效应和现实意义。
</t>
  </si>
  <si>
    <t>安徽马鞍山：世名科技光刻胶材料项目正式签约，总投资 20 亿元</t>
  </si>
  <si>
    <t>IT之家</t>
  </si>
  <si>
    <t>https://baijiahao.baidu.com/s?id=1692554933481109588&amp;wfr=spider&amp;for=pc</t>
  </si>
  <si>
    <t>集微网消息，2月23日，安徽马鞍山慈湖高新区举办通信通讯产业重点项目集中签约仪式。
图片来源：马鞍山发布
以下是此次签约的部分项目：
苏州世名光刻胶纳米材料产业园项目，由苏州世名科技股份有限公司投资，从事先进光敏材料及光刻胶纳米颜料分散液研发、生产项目，总投资20亿元，其中一期投资8亿元。
南京科思电子新材料生产基地项目，由南京科思化学股份有限公司投资，建设电子新材料综合研发、生产基地，总投资20亿元，其中一期投资10亿元，年纳税6000万元。
常州双联5G电子功能材料生产项目，由常州威斯双联科技有限公司投资，从事5G电子功能材料的研发、生产，总投资10亿元，年纳税6000万元。
浙江超容圆柱电芯生产项目，由浙江超容新能源科技有限公司及云和资本共同投资，从事轻型动力及电动工具用圆柱电芯研发、生产，总投资10亿元，其中一期投资5亿元，年纳税3500万元。
陕西华鼎5G云智能制造项目，由陕西华鼎集团和上海乐通通信公司共同投资，主要从事5G精密器件和笔记本电脑服务器生产，总投资5亿元，年纳税2000万元。
安徽共芯光电子及光模块产品基地项目，由安徽共芯光子科技有限公司投资，从事光电子及光模块产品研发、生产，总投资5亿元，年纳税3500万元。
深圳巅峰储能电源+中小尺寸液晶模组生产项目，由深圳巅峰科技股份有限公司投资，从事储能电源及中小尺寸液晶面板生产，总投资5亿元，年纳税2500万元。
深圳弘新通信设备生产项目，由深圳弘新科技有限公司投资，从事通信终端产品的精密设备生产，总投资3亿元，年纳税1500万元。
江苏荣泰科技电子元器件生产项目，由江苏荣泰科技有限公司投资建设，从事电子元器件中的石英晶片和晶振研发及生产，总投资3亿元，年纳税1500万元。
深圳盈鑫通高速光模块生产基地项目，由深圳盈鑫通光电有限公司投资，从事高速光电模块研发、生产，总投资2亿元，年纳税1500万元。（校对/若冰）</t>
  </si>
  <si>
    <t>20亿元苏州世名光刻胶纳米材料产业园等项目签约安徽马鞍山</t>
  </si>
  <si>
    <t>集微网（半导体投资联盟官方账号）</t>
  </si>
  <si>
    <t>002902</t>
  </si>
  <si>
    <t>铭普光磁</t>
  </si>
  <si>
    <t>http://www.cninfo.com.cn/new/disclosure/detail?stockCode=002902&amp;announcementId=1209402088&amp;orgId=9900030783&amp;announcementTime=2021-03-18</t>
  </si>
  <si>
    <t>https://ggjd.cnstock.com/company/scp_ggjd/tjd_bbdj/202103/4673513.htm#</t>
  </si>
  <si>
    <t>　　上证报中国证券网讯 铭普光磁3月17日晚间公告，公司发明“光功率监测方法、装置、设备及存储介质”近日取得国家知识产权局颁发的发明专利证书。
　　光功率监测方法包括：获取待监测光模块的校准参数，根据所述校准参数计算得所述待监测光模块的第一光功率偏差，根据所述校准参数、第一光功率偏差计算得到所述待监测光模块的参考光功率，根据所述参考光功率、所述校准参数、所述第一光功率偏差计算得到所述待监测光模块的当前光功率。
　　该专利能够实现对光模块的光功率监测的同时，还具有占用光模块运行资源少、成本低等优点。
　　该发明专利的取得，有利于充分发挥公司自主知识产权优势，完善知识产权保护体系，对公司开拓市场及推广产品产生积极影响，形成持续创新机制，提升公司核心竞争力。</t>
  </si>
  <si>
    <t>铭普光磁“光功率监测方法、装置、设备及存储介质”获发明专利</t>
  </si>
  <si>
    <t>300587</t>
  </si>
  <si>
    <t>天铁股份</t>
  </si>
  <si>
    <t>http://www.cninfo.com.cn/new/disclosure/detail?stockCode=300587&amp;announcementId=1209412665&amp;orgId=9900029555&amp;announcementTime=2021-03-19</t>
  </si>
  <si>
    <t>https://baijiahao.baidu.com/s?id=1694523938446486828&amp;wfr=spider&amp;for=pc</t>
  </si>
  <si>
    <t>　　中国网财经3月18日讯（记者胡靖聆 见习记者单盛群）近日，中国网财经获取了一份有关天铁股份（300587.SZ）及其董事长许吉锭的举报材料。
　　材料中爆料人对天铁股份主营产品“隔离式橡胶减振垫（以下简称‘橡胶垫’）”的涉重大安全隐患、产品标准模糊不清、技术性不足等问题进行质疑。
　　该爆料人在接受中国网财经记者采访时称：“当减振垫的效果随着橡胶老化等一系列不可抗因素减弱时，轨道通车时的共振就可能会产生噪音，严重时会对周围居民的身心健康产生重大影响。”
　　同时该爆料人还对中国网财经记者表示：“他（许吉锭）带坏了整个行业，从有他开始，橡胶减振垫从50%的利润直接攀升至500%。”
　　甚至该爆料人认为，天铁股份不惜通过财务手段“调低”毛利率来“掩盖”产品暴利的事实。
　　对许吉锭行贿一事，爆料人也十分笃定其利用金钱行非常手段。“他（许吉锭）人送外号‘许金条’，就靠着不正当手段去谋取暴利。”
　　橡胶垫的更换成难题
　　许吉锭是否被称为“许金条”，中国网财经记者无从得知。但其长袖善舞却在他的客户中有所体现。
　　背靠中国中铁(5.950, 0.04, 0.68%)和中国铁建(8.060, 0.08, 1.00%)两座“大山”，这家公司几乎在十年内就成长为行业龙头。
　　据了解，天铁股份成立于2003年，2017年在创业板上市。产品主要包括轨道结构减振产品、嵌丝橡胶道口板等，主要应用于轨道交通领域，涵盖城市轨道交通、高速铁路、重载铁路和普通铁路。招股书显示，2015年隔离式橡胶减振垫的销售收入大增，由2014年的12814.64万元达到2015年的23779.85万元，2016年仅上半年该产品销售收入就达到12401.33万元。
　　众所周知，橡胶减振垫是功能性产品。爆料人对中国网财经记者表示：“橡胶的使用寿命通常是5—8年，当减振垫的效果随着橡胶老化等一系列不可抗因素减弱时，轨道通车时的共振就可能会产生噪音，严重时会对周围居民的身心健康产生重大影响。”
　　所以，爆料人称橡胶减振垫需要到期更换来保持减振效果。
　　但许吉锭不这样认为，他在接受《中国经营报》记者采访时称“橡胶减振垫使用寿命是80年。”
　　此外，爆料人还指出“橡胶减振垫被直接用水泥封在轨道下，导致其更换起来极其困难，等同于无法更换。”
　　对此，记者采访了相关轨道交通业从业人员。该从业人员认为，理论上地铁作为百年工程，混凝土的寿命为100年，而橡胶减振垫的寿命为50年以上，至于是否能坚持50年不得而知。
　　该从业人员还表示，橡胶减振垫的主要作用是缓冲车辆通过路轨时所产生的高速振动和冲击，保护路基和轨枕，并且对信号系统进行电绝缘。如果减振效果弱化了，这些所有的性能都会降低。
　　对于更换橡胶垫的可实现性，该从业人员的说法跟爆料人颇为一致：“的确存在一个不好更换的问题，需要把道床整个掀开施工，更换成本相当高昂。”
　　该说法也得到了原北京地铁轨道办的相关专家的认可，中国网财经在采访原北京地铁轨道办专家时，其对记者表示：“目前试验段使用的减振垫并未更换，且基本处于不可维修、无法更换的状态。若要维修、更换必然需要较长的时间成本，影响地铁运营。”
　　橡胶垫标准疑云
　　中国网财经记者发现，上述采访中有些观点众说纷纭。造成这种情况的主要原因在于，橡胶垫的生产、技术指标、使用年限都还没有一个固定的可依照进行的明确标准。
　　前述爆料人对中国网财经记者表示，天铁股份的减振橡胶垫技术含量低，只是购买了德国设备进行生产，所谓运用德国的生产技术是夸大其词。
　　同时也表示，在网络上曾经出现针对天铁股份橡胶减振垫的质疑。在出现质疑前，天铁股份生产的隔离式橡胶减振垫并没有明确的产品制作标准、施工标准、验收标准。
　　“被举报后，许吉锭用某些非常规方法找到一些‘标准’，并在深圳拍摄减振垫更换的实验视频，但目前也暂无更换实例。”
　　对于橡胶垫的标准问题，前述轨道交通业从业人员对中国网财经记者坦承，据他了解，目前我国对此类产品还未制定明确的技术指标及使用年限标准。
　　前述爆料人还对中国网财经记者表示，对安全性要求高的城市，诸如北上广之类的超级一线，不会选择跟天铁股份进行合作。而是会选择安全性能更高的减振设备。
　　然而前述原北京地铁轨道办的相关专家称，北京市多数轨道采用结构性减振或扣件式减振等措施，不过北京市地铁轨道约有3条试验段使用了橡胶减振垫，应该就是天铁股份的产品。
　　对于橡胶垫的相关行业标准，该专家表示，就北京地区来说，减振并不完全属于地铁本身的工程，而是住宅开发的相关单位为提高住宅品质，要求将减振措施加入地铁工程中，具体措施也由住宅开发相关单位提出。
　　该专家说：“几年前有学者在深圳地铁确立了相关轨道减振课题，可能算是一个标准，但目前修编情况并不清楚。”
　　毛利率畸高到“需要调低以正视听”
　　模糊不清的标准是否让许吉锭觉得发现商机大有可图，中国网财经记者并无确切的证据。但作为细分行业的龙头，天铁股份的毛利率畸高不下却是不争的事实。
　　前述爆料人甚至对中国网财经记者表示，天铁股份实际利润应该比财报中公布的更高。高到必须虚构生产成本，以此降低真实的产品毛利，避免利润过高引人怀疑的地步。
　　该爆料人称，天铁股份的产品“暴利”，在行业内绝无仅有。同时，天铁股份还在进行利润造假。爆料人认为天铁股份做低了公司利润数据。
　　爆料人表示：“天铁股份近年来只生产一个产品-隔离式橡胶减振垫，橡胶品本身利润并不高，却被天铁股份以500%的暴利销售应用于城市轨道交通方面，由此带起了行业内公司以低成本牟取暴利的不良风气。”
　　同时他表示，在天铁股份带坏行业以前，成本100元的产品卖150元，自从天铁股份“带头”，产品定价大涨，成本100元的产品卖到500元。
　　天铁股份的毛利率畸高于同行业屡遭质疑。2014-2019年，天铁股份的销售毛利率持续大增，上市后毛利率开始下滑，但仍在50%以上。
　　天铁股份所处行业领域内同等销售规模的三家上市公司辉煌科技(9.120, 0.02, 0.22%)、鼎汉技术(6.060, 0.05, 0.83%)、世纪瑞尔(4.060, -0.03, -0.73%)，2014-2019年平均毛利率大致在38%-45%之间，天铁股份明显高出不少。
　　中国网财经记者就天铁股份毛利率畸高的情况采访了其他减振垫产品的经营者，该经营者认为“在不同的市场环境中，产品的价格可能有高有低，但是应该在合理的价格区间波动。”
　　对比以上表格可以看到，除天铁股份以外的所有行业内公司，销售毛利率上涨或下降基本符合当年的行业状况，且涨幅或降幅不会特别巨大。
　　但是天铁股份毛利率不仅仅有着相当波动的涨幅和降幅，在整个行业的毛利率都在下降的2016年，天铁股份可以逆行业上涨至近年来的最高水平。
　　天铁股份许吉锭被举报行贿
　　如果按照爆料人对中国网财经的说法，天铁股份的毛利率比披露出来的还要多得多，那么多出来的钱都用来做什么了呢？
　　爆料人给出的答案是——利用人脉销售产品。
　　在中国网财经记者质疑橡胶减振垫为何能赚取如此暴利，是否天铁股份在产品包装或其他方面费心宣传时，爆料人表示，“减振降噪（垫）是近二十年在我国兴起的，在此之前我国使用的减振降噪轨道设备是德国进口的钢弹簧（阻尼弹簧减振器）和日本的梯形轨枕。由于市场需求大，天铁股份董事长许吉锭就看中了这个‘机会’，利用一些非常规手段销售自己的产品。”
　　采访过程中，爆料人表示橡胶垫没有竞争力，主要靠许的人脉销售产品。同时还原了许吉锭与天铁股份的成长过程，言谈中肯定了许吉锭的勤奋、肯干。称他“身兼数职，亲自跑业务，有时一天能跑两三个城市。把天铁股份从一个不知名的乡镇小企业经营成行业内龙头、上市公司。当然出手也‘大方’，很快就占领了市场。 ”
　　对于上述提到董事长利用人脉销售产品，爆料人向中国网财经记者提供了一份与天铁股份存在非正常利益交易的人员名单，并言之凿凿相关部门已经进行介入。
　　中国网财经记者向其中被提及的相关人员，就是否与天铁股份董事长许吉锭存在非正常利益往来、是否接受有关部门调查等问题进行求证。其中一位对此予以否认，另一位则认为此事是爆料者的诬蔑，不予回应。
　　其实，天铁股份早就陷入行贿疑云。2014年天铁股份董事长许吉锭曾被实名举报。举报信称，浙江天铁实业股份有限公司及其法定代表人许吉锭运用一些不正常的交易方式为公司牟利。
　　进行多方采访后，中国网财经记者就产品争议及被举报等问题致电天铁股份董事长许吉锭。许吉锭未听完记者来意，便以确实没有时间为理由挂断电话。
　　此后，他对中国网财经记者的采访需求再无回应。
　　中国网财经将对天铁股份保持进一步关注。</t>
  </si>
  <si>
    <t>天铁股份被爆产品涉重大公众安全隐患 曾遭实名举报董事长行贿</t>
  </si>
  <si>
    <t>http://www.cninfo.com.cn/new/disclosure/detail?stockCode=002057&amp;announcementId=1209474907&amp;orgId=9900000181&amp;announcementTime=2021-03-30</t>
  </si>
  <si>
    <t>https://new.qq.com/rain/a/20210329A0DY4E00</t>
  </si>
  <si>
    <t>智通财经APP讯，中钢天源(002057.SZ)发布公告，公司于2021年3月29日召开第六届董事会第二十六次(临时)会议，第六届监事会第十九次(临时)会议，审议通过了《关于使用部分募集资金向子公司增资的议案》，同意公司使用募集资金9300万元向子公司中钢集团郑州金属制品研究院有限公司(以下简称“中钢制品院”)进行增资，用于检测检验智能化信息化建设项目(简称“检测募投项目”)。</t>
  </si>
  <si>
    <t>中钢天源（002057.SZ）拟向子公司中钢制品院增资9300万元</t>
  </si>
  <si>
    <t>688101</t>
  </si>
  <si>
    <t>三达膜</t>
  </si>
  <si>
    <t>http://www.cninfo.com.cn/new/disclosure/detail?stockCode=688101&amp;announcementId=1209637948&amp;orgId=9900026794&amp;announcementTime=2021-04-06</t>
  </si>
  <si>
    <t>https://finance.huanqiu.com/article/42W9n5cMB3y</t>
  </si>
  <si>
    <t xml:space="preserve">【环球网 记者 陈超】厦门嘉戎技术股份有限公司致力于膜分离技术工艺开发、工程设计、系统集成，产品应用于环保水处理、食品、制药、石化、冶金等众多领域。
根据招股书披露，嘉戎技术成立于2005年2月，实际控制人为蒋林煜。在2005年2月创办嘉戎技术的同期，蒋林煜于1998年11月至2009年7月长期任职于三达膜科技，三达膜则是嘉戎技术的同行业可比公司。不仅如此，嘉戎技术副董事长王如顺更是早在2000年7月就入职于三达膜，至2006年6月担任三达膜科技（厦 门）有限公司工程师、工程设计部主管。此外，嘉戎技术总经理董正军、副总经理刘德灿、销售总监学贤也均有在三达膜的从业经历。
公开信息显示，三达膜环境技术股份有限公司成立于 2005 年 4 月，该公司专注于膜材料研发、膜组件生产、膜工艺设计、膜设备制造、膜系统集成应用等，并实现纳滤膜组件、陶瓷膜组件、中空纤维膜组件国产化。至于蒋林煜在担任三达膜高管人员同期，在外创办与三达膜存在竞争关系公司的原因是什么、是否触犯竞业禁止协议，以及三达膜是否知情等，招股书均未作提及，嘉戎技术也未就此接受记者采访。
再来看嘉戎技术的经营信息，招股书披露，该公司在2018年销售“工业废水处理及过程分离装备”的平均单价为179.68万元/套，同年三达膜销售“工业废水处理及过程分离装备”数量为68套、实现收入10103.82万元，对应平均销售单价为148.59万元/套，还略低于嘉戎技术的销售单价。但与此同时，对比嘉戎技术和三达膜的采购内容三达膜采购的泵、阀门等材料单价，都显著高于嘉戎技术、差异幅度将近一倍。也即，针对同类产品，嘉戎技术享有更低廉的设备材料采购单价，以及更高的销售均价。
不仅如此，根据招股书披露，“厦门碟特膜技术有限公司”是嘉戎技术2018年和2019年的主要供应商，采购金额分别为1083.54万元和2629.54万元，采购项目为“膜组件等”。嘉戎技术在 2019 年5月与周静、王志有签订了《厦门碟特膜技术有限公司股权转让协议》，收购价格为 1300万元，更将公司更名为“科诺思膜技术（厦门）有限公司”。
对此，招股书第306页披露：碟特膜技术成立于2018年2月，主要从事碟管式膜组件的研发、生产和销售。其设立时注册资本为 200万元，系王如顺、董正军以个人积累资金出资，考虑到国内能够实现圆形膜片的DTRO膜组件生产的企业并不多，相关技术的保密性对碟特膜技术的发展至关重要，而王如顺、董正军在行业内存在一定的知名度，如果直接持股容易引起竞争对手或者合作伙伴的关注，因此王如顺、董正军委托周静、王志有代为持股。
王如顺是嘉戎技术的第二大股东，持股比例为26.02%，早在2010年7月便入职于嘉戎技术担任副总经理，目前任嘉戎技术副董事长。
科诺思膜技术成立于2018年2月，如前文所述，嘉戎技术披露是通过科诺思膜技术涉足于DTRO膜组件生产的，但是招股书也披露公司的DTRO膜组件产品在2017年就已经存在平均销售价格了，这也存在信息披露矛盾。
此外，根据招股书披露，“东莞市科良机械设备有限公司”和“东莞市聚德环保科技有限公司”是嘉戎技术2019年的前五大客户之一，销售金额分别为3860.67万元和3169.43万元；招股书并未披露这两家公司存在关联关系。
但据《全国企业信用信息公示系统》公示信息显示，“东莞市科良机械设备有限公司”和“东莞市聚德环保科技有限公司”自主申报的2018年报中，两家公司尽管通信地址并不相同，但登记的联系电话完全一致。
</t>
  </si>
  <si>
    <t>嘉戎技术实控人就职三达膜期间，在外创办同业竞争公司</t>
  </si>
  <si>
    <t>603626</t>
  </si>
  <si>
    <t>科森科技</t>
  </si>
  <si>
    <t>http://www.cninfo.com.cn/new/disclosure/detail?stockCode=603626&amp;announcementId=1209736495&amp;orgId=9900029914&amp;announcementTime=2021-04-21</t>
  </si>
  <si>
    <t>https://baijiahao.baidu.com/s?id=1697545062834165055</t>
  </si>
  <si>
    <t xml:space="preserve">每经AI快讯，科森科技（SH 603626，收盘价：9.23元）4月20日晚间发布公告称，公司与科亚菲于2021年4月19日在江苏省昆山市签署了《关于江苏鑫科森电子科技有限公司之股权转让协议》，公司拟将其持有的让全资子公司江鑫科森100%的股权以人民币5050万元转让给科亚菲。
2020年年报显示，科森科技的主营业务为手机及平板电脑结构件、医疗手术器械结构件、一般精密金属结构件，占营收比例分别为：90.93%、4.52%、4.43%。
科森科技的董事长是徐金根，男，52岁，汉族，无境外永久居留权，高中学历。 科森科技的总经理是TAN CHAI HAU，男，47岁，新加坡国籍，硕士学历。
</t>
  </si>
  <si>
    <t>科森科技：转让全资子公司股权</t>
  </si>
  <si>
    <t>http://www.cninfo.com.cn/new/disclosure/detail?stockCode=300302&amp;announcementId=1209776417&amp;orgId=9900022017&amp;announcementTime=2021-04-22</t>
  </si>
  <si>
    <t>https://mp.weixin.qq.com/s/SgROHcLgfKUGR0bA8QbqsA</t>
  </si>
  <si>
    <t>同有科技长沙存储产业园将建设成为国内优秀的自主可控存储系统及闪存SSD研发生产基地，涵盖软硬件研发、生态适配、大规模存储系统及SSD智能制造和存储产业孵化四大功能。
同有科技将与国内网络及信息安全领域龙头企业开展战略合作，将存储产业链融入自主可控生态圈，积极创造创新成果、经济效益和社会效益，共同推进国产存储生态建设，为国家网络安全产业园区（长沙）打造成国家网络安全产业发展战略高地，提供不竭动力。</t>
  </si>
  <si>
    <t>投资10亿打造国内一流研发生产基地！同有科技长沙存储产业园即将全面开工！</t>
  </si>
  <si>
    <t>微信公众号（官方）</t>
  </si>
  <si>
    <t>002092</t>
  </si>
  <si>
    <t>中泰化学</t>
  </si>
  <si>
    <t>http://www.cninfo.com.cn/new/disclosure/detail?stockCode=002092&amp;announcementId=1209800008&amp;orgId=9900001463&amp;announcementTime=2021-04-26</t>
  </si>
  <si>
    <t>https://finance.eastmoney.com/a2/202104251899293472.html</t>
  </si>
  <si>
    <t>　　中泰化学(SZ 002092，收盘价：9.06元)4月25日晚间发布公告称，新疆中泰化学股份有限公司于2021年4月25日收到董事肖军先生的辞职报告，因其工作安排需要申请辞去第七届董事会董事、战略委员会委员职务。辞职后肖军先生不再担任公司及控股子公司任何职务。
　　2020年年报显示，中泰化学的主营业务为贸易、工业、纺织业、物流运输，占营收比例分别为：78.59%、14.39%、5.61%、0.73%。
　　中泰化学的董事长是杨江红，女，50岁，研究生学历。 中泰化学的总经理是刘洪，男，56岁，研究生学历，高级工程师。</t>
  </si>
  <si>
    <t>中泰化学：董事肖军辞职</t>
  </si>
  <si>
    <t>688126</t>
  </si>
  <si>
    <t>沪硅产业</t>
  </si>
  <si>
    <t>http://www.cninfo.com.cn/new/disclosure/detail?stockCode=688126&amp;announcementId=1209810684&amp;orgId=9900039304&amp;announcementTime=2021-04-27</t>
  </si>
  <si>
    <t>https://finance.ifeng.com/c/85lGes2BnhV</t>
  </si>
  <si>
    <t>每经AI快讯，沪硅产业（SH 688126，收盘价：24.38元）4月26日晚间发布公告称，上海硅产业集团股份有限公司董事会于2021年4月25日收到董事戴敏敏先生的辞职报告。因工作变动原因，戴敏敏先生申请辞去公司第一届董事会董事职务，将不再担任公司任何职务。
2020年半年报显示，沪硅产业的主营业务为销售200毫米及以下尺寸硅片、销售300毫米硅片，占营收比例分别为：83.79%、16.21%。
沪硅产业的董事长是俞跃辉，男，57岁，中国国籍，无境外永久居留权，工学博士、研究员。 沪硅产业的总裁是Chiu Tzu-Yin，男，65岁，加州大学伯克利分校电气工程博士，哥伦比亚大学高级管理人员工商管理硕士。</t>
  </si>
  <si>
    <t>沪硅产业：董事戴敏敏辞职</t>
  </si>
  <si>
    <t>603429</t>
  </si>
  <si>
    <t>集友股份</t>
  </si>
  <si>
    <t>http://www.cninfo.com.cn/new/disclosure/detail?stockCode=603429&amp;announcementId=1209806184&amp;orgId=9900033051&amp;announcementTime=2021-04-27</t>
  </si>
  <si>
    <t>https://finance.eastmoney.com/a2/202104261900650697.html</t>
  </si>
  <si>
    <t>　　集友股份4月26日晚间发布公告称，安徽集友新材料股份有限公司董事会于2021年4月26日收到公司副总裁曹萼女士提交的辞职报告。曹萼女士因个人原因申请辞去公司副总裁职务。将继续担任公司董事、公司全资子公司安徽集友纸业包装有限公司执行董事、太湖集祥包装科技有限公司董事长职务。
　　2020年年报显示，集友股份的主营业务为包装印刷，占营收比例为：99.49%。
　　集友股份的董事长是徐善水，男，52岁，中国籍，无永久境外居留权，本科学历。 集友股份的总经理是郭曙光，男，54岁，中国籍，无永久境外居留权，本科学历。</t>
  </si>
  <si>
    <t>集友股份：副总裁曹萼辞职</t>
  </si>
  <si>
    <t>688068</t>
  </si>
  <si>
    <t>热景生物</t>
  </si>
  <si>
    <t>http://www.cninfo.com.cn/new/disclosure/detail?stockCode=688068&amp;announcementId=1209821106&amp;orgId=9900039048&amp;announcementTime=2021-04-27</t>
  </si>
  <si>
    <t>https://baijiahao.baidu.com/s?id=1698150531448937986&amp;wfr=spider&amp;for=pc</t>
  </si>
  <si>
    <t>　　近10个交易日6个20%涨停板，热景生物是4月份涨势最强劲的个股，股价累计涨幅超过3倍。暴涨的背后是一季度净利增长1172倍，但就是带来净利暴增的新冠抗原试剂被业内人士怀疑临床试验不实，而公司在接受证券时报采访过程中回避核心问题。
　　临床试验真实性被怀疑
　　2020年9 月 25 日，热景生物官网发布消息称，上转发光法及胶体金法两个新冠抗原试剂获得欧盟 CE 认证，但欧盟官方确认CE认证的时间是时间分别是 2020年 10 月 13 日和 2020 年 10 月 27 日。
　　热景生物在申请CE认证时提交的资料称，这两个新冠试剂的临床试验主要在军事医学科学院微生物流行病研究所生物应急与临床POCT北京市重点实验室（以下简称军科院微生所）和沈阳市第六人民医院（以下简称沈阳六院）开展，临床持续时间为2020年2月至2020年9月，研究病例共617例。
　　3月2日和3月22日，热景生物前鼻腔和唾液两款新冠抗原试剂获得德国联邦药品和医疗器械研究所（BfArM）用于居家自由检测认证。相关材料显示，这两个试剂的临床试验也主要是在军科院微生所和沈阳六院开展的，研究病例为582例。
　　临床试验是指在人体上进行新药、医疗器械的安全性、有效性研究，一般在医院进行，军科院微生所是科研单位，并非医院，能收集到新冠病人的病毒样本，但没有收治的新冠病人，也就没有直接的受试者，做不了临床试验，只能担当临床前研究或临床试验组织者。若担当临床试验组织者，军科院需要与热景生物，以及有资格、有新冠病例的医院签订合同，临床试验仍得由医院来执行。军科院微生所似乎不太可能直接为热景生物新冠抗原试剂进行临床试验。
　　而自新冠疫情以来，沈阳累计确诊病例103例，远低于热景生物所称的600例左右的临床试验病例数。
　　正因如此，热景生物新冠抗原试剂临床试验真实性被质疑。
　　避而不答关键问题
　　证券时报记者对热景生物新冠抗原临床试验真实性展开了调查。
　　4月19日上午，证券时报记者专门到热景生物采访。4月22日，记者再给热景生物发函，请公司回答临床试验的关键细节问题，4月23日，收到热景生物书面回复。在现场采访和书面回复中，热景生物以保密或信息披露规则为由回避了验证临床试验真实性的关键问题。
　　2016年6月1日，国家药监局和国家卫健委联合制订的《医疗器械临床试验质量管理规范》开始实施，明确在中华人民共和国境内开展医疗器械临床试验，应当遵循本规范。按照这个规范的规定，临床试验前，申办者应当完成试验用医疗器械的临床前研究，包括产品设计和质量检验、动物试验以及风险分析等，质量检验结果包括自检报告和具有资质的检验机构出具的一年内的产品注册检验合格报告；临床试验应当获得医疗器械临床试验机构伦理委员会的同意，并在临床试验前，申办者应当向所在地省、自治区、直辖市药监部门备案。
　　也就是说，热景生物在开展新冠抗原试剂临床试验前，应当完成质量检验报告，与军科院微生所签订临床试验相关协议，得到沈阳六院等承担临床试验工作的医院伦理审查通过报告。
　　热景生物在书面回复中称，新冠抗原试剂CE认证过程中提交的技术文档资料，是自检报告，没有使用注册检验报告。对自检报告形成的时间没有回答。对何时取得沈阳六院等的伦理审查报告的时间也没有回答。
　　即使申请CE认证的医疗器械临床试验不按照《医疗器械临床试验质量管理规范》进行，也须遵循《世界医学协会赫尔辛基宣言》，也即在开展临床试验前通过伦理审查，获得伦理报告。
　　2020年5月至9月，我国疫情已得到控制，本土新冠病例远没有600例之多，因此，证券时报记者向热景生物提问：新冠抗原试剂临床试验中，多少例是在2020年5月之前进行的，多少例是在2020年5月之后进行的？军科院微生所和沈阳六院各做了多少例？对此，热景生物没有作出回答。
　　因此，无法判断热景生物有没有做过新冠抗原试剂临床试验，临床试验是否真实、规范，临床试验得出的敏感性、特异性数据是否如其在产品说明书中宣称的那样，敏感性超过95%，特异性超过99%。
　　不过，热景生物4月23日书面答复中的一个表述引起了证券时报记者的关注，“我公司 CE 备案新冠抗原检测产品在军科院微生所以及沈阳六院完成了基于样本的临床研究。”这里的样本不知指的是实验室标本，还是病例，或兼而有之。若将实验室标本混为病例，就是临床数据造假。在证券时报记者的提问中，是让公司明确回答是标本还是病例或是其他的，公司的回复显然没有说清楚。
　　热景生物在2020年年报中称：“在国内疫情实现阶段性控制之后，公司在新型冠状病毒检测领域持续研发，先后研发了新型冠状病毒（2019-nCoV）抗原检测试剂盒、新型冠状病毒（2019-nCoV）中和抗体检测试剂盒。”国内疫情得到阶段性控制是在2020年4月之后，这个时间点似乎也与热景生物声称的“临床研究在 2020 年 2 月至 2020 年 9 月期间进行”不符。
　　4月22日、4月23日，证券时报记者多次致电沈阳六院临床试验中心，对方以签署保密协议为由，没有提供热景生物是否在该医院做过新冠抗原试剂临床试验信息，让记者向热景生物或药监局了解。证券时报记者未能联系上军科院微生所。
　　CE认证和白名单制度防不住不良企业
　　证券时报记者就CE认证制度请教了多家欧代（代理办理CE认证的机构），新冠检测试剂申请CE认证时必须符合《IVDD（98/79/EEC）体外诊断器械指令》，生产厂商在提交技术文件时，再提交一个符合指令要求的自我声明就可以申请CE认证，并在产品上加贴CE标志。
　　《IVDD（98/79/EEC）体外诊断器械指令》要求提供性能评估的试验报告，性能评估数据来源于临床或其它适宜环境的研究或相关的个人经历的参考结果。从资料来看，热景生物选择的是临床试验。欧盟的思路是一个信任的模式，因不对申请材料的真实性进行审核，给不良企业留下了造假空间。
　　2020年4月26日，商务部发出通知，对符合国外标准认证或注册的防疫物资生产企业实施白名单制度，生产企业自愿填报有关表格并提交相关证明材料并经审核后进入白名单，海关依据白名单放行。截止4月15日，有606家新冠试剂生产企业进入白名单。白名单的具体审核事务由中国医药(15.150, 0.19, 1.27%)保健品进出口商会负责，但他们主要是形式审查，并非实质审查，即审核的主要是国外证书的真实性和资料的完整性，难以对申请CE等国外认证材料的真实性做出判断。
　　因此，CE认证和白名单制度防不住不良企业。在证券时报记者获得的资料中，热景生物新冠抗原试剂获得的CE认证也是自我申明式的认证，在自我申明上签字的是公司董事长、总经理林长青。
　　证券时报记者注意到，热景生物在新冠抗原试剂2020年10月获得CE认证后，实现了业绩的飞跃，2020年前三季度，净利507.4万元，第四季度单季实现净利1.1亿元，今年第一季度净利更是达到了6亿元。新冠抗原试剂给热景生物带来了业绩的高增长，带动了公司股价暴涨，但临床试验真实性被怀疑带来了风险。如果临床试验造假带来申请CE认证技术文件和自我声明作假，将可能被取消CE认证，列入黑名单，甚至被索赔。</t>
  </si>
  <si>
    <t>热景生物被怀疑临床试验不实 公司回避关键问题</t>
  </si>
  <si>
    <t>600479</t>
  </si>
  <si>
    <t>千金药业</t>
  </si>
  <si>
    <t>http://www.cninfo.com.cn/new/disclosure/detail?stockCode=600479&amp;announcementId=1209827109&amp;orgId=gssh0600479&amp;announcementTime=2021-04-28</t>
  </si>
  <si>
    <t>https://www.zhitongcaijing.com/content/detail/459340.html</t>
  </si>
  <si>
    <t>智通财经APP讯，千金药业(600479.SH)公告，公司控股子公司湖南千金湘江药业股份有限公司(“千金湘江药业”)近日收到国家药品监督管理局核准签发的阿哌沙班片《药品注册证书》。
公告显示，阿哌沙班片是由百时美施贵宝和辉瑞公司共同研制的一种强效、口服有效的可逆、直接、高选择性的Xa因子活性位点抑制剂，用于髋关节或膝关节择期置换术的成年患者，预防静脉血栓栓塞事件(VTE)。该药首先于2012年在美国上市，后于2013年获批进口，是2020年版国家医保目录乙类药品。</t>
  </si>
  <si>
    <t>千金药业(600479.SH)控股子公司获阿哌沙班片《药品注册证书》</t>
  </si>
  <si>
    <t>http://www.cninfo.com.cn/new/disclosure/detail?stockCode=688068&amp;announcementId=1209844903&amp;orgId=9900039048&amp;announcementTime=2021-04-28</t>
  </si>
  <si>
    <t>https://finance.sina.cn/2021-04-27/detail-ikmyaawc2089285.d.html</t>
  </si>
  <si>
    <t xml:space="preserve">4月26日，“时报新药观察”发表了《热景生物被怀疑临床试验不实 公司回避关键问题》的文章。今日早间开盘前，热景生物就此发布了《澄清公告》，公司表示：临床试验真实、实验设计合理。
新冠抗原试剂带来了热景生物去年4季度以来的业绩暴增，但公司《澄清公告》未就新冠抗原试剂临床试验不实问题澄清明白。
临床试验到底做了多少病例？
热景生物在新冠抗原试剂申请CE认证时提交的资料称，临床试验主要在军事医学科学院微生物流行病研究所生物应急与临床POCT北京市重点实验室（以下简称军科院微生所）和沈阳市第六人民医院（以下简称沈阳六院）开展，临床持续时间为2020年2月至2020年9月，研究病例共617例。自新冠疫情以来，沈阳累计确诊病例 103 例，远低于热景生物所称的 600 例左右的临床试验病例数。
同时，军科院微生所不是医院，似乎不具备实施临床试验的条件。因此，热景生物新冠抗原试剂临床试验真实性被质疑。
对此，热景生物在《澄清公告》中称，新冠抗原试剂（胶体金法）产品临床试验在两家单位完成，临床试验总样本例数为 617 例，其中阳性样本入组 207 例，阴性样本入组 410 例。在沈阳六院入组了 177 例样本，其中阳性样本 40 例，阴性样本 137 例。
那么，还有167例阳性样本、273例阴性样本来自于什么医院？《澄清公告》所指的另一家医院是哪家医院？
另外，热景生物共取得了三个新冠抗原试剂的CE认证，除了胶体金法外，还有上转发光法、化学发光免疫分析法新冠抗原试剂，这两个试剂的临床试验是在哪里做的？临床试验情况如何？
标本能算临床试验病例吗？
热景生物《澄清公告》称，“公司产品在进行临床试验中入组的为部分病例以及部分标本，符合临床试验入组要求。”
显然，热景生物承认了所谓临床总样本例数为 617 例并非全部来自于病例，部分是实验室标本。那么，标本能否算临床试验病例？
临床试验指的是在人体上进行药品、医疗器械的安全性、有效性研究，研究的载体是人体，称为受试者，并非标本。根据国家药监局器审中心发布的《2019新型冠状病毒抗原/抗体检测试剂注册技术审评要点（试行）》，临床试验的入组人群应为产品的预期适用人群，即新型冠状病毒感染肺炎的疑似病例。显然，以实验室标本试验替代临床人体试验不符合医疗器械临床试验规定。
临床试验不需要伦理报告吗？
热景生物《澄清公告》称，“本产品（新冠抗原试剂）是属于 CE 备案产品，按照《IVDD（98/79/EEC）体外诊断器械指令》的要求，对于 CE 备案产品不要求进行医院伦理审查”。这里混淆了概念。即使CE备案中未要求临床试验需要伦理审查，但只要在我国医院进行临床试验就必须先通过伦理审查。
《医疗器械临床试验质量管理规范》明确规定：在中华人民共和国境内开展医疗器械临床试验， 应当获得医疗器械临床试验机构伦理委员会的同意，申办者在临床试验前，应当向所在地省、自治区、直辖市药监部门备案。就是说，不管临床试验是用于国内注册，还是国际认证或注册，只要在我国进行临床试验必须按照这个法规的规定来。
记者采访了浙江省人民医院负责临床试验的医生，他说，现在科研这块抓得非常严格，不管是医院内部进行的科研，还是临床研究，只要用人的组织标本做实验，必须要过伦理审查。这是一条红线，谁也不敢逾越。
我们就此还请教了其他体外诊断试剂厂商，得到的说法是，国内医院做临床试验肯定要先通过伦理审查，否则，没有医院和医生敢做的。没有伦理审查报告，一个解释是，不是正式的临床试验，而是让医院帮着做实验室印证。如果是实验室印证，实验结束后，医院是不会给临床试验报告的。
今日上午，我们就公告中“对于CE备案产品不要求进行医院伦理审查”的说法致电沈阳六院临床试验中心，工作人员称，“在我们医院做临床试验是需要通过伦理审查的”，至于热景生物的相关信息请向药监部门或申办方索取。
今日上午9时多，我们与热景生物董秘取得联系，希望公司对上述疑问进行解答。他称要乘飞机，不便回复。
希望热景生物针对上述疑问继续澄清。
附：
《热景生物被怀疑临床试验不实 公司回避关键问题》
《北京热景生物技术股份有限公司澄清公告》
</t>
  </si>
  <si>
    <t xml:space="preserve">热景生物《澄清公告》对临床试验不实澄而不清 </t>
  </si>
  <si>
    <t>https://weibo.com/ttarticle/p/show?id=2309404630683166310821</t>
  </si>
  <si>
    <t>地铁是国民出行的重要交通工具，其施工质量和使用寿命可以说是关系到公共安全的重大问题，然而，地铁轨道的关键部件减震垫却引来行业争议。
2018年第一季度，天铁股份的核心产品轨道结构减振产品（隔离式橡胶减振垫）曾在业内引起争议。多家业主单位及业内专家称，天铁股份生产的隔离式橡胶减振垫更换难度大，更换将影响轨道交通正常运行。
近日，中国网财经更接到爆料人关于天铁股份产品暴利的详细陈述。
该爆料人称，天铁股份的产品“暴利”，在行业内绝无仅有。同时，天铁股份还在进行利润造假。爆料人认为天铁股份做低了公司利润数据。
爆料人表示：“天铁股份近年来只生产一个产品-隔离式橡胶减振垫，橡胶品本身利润并不高，却被天铁股份以500%的暴利销售应用于城市轨道交通方面，由此带起了行业内公司以低成本牟取暴利的不良风气。”
同时他表示，在天铁股份带坏行业以前，成本100元的产品卖150元，自从天铁股份“带头”，产品定价大涨，成本100元的产品卖到500元。
天铁股份的毛利率畸高于同行业屡遭质疑。2014-2019年，天铁股份的销售毛利率持续大增，上市后毛利率开始下滑，但仍在50%以上。
天铁股份所处行业领域内同等销售规模的三家上市公司辉煌科技、鼎汉技术、世纪瑞尔，2014-2019年平均毛利率大致在38%-45%之间，天铁股份明显高出不少。
中国网财经记者就天铁股份毛利率畸高的情况采访了其他减振垫产品的经营者，该经营者认为“在不同的市场环境中，产品的价格可能有高有低，但是应该在合理的价格区间波动。”
对比以上表格可以看到，除天铁股份以外的所有行业内公司，销售毛利率上涨或下降基本符合当年的行业状况，且涨幅或降幅不会特别巨大。
但是天铁股份毛利率不仅仅有着相当波动的涨幅和降幅，在整个行业的毛利率都在下降的2016年，天铁股份可以逆行业上涨至近年来的最高水平。
而天铁股份的产品是如何销往市场的呢？
2018年8月，天铁股份受到实名举报：董事长许吉锭在公司上市前向事业单位、国企等业内专家、管理层以售卖原始股，上市后获利的形式输送利益，从而换取专家和企业对产品的认可以及销售。
截至目前，尚未有公开资料显示两者有关联。天铁股份董事长许吉锭则在2018年被调查后一直处于被监控状态，而天铁股份并未将这一情况在公告中进行披露。
2018年3月份，一份发给济南轨道交通公司的《紧急情况说明》称，济南在地铁建设过程中采用的橡胶减振垫没有国家标准、没有检验报告，存在质量隐忧；且橡胶材料减振垫存在老化导致减振效果失效，以及橡胶减振垫设计机构原因，如更换需要刨开混凝土道床，导致全线停运，影响城市交通；鉴于此，北上广等一线城市控制使用橡胶减振垫；建议济南地铁慎用橡胶减振垫。
上述紧急情况说明文章署名为“一名良知尚存的技术工作者蔡某某”，落款时间为2018年3月16日。
无独有偶，早在2013年毕业于北京交通大学的铁路工程师陈某，曾在家乡省会城市福州建设地铁时反映称：“橡胶垫的减振效果逐渐随着橡胶易老化特点丧失后必须停运彻底维修和更换。”
这些接到投诉的业主单位多在使用天铁股份的橡胶减振垫。
资料显示，2009年，天铁股份开始引进德国卡棱贝格公司的橡胶减振技术。天铁股份引用慕尼黑大学1997年对橡胶减振垫的测试结果——橡胶减振垫可以使用80年，并提出了隔离式橡胶减振垫使用寿命80年的口号，同时提出“免维修”的理念。
对此，中国铁道科学研究院铁道建筑研究所副主任、研究员，国家环境保护城市噪声与振动控制中心技术委员会委员杨宜谦直言：“实验和实际运用是两码事，二者没有本质关系，除非确实使用了50年以上减振效果依旧，才能说使用寿命50年，否则50年就是个虚数。”
对于橡胶减振垫在北京轨道交通广泛使用这一说法，北京市轨道交通建设管理有限公司原主任、《浮置板轨道技术规范》主要起草人孙京健予以否认：“橡胶减振垫在6号线、9号线和10号线是试验段，用量很少。”
孙京健进一步解释称：“橡胶垫的减振效果肯定是有的，但生产出来的橡胶减振垫目前国家还没有相应的标准，到底能不能使用50年以上我不知道；其次，最大的问题是更换起来很麻烦，需要把钢轨锯开，把混凝土道床吊装起来，费时费力，会影响地铁的正常运营。”
北京市地铁运营公司线路公司总工程师梁柏成称，北京地铁没有大规模使用橡胶减振垫的顾虑正是更换起来太麻烦，橡胶减振垫不管是否可以使用50年，总是要换的，所以北京并没有大范围使用橡胶减振垫。
广州地铁集团铁道工程高级工程师、《浮置板轨道技术规范》主要审查人黄红东直言，橡胶制品能使用50年以上的，世界上目前还没有，但是不管使用多少年都比不上道床百年的使用年限，那么橡胶减振垫仍然需要更换，而更换这个问题比较麻烦。
作为正在使用橡胶减振垫的安徽合肥轨道公司，其技术负责人表示，地铁作为百年工程，混凝土的寿命为100年，而橡胶减振垫的寿命为50年以上。至于是否能坚持50年不得而知，目前因为时间较短，还没有听说橡胶减振垫效果减弱进行更换的。但橡胶减振垫存在一个问题就是不好更换，需要把道床整个掀开施工。
橡胶减振垫使用寿命是80年。”5月29日，浙江天铁实业股份有限公司（以下简称“天铁股份”，300587.SZ）董事长许吉锭在接受《中国经营报》记者采访时称。这是他针对近期行业领域内人士和专家对城市轨道交通关键部件橡胶减振垫寿命及其更换成本的质疑作出的回应。</t>
  </si>
  <si>
    <t>地铁关键部件惹争议 天铁股份如何将暴利产品送往市场？</t>
  </si>
  <si>
    <t>微博（宇皓传媒官方账号）</t>
  </si>
  <si>
    <t>http://www.cninfo.com.cn/new/disclosure/detail?stockCode=002331&amp;announcementId=1209869061&amp;orgId=9900009829&amp;announcementTime=2021-04-30</t>
  </si>
  <si>
    <t>https://baijiahao.baidu.com/s?id=1698282044376051386&amp;wfr=spider&amp;for=pc</t>
  </si>
  <si>
    <t>这些年，A股上市公司有一个备受诟病的现象：那就是高溢价收购。可以说，这也是A股近年来不断曝出巨额商誉减值的根本原因。虽然市场对这些高溢价收购有不少议论，沪深交易所也发出过不少关注函，但能在财务上被抓住实锤问题的毕竟不多。
不过，安徽皖通科技股份有限公司（以下简称“皖通科技”）成为极少数被抓住问题的一个。4月28日皖通科技发布2020 年年度报告，负责审计的上会会计师事务所（特殊普通合伙）（以下简称“上会所”）对公司2020 年财务报告出具的是非标准有保留意见审计报告。其中，保留意见事项内容明确指向皖通科技子公司涉嫌虚增收入。
子公司涉嫌虚增收入2245万，行为不合商业逻辑
近年来，随着证监会从严从快从重查办上市公司财务造假行为，乐视网、康得新等问题公司被集中查处，已经或正在退市。据不完全统计，2020年以来证监会已查处相关案件59起。因此，财务造假已成为上市公司不可触碰的高压线。孰料，就在这种严监管的氛围下，皖通科技居然撞到枪口上。
皖通科技2020年度审计报告显示，被出具“保留意见”的核心事项，并非公司的主营业务，而是其2017年并购的子公司成都赛英科技有限公司（以下简称“成都赛英”）的收入确认出现问题。
上会所在“安徽皖通科技股份有限公司2020年度财务报告出具保留审计意见的专项说明”中明确表示，在对皖通科技合并范围内子公司成都赛英的部分客户执行查验相关销售合同、生产记录、发货单、验收单及函证并回访后，发现部分客户并非为产品的最终客户，按合同交付给该部分客户的产品尚须待最终客户安装使用反馈后，再与成都赛英进行结算，因此上述按发货确认的应收账款应调整为以成本计价的合同履约成本列报。
审计专项说明显示，该部分交易涉及克拉玛依市***电子科技有限公司、西安***电子科技有限公司、北京****科技有限公司分公司和深圳市***实业有限公司。相关应收账款2020年12月31日余额 2586.6万元。上述调整影响以前年度营业收入 2245.82万元，营业成本393.95万元。
上会所依据项目组对以上四家客户所列交易所取得的审计证据，结合原企业会计准则，认为公司合并范围内子公司赛英科技存在不符合收入确认条件的情况，因此对安徽皖通科技股份有限公司2020年度财务报告出具保留审计意见。
这也可以被理解为，审计师认为成都赛英应收账款可疑，涉嫌虚增收入。
数据来源：皖通科技财报
从财报披露的相关细节看，这些有疑问的收入并不是发生在2020年，而是出现在2018年，只不过问题一直拖延到现在。
对此，皖通科技独立董事周艳认为，鉴于年审会计师所反映的情况，以及合同约定和管理层的陈述保证之间存在诸多不合商业逻辑之处。根据合同和表面证据，形式上符合会计准则关于收入确认的要件。但根据商业惯例，开具发票是与客户对账、付款的常设条件，成都赛英的相关合同也明确约定供方有提供发票的义务，但成都赛英存在确认收入后超过 1 年多以至 2 年多时间都未开具发票的情形；该行为既不符合商业逻辑，也不符合相关法律对管理层勤勉尽责的要求。
也就是说，上述2245.82万元收入，到现在为止都还没有开具发票。换句话说，那就是无法确认，因此，难免让人怀疑这些收入是否真的存在。
成都赛英未回款金额1.3亿，疑为对赌注水拒绝问询与审计
皖通科技2020年年报发布后，引起市场极大关注，股吧里议论纷纷。不少投资者都担心，这样大的事项，证监会肯定要稽查；如果未来证监会在稽查后认定成都赛英过往业绩注水，有实锤造假，那么成都赛英以及实控人易增辉本人面临监管机构的调查和处罚不说，皖通科技可能也会遭到处罚。
公开信息显示，易增辉现为皖通科技副董事长，非独立董事，持有皖通科技1434万股限售流通股，占总股本3.48%。这些股份正是2017年成都赛英被皖通科技收购时获得。
根据2017年9月皖通科技与易增辉等人签署的《业绩承诺补偿协议》，易增辉等人明确承诺，成都赛英在2017年实现的净利润数不低于3150万元，2018、2019年累积实现的利润数不低于6850万元，即总计不低于1.12亿元。若未能达到，则易增辉及成都赛英团队需向上市公司对未完成业绩部分进行补偿，并采用优先以股份形式进行补偿，若股份数不足以支付全部补偿金额的，应以现金形式进行补偿。
从之前皖通科技的公告看，易增辉及成都赛英团这3年的业绩完成率（实际实现利润与承诺数的比例）为101.43%，差异仅160.23万元，可谓涉险过关。
这次上会所出具保留意见后，不少人认为，成都赛英前些年之所以涉嫌虚增收入，动机或许正是因为业绩承诺或是对赌协议造成的压力。
简单推算，如果上述四家交易的金额被认定为是虚增收入，那么易增辉等人有可能为此付出对应近3900万元的股份补偿。同时，也可能因此失去董事职位。此外，还可能因为财务造假行为被其他中小股东提起诉讼。
由此，或许可以解释，为何易增辉在4月27日董事会投票中，对上会所审计报告投出弃权票，并表示“对年报保留意见本人持反对意见，上会没有严格按照财务准则出肯定结果，不能用推测作认定。”
数据来源：皖通科技财报
事实上，作为皖通科技的全资子公司，成都赛英这些年出现的问题远不止收入确认存疑，而是总公司对这家子公司已经完全失控。为此，深交所2020年10月还专门发了关注函。
2020 年 9 月，根据公司内控要求及相关子公司管理规定，皖通科技要求成都赛英提供目前所有在职员工的花名册，但成都赛英提供的员工花名册中仅含有姓名、入职日期及少量岗位信息，其余内容均以涉密为由拒绝提供。另外，公司曾向成都赛英派出财务及人力资源人员，但成都赛英作为公司全资子公司，强制驱离公司派驻的财务及人力资源人员，导致公司派出的财务及人力资源人员无法履行工作职责。
当年9月23日，皖通科技免去易增辉、姚宗诚、唐世容三人成都赛英董事职务,重新选举刘晶罡、张洪波、帅红梅为成都赛英董事，并选举刘晶罡为成都赛英董事长。但是，成都赛英以不能保证军工生产安全和国家秘密存在泄密风险为由，拒绝执行公司的相关决定。
皖通科技与成都赛英的这种矛盾冲突在2020年10月进一步升级，成都赛英拒绝执行公司审计委员会审议通过的内审安排，并拒绝由公司内部审计部和审计委员会外聘审计机构组成的审计小组进场审计。
2021年2月，在皖通科技第五届第十七次董事会上，独立董事周艳对选举易增辉为副董事长的议案投了弃权票，在弃权原因中，周艳表示，“成都赛英应收款项时间较长，截至 2020年6 月 30日，客户应结算总金额 14303.5 万元，未回款金额13213.2万元，其中2018年未回款金额2340.33 万元;2019 年未回款金额 8610.50 万元;超长期预付款未核销，涉及金额 54.55 万元;有付款单位已注销，但仍然与成都赛英存在资金往来，涉及金额 52.77 万元，业务真实性待查。”
而这些也意味着，皖通科技2020年年报中曝光的子公司涉嫌虚增营业收入问题，并非是黑天鹅事件，其实早有预兆。值得一提的是，针对皖通科技公司目前的复杂情况，有业内人士认为，除非监管层果断出手，否则这份非标准保留意见财报，可能再次沦为公司管理层对付那些要求追查真相的股东及独立董事的导火索。</t>
  </si>
  <si>
    <t>皖通科技财报被出具保留意见：子公司涉嫌虚增收入，疑为对赌注水</t>
  </si>
  <si>
    <t>数科社</t>
  </si>
  <si>
    <t>002179</t>
  </si>
  <si>
    <t>中航光电</t>
  </si>
  <si>
    <t>http://www.cninfo.com.cn/new/disclosure/detail?stockCode=002179&amp;announcementId=1209868612&amp;orgId=9900003783&amp;announcementTime=2021-04-30</t>
  </si>
  <si>
    <t>https://finance.eastmoney.com/a2/202104291907345386.html</t>
  </si>
  <si>
    <t>　　中航光电(SZ 002179，收盘价：75.4元)4月29日晚间发布公告称，中航光电科技股份有限公司董事会于近日收到证券事务代表叶华女士提交的书面辞职申请，叶华女士因工作变动原因申请辞去公司证券事务代表职务，辞去证券事务代表职务后，叶华女士仍在公司任职。截至本公告披露日，叶华女士持有公司股份约6.35万股，不存在应当履行而未履行的承诺事项。
　　2020年年报显示，中航光电的主营业务为连接器行业、其他行业，占营收比例分别为：98.7%、1.3%。
　　中航光电的董事长是郭泽义，男，54岁，中国国籍，硕士研究生，高级经济师。 中航光电的总经理是李森，男，48岁，中国国籍，硕士研究生，研究员级高级工程师。</t>
  </si>
  <si>
    <t>中航光电：证券事务代表叶华辞职</t>
  </si>
  <si>
    <t>http://www.cninfo.com.cn/new/disclosure/detail?stockCode=688101&amp;announcementId=1209935654&amp;orgId=9900026794&amp;announcementTime=2021-05-07</t>
  </si>
  <si>
    <t>https://www.jiemian.com/article/6037218.html</t>
  </si>
  <si>
    <t>最近半年，三达膜股价已跌去三成。
记者 |陈慧东
三达膜（688101.SH）与嘉戎技术的技术泄密纠纷还在继续。
此前，三达膜公开指称公司前高管、核心技术人员蒋林煜为“内鬼”，涉嫌侵犯上市公司知识产权。针对此种指控，IPO过会不久的嘉戎技术方则公开回应称不存在侵权情况。
近日，三达膜方面接受界面新闻记者采访，陈述了公司在相关协调会中表达的两点诉求。一是希望对方聘用人员方面建好防火墙，二是对未来可能进行的合作，对方应尊重历史，两公司需对如何保护双方知识产权、商业机密、核心人员等方面事宜进行详细沟通。
嘉戎技术目前暂未回应界面新闻记者的采访。
值得一提的是，从三达膜“跳槽”至嘉戎技术的相关人员，多数已成为其高管层。要为这些高管设立所谓防火墙机制，避免两家公司直接的同业竞争谈何容易。
三达膜提两点诉求
据界面新闻此前报道，三达膜4月6日公开披露澄清公告称，上市公司前高管、核心技术人员蒋林煜的创业公司嘉戎技术涉嫌侵犯上市公司知识产权，上市公司正在对此事进行核查。同时，三达膜董事长蓝伟光更是发文直指这位昔日的“接班人”为“卧睡在枕边的一只狼”。
针对这一指控，嘉戎技术则公开回应称，公司知识产权、客户资源均依法取得，不存在侵犯其他企业权利的情况。
由于另一涉事方嘉戎技术已于3月31日正式过会，即将登陆创业板，双方之间关于核心技术、商业机密的相互对峙也受到了监管层的关注。
三达膜方面接受界面新闻记者采访表示，在厦门金融局等单位的召集下，上市公司和嘉戎技术召开了协调会，就相关纠纷各自做了阐述并表达了诉求。厦门金融局提议由嘉戎技术提出一个一揽子方案，内容一方面包括双方以后如何规避同业竞争，包括如何解决相应的客户资源竞争等问题，另一方面包括双方未来在相应业务领域可能进行的一些合作。对此，嘉戎技术内部还需要进行商讨以确认方案。
三达膜方面表示，目前上市公司的主要诉求包括两方面，“一方面，嘉戎技术核心技术人员很多来自三达膜，希望嘉戎技术做一个切割，离职两年或三年不能聘用相关人员，双方建好防火墙”；另一方面，对于双方未来可能进行的合作，首先对方应尊重历史，针对相关纠纷对两家公司造成商誉影响，两家公司需对如何保护双方知识产权、商业机密、核心人员等方面事宜进行详细沟通。
三达膜公告显示，嘉戎技术现任董事长蒋林煜，副董事长王如顺，董事董正军、苏国金，副总经理刘德灿、学贤曾在三达膜任职。蒋林煜曾任职三达膜的销售经理、技术经理、副总经理，王如顺曾任职工程师、工程设计部主管，董正军曾任职工程师，苏国金曾任职董事长助理，刘德灿、学贤曾分别任职设计工程师、技术工程师。
此外，根据嘉戎技术2020年年底发布的《招股说明书》记载，嘉戎技术设立于2005年2月6日，蒋林煜持有该公司90%的股份，蒋林煜、王如顺、董正军三人为该公司实际控制人。上述三人与苏国金同为嘉戎技术发起人。
应三达膜的诉求，嘉戎技术需得为公司发起人等“元老级”高管设立防火墙机制，从而避免双方在核心技术、客户资源方面的不当竞争，目前看来并不容易。
对此，三达膜方面表示，两家公司从事同种业务，在某些领域的业务又竞争比较激烈，所以两方能够出台相应的防火墙机制，利于两家公司一致向良性发展，如果此次协商没有达成一致意见，则三达膜对两家公司之间后续关系的发展态势持悲观态度。
三达膜方面同时对界面新闻记者表示，至于上述技术侵权事宜对上市公司商业利益带来的影响，目前正对公司进行核查，还未统计出具体蒙受损失的金额，但从公开招股资料和公司内部核查，找到了一些实质性线索。如果有进一步的发现，也视嘉戎技术提交的一揽子解决计划的情况，公司保留相应的进一步追责等的应对措施。
三达膜面临经营压力
公开资料显示，三达膜曾多次冲关资本市场。早在2014年4月，三达膜就向证监会报送了首版招股书，一度拟登陆上交所主板。2019年，三达膜最终成功登陆科创板，为延安市首家科创板上市企业。公司主营业务为膜技术应用和水务投资运营，被称为“全球分离膜材料第一股”。
苦等4年闯关A股的三达膜，在上市后的第一年，三达膜便出现了业绩下滑。
根据三达膜4月8日发布的2020年年度报告，2020年，公司实现营收8.76亿元，同比增长18.12%；实现归属于上市公司股东的净利润2.22亿元，同比下滑19.82%。
三达膜近日发布的2021年一季度报告显示，报告期内，公司实现营收1.6亿元，同比增长19.49%；实现归属于上市公司股东的净利润6323.27万元，同比增长8.43%；经营活动产生的现金流量净额-3373.77万元，同比增长50.26%。业绩有所好转。
对于2020年业绩下滑的原因，三达膜称，公司营收同比增长，主要原因是公司的膜技术运用业务和水务投资运营业务均取得稳定增长；归属于母公司所有者的净利润同比下降，主要原因是对联营企业的投资收益及资产处置收益较上年同期减少共7126.47万元。
膜技术应用业务是三达膜的核心业务，占比总营收六成左右。不可忽视的是，近两年来，三达膜的膜技术应用业务毛利率突然大幅下跌。2017年至2019年，该项业务毛利率分别为39.68%、41%、41.74%。而到了2020年，该数字降低为30.46%。
三达膜的膜技术应用业务在进行期间需要履约保证金、预付采购设备和配件部分货款，水务投资运营业务也具有资本密集、集中投资逐期收回，净现金流不均匀的特点，三达膜在招股书中也曾坦言，投资发展资金不足已成为制约公司业务快速发展的主要瓶颈。
与此同时，部分地方政府逾期支付污水处理费用导致公司应收账款回收风险。截至2020年底，公司应收账款余额4.69亿元，占总资产比例为10.35%。
三达膜近年来为扩大业务规模，也在不断加大研发投入，核心技术均来源于自主研发。截至2020年底，三达膜研发投入4011.6万元，同比增长1.77%，占比总营收的4.57%。
2019年，三达膜通过IPO募集资金净额14.5亿元，其中12.1亿元用于无机陶瓷纳滤芯及其净水器生产线项目等，2亿元用于补充流动资金。
业绩增速萎靡、盈利能力下滑的三达膜正背负着沉重的资金压力，如今更是遭遇核心技术疑泄密。
股价方面，2020年11月至今，三达膜股价已跌去三成。4月28日发布的一季报显示，截至2021年3月31日，公司股东户数为1.36万户，较上期（2020年12月31日）减少585户，减幅为4.12%。 三达膜股东户数低于行业平均水平。</t>
  </si>
  <si>
    <t>经营承压的三达膜又陷技术泄密门，公司提出两点诉求</t>
  </si>
  <si>
    <t>002831</t>
  </si>
  <si>
    <t>裕同科技</t>
  </si>
  <si>
    <t>http://www.cninfo.com.cn/new/disclosure/detail?stockCode=002831&amp;announcementId=1210237481&amp;orgId=9900029473&amp;announcementTime=2021-06-16</t>
  </si>
  <si>
    <t>https://www.cs.com.cn/ssgs/gsxw/202106/t20210615_6175677.html</t>
  </si>
  <si>
    <t>　　中证网讯（记者 张兴旺）6月15日晚间，裕同科技发布公告称，15日，公司与苏大维格签署《战略合作框架协议》，就公司与苏大维格在包装、防伪和功能性材料等多个领域合作事宜达成初步意向。
　　公告显示，苏大维格是国内领先的微纳结构产品制造和技术服务商,主要为客户提供不同用途微纳光学产品的设计、开发与制造服务。公司主要产品为微纳光学产品、反光材料。裕同科技是国内高端品牌包装的龙头企业，在消费电子、大健康、烟酒、化妆品、食品等包装领域均拥有全球顶级的客户资源；苏大维格拥有微纳制造领域深厚的技术积累和优秀的研发团队，在防伪、包装及装饰等方面成功开发了AMOS动态光学膜、新型3D光学材料等满足去塑化和环保节能要求的材料，并成功应用于公共安全、烟酒、消费电子、快消品和运动服饰等多个行业。
　　根据公告，双方将围绕烟酒、消费电子、日化、运动服饰等行业的产业发展需求，在包装、防伪、装饰和功能性材料等多个领域，通过合资公司、组建团队、建立联合实验室、整合供应链和客户资源等方式，充分发挥裕同科技的客户资源和供应链优势、以及苏大维格的技术开发和产品设计优势，建立有效的信息和资源共享机制，进行精诚和紧密的合作，实现共同的市场扩张策略和战略发展目标，为双方创造更大的商业价值，优势互补，合作共赢。
　　裕同科技表示，本次战略合作框架协议的签署，旨在以实现合作各方的优势互补和资源共享为目的。本次公司与苏大维格签署战略合作框架协议，是行业龙头的强强联合，通过结合苏大维格在纳米印刷、防伪、功能性新材料等方面先进的技术开发和产品设计优势，使得公司在高端化妆品、奢侈品、电子烟、传统香烟、白酒等行业的防伪包装研发向上游基础材料进一步发展并得以强化，以期更精准地解决客户的痛点、持续为客户创造价值，也将有利于公司进一步提升市场份额及市占率。</t>
  </si>
  <si>
    <t>裕同科技：与苏大维格签署《战略合作框架协议》</t>
  </si>
  <si>
    <t>603967</t>
  </si>
  <si>
    <t>中创物流</t>
  </si>
  <si>
    <t>http://www.cninfo.com.cn/new/disclosure/detail?stockCode=603967&amp;announcementId=1210253118&amp;orgId=9900033064&amp;announcementTime=2021-06-17</t>
  </si>
  <si>
    <t>https://news.bandao.cn/a/512903.html</t>
  </si>
  <si>
    <t xml:space="preserve">据青岛电视台生活在线栏目报道，近日接到西海岸新区刘先生的求助，称因之前的一次商业合作，损失了大笔资金。而且一打听，跟刘先生有相同遭遇的还有一百多位，损失数额达两个多亿，这电视剧里的情节如今变成了现实。这到底是什么人用了什么高超的诈骗手段?
据了解，大伙口中的张先生，就是青岛华信万邦国际物流有限公司的法定代表人。之前这位张先生找到他们，说自己在做港口物流押箱的项目。交上压箱费作为押金，把货物运到目的地之后，押金就可以取回。但是现在自己资金一时周转不开，想让大伙儿投资，当然回报率相当高，能达到5%，而且几乎没有风险。更重要的是，他现在还跟一家上市公司--青岛中创物流股份有限公司合作，保证没有问题。虽然当时大伙儿也是将信将疑，可当张先生给他们拿出了一系列材料时，彻底让他们放下了戒备。
上亿的增值税发票、与上市公司的聊天信息，还拿出了自己四套房产证做抵押，张先生这一套操作，让大伙对这笔大买卖深信不疑。大伙说，起初张先生也确实给部分人打了回款，还给了他们青岛中创物流股份有限公司的押存支票凭证，凭借这些押存支票就可以到港口去换现金。可当大伙真去兑换的时候傻了眼。
从大伙提供的押存支票凭证显示，上面的金额从40万到100万不等，船号和单号一应俱全，还盖着青岛中创物流股份有限公司的公章，而且从货物运输合同上也显示，托运方是青岛中创物流供应链有限公司。谁能想到，张先生提供的一切都是假的。于是，他们立马找到了张先生。
一见面，张先生就道出了事情的真相，承认整个事情就是自己联合其他人，冒充与青岛中创物流股份有限公司合作进行诈骗，那些合同和押存支票也都是伪造的。大伙无奈只能报警。后来得知张先生在今年一月份被中山路派出所抓捕，他们才纷纷到了青岛华信万邦国际物流有限公司所在地的西海岸新区长江路派出所报了案。那现在张先生的公司是什么经营状态?有没有其他人了解情况?随后，行动员与大伙一起来到了张先生的一处办公地点--山东高速西海岸中心11层1111户。
现场，行动员看到办公室大门紧闭，办公用品已经被清空。物业工作人员表示，房子很早前就已经空置了，也联系不上其他的租户。那这件事到底与青岛中创物流股份有限公司有没有关系?行动员联系了青岛中创物流股份有限公司的工作人员。
工作人员并没有给出明确答复，是否与青岛华信万邦国际物流有限公司合作，至于利用他们公司对外诈骗的事情，他们也并不清楚。大伙说，目前长江路派出所已经立案，随后，行动员联系了西海岸新区长江路派出所，民警表示由于案件正在进一步侦办中，不方便透露任何信息。整理自青岛电视台生活在线栏目
</t>
  </si>
  <si>
    <t>涉及金额达两个多亿 青岛上百人掉入这个高回报骗局</t>
  </si>
  <si>
    <t>半岛网</t>
  </si>
  <si>
    <t>http://www.cninfo.com.cn/new/disclosure/detail?stockCode=300596&amp;announcementId=1210300808&amp;orgId=9900027552&amp;announcementTime=2021-06-21</t>
  </si>
  <si>
    <t>https://www.zhitongcaijing.com/content/detail/497672.html</t>
  </si>
  <si>
    <t>智通财经APP讯，利安隆(300596.SZ)公告，公司及子公司取得了1项实用新型专利证书，该项证书涉及发明名称为：一种多用的液体物料高精度定量投加装置。
该专利属于抗老化助剂生产领域，是公司为了完善生产工艺技术、提高产品质量稳定性及生产效率展开的研究，是公司生产设备及技术的进一步发展和延伸。</t>
  </si>
  <si>
    <t>利安隆(300596.SZ)取得1项实用新型专利证书</t>
  </si>
  <si>
    <t>605196</t>
  </si>
  <si>
    <t>华通线缆</t>
  </si>
  <si>
    <t>http://www.cninfo.com.cn/new/disclosure/detail?stockCode=605196&amp;announcementId=1210313041&amp;orgId=gfbj0837020&amp;announcementTime=2021-06-23</t>
  </si>
  <si>
    <t>https://zhuanlan.zhihu.com/p/382629818</t>
  </si>
  <si>
    <t>身负多项难以撇清的关联交易，华通线缆很难不让人揣测有财务造假的可能。
花朵财经原创
口号很响，但股价却始终不见起色。
近几日，华通线缆在市面上关于要把中国电缆推向全球市场的媒体报道，明显多了不少。不过，与雄伟的口号相比，公司股价却有着别具一格的表现。
自5月11日登陆上交所起，到6月2日公司股价创出历史新高，截至6月18日，华通线缆的股价跌幅已超过20%，报13.67元/股。
与之相伴的还有，公司业绩增长疲软，同时还身负多项难以撇清的关联交易，很难不让人揣测公司存有财务造假的可能。
业绩逼近零增长
面对未来，华通线缆总经理张书军表示，力争在5年至10年内将公司打造成能源领域综合服务提供商，继续落实全球化战略，努力成为具有国际影响力的中国电缆企业。
然而，与志向远大的全球化战略相比，是公司业绩增速的持续放缓，以及公司境外收入占比正在持续下滑。
2017至2021年一季度，华通线缆实现营业收入分别为19.04亿元、26.15亿元、29.55亿元、33.76亿元、7.09亿元，同比增速分别为45.69%、37.36%、12.99%、14.25%、3.56%。可以发现，公司业绩增速正在逐年放缓，且已逼近零增长的警戒线。
此外，近年来公司经销商客户减少数量，还呈现出了扩大趋势。2018至 2020年，公司经销商客户分别减少了7 家、16 家、26 家；反观同时期的经销商客户增加数量，则呈现出了逐年放缓趋势，分别为 24 家、17 家、19 家。
截至招股说明书签署日，在华通线缆的18家子公司中，也还有8家子公司处于亏损状况，里面甚至还包括了成立时间较早，2020年营收规模高达2.61亿元的子公司华通控股（新加坡子公司）。
除此之外，历年对华通线缆营收贡献较大的境外收入占比，也正在持续下滑。2018至2020年，公司境外收入占公司总营收比分别为63.16%、61.31%、58.06%。很显然，这与公司所宣扬的全球化战略相比，实在很难达成一致。
行业产能严重过剩
华通线缆是一家成立于2002年的公司，公司主要从事电线电缆的研发、生产与销售业务，主导产品包括以进户线为代表的中低压电力电缆，以及以潜油泵电缆为代表的电气装备用电缆，产品广泛应用于电力输配、采矿、油气等行业。
值得一提的是，电线电缆市场属于市场化充分竞争的行业，截至2018年底，我国规模以上（年收入2000万元以上）企业数量就超过了3817家，行业整体竞争格局较为分散，且竞争激烈。
而发达国家市场已经呈现寡头竞争格局。据CRU统计，2012年普睿司曼、耐克森等全球前五大企业的生产总值已占到全球金属绝缘线缆市场的24%，美国三大生产商占美国的54%，日本七大公司占日本销量的86%，欧洲市场则基本由普睿司曼和耐克森垄断。
另有数据表示，全球电线电缆行业已步入缓慢增长周期。2003至2007年，在世界经济持续增长的大背景下，全球金属绝缘电线电缆规模年复合增长率尚能达到5.6%；但到2012至2017年，全球电缆行业年复合增长率已降至2.9%。
眼看着国内极其激烈的市场竞争，海外市场又形成了寡头竞争格局，并且行业已步入缓慢增长周期，在如此背景下，华通线缆却打出了要成为具有国际影响力的中国电缆企业的口号，究竟又有几分值得信赖？
根据《中国电线电缆行业“十三五”发展指导意见》指出，我国电缆行业各大品类之中低端产能均严重过剩。以电力电缆为例，我国电力系统集中采购的体制导致部分单品数量较大，行业企业投资过度，整个十二五期间从高压到低压均处于产能过剩状态。
那么问题来了，在行业产品普遍供大于求的情况下，华通线缆再次发起IPO募集资金用于扩产各类电缆项目，未来又能有多大看头？
从估值维度比较，在我国电缆业上市公司中，资本市场给予的估值普遍较低。截至6月18日，汉缆股份PE值为25.71，东方电缆PE值为11.16，对比华通线缆104.31倍的PE值，可以说华通线缆已严重被高估。
多项关联交易存疑
与此同时，华通线缆还身负多项关联交易之谜待解。
招股说明书显示，江铜华北一直是华通线缆重要的原材料采购供应商。2018至2020年，公司对江铜华北采购原材料分别为9.89亿元，8.67亿元、9.35亿元，分别占公司原材料采购总额的50.79%、42.79%、42.27%。
然而诡异的是，作为一直在江铜华北任董事、经理的赵树国，在2015年2月至2018年5月间，曾向唐山汇润出资100万元，2015年2月、2018年5月通过唐山汇润分别间接持有华通线缆0.14%、0.10%的股份。直至2018 年5月，赵树国才以作价100万元向张济春转让了其持有唐山汇润的持有份额，之后未再间接持股。
对于江铜华北关键高管对华通线缆的持股，很难不让市场有利益输送的揣测。而时隔三年，股权仍以原价转让，是否或为股份代持的特殊利益安排？
除了与供应商之间存在亲密关系外，华通线缆与其重要大客户也有着类似的关联存在。
2018至2020年，华通线缆对爱德科技销售收入分别为1471.10万元、3338.91万元、4385.71万元。而根据招股说明书显示，爱德科技2017年至2020年6月，累计约80%的电线电缆主要是向华通线缆采购。
然而，爱德科技不仅只是一家 2017 年才刚成立的新公司，且公司实控人杨硕在2015年2月至2018年5月，也曾作为有限合伙人向唐山汇润出资14万元，2015年2月、2018年5月通过唐山汇润间接持有华通线缆0.02%、0.01%的股份。
几乎与赵树国如出一辙，在2018年5月，杨硕以作价14万元向黎汉龙转让了其持有唐山汇润的持有份额，之后未再间接持股。
回眸历史，在2018至2020年，还有一家名为小猫特缆的企业既是公司客户又是供应商。2020年，华通线缆对小猫特缆销售1282.86万元，销售占比10.17%。同时，向其采购电缆2205.88万元，采购占比6.96%。
更有意思的是，在2020年间，还有一家同样以“小猫”命名的企业小猫天缆，也同时跻身既是公司客户又是供应商的榜单。2020年，华通线缆对小猫天缆销售1338.60万元，销售占比10.61%。同时，向其采购电缆1387.60万元，采购占比4.38%。
关键在于小猫特缆的实控人张冠华，与华通线缆实控人张氏家族的姓氏如出一辙，且公司实际控制人之一的张文勇，以及子公司监事张国臣还曾在同样以“小猫”命名的小猫天缆公司担任董事及监事职务。
那么，就以上存疑颇多的多项关联交易来看，华通线缆又是否存有利益输送或调节业绩的财务造假可能呢？</t>
  </si>
  <si>
    <t>业绩疲软，诸多交易存疑，华通线缆上市或存财务作假？</t>
  </si>
  <si>
    <t>知乎</t>
  </si>
  <si>
    <t>603001</t>
  </si>
  <si>
    <t>奥康国际</t>
  </si>
  <si>
    <t>http://www.cninfo.com.cn/new/disclosure/detail?stockCode=603001&amp;announcementId=1210503186&amp;orgId=9900022510&amp;announcementTime=2021-07-19</t>
  </si>
  <si>
    <t>https://www.bbtnews.com.cn/2021/0718/403254.shtml</t>
  </si>
  <si>
    <t>北京商报讯（记者 郭秀娟 张君花 ）7月18日晚，奥康国际发布公告称，公司及下属子公司自4月9日至7月16日，累计收到政府补助283.44万元。
奥康国际以制鞋为主业，并涉足商业地产、生物制品、金融投资等领域。旗下品牌有奥康、康龙、美丽佳人、红火鸟等。</t>
  </si>
  <si>
    <t>奥康国际累计收到政府补助283.44万元</t>
  </si>
  <si>
    <t>603605</t>
  </si>
  <si>
    <t>珀莱雅</t>
  </si>
  <si>
    <t>http://www.cninfo.com.cn/new/disclosure/detail?stockCode=603605&amp;announcementId=1210513190&amp;orgId=9900032985&amp;announcementTime=2021-07-20</t>
  </si>
  <si>
    <t>https://baijiahao.baidu.com/s?id=1705578351766630153&amp;wfr=spider&amp;for=pc</t>
  </si>
  <si>
    <t>一次医美抽脂手术，最终却造成了患者的意外身故。
7月14日，一则微博引起了舆论高度关注，该微博由据称是33岁网红小冉（戴某某）的好友所发布，叙述了戴某某于5月2日在“杭州华颜医疗美容医院”做了抽脂填充手术，术后却出现了感染性休克。
后由于病情加重，戴某某转到杭州绿城心脑血管病医院、浙江大学医学院附属第二医院进行治疗，期间医生虽然奋力抢救，但戴某某仍在7月13日因全身感染造成多器官衰竭而不幸去世。
很快，杭州市卫生健康委员会也对此事发布了通告：“经市医学会组织专家评估，这是一起医疗事故，华颜医疗美容医院存在术前缺乏认识、术中操作不当、术后观察处理不及时等过错，与患者死亡存在因果关系，承担全部责任，并已作出赔偿。”
同时，西湖区卫健局对涉事医院做出警告和罚款的处罚，责成其停业整改，对负有责任的医务人员将做出进一步处理。
涉事美容医院：已被停业整顿，
大股东未在注册地办公
启信宝数据显示，杭州华颜医疗美容医院有限公司（以下简称“华颜医美”）成立于2018年6月，注册资本1000万元，目前有两位股东，分别为持股85%的杭州悦颜医疗科技有限公司（以下简称“悦颜医疗”）及持股15%的杭州俪颜医疗科技有限公司（以下简称“俪颜医疗”）。华颜医美及悦颜医疗的法定代表人及疑似实际控制人均为张志远。
7月16日，《每日经济新闻》记者多次致电华颜医美工作人员，但始终无人接听，在实地走访华颜医美位于杭州市西湖区留下街道西溪路588号的注册地址美帆广场时，记者发现，华颜医美的住院部、就诊部位于美帆广场四层，行政办公区域位于美帆广场五层，目前入口已被封锁，只留下“应卫健委要求停业整改”的字样。
华颜医美已被停业整顿
图片来源：每经实习记者 许立波 摄
同时，记者也没有在华颜医美的注册地址上找到公司工作人员，美帆广场的物业管理人员向记者表示，华颜医美目前处于整顿期，具体开放时间未知，相关工作人员他们也联系不上，并建议华颜医美的患者联系自己的医生以了解相关情况。
随后，记者也前往了悦颜医疗的注册地址杭州市西湖区留和路129号3028室，但在这里，记者并没有在129号守正教育大楼的楼层索引中找到该公司的信息，且在大楼的三层也并没有发现悦颜医疗的踪迹，在询问了大楼的管理人员后，其向记者表示悦颜医疗已经搬走了，但并不清楚是何时搬走的。
记者在悦颜医疗的注册地未找到该公司
图片来源：每经实习记者 许立波 摄
曾被珀莱雅列为关联方
值得注意的是，记者在实地走访华颜医美位于美帆广场的注册地址时，也发现这家医疗美容医院和知名化妆品牌、A股上市公司珀莱雅（603605，SH）存在一定联系。
首先是华颜医美所在的美帆广场，本身就是由珀莱雅所建设运营的，华颜医美与珀莱雅的总部大楼仅咫尺之遥。华颜医美也曾多次宣称自己为“珀莱雅集团战略合作伙伴”、“中国美妆上市集团珀莱雅的医美核心战略合作伙伴”。
华颜医美与珀莱雅总部大楼均位于杭州市西湖区留下街道西溪路588号
图片来源：每经实习记者 许立波 摄
而在华颜医美与悦颜医疗的多位董监高人员中，也能看到在珀莱雅的从业经历。启信宝数据显示，现任华颜医美董事、杭州悦颜监事罗华杰为珀莱雅旗下多家全资子公司的监事；现悦颜医疗股东徐君清为珀莱雅一家全资子公司的总经理，珀莱雅2021年一季报显示其持有2.68%的股份；珀莱雅2020年年报显示，现任华颜医美监事叶财福持有上市公司216300股，解除限售日期为2020年11月16日。
此外，珀莱雅的联合创始人方玉友（与珀莱雅实控人侯军呈、方爱琴夫妇是亲属关系，方玉友是方爱琴的弟弟）曾在2018年间担任过华颜医美的董事长。记者在查阅了珀莱雅从2018年到2020年的年度报告后发现，2018年及2019年年度报告中，珀莱雅都曾将华颜医美纳入其他关联方，且2019年录得关联租赁费用为69.87万元；但到了2020年度，珀莱雅就未在年报中再度提及华颜医美。
珀莱雅是否还与涉事医院华颜医美存在实质关联？就相关问题记者也致电珀莱雅证券部门，但电话无人接听，同时记者也向公司发送了采访函，截至发稿前尚未取得回复。
专家：抽脂有一定风险，
公立三甲医院更有保障
据悉，戴某某在华颜医美共进行了三个手术项目：腰腹吸脂修复术、双上臂吸脂术和自体脂肪二次填充乳房术。
据极目新闻报道，武汉大学中南医院整形美容科主任郭亮博士介绍，吸脂手术是通过一根长约50厘米的金属空心管，经皮肤插入到脂肪层，管子后方连接带有负压的机器，将脂肪少量多次吸出体外。
“抽脂减肥塑形，效果立杆见影，因此受到众多爱美人士的青睐。”不过，郭亮博士提醒，术前一定要做全面的身体检查和评估，抽脂面积不能太大，量不能太多。此外，术后的观察和护理，也十分重要，这方面公立三甲医院，有各种专科强有力的支持，医疗技术方面就更有保障。“不过，不管是大医院还是小医院，抽脂手术都会存在风险。”郭亮博士强调，抽脂虽然是常见手术，但仍有风险，也不能随便去做，听从专业医生的建议，选择上一定要谨慎。
就吸脂手术相关情况，记者也以消费者的身份咨询了几个医美机构的客服人员，其营销热情似乎并没有受到这次悲剧性事件的影响。在对话中，记者首先询问了抽脂手术的价格，客服人员均表示需根据脂肪情况及脂肪部位决定，一名客服声称：“腹部和大腿的脂肪是最难减的，吸脂的效果对于你来说是立竿见影的。”
而在记者对手术安全性表示担忧时，该客服则表示：“只要在正规的专科医院操作，效果和安全都是有保障的。”但当记者向进一步询问有关医生资质、术后保障的细节时，所询问的这些医美机构的客服均没有给出明确回复，只是让记者到现场咨询医师，并一再打包票说自己的“效果和安全都是有保障的”。
记者|孙嘉夏 许立波(实习) 编辑|汤辉 卢祥勇 王嘉琦 杜波
校对|孙志成</t>
  </si>
  <si>
    <t>网红抽脂手术后感染去世，珀莱雅联合创始人曾担任涉事医院董事长</t>
  </si>
  <si>
    <t>002388</t>
  </si>
  <si>
    <t>新亚制程</t>
  </si>
  <si>
    <t>http://www.cninfo.com.cn/new/disclosure/detail?stockCode=002388&amp;announcementId=1210571872&amp;orgId=9900011729&amp;announcementTime=2021-07-27</t>
  </si>
  <si>
    <t>https://new.qq.com/rain/a/20210726A0BVXN00</t>
  </si>
  <si>
    <t xml:space="preserve">智通财经APP讯，新亚制程(002388.SZ)发布公告，于2021年7月23日，公司(简称“乙方”)与珠海格力金融投资管理(简称“格力金投”、“甲方”)签署《战略合作协议》，双方秉承互利互惠、合作共赢的原则，以共同发展和长期合作为目标，达成战略合作框架协议。双方同意，在乙方公司注册地迁移至珠海后，乙方拟引入甲方所控制的下属投资平台企业作为乙方战略投资者，该投资平台企业以协议转让的方式受让乙方约10%的股份。
格力金投成立于2017年5月18日，注册资本70亿元人民币，是珠海格力集团有限公司(简称“格力集团”)全资控股的重要子企业和进行产业投资、资本运营的主体平台。
公司此次与格力金投签署的战略合作协议，有利于公司充分利用格力金投的产业平台优势，促进公司战略在资本运营和产业领域的进一步深入实施。同时，若双方针对本协议约定范围展开具体项目合作，将为公司引入优质国有资本作为战略投资人，从而优化和完善股东结构，提升公司治理能力，提高公司资信等级，有利于促进公司整体业务发展，进一步提升公司综合竞争力，对公司未来发展将会产生积极影响。
</t>
  </si>
  <si>
    <t>新亚制程（002388.SZ）与格力金投达成战略合作</t>
  </si>
  <si>
    <t>http://www.cninfo.com.cn/new/disclosure/detail?stockCode=600418&amp;announcementId=1210602914&amp;orgId=gssh0600418&amp;announcementTime=2021-07-30</t>
  </si>
  <si>
    <t>https://baijiahao.baidu.com/s?id=1706425554134725178&amp;wfr=spider&amp;for=pc</t>
  </si>
  <si>
    <t>小米汽车选址，一直被关注。
7月27日，据未来汽车日报称，目前安徽省国资委正在和小米汽车接触，有意将小米汽车引入合肥，同时江淮汽车或为小米汽车代工。
据报道，江淮汽车内部人士透露，江淮汽车或将为小米汽车代工。小米汽车首款车型有可能主攻20万元以下市场，并将布局换电业务。
上述江淮人士认为，江淮代工体系成熟，品牌力相对较弱。江淮与蔚来、大众合作，也积攒了不少代工经验。
值得注意的是，自今年3月份小米宣布下场造车以来，对于小米厂址和招人薪资问题一直是业内关注的重点，曾流传过多套方案。
此前，包括北京、上海、武汉、西安等多地都曾被传出正在与小米集团接洽，希望小米汽车落户，另外，还传出小米汽车正在招聘总薪酬 2000 万的岗位。
对此，7月23日，小米汽车公关部总经理王化发文回应称，传闻离谱，关于选址和薪资的传言均非事实，一切以官方信息披露为主。
（文丨AI财经社 王欣 编辑丨冒诗阳）</t>
  </si>
  <si>
    <t>消息称小米汽车落户合肥，江淮或为其代工</t>
  </si>
  <si>
    <t>市界观察（北京小犀快跑科技有限公司官方帐号）</t>
  </si>
  <si>
    <t>600779</t>
  </si>
  <si>
    <t>水井坊</t>
  </si>
  <si>
    <t>http://www.cninfo.com.cn/new/disclosure/detail?stockCode=600779&amp;announcementId=1210629980&amp;orgId=gssh0600779&amp;announcementTime=2021-08-02</t>
  </si>
  <si>
    <t>https://www.jiemian.com/article/6429117.html</t>
  </si>
  <si>
    <t>8月1日，四川水井坊股份有限公司（以下简称“水井坊”）（600779）发布《关于终止对外投资的公告》显示，水井坊已终止终止对外投资相关事宜。根据框架协议的上述规定向梁明锋和国威公司发出友好通知，终止框架协议和合资项目且双方均不承担任何责任。
对此，水井坊指出，双方经过多轮磋商、深入探讨后，在合资项目的若干重要商业安排问题上难以达成一致。双方仍将继续探讨潜在的合作机会，未来公司、梁明锋和国威公司能否就合作方式达成共识存在一定不确定性。另外，水井坊终止本次对外投资不会对公司财务状况和经营状况产生重大影响，不存在损害公司及股东利益的情形。水井坊将继续利用各种资源和优势，推动公司持续健康发展，提升公司竞争力。
根据公告显示，4月8日，水井坊与梁明锋、国威公司在成都签署了《四川水井坊股份有限公司、梁明锋、贵州茅台镇国威酒业(集团)有限责任公司关于合资项目之框架协议》(下称“框架协议”)。此后，水井坊召开第九届董事会2021年第二次会议审议通过了《关于与梁明锋、贵州茅台镇国威酒业(集团)有限责任公司签订合资项目之&lt;框架协议&gt;的议案》。</t>
  </si>
  <si>
    <t>酒业快讯丨水井坊终止对外投资</t>
  </si>
  <si>
    <t>300263</t>
  </si>
  <si>
    <t>隆华科技</t>
  </si>
  <si>
    <t>http://www.cninfo.com.cn/new/disclosure/detail?stockCode=300263&amp;announcementId=1210652196&amp;orgId=9900021174&amp;announcementTime=2021-08-03</t>
  </si>
  <si>
    <t>https://page.om.qq.com/page/O0KnZLOAy00FtPR8dNm7Ohvw0</t>
  </si>
  <si>
    <t xml:space="preserve">香港长江私募基金喜获隆华科技可转债份承销份额近2.4亿元
日前，香港长江私募基金管理有限公司新任投资总裁梅丹青赴河南洛阳隆华科技股份有限公司，与该公司在7月31日签订可转债包销事项。商谈在十分愉快的氛围下进行，双方就包销的先决条件、承销事项、双方义务及相关责任方面进行了签订。作为乙方代表的梅丹青博士与甲方代表李占明董事长的这次热切会晤，是为双方乃至三方产生双赢的目标举措。
此次包销协议的签订，梅博士争取到2.4亿元的包销份额，申请此份额的学员可与长江私募基金一同参与一级市场的资本运作。在一级市场进行认购的这个份额，其确定性及稳定性有别于传统打新模式的受限，将让大家感受到一级市场的独特魅力及在一级市场里获得财富的喜悦。
</t>
  </si>
  <si>
    <t>香港长江私募基金喜获隆华科技可转债份承销份额近2.4亿元</t>
  </si>
  <si>
    <t>000100</t>
  </si>
  <si>
    <r>
      <rPr>
        <sz val="11"/>
        <color theme="1"/>
        <rFont val="等线"/>
        <charset val="134"/>
        <scheme val="minor"/>
      </rPr>
      <t>T</t>
    </r>
    <r>
      <rPr>
        <sz val="11"/>
        <color indexed="8"/>
        <rFont val="等线"/>
        <charset val="134"/>
      </rPr>
      <t>CL科技</t>
    </r>
  </si>
  <si>
    <t>http://www.cninfo.com.cn/new/disclosure/detail?stockCode=000100&amp;announcementId=1210711158&amp;orgId=gssz0000100&amp;announcementTime=2021-08-10</t>
  </si>
  <si>
    <t>https://www.sohu.com/a/482435837_250147</t>
  </si>
  <si>
    <t>蓝鲸TMT频道8月10日讯，TCL科技发布公告称，董事会于近日收到杜娟的辞职报告，其因工作变动原因申请辞去公司COO及CFO职务，辞任后，杜娟不再担任公司高管职务，仍担任公司董事。
据悉，杜娟历任TCL金控董事长，TCL科技副总裁等职务。截至公告日，杜娟持有TCL科技417730股股票。
与此同时，公告披露了高管聘任情况，根据TCL科技董事长兼CEO李东生的提名，经与会董事审议，同意聘任王成为公司首席运营官（COO），任期与第七届董事会相同；黎健为公司首席财务官（CFO），任期与第七届董事会相同。
据介绍，王成于1997年加入TCL，先后担任TCL多媒体海外业务多个管理岗位负责人、TCL集团人力资源总监、高级副总裁等职务，2017年10月至2021年8月担任TCL电子首席执行官，2019年1月至2021年8月担任TCL实业控股首席执行等职务。截止目前，王成持有TCL科技157661股股份。
黎健2004年加入TCL，先后担任TCL多媒体科技控股有限公司资金总监，TCL集团财务有限公司副总经理、总经理等职务，现任TCL科技集团财务有限公司董事长等职务。截止目前，黎健持有本公司97709股股份。</t>
  </si>
  <si>
    <t xml:space="preserve">杜娟因工作变动申请辞去TCL科技COO、CFO职务，分别由王成、黎健接任 </t>
  </si>
  <si>
    <t>600213</t>
  </si>
  <si>
    <t>亚星客车</t>
  </si>
  <si>
    <t>http://www.cninfo.com.cn/new/disclosure/detail?stockCode=600213&amp;announcementId=1210718059&amp;orgId=gssh0600213&amp;announcementTime=2021-08-11</t>
  </si>
  <si>
    <t>https://finance.sina.com.cn/stock/s/2021-08-10/doc-ikqciyzm0527446.shtml</t>
  </si>
  <si>
    <t>　　核心提示：
　　1. 如果企业以5%的利率向银行贷款50万元生产一辆客运大巴车，然后以不到60万元的价格卖出，合同约定付款周期为4-5年甚至更长，大家觉得这笔生意能挣到钱么？答案是：产品卖出去的当年可能挣得到钱，但那也只是暂时的账面利润，因为几年后你会发现当年挣的那笔账面利润，恐怕还不够支付这几年融资利息的！——亚星客车(10.700, 0.14, 1.33%)做的就是这种生意。仅2019年，亚星客车绝大部分的销售订单看起来都是通过这种方式来完成的，因为从当年开始，该公司的应收账款结构发生了骤变，其账期超过4-5年的应收账款余额占该公司同期应收账款总余额的90%左右……
　　2. 凭借以上“商业模式”，亚星客车成功保住了2019年利润表的颜面，并将业绩下滑的“锅”甩给了2020年疫情，但明白人很清楚这种生意不具持续性：因为卖出了货，亚星客车赚回来了大笔的应收账款和小笔的账面利润；同时，又因为收不回来钱，亚星客车被迫长期四处付息举债投入生产继续其垫资生意，然后又把产品按照同样套路卖给下一个客户……如此循环，周而复始，生生不息，直至故事彻底讲不下去——2019年当年，亚星客车的应收账款余额超过40亿元，占其总资产的81%；与此同时，亚星客车同期的有息负债余额超过25亿元，占其总负债的54%……
　　3. 基于亚星客车神奇的“商业模式”，透镜公司研究有理由怀疑其长期挂账的巨额应收账款的真实含金量，同时我们认为，当期应收账款的水分正是往期营收和利润水分不断“凝聚”而成的，如果亚星客车的应收账款有问题，那么该公司前几年本就不多的营收和微薄的账面利润数字是否也存在问题？更令人费解的是，在疫情大爆发、各企业现金流骤然紧张的2020年，亚星客车居然“毫发无损”地提前数年收回了至少10亿元剩余期限超长的未到期应收账款，而且关键在于，外界很难从亚星客车同期的三大财务报表相应科目中合理追踪到这笔10亿巨额应收回笼的痕迹……
　　主营业务分析：
　　九成营收靠超级赊销，回款至少等四年
　　亚星客车对于很多人来说或许并不陌生，这家公司的主营业务为客车及零部件的生产与销售，其中商用旅游大巴是其拳头产品。自从2016年创下了营收33.96亿元和净利润6231万元的“双顶点”之后，亚星客车随后几年业绩整体上走向了震荡式下滑的通道，其间的2018、2019两年业绩虽有过小幅回升，但从2020年开始，该公司又重新开启了一波新的加速下滑势头：当年，该公司的营收只有18.79亿元，较前一报告期同比缩水近三分之一，其同期的归属股东净利润亏损达到了1.58亿元，这一亏损额度，超过了该公司其此前五年的归属股东净利润之和。
　　从表面财务数据变化趋势来看，亚星客车“二次向下”的业绩拐点看似出在疫情爆发的2020年，但实际上，如果细分析其资产负债结构不难发现，疫情爆发只是该公司业绩滑铁卢的“背锅侠”，因为从2019年开始，亚星客车就采用了一种非常危险、且明显不符合正常商业逻辑的“商业模式”来驱动公司账面业绩的增长——这就是本文核心提示里所阐述的“商业模式”。 
　　为什么这么说呢？我们看看最近几年亚星客车的应收款结构便不难发现问题：
　　最近几年，亚星客车的应收账款规模一直很大，但从2019年开始，该公司的应收账款结构突然变得极不正常。在2018年及以前，亚星客车大部分的应收账款周期都在三年以内，其中以一年以内的部分为主；不过到了2019年，亚星客车应收账款中账期超过四年以上的部分占比突然急剧攀升，达到90%左右，其截至当年底的应收账款账面余额（坏账计提前值）为44.86亿元，其中未逾期（账期超过四年，仍处信用期内）的部分达到了40.31亿元。
　　很显然，从2019年开始，亚星客车突然通过疯狂延长应收款账期的方式来扩大产品出货制造账面营收和利润，以换取相对好看的利润表账面数据：2019年，亚星客车的总营收为27.08亿元，同比增长10.19%，但这样的营收数据，相比其同期超过40亿元的账期超过四年的应收账款来说，仍然显得十分“苍白”，由此透镜公司研究也可以判断：亚星客车2019年确认的营收中，绝大部分应该是通过账期超过4年以上的超长赊账方式来实现的，表面上看，亚星客车的货虽然卖出去了，但钱至少要等到四年以后才能全部收回来。
　　需要指出的是，以上所说的“四年以上”其实还是个非常保守的说法，因为亚星客车披露其应收款账期时，似乎将账期超过四年的应收款全部划入“未逾期（信用期内）”一栏内，至于其具体期限是四年、五年，还是六年、七年，由于该公司信披的颗粒度有限，外界目前还不得而知。
　　不过，按照一般理解，一辆重度使用的长途营运大巴车可能在投入商业运营5年之后已经接近甚至达到报废标准了，也就是说按亚星客车的应收款账期，客户当初购买的车辆都用到报废了，而亚星客车却可能还没有收回车款来。
　　关于亚星客车应收款账期的问题，同行业内可以对标的参照的两家上市公司分别是宇通客车(8.430, 0.12, 1.44%)和安凯客车(6.910, 0.14, 2.07%)：2020年年报显示，宇通客车的应收票据和应收账款期末账面余额（坏账计提前值，本段下同）为102.18亿元，其中账期一年以内的占55%，账期超过四年以上的部分只占1.2%；同期，安凯客车应收票据和应收账款期末账面余额为16.23亿元，其中账期一年以内的占43%，账期超过四年以上的部分也只占27%。
　　财务模型分析：
　　不以持续盈利为目的，制造假象讲故事
　　如果基于以上“商业模式”对亚星客车的财务模型进行一次综合分析的话，就会不难发现，亚星客车的上述“商业模式”完全是不以持续盈利为目的而设计的，它存在的最大合理性解释似乎在于：制造暂时盈利的假象，实现保壳并维稳股价之目的。
　　透镜公司研究认为，亚星客车的上述“商业模式”本质上是一门“垫资”生意：通过扩大赊销的方式来实现账面收入，但如此一来，对于亚星客车来说：它的产品表面上是卖出去了，但实际上钱却长期收不回来，它利润表上的营收和利润几乎全沉淀到资产负债表中的应收款中去了，所以它挣到的钱全是账面数字——不仅如此，为了挣到这些“账面数字”，亚星客车还得长期不断地垫钱投入生产，以保证订单的交付和账面收入、利润数字的确认与实现。
　　但问题是，从资产负债表上的余额数据和结构数据来看，亚星客车绝不是什么“富家子弟”，它根本不可能具有长期、持续大额垫资的能力，相反，该公司长期以来一直“囊中羞涩”，所以，亚星客车只能通过对外付息举债的方式来继续它的“垫资”生意——这一点，从亚星客车的核心资产和核心负债数据便不难看出：截至2019年底和2021年中，亚星客车的应收票据和应收账款（含应收款融资）余额分别为40.26亿元和26.31亿元，占其同期总资产的比重分别为81%和77%，是该公司绝对的核心资产；同期，亚星客车的有息负债余额分别为25.45亿元和20.40亿元（其中：短期借款分别为3.67亿元和5.40亿元，一年内到期的非流动负债分别为13.24亿元和8.41亿元，长期借款分别为8.54亿元和6.59亿元），占其同期总负债的比重分别为54%和61%，是其核心负债。
　　所以问题来了：既然核心资产负债数据显示亚星客车主要靠对外有息举债的方式来垫资生产，以交付那些销售回款账期超长的订单，那么就不得不考虑如下几个问题：亚星客车这些超长账期的销售订单平均毛利润率是多少？它的融资成本又是多少？在漫长的销售回款账期内，亚星客车的产品销售毛利润能否覆盖其累计融资利息支出？
　　主营业务毛利润率方面，2019年和2020年，亚星客车的营收分别为27.08亿元和18.79亿元，其当期的平均销售毛利润率分别为17.55%和9.42%；融资成本方面，亚星客车2019年和2020年四个季度末的平均有息负债余额（计算口径：有息负债=短期借款+一年内到期的非流动负债+长期借款）分别为23.38亿元和24.29亿元，而其同期的融资利息费用分别为1.11亿元和1.18亿元，由此推算亚星客车2019年、2020年的综合融资成本分别为4.7%和4.9%。
　　从上述数据不难看出，亚星客车最近两年的平均年化融资成本达到了4.8%左右，而且这个数据还是关联方“特殊照顾”的结果，因为该公司绝大部分的债务融资都来自其关联方旗下的财务公司。透镜公司研究认为，如果真采用完全市场化原则，凭亚星客车最近几年的资产负债状况（最新资产负债率超过98%，离资不抵债仅一步之遥），在没有外力介入的情况下，该公司应该是无法正常取得任何债务融资的，即便能够取得融资，其最终成本也至少是上述数字的两倍以上。
　　即便是按4.8%的融资成本计算，亚星客车4年（保守假设其应收款回款账期只有4年）的累计融资成本也达到了19.2%，超过了该公司2019年和2020年17.55%和9.42%的销售毛利润率——也就是说，如果按2019年的销售回款账期，亚星客车可能会在销售订单确认的当年实现利润表账面的暂时“盈利”，但这是以未来更大幅度的亏损为代价的，因为亚星客车卖出产品后取得的一次性销售毛利润，甚至可能都不够支付其为交付订单而举债的累计（从销售到回款期间）融资利息支出的，更别提这期间的其他正常运营支出了，这是一种典型的“产品卖得越多、当年盈利越多、但最终亏损也必然更多”的特殊“商业模式”。
　　综上，再重复一遍：基于上述财务模型分析结果，透镜公司研究认为，亚星客车的上述“商业模式”显然是不以持续盈利为目的而设计的，它存在的最大价值在于帮助公司制造暂时的账面利润，以实现保壳和维稳股价。
　　财务水分分析：
　　十亿应收款去向成谜，财务真实性存疑
　　明显有违正常商业逻辑的“商业模式”所产生出来的财务数据，其真实性究竟如何？这自然也是外界共同关注的问题。如果透镜公司研究怀疑亚星客车财务造假或财务粉饰的话，那首选的怀疑对象就是其奇葩商业模式下所产生的应收账款的真实性，而恰恰，亚星客车就在这项“核心资产”问题上曝出了让人难以理解的漏洞。
　　截至2019年底，亚星客车的应收账款余额为40.24亿元（坏账计提后，本段下同），但到了2020年底，该公司的应收账款余额大幅下降至30.69亿元，这表明亚星客车2020年应收账款实现了大约10亿元的巨额净回笼（应收账款回笼量减去新增量）——如果仔细对比亚星客车这两年的应收账款结构不难发现其中的非同寻常之处：让亚星客车2020年应收账款实现10亿元净回笼的，居然不是其较近期限销售合同的及时回款所致，反而是拜其远未到期的、期限在4年以上的超长账期应收账款提前收回所赐。
　　理论上，2019年底账期为4年以上的应收账款在2020年底的时候应该结转成剩余期限在3年以上（含4年以上）的应收账款，因此，即便完全不考虑2020年新增的账期在3年以上（含4年以上）的应收账款部分，亚星客车2020年底账期在3年以上（不含4年以上）及未逾期（账期超过四年，仍处信用期内）的两部分应收账款之和，不应该低于该公司2019年底时未逾期（账期超过四年，仍处信用期内）的应收账款余额才对，但实际情况却是：2019年底，亚星客车未逾期（账期超过四年，仍处信用期内）的应收账款余额为40.31亿元（计提前值，本段下同），但到了2020年底，该公司3年以上期（不含4年以上）期和未逾期（账期超过四年，仍处信用期内）的应收账款余额之和却变成了29.83亿元。
　　以上数据表明，2020年，亚星客车至少有10亿元级别以上的超长账期应收账款可能被提前收回来了（如果考虑到2020年新增超长账期的应收款，实际数字可能还不只如此），此处至少存在两大疑问：
　　其一，亚星客车提前数年从客户那里收回了巨额的货款，同时还未向应收客户让利，他们是如何做到的？如此“中国好客户”怕是打着灯笼都难找吧？更何况，这种事情还发在疫情全面爆发、企业纷纷选择现金为王的2020年！
　　其二，更让人难以理解的是，如果亚星客车应收款大幅减少确实是超长账款应收账款提前回收所致，那么如此巨额的资金流动应该会在其当期现金流中有所体现，但问题是，透镜公司研究在亚星客车同期的现金流量表中找不到这笔巨资回流的充分、合理痕迹。
　　2020年，亚星客车实现营业收入18.79亿元，在此基础上，如果该公司2020年同时还实现了10亿元的应收账款净回笼（回笼量减新增量）的话，那么考虑到13%的增值税率因素，一般情况下，亚星客车2020年现金流量表中“销售商品、提供劳务取得的现金”应该在33亿元左右，但实际情况却是：2020年，亚星客车销售商品、提供商务取得的现金却只有25.11亿元，其间的“误差”为8亿元。
　　根据三大财务报表间的勾稽关系，产生这8亿元“误差”的常见原因可能如下：
　　一是，亚星客车27亿元的营收中有大量是其前期预收款合同正式履约确认收入形成的，其营收虽然确认在2020年，但实际合同款可能在2019年及以前就提前预收了——但这种可能性几乎不存在，因为最近十年该公司的预收账款（合同负债）最高的时候也就3801万元；
　　二是，亚星客车与客户之间存在巨额的票据结算行为，其客户以票据的形式支付货款，且这些票据被亚星客车提前背书转让或贴现了——但这种可能性也微乎其微，因为该公司最近10年的最高应收票据余额也才只有5008万元，票据从来都不是该公司主要的合同回款结算方式；
　　三是，亚星客车存在巨额的非现金交易，其销售回款中有极高的比例不是通过现金完成的——目前来看，这种可能性最大，但相应的问题也最明显：8亿元的非现金交易，这个数额相较亚星客车当期的资产和业务规模而言是不是有些大？而且，非现金交易的标的合同本身就存在合同价值合理、可靠计量的问题，打个简单的比方：甲上市公司用一辆客运大巴车等价交换乙上市公司100台笔记本电脑，这个交易价值到底算是多少？如果完全按市场价值来算的话，这笔交易对价可能是50万元，但如果双方都想刷一下各自的财务数据的话，把交易价值在合同中明确为80万元似乎也说得过去，如此一来大家当期的收入和利润数据就都更好看了……</t>
  </si>
  <si>
    <t>亚星客车：财务模型有违商业逻辑 当心掉进财务造假陷阱</t>
  </si>
  <si>
    <t>300526</t>
  </si>
  <si>
    <t>中潜股份</t>
  </si>
  <si>
    <t>http://www.cninfo.com.cn/new/disclosure/detail?stockCode=300526&amp;announcementId=1211130376&amp;orgId=9900023840&amp;announcementTime=2021-09-23</t>
  </si>
  <si>
    <t>https://www.cls.cn/detail/839571</t>
  </si>
  <si>
    <t>财联社9月22日电，中潜股份公告，公司于2021年9月17日与东莞鸿祥机械有限公司(“东莞鸿祥”)签订了《发泡设备转让协议》，公司拟转让一批发泡设备，该批设备专用于生产潜水服的防水材料。鉴于该批设备目前处于闲置状态，经公司审慎考虑，决定将其转让给东莞鸿祥，转让价格为人民币268万元。</t>
  </si>
  <si>
    <t>中潜股份：拟转让一批发泡设备</t>
  </si>
  <si>
    <t>600661</t>
  </si>
  <si>
    <t>昂立教育</t>
  </si>
  <si>
    <t>http://www.cninfo.com.cn/new/disclosure/detail?stockCode=600661&amp;announcementId=1211145787&amp;orgId=gssh0600661&amp;announcementTime=2021-09-25</t>
  </si>
  <si>
    <t>https://mp.weixin.qq.com/s/x_3WKAWYtdPBbi2s3dpLVg</t>
  </si>
  <si>
    <t>各位家长、老师、股东们：
我作为公司实际控制人也是昂立教育南京校区培训学校负责人，从2014年经营校区以来，一直致力于让每一个孩子变得更优秀为初衷，从2014年通过收购开业到现在，在各投资人的全力支持下，先后融资总额达到了500万元之多（此融资尚不包括借贷部分），目前全部亏空殆尽。回想这么多年来的努力和辛勤付出，我对不起股东们、对不起老师们、更对不起所有的家长，让你们在这个中秋节之后收到这个噩耗。
2018年年中，因为根据相关规定，楼层不符合办学要求，决定融资扩建校区，对两校区进行场地搬迁、新场地重新装修，耗费装修费用（含消防费用、中央空调等）约170万元；前期装修期间及后晾干空置期间物业和房租费用耗费100万元；两校区房租押金接近35万元；校区办学物品添置耗费约32万元；收购万达校区耗费115万元；合计452万元，这些费用将两股东投资的500万元投资款基本上消耗的仅剩50万元不到。
校区开业以后，由于招生收入并不足以支撑如此大的场地，直接导致成本高收入低，再加上人员薪酬，特别是教师薪酬自从2019年开始行业整体猛涨之后，整体负担越来越重。但又因为想做大，导致当时团队成员数量基本上达到了顶峰规模，每个月的中外教薪酬（含社保公积金）基本上要38万元左右，再加上房租物业和其他市场及管理费用，每个月亏损基本上在10万元至20万元之间，这样坚持了8个月，直接将校区剩余投资款50万元资金和2018年前所有的盈利消耗殆尽。
在这种情况下，为了能够更好的持续经营，经过游说，2019年年末额外向两个股东再次举债借款合计100万元，并约定还款期限为一年（至今仅还了6万）。举债后遇到了2020年疫情，再加上公司一直处于亏损状态，两大股东提出退出投资。
没有办法，2020年1月至2021年3月，我又再次向亲朋好友陆续借款195万元，只是为了在疫情期间能够保障老师们的薪酬准时发放，也没有减薪降薪，只是为了保障孩子能够跟着现有老师更好的学习。但是长达4个月的疫情，公司基本上没有收入（仅有微薄的部分收入），上述195万借款又全部消耗殆尽。但是疫情后，公司虽然开始缩减团队，但也基本上是收支只能保证一个平衡，基本上没有了盈利，甚至于出现部分寒假月份的亏损。
2021年7月至9月，本来是校区最黄金的3个月，按照往年惯例，这3个月的收入基本上可以占全年总量的50%左右。但是，2021年7月20日，南京疫情再度爆发，大部分孩子无法接受线上消课。同时今年的4月开始，双减政策一直不断的报道，特别是7月24日政策落地，导致了部分家长恐慌性退费，为了能够给到老师准时发放薪资，上交房租、家长退费要求，8月12日我再次向亲朋好友借来30万元，全部用于7月薪资发放、房租缴纳、家长退费、教材订购等。到现在一个多月下去了，退款越来越多，收入几乎为0。
中秋之夜，别人举家团圆，一起赏月，而我一个人坐在办公室，看着不断堆高的退款单，看着空空的账户。中秋放假这几天，别人走亲访友都是有说有笑，我走亲访友都是求着借钱，但是，因为之前的一直没有还，最终一点都没有借到。在此同时亲朋好友也因要买房、儿女要结婚，问我之前的借款何时可以归还，我无可奈何；此刻，我知道已经走投无路了，亲朋好友的借款没有按期还款，已没有任何渠道再次举债。
周末不能上课，只能转周中，退费一个接一个，虽然我知道不能逃避，但是我无可奈何，我已经倾家荡产，回天乏力。这几日，接连不断的退款压力，我承受不了了。恳请所有各方，不要打搅我的家人，我没有能力照顾他们了，不想他们还因为我这个不中用的人而受到牵连。
近日，看到一则评论北京某方的新闻，目前家长的缴费就是给机构填窟窿，之前没有意识到，现在想想何尝不是呢，现在公司账目基本空空如也，家长新缴费不就是在填补承诺时间期限已到的退费、教师薪资、房租物业、社保公积金等等这些费用吗？再想想，前前后后，包括天使股东投资款，我已经额外举债825万元，已经达到了我能借款的极限了，目前实在是没有能力再继续经营下去。现在回想起来，确实是没有把握好经营策略，导致入不敷出。对此，我对我的经营不善给所有家长、所有股东、所有老师、所有借钱给我的亲朋好友带来的痛苦和困惑只能表示非常内疚，非常悔恨，恨当初2018年年底要求改换场地时就该关校，如果当初关校，也不会让投资人亏损500万投资款和100万借款；也不会让家长造成今天的亏损；也不会给亲朋好友带来今天这225万元不知道什么时候能够归还的欠债；恨自己的经营不善，导致家长、股东、员工和亲朋好友的损失，虽然有疫情等各种因素，但是还是自己没有很好的衡量好造成的大家损失。我的虚荣心、我的不自量力、我的一意孤行，给大家带来了不幸和损失，我无地自容。
这里我向家长承诺，所有家长的欠款，请家长们给我一些时间，目前现状退款已经退不出来了，但我会用余生工作赚钱来还。每一位家长的钱都是血汗钱，亲朋好友的钱也是血汗钱，我是含着眼泪写下这份信，校区已经俨然成为我的一个寄托、已经是我生命中的一部分，昨天上午，校区一位老师问我，“我们还能坚持吗？”我眼泪在不断的往外涌，但是怎么办，当时我都没有想过走这条路；今天又是一位老师告诉我，某某某的退款时间期限今天也是已经到了，我感觉真的走投无路了。我每天起早贪黑，就是想把校区经营好，最终事与愿违，我亲自下市场宣传、无论哪一位孩子有不开心的时候我都会去和他交流，因为我真心热爱教育。现在我无脸面对大家，当初一个你们信任的校长，现在这么不堪一击。你们的缴费，包括爱贝转到昂立学员的缴费，我都进行了登记，并保留了大家的支付方式，在未来的一两年内，我将努力赚钱予以清偿，目前实在是没有能力偿还，请家长们谅解我不辞而别和不负责任。
我也向老师们承诺，这次中秋节后给你们这个噩耗，实属无奈，我已经没有能力再向亲朋好友举债，因为我已经欠天使投资人和亲朋好友一共825万元了，我已经倾家荡产，目前这个当下，没有人再借我钱。你们8月份和9月这23天的薪酬我全部已经核算好，银行卡号我也已经记录好，也会和家长欠款一道，在未来的一两年内，无论是努力赚钱还是其他任何可行的方式，我会还清你们的工资欠款。本来寄希望于续费新签来度过近期难关，用续费和新签的资金去发8月的工资、9月的工资，交房租物业等，但这段时间所有的收入在发了部分需要还银行放贷、车贷的老师薪资、缴纳了社保等费用后，又是花费殆尽，在看到北京谈话某方后的一句评论，彻底点醒了我，我这就是在不断地填窟窿，对不起刚刚缴费的家长，不能让他们的钱再来填补我们的窟窿了。
我再向天使股东说声对不起，你们出资的款项我可能无力偿还，但是在我还清家长欠款、员工薪资欠款之后再我余生赚钱来还，这一生，我不会有晚年，我愿意搬砖到死，也要偿还天使股东因为对我信任借给我的款项。
我向所有借款给我度过难关的所有亲朋好友说声对不起，你们借我的225万，我也会用余生赚钱来偿还，知道你们的每一元钱都是省下来的，甚至于看病都不舍得去大医院，但是借款给我，却被我悉数亏尽。
在这里我恳请南京阳光置地有限公司（新地业主），能够将我们公司在贵司的押金316246.95给予退还，先行支付部分家长的退款，我承诺，若我后期具备偿还能力，我愿意再给予贵司弥补，现在我只希望能够减少家长的损失。
也恳请周边各个能力强的机构，能够帮忙接收下学生，如果能够接收，产生的课时费，我愿意承担力所能及的责任，并把接收的学员在以下表格中帮忙进行登记。
校区的教材和物品，电脑是北京易点租公司的（唯独前台和Summer使用的电脑是公司的）、打印机是震旦公司的，除此之外其他物品均为公司财产（包括教材），估算下来价值不低于150000元（包括投影互动设备、多媒体教室一体机小鱼设备），如能够变卖，也归还家长欠款和老师欠薪。
我再次向所有我的债权人表示道歉，我无脸面对家长、无脸面对员工、无脸面对信任我、给我融资和借我资金的亲朋好友，我选择离开，实属无奈，我将努力赚钱还清所有借款。</t>
  </si>
  <si>
    <t>致家长、员工、投资人的一封信——公司破产致歉信</t>
  </si>
  <si>
    <t>http://www.cninfo.com.cn/new/disclosure/detail?stockCode=601179&amp;announcementId=1211192762&amp;orgId=9900010350&amp;announcementTime=2021-10-08</t>
  </si>
  <si>
    <t>https://cj.sina.com.cn/articles/view/5115326071/130e5ae7702001h8np</t>
  </si>
  <si>
    <t xml:space="preserve">中国西电公告，公司及子公司中标国家电网2021年特高压工程第二十三批采购（白鹤滩-浙江特高压第一次设备招标采购）项目，中标换流阀、直流断路器、避雷器、电容器、交流隔离开关、组合电器、换流变、交流变压器、变压器产品共9个标包，总中标金额为11.68亿元。
</t>
  </si>
  <si>
    <t>中国西电：中标11.68亿元国家电网特高压工程采购项目</t>
  </si>
  <si>
    <t>002621</t>
  </si>
  <si>
    <t>美吉姆</t>
  </si>
  <si>
    <t>http://www.cninfo.com.cn/new/disclosure/detail?stockCode=002621&amp;announcementId=1211272039&amp;orgId=9900021476&amp;announcementTime=2021-10-15</t>
  </si>
  <si>
    <t>https://baijiahao.baidu.com/s?id=1713035511539968361&amp;wfr=spider&amp;for=pc</t>
  </si>
  <si>
    <t xml:space="preserve">本文来源：时代周报 作者：邓宇晨
“双减”政策震荡余波仍未平息，大量学科类培训机构裁员、转型。部分机构被迫关店离场，留下一地鸡毛。
近日，一名广州家长杨雪（化名）向时代周报记者反映，企鹅家族英语近期突然关闭位于海珠区沙园的分店，但她仍有一万多元的课时费未消费。
“我们多次要求退还剩余课时费，但机构给出的方案却极不合理的退费方案。想要快速退费，我们只能接受退还六成的要求。”杨雪说。
据官网介绍，企鹅家族英语是面向2-12岁儿童的全球英语培训机构，课程由百年语言培训机构LINGUAPHONE集团根据国际知名的动画片《从南极来的PINGU》的故事内容研发。企鹅家族英语在中国拥有超过100个培训中心，覆盖14个省、超过30座城市。
多名家长向时代周报记者介绍，企鹅家族英语对外宣称是知名早教品牌美吉姆（002621.SZ）的“兄弟品牌”。“我们很多家长都是通过美吉姆老师介绍才参加企鹅家族英语。”一名家长说。
在“美吉姆北京龙德中心”于2017年7月发布的文章中，企鹅家族英语和艺术教育品牌艾涂图被描述为“美吉姆教育集团”的品牌之一，“在企鹅家族英语就如同在美吉姆”。
广州企鹅家族英语沙园店的运营主体为广州企汇教育信息咨询有限公司，由企鹅家族管理咨询（北京）有限责任公司（下称“企鹅咨询”）持股67%，一名为吴蔚的自然人持股33%。再向上穿透，企鹅咨询100%股权由5名自然人持有，美吉姆并不持有任何股权。
这一点在美吉姆的财报上也有所体现。
美吉姆2020年年报显示，企鹅咨询为美吉姆的关联方。企鹅咨询是十二个月内“美吉姆董事长刘俊君以及关联股东霍晓馨、刘祎、王琰、王沈北控股的公司”，属于公司董监高持股大于5%的企业。其中，刘祎、王琰在美吉姆子公司担任董监高相关职务。
天眼查数据显示，2019年11月，刘俊君不再持有企鹅咨询股权，退出股东名单之列。2020年6月，企鹅咨询的大股东由刘祎变更为李强中，持股比为30%。同时，王琰、王沈北仍分别持股企鹅咨询10%和7%。
时代周报记者从多名家长处了解到，在实际经营中，美吉姆向企鹅家族英语导流大量学员，家长将没用完的课时从美吉姆转至企鹅英语。曾有投资者表示，根据他的调研，企鹅家族英语有60%的学员来自美吉姆。对此，美吉姆并未正面回应。
近日，时代周报记者以家长身份致电美吉姆董秘办，工作人员确认企鹅家族英语和美吉姆为关联方，两者存在许多方面合作。同时，该工作人员表示：“（企鹅家族英语）跟我们（美吉姆）在股权上没有控股关系。我们一直不太建议他们按照（美吉姆的兄弟品牌）这种方式来宣传，但我们也没有办法控制这家公司的宣传口径。”
快速退费打六折
9月19日，已更名为“企鹅家全素质儿童中心广州沙园”的企鹅家族英语沙园中心店在公众号发文表示，为应对2020年疫情影响和“双减”政策发布后的市场变化，从10月1日起，沙园中心合并至其他分店。
“针对中心合并，我们提供结转课程至其他教育机构、调整企鹅家课程上课地点及分阶段退费方案。”该机构表示。面对这几种解决方式，包括杨雪在内的诸多家长并不认可。
杨雪表示，企鹅家族英语提供的三种解决方案都存在问题：提供换课的教育机构选择较少，合并后的分店距离过远。因此，大量家长坚持退费。
企鹅家族英语给出的退费方案分为快、慢两种模式。
快速模式为双方协议签订后次月开始退款，分三个月退完，但只能退还学费的60%；如要全款退费，则需等到协议签订后的第四个月。
“时间跨度太长。没还完，对方就跑路了怎么办？”杨雪无法接受这种退费模式。机构负责人向杨雪表示，退费方案是由企鹅家族英语的北京总部给出的，“下面的公司没有修改的权力”。
企鹅家族英语北京总部的工作人员表示，目前除了此前已提供给家长的退费方案外，暂时没有接到其他通知。
持股广州企汇教育信息咨询有限公司33%吴蔚，负责处理家长退费事宜。吴蔚向时代周报记者表示，他们只接洽家长处理退费事宜，不方便接受采访。
除广州外，多地企鹅家族英语均遭遇退费纠纷。
据媒体报道，2021年7月，青岛市的企鹅家族英语曾承诺家长30个工作日之内退款，但始终未完成退费。当时，工作人员称是因资金紧张导致退费困难，预计9月将解决大部分退费问题。
在“黑猫”投诉平台上， 30天内，企鹅家族英语便新增了11条投诉，大多内容涉及退款方案不合理、不予退费、倒闭不退款等。
不少消费者表示是从美吉姆导流过来。一名消费者表示，企鹅家族英语承接从美吉姆转过来的二十节课，想退课却被告知“转的课不能退”。另一名消费者也表示，他也是从美吉姆转到企鹅家族英语，“一直没开课，却被告知不予退款”。
一名网友在社交平台发帖称，他于2017年在徐州美吉姆购买了早教课程，在2019年被告知美吉姆旗下的企鹅英语提供转课服务，即美吉姆会员可以将课程转到企鹅英语。考虑到剩余早教课程较多，因此将美吉姆的40节课转到企鹅英语，总价值5900余元。
企鹅家族英语并不隶属于美吉姆上市公司体系范围内，但属美吉姆关联企业。美吉姆2020年的年报显示，2020年，企鹅咨询总资产4562.96万元，净资产-73.40万元，2020 年全年，该公司实现营收和净利润分别为1083.15万和138.58万元。由企鹅咨询控股的企鹅家族英语培训中心数量为51家。
曾被投资者质疑“侵犯股东权益”
2018年10月，三垒股份持股70%的控股子公司启星未来作价33亿元收购天津美杰姆教育科技股份有限公司（下称“美杰姆”）100%的股权。
根据披露的收购协议，美杰姆从事“美吉姆”品牌早教中心的直接经营和授权经营，是国内领先的早教品牌企业。2019年4月，上市公司更名为“美吉姆”。包括刘俊君在内的前述5名关联股东正是美杰姆的原始股东。
仅从财报来看，美吉姆与企鹅家族英语的关联交易并不多。2020年年报显示，企鹅咨询与美吉姆与日常经营相关的关联交易金额为9.19万元，关联交易内容为销售教具和产品。2021年上半年，这一金额为6.33万元。
但从实际来看，美吉姆所覆盖的年龄段与企鹅家族英语所覆盖的年龄段形成衔接。在宣传中，企鹅家族英语屡屡自称是“美吉姆兄弟品牌”“美吉姆集团旗下品牌”，低成本从美吉姆处获得生源。
2020年12月，一名投资者宣称，企鹅家族英语平均60%的学员来自美吉姆转化。该投资者表示，“这部分如果没有一个合理的收费，有侵占股东权益之嫌”，但美吉姆并未对此问题做出正面回应。
2021年半年报显示，美吉姆董事长刘俊君为公司第七大股东，持股比为2.48%。刘祎和霍晓馨分别是美吉姆的第九和第十大股东。
同时，刘俊君、王琰、王沈北、刘祎和霍晓馨五人共同持有天津迈格理企业管理合伙企业（有限合伙）（下称“天津迈格理”）的100%份额，天津迈格理是美吉姆的第六大股东。
天眼查显示，2019年11月，刘俊君退出了企鹅咨询的股东行列，而王琰、王沈北作为美吉姆关联方，仍分别持有企鹅咨询10%和7%的股权。
类似的情况还出现在同样由原股东创建的少儿艺术教育品牌“艾涂图”身上。艾涂图的运营主体爱贝瑞教育科技（北京）有限公司（下称“爱贝瑞”）同样由前述五人创立。
在2018年11月达成的交易方案显示，艾涂图的上课学员包含20个月-12岁，主要为3-12岁。“在实际经营过程中，美吉姆和艾涂图存在经营相同或相似业务的情形”，因此，包括刘俊君在内的5名交易对方承诺，在三年内将“艾涂图”品牌转让给上市公司，或与本人无关联关系的第三方。
同时，前述5名交易对方均签署了协议，称“本人及本人控制的企业将尽可能避免和减少与美杰姆的关联交易，不会利用自身作为美杰姆关联方之地位谋求美杰姆在业务合作等方面给予优于市场第三方的权利；不会利用自身作为美杰姆关联方之地位谋求与美杰姆达成交易的优先权利。”
天眼查显示，爱贝瑞目前由王琰持股39%，“艾涂图”官方微信显示，艾涂图的覆盖人群为20个月至12岁儿童。这也意味着，目前，美吉姆和艾涂图仍构成同业竞争。
作为所谓“美吉姆教育集团”的旗下品牌，美吉姆、企鹅家族英语和艾涂图三个教育品牌在管理层面颇为混乱，存在高管和股东交叉任职、持股现象。
北京市通州区市场监督管理局曾在2021年3月通报北京市美智姆教育科技有限公司（下称“北京美智姆”）投诉量较高。
天眼查显示，北京美智姆的经理、执行董事和法定代表人均为罗向红，而罗向红同时也是企鹅咨询的执行董事和法定代表人，此外还持股爱贝瑞25%。
前述企鹅家族英语的股东吴蔚同样是美吉姆和艾涂图的广州校区的股东。
天眼查显示，吴蔚还是广州凯腾教育信息咨询有限公司的股东和监事，持股90%。该公司是美吉姆广州滨江中心的经营主体。同时，吴蔚担任广州市爱培创意文化有限公司的经理和股东，持股40%。该公司是艾涂图广州富邦中心的经营主体。
多家公司在宣传上常常借上市公司“扯虎皮拉大旗”，互相导流，低价获客。
杨雪告诉时代周报记者，企鹅家族英语向家长提供的转课方案中就包含美吉姆和艾涂图。“（企鹅家族英语的）也鼓励有二胎或者三胎的家长再把课转回美吉姆。老大上企鹅家族英语没上完的课，可以接着给老二老三使用。有不少家长选择了这个方案。”杨雪说。
但在美吉姆的财报上，却并未体现出美吉姆为其他两家企业导流所带来的收益。若美吉姆存在以远低于市场价格向两家非上市公司导流的行为，不免有输送利益、侵害上市公司的嫌疑。
</t>
  </si>
  <si>
    <t>企鹅家族英语关店退费打六折：自称美吉姆兄弟品牌，被指侵害上市公司利益</t>
  </si>
  <si>
    <t>002365</t>
  </si>
  <si>
    <t>永安药业</t>
  </si>
  <si>
    <t>http://www.cninfo.com.cn/new/disclosure/detail?stockCode=002365&amp;announcementId=1211490017&amp;orgId=9900010849&amp;announcementTime=2021-11-05</t>
  </si>
  <si>
    <t>https://new.qq.com/rain/a/20211104A0DYUN00#:~:</t>
  </si>
  <si>
    <t>中证网讯（王珞）永安药业11月4日晚间公告，近日，公司收到日本专利局颁发的专利证书《牛磺酸的制造方法》，专利发明的名称为牛磺酸的制造方法。专利有效期为申请开始日起20年。
公司表示，该专利的取得有利于保护和发挥公司主导产品自主知识产权优势，使公司继续在牛磺酸领域保持技术领先优势，有利于提升公司的核心竞争力，进一步提高公司牛磺酸产品在国际市场的知名度。该发明专利的取得暂不会对公司生产经营和业绩产生重大影响。
永安药业为全球牛磺酸领域的知名企业，一直致力于牛磺酸生产技术的研发。</t>
  </si>
  <si>
    <t>永安药业：取得日本专利局颁发的《牛磺酸的制造方法》专利证书</t>
  </si>
  <si>
    <t>688408</t>
  </si>
  <si>
    <t>中信博</t>
  </si>
  <si>
    <t>http://www.cninfo.com.cn/new/disclosure/detail?stockCode=688408&amp;announcementId=1211922645&amp;orgId=9900039737&amp;announcementTime=2021-12-16</t>
  </si>
  <si>
    <t>https://new.qq.com/rain/a/20211205A05OHO00</t>
  </si>
  <si>
    <t xml:space="preserve">文/梧桐晓樰
江苏中信博新能源科技股份有限公司（688408）于2020年8月28日登陆科创板上市，然而，2021年第三季度扣非后亏损468.02万元，2021年1-9月扣非归母净利润同比断崖式下降92.60%，引起市场广泛讨论。除财务表现本身外，公司产品是否真正具有科创属性，更值得关注。
一、电站装机量不达预期，光伏支架受影响
中信博成立于2009年，最早是从事无尘室吊顶工程的安装及施工业务。自2012年起，公司开始涉足光伏支架业务。在上市前的2019年，公司实现营业收入22.82亿元，几乎全部来自于光伏支架。
光伏支架主要由钢材加工制造而成，成本主要为钢材等主材料，钢材占比近80%，上游多为钢材贸易商。产品用于光伏电站建设中、支撑太阳能电池组件的铺设，下游为EPC总承包商或光伏电站。
在双碳背景下，中信博所在的光伏支架领域在过去的5年时间里走出了高速增长。
进入2021年，局势被扭转。光伏行业出现了产业链供需错位，最上游的原材料——硅料，出现严重短缺，进而引起价格的持续暴涨。据PV Infolink行情价显示，2021年初，硅料均价仅为8.4万元/吨，截至11月底已上涨至26.9万元/吨，已上涨超2倍。
上游硅料价格的暴涨，带来下游产业链的开工率纷纷不足、价格也随之传导——硅片、电池片、组件、电站，无一不受影响。相关数据显示，2021年，受组件价格高位的影响和国外疫情的持续发酵，国内、国外电站装机量均未达预期。相关的玻璃、支架等领域也被“误伤”。
二、采购销售环节双重挤压，毛利率降至个位数
受电站建设开工率不足的影响，中信博的支架产品的销售存在巨大的压力，产品价格和出货量均受影响。而在采购环节，光伏支架的核心原材料是钢材，2021年钢材价格的暴涨又致使公司的产品成本大幅增加。
在采购销售环节的双重挤压下，中信博的产品毛利率自上市以来持续下降，从2020年3季度的22.75%，持续下降到2021年3季度的9.65%。
在定期报告、回复交易所问询函里，中信博都解释到——因下游开工率、疫情、海运费等的影响，公司的盈利能力有所下降。
三、7000余万固定资产撑起30亿收入？固定资产周转率异常高于同行可比公司
中信博作为制造企业，其固定资产状况自然受到关注。然而，对比同行上市公司，其固定资产周转率远超同行。
参照中信博在招股说明书中选取的同行上市公司——清源股份、爱康科技和振江股份，对比固定资产周转率：
对比上表可以发现，中信博的固定资产周转率远超同行。在考虑各家公司实际业务存在少量差异的前提下，仍十分异常。
固定资产周转率=营业收入/固定资产平均值。固定资产周转率是固定资产使用效率的表现，固定资产周转率高则意味着，公司以更少的固定资产撑起了更高的收入。
中信博作为制造企业，固定资产是生产力的体现、是产品附加值的表现，也是公司持续发展的核心基石。最近一次定期报告显示，2021年9月末，中信博固定资产3.69亿元，在总资产44.77亿元中，占比仅8.24%。
而固定资产3.69亿元中，主要是房屋建筑物。其中最为关键的机器设备，仅7000余万元。中信博以7000余万元的固定资产就撑起了30亿的年收入，公司的科创属性、产品的创新能力究竟几何？远超同行资产使用效率，背后的原因又是什么？
毕竟，公司2021年1-9月在管理上的投入就已经达到了机器设备的所有价值，管理费用7248.37万元。
四、大额赊销贡献收入，却拖累现金流
无论是上市前的业绩持续增长，还是上市后一年就变脸。中信博的收入中从来都不缺赊销的贡献。
注：应收款项选取应收账款、应收票据、应收款项融资和合同资产4个项目，均为公司赊销所形成。
持续增加、大额的应收款项，为公司贡献了收入、利润，但也埋下了包袱。
一方面，应收账款账龄持续增加，收回款项的难度也持续加大。2021年半年报显示，公司应收账款前五名合计金额1.87亿元，已计提坏账准备0.53亿元，占比达28%。
结合中信博半年报问询函可知，前五名的应收账款对应的账龄都已经整体都比较长，大多均已超过了1年。可以判断，公司的赊销收款难度大。
另一方面，在大额赊销的前提下，加之采购环节的压力，经营活动净现金流持续为负。进入2021年以来，在开工率不足的影响下，公司产品出货持续承压，采购端原材料涨价，引发公司经营活动无法创造现金流入。
注：上述2021-03-31指2021年第一季度（1-3月），2021-06-30指2021年第二季度（4-6月），2021-09-30指2021年第三季度（7-9月）。
可见，2021年Q2、Q3，公司经营活动持续现金流出，且金额增加。具体的，公司销售商品收到的现金尚不足以支付采购原料支付的现金。赊销+原料暴涨，中信博的现金流压力持续增加。
五、上市一年即收问询函，交易所7大财务问题灵魂拷问
2021年9月17日，上交所对中信博2021年半年报出具了问询函，前后7个问题拷问公司的财务问题：
1.业绩下滑
2.管理费用大幅增加
3.预付账款大幅增加
4.存货大幅增加
5.收购原平宁升
6.短期借款大幅增加
7.应收账款的构成
从三季报来看，上述问题依然在继续发酵：业绩仍然在下滑，还出现了单季度亏损；应收款项收款不理想；预付账款仍在大幅增加；存货规模越来越大；借款越来越多；期间费用也越来越多。
进入第四季度，往年是光伏行业的旺季——各大电站出现抢装潮。然而今年的第四季度，在组件价格依然高位的情况下，平价上网之后，往年的抢装潮不复存在，各大电站多处于观望状态，等待着后续的降价。中信博的支架业务难以在第四季度有大的回升。
在业绩持续下滑至亏损的状态下，公司董、监、高和其他股东的持续减持，也让公司“雪上加霜”。仅有个位数的毛利率，似乎不符合大众对科创企业的认知；而“轻资产”更是和光伏行业的特点十分不同。
上市仅一年的中信博，交了一份让市场失望的答卷，如果今年4季度继续亏损，全年业绩可能亏损或微利了！而公司2020年扣非归母净利润是2.52亿元。
郑重声明：本号“梧桐树下V”位于成都，旗下仅此一家公众号，和其他地域的梧桐树下公司/微信公众号/网站没有任何关系。我们从未主动联系企业进行商务合作。一切以“梧桐树下”主动联系的，均非本公司所为。
</t>
  </si>
  <si>
    <t>这科创板公司上市一年扣非净利润下降92％，固定资产周转率异常高于同行可比公司</t>
  </si>
  <si>
    <t>http://www.cninfo.com.cn/new/disclosure/detail?stockCode=603658&amp;announcementId=1211720601&amp;orgId=9900026792&amp;announcementTime=2021-11-30</t>
  </si>
  <si>
    <t>https://new.qq.com/rain/a/20211129A0A1WL00</t>
  </si>
  <si>
    <t>上证报中国证券网讯（记者 孔子元）安图生物公告，公司近日收到国家药监局颁发的医疗器械注册证，产品名称分别为乙型肝炎病毒核酸质控品、丙型肝炎病毒核酸质控品。</t>
  </si>
  <si>
    <t>安图生物两产品获医疗器械注册证</t>
  </si>
  <si>
    <t>688162</t>
  </si>
  <si>
    <t>巨一科技</t>
  </si>
  <si>
    <t>http://www.cninfo.com.cn/new/disclosure/detail?stockCode=688162&amp;announcementId=1211720930&amp;orgId=9900047935&amp;announcementTime=2021-11-30</t>
  </si>
  <si>
    <t>https://www.cs.com.cn/sylm/jsbd/202111/t20211129_6223902.html</t>
  </si>
  <si>
    <t>安徽巨一科技股份有限公司 
关于获得政府补助</t>
  </si>
  <si>
    <t>巨一科技：累计获得政府补助1905.32万元</t>
  </si>
  <si>
    <t>600538</t>
  </si>
  <si>
    <t>国发股份</t>
  </si>
  <si>
    <t>http://www.cninfo.com.cn/new/disclosure/detail?stockCode=600538&amp;announcementId=1211763444&amp;orgId=gssh0600538&amp;announcementTime=2021-12-02</t>
  </si>
  <si>
    <t>https://baijiahao.baidu.com/s?id=1717849827835394615&amp;wfr=spider&amp;for=pc</t>
  </si>
  <si>
    <t xml:space="preserve">说好的减持时间还没到，实际控制人（下称“实控人”）就悄悄斩仓。大股东提前“跑路”，可能又引发了各路资金出逃，推动上市公司股价连环暴跌。
11月24日至29日，国发股份（600538.SH）连续四天大跌，股价从10.07元，自由落体般直线坠落到6.65元，区间累计跌幅接近34%。11月30日虽然勉强飘红，但盘中最低下探至6.44元，创今年5月24日以来新低。
国发股份的持续大跌，可能与其实际控制人暗中减持有关。大跌前的11月23日，其实控人朱蓉娟，以9.14%的折价率，通过大宗交易减持了308万股。按照计划，朱蓉娟将从12月6日开始，以集中竞价减持公司1%的股份。大宗交易减持虽无须提前披露，但却是在集中竞价减持到来前提前“抢跑”。
实控人不守承诺的减持，可能引发了连环踩踏。11月24日闪崩跌停后，就有投资者称，此前在荐股“老师”推荐下，大量买入国发股份。此外，截至9月底，国发股份前十大流通股东中，还有大量信用账户杠杆持股。
上市18年以来，国发股份业绩不彰，累计亏损在6亿元左右，长期鲜有机构问津。但在今年5月19日至11月12日不到六个月的时间里，其股价却大幅上扬超过一倍。第一财经调查发现，此次大跌中，部分主要交易席位，在大涨期间也曾大量买入。
国发股份实控人的反常行为，可能与其面临的债务压力有关。12月15日之前，朱蓉娟需要偿还股权质押融资4700余万元。而其名下的房企，因工程建设、房屋预售等纠纷，此前已发生数百起诉讼，还因为一起涉嫌金融诈骗案的融资提供动产监管，而被法院判赔6000余万元。
实控人提前“逃跑”引发踩踏？
和前几天一样，虽然距离开盘还不到一分钟，就快速下跌超过3%，但经过盘中反复拉锯，国发股份11月30日终于飘红。截至收盘，其股价为6.68元，较前一个交易日上涨0.03元，涨幅0.45%。
在这之前，国发股份刚刚经历了一波惨烈下杀，11月24日至26日，该股连续三天跌停，股价从之前的10.07元，直线坠落到7.34元/股。29日虽然打开跌停，几经挣扎后，收盘时仍然大跌9.4%。按最新收盘价计算，仅仅五个交易日，累计跌幅已达33.66%。
在去年年底和今年年初，部分庄股接连崩盘以来， 出现类似走势的个股中，国发股份是为数不多的案例。此次大跌前的11月15日，国发股份便已经连续下挫，直至24日开始加速下跌。
从盘面走势来看，国发股份近期的下跌，经历了两个波段，而每波下跌的诱因，都与朱蓉娟存在关联。可能正是因为朱蓉娟斩仓减持，才诱发了公司股价暴跌。
国发股份11月14日披露，朱蓉娟计划集中竞价减持公司不超过1%、524万股股份。减持计划披露后，国发股份次日即以5.14%的跌幅收盘。横盘震荡数日后，又在24日突然开始更猛烈的下杀。
上交所盘后数据显示，11月23日，国发股份发生三笔大宗交易，涉及股份数量308万股，成交价均为9.15元。当天，国发股份股价处于10.04元至10.27元之间，相比市场价，大宗交易折价9.14%。第二天，国发股份就开始连续暴跌。
上述成交额接近2800万元的大宗交易，正是来自朱蓉娟。国发股份11月26日披露，朱蓉娟11月23日通过大宗交易方式，减持了308 万股、约占公司总股本0.59%的股份。
根据国发股份11月14日披露，朱蓉娟集中竞价计划的减持时间，为今年12月6日至明年3月5日。其大宗交易减持的行为，已经比集中竞价减持提前了十多天。
朱蓉娟提前“逃跑”，可能并非国发股份暴跌的全部原因。部分股东高杠杆持股，以及与此前一些闪崩的“杀猪盘”相似特征，在暴跌开启后，争相出逃形成连环踩踏，都有可能加强其下跌能量。
第一财经注意到，11月24日开盘不久闪崩跌停后，便有投资者在国发股份股吧发帖，向一个叫 “李老师”的人喊话。不少投资者表示，他们被按照荐股老师“李老师”推荐，买入了国发股份，有人不但用退休金买入40万元，还把公积金取出，买入国发股份。
第一财经查阅相关交易数据发现，最近一年来，没有任何机构交易国发股份的记录，买卖席位主要来自少数几家券商营业部，其中又以华鑫证券名下营业部为主。
同时，国发股份还有大量信用账户杠杆持股。三季报显示，截至今年9月底，其前十大流通股东中，邹弟珍、刘小玲、吴和涛三人，所持股份全部为信用账户，持股数量为438万股，419万股、367万股。
另外，国发股份前十大股东中，彭韬、潘利斌两人所持股份，分别有2251万股、1244万股为信用账户持有。其中，彭韬与朱蓉娟为夫妻关系，潘利斌为公司董事长兼总经理，他11月份还在陆续减持。
这些股东通过信用账户进行的杠杆持股，是否也在暴跌中斩仓，尚有待国发股份进一步披露。
无厘头的暴涨暴跌
这次大跌之前，国发股份刚刚经过了接近半年的大幅拉升。5月19日至11月12日，国发股份从最低的5.37元，一路上扬到10.76元，累计涨幅超过一倍。
虽然涨幅巨大，但国发股份的上涨，却来得有些无厘头。2003年上市以来，18年的时间里，有8年出现净利润亏损，累计亏损额超过7.1亿元，盈利却只有约1.16亿元，净亏损在6亿元左右。
三季报显示，今年前三季度国发股份实现营业收入约3.05亿元，同比增长67.99%；实现归属于上市公司股东的净利润约780万元，但基数仍然较小。与以前有所不同的是，该公司对生物制药企业广州高盛生物科技有限公司（下称“高盛生物”）的收购，在今年7月份全部完成。
披露显示，去年全年，高盛生物净利润为2793.56 万元。但对高盛生物的收购，去年12月底就已基本完成，收购价格为3.56亿元。今年7月最终完成的，只是收购的后续相关行动。
在今年5月股价启动上涨时，无论是基本面，还是市场行情，国发股份都没有太多利好。而且在相当长的时间，该股都少有机构问津，也没有卖方研报关注。
披露数据显示，截至今年3月底，国发股份前十大股东中，除了一家广西国企、一家私募之外，其他股东中的六名自然人、一家企业和一个信用账户，多数与朱蓉娟、彭韬夫妻存在关联，或构成一致行动人关系，股权分布较为集中。
与股价在二季度拉升同步，一些杠杆持股的自然人，开始出现在国发股份前十大股东名单中。截至6月底，一季末持有785万股、521万股的侯光明、余蓉，先后在半年报、三季报退出前十大股东名单。
与此同时，部分自然人则在二季度大幅加仓。其中，吴和涛以423万股的持股数量，在二季度进入其前十大流通股东名单。到三季度末，邹第珍也通过信用账户持仓438万股，跻身第八大流通股股东之列。
据国发股份三季报披露，截至9月底，刘小玲、吴和涛的持股，分别比一季度末、二季度末减少约40万股、56万股，且均为信用账户持有。但国发股份的一季报、半年报，均未出现两人杠杆持股的信息。
除了部分投资者杠杆持股，部分券商席位的交易，也出现了与国发股份股价走势大体一致的情形。
龙虎榜数据显示，最近一个月和一年，华鑫证券上海新闸路营业部卖出国发股份3008万元，在同期卖出金额前十中位居第一；分列第三、第六、第七的华鑫证券重庆江北嘴、上海西藏中路两个营业部、华鑫证券上海分公司分别卖出2174万元、1944万元、1644万元，以上金额超过8700万元。此外，九州证券西宁夏都营业部同期卖出2193万元，在卖出前十中位居第二。
最近一个月，除了华鑫证券上海分公司，华鑫证券上海新闸路、重庆江北嘴、上海西藏中路三个营业部也出现在国发股份龙虎榜上，交易金额分别为3008万元、2174万元、1944万元。
可查数据还显示，在国发股份股价大跌的5月17日，华鑫证券上海分公司、九州证券西宁夏都营业部两个席位，分别买入国发股份1119万、785万元。5月19日，后者又买入430万元。
主要股东逢高派发
从2019年上半年开始，国发股份董监高、大股东就已接力减持，至今已两年有余，套现金额总计在3.7亿元以上。
国发股份披露显示，2019年5月至11月，公司董事长兼总裁潘利斌累计减持461万股，减持金额2650万元。次年6月至9月，潘利斌再次减持459万股，以7.67元－ 8.14元/股的价格，套现约3582万元。
潘利斌最近的一次减持，发生在今年5月至11月，减持数量为356万股，减持价格在6.66元 ~ 9.94元，合计套现约3191万元，其中多数减持发生在8月份以后，8月18日以前减持数量不到13.5万股。
除了潘利斌，朱蓉娟、广西国发投资集团有限公司（下称“广西国发”）减持规模更大。2020年5月8日，广西国发减持国发股份714.5万股，按当时股价计算，减持金额在5000万元以上。
广西国发是朱蓉娟、彭韬、潘利斌控制的企业。公开信息显示，三人通过广西汉高盛投资有限公司，持有广西国发100%股份。其中，朱蓉娟、彭韬夫妻合计持股62.2%左右。
紧随广西国发，朱蓉娟也在2020年底开始减持。当年11月至今年2月，朱蓉娟通过集中竞价方式，减持国发股份2705万股，减持价格在5.83元 -6.09元之间，套现1.61亿元左右。
此外，朱蓉娟的一致行动人姚芳媛，也在今年7 、8 月间，减持国发股份700万股，对应套现金额亦在5000万元以上。姚芳媛与朱蓉娟，都是南宁东方之星房地产开发 有限责任公司（下称“东方之星”）的出资人，出资额分别为16%、 65%。
无论是朱蓉娟，还是潘利斌等董监高、一致行动人，减持都是逢高派发。潘利斌2019年5月开始减持时，国发股份股价刚刚从4元以下的谷底开始拉升，最高时曾上行至6.3元上方。至其减持结束，公司股价又跌落到4.3元附近。
潘利斌其后的两次减持，情况也与第一次接近。去年2月，国发股份最低跌至3.69元后开始探底回升，至6月份最高涨到8.3元。就在此时，潘利斌开始减持，到其减持接近尾声，公司股价又一路跌至6元以下。
从K线来看，朱蓉娟、姚芳媛减持时，与潘利斌大体相似，时点选择都在公司股价触底后持续回升的阶段。而朱蓉娟最近的一次减持，国发股份股价已经处于近年来的最高点。
大股东面临债务压力
宁愿引发股价闪崩，也要提前“跑路”。国发股份实际控制人的反常操作，可能与其债务压力有关，大笔借款偿还期限临近。
截至11月17日，朱蓉娟、彭韬、潘利斌、广西国发、姚芳媛，累计质押国发股份约1.26亿股，占其所持股份的比例为 76.11%。其中、朱蓉娟、广西国发、姚芳媛分别质押9866万股、2715万股、1385万股。
根据国发股份11月26日披露，朱蓉娟质押的股份中， 4746万股质押给国元证券，渠道借款4775 万元，质押到期日为明年4月9日。另外3150万股，系朱蓉娟为广西恒业建筑工程有限公司在中国华融广西分公司借款提供的担保，到期日为明年4月22日。
国发股份还在公告中称，朱蓉娟正与国元证券协商，计划解除其中3524万股的质押，再减持获得资金，全部用于归还国元证券借款，并计划在12月15日前完成，原计划12月6日开始的集中竞价减持，也是筹集资金偿还国元证券。目前，距离其还款到期的时间已经所剩不多。今年以来，朱蓉娟已累计向国元证券归还借款1.08亿元。
第一财经调查发现，不仅是股权质押还款即将到期，朱蓉娟名下的东方之星、南宁市明东实业有限公司（下称“明东实业”）等多家房企，可能也存在债务压力，先后因房屋预收、租赁，服务、工程建设合同纠纷。
裁判文书网信息显示，今年5月，因建设工程合同纠纷，明东实业在银行的存款，被达实智能申请冻结。经法院裁定，由于已足额冻结明东实业存款，其他财产因解除保全，从而解除了该公司多个银行账户的存款冻结。
根据工商信息，朱蓉娟持有明东实业59.09%股份，并担任后者董事长，彭韬、姚芳媛也同为股东。从2017年以来，明东实业就因逾期办理房屋所有权登记，与购房者发生多起诉讼。东方之星也产生了多起类似诉讼。
明东实业、东方之星还曾卷入一起金融诈骗案。广州柳州中院去年8月的一份二审判决书显示，2012年12月，柳州银行、南宁长润物资有限责任公司（下称“长润物资”）、明东实业签署协议，长润物资以名下的线材、钢材作为质押，在柳州银行进行银行承兑汇票融资，明东实业提供动产质押监管。
2013年至8月，柳州银行、长润物资签订六份开立银行承兑汇票协议、动产质押合同。长润物资加盖公章的出质通知书载明，质物为价值6064万元的线材、螺纹钢等钢材，明东实业也在出质通知书回执上盖了公章，确认实际库存情况与出质通知书记载一致。
但长润物资并未履行相关义务。案发后，法院审理过程中发现，到约定的监管场地查封质押时，仅发现少量钢材，而明东实业表示对钢材现状不清楚，承诺的庭后5个工作日内书面答复亦未提交。
法院事后查明，该案实际是柳州银行、长润物资及其股东、明东实业仓库人员串通，利用虚假出质通知书回执、入库单等单据，骗取柳州银行承兑汇票。由于涉嫌骗贷、金融票证罪，该案已于2017年1月26日被立案侦查。
今年4月，广西高院再审判决，在长润物资上述无法履行债务中，明东实业以6064万元为限承担补充赔偿责任，东方之星为明东实业承担连带责任。
</t>
  </si>
  <si>
    <t>暗中斩仓诱发闪崩，国发股份实控人提前“跑路”为哪般？</t>
  </si>
  <si>
    <t>688321</t>
  </si>
  <si>
    <t>微芯生物</t>
  </si>
  <si>
    <t>http://www.cninfo.com.cn/new/disclosure/detail?stockCode=688321&amp;announcementId=1211743696&amp;orgId=9900038965&amp;announcementTime=2021-12-01</t>
  </si>
  <si>
    <t>https://baijiahao.baidu.com/s?id=1717835270627017891&amp;wfr=spider&amp;for=pc</t>
  </si>
  <si>
    <t>微芯生物产品线薄弱，不得不采用激进的会计手段粉饰业绩。
本刊记者杜鹏／文
微芯生物（688321.SH）是一家创新药上市公司，2021年前三季度实现营业收入2.77亿元，同比增长48.61%；净利润亏损2425万元，上年同期为3843万元；公司11月23日收盘总市值150亿元。
2021年以来，微芯生物采用了更加激进的研发投入会计处理政策，大额在建工程也存在延迟转固之嫌。如果没有激进的会计政策，2021年将发生更大的亏损，此举存在粉饰业绩护航再融资之嫌。
激进的会计政策
2021年三季度末，微芯生物开发支出账面价值2.06亿元，相比2020年同期的1.21亿元增加70.21%，较2021年年初的1.33亿元增加54.89%。
根据2021年中报，微芯生物2021年上半年研发投入合计1.02亿元，资本化研发投入4397万元，研发投入资本化比例43.17%。2020年同期，其研发投入合计5909万元，资本化研发投入2355万元，研发投入资本化比重39.85%。
可以看出，微芯生物研发投入资本化比例一直处于高位，采取了激进的研发投入会计处理政策。
目前，A股医药上市公司中总市值排名靠前的有恒瑞医药（600276.SH）、长春高新（000661.SZ）、君实生物（688180.SH）等。
其中，恒瑞医药和君实生物账面上没有任何开发支出，研发投入全部做了费用化处理。长春高新2021年上半年研发投入总额和资本化研发投入分别为4.47亿元、9514万元，据此计算研发投入资本化比例21.29%，显著低于微芯生物。
无论是纵向还是横向比较，微芯生物2021年都采用了较为激进的研发投入会计处理政策，最大好处是可以直接增厚当期利润和净资产。2021年前三季度，微芯生物净利润亏损2425万元，开发支出期间增加额7271万元。如果没有研发投入资本化，净利润将有更大幅度的亏损。
除了开发支出以外，微芯生物的在建工程科目也值得商榷。2021年三季度末，公司在建工程账面价值3.95亿元，占总资产的22.67%。根据2021年中报，在建工程共有三个项目构成，分别为成都创新药生产基地（一期、二期）、成都创新药生产基地（三期）、成都研发中心及区域总部。
成都创新药生产基地（一期、二期）预算投资额2.8亿元，累计投入112.74%，已经显著超出预算。根据2020年年报及2021年中报介绍，一期项目已竣工验收，并收到GMP符合性通知书和药品生产许可证（A证）；二期项目已完成厂房、生产及辅助设施工程建设，并完成了西奥罗尼原料药及胶囊研究。这说明该项目已经符合转固条件，但奇怪的是仍有2.48亿元挂在在建工程科目，存在延迟转固之嫌。
成都研发中心及区域总部项目预算投资额2.67亿元，累计投入99.91%。根据2021年中报，项目2017年10月开始动工，目前即将完成竣工验收，但是该项目仍有2.67亿元挂在在建工程科目，几乎没有做过转固处理，恐怕也存在刻意延迟转固之嫌。
在建工程延迟转固最大的好处是可以减少计提折旧及利息，增加利润。上面两个项目2021年上半年末挂在在建工程科目的金额合计5.15亿元，按照20年折旧计算，每延迟1年转固就可以少计提折旧2575万元。
此外，政府补助对于微芯生物业绩也有较大贡献。2021年前三季度，公司其他收益1843万元。根据2020年年报及2021年中报披露，其他收益全部来自政府补助。
微芯生物努力粉饰业绩，显然有利于融资。8月29日晚间，上市公司公告称，公司拟发行可转换公司债券募集不超过5亿元，期限为自发行之日起六年，募集资金用于创新药生产基地（三期）、西奥罗尼联合紫杉醇治疗卵巢癌III期临床试验、补充流动资金。10月29日，本次可转债事项获得上交所受理。
产品线薄弱
微芯生物通过会计手段粉饰利润，说明其主业并不乐观。
2001年，微芯生物由以鲁先平博士为核心的资深留美归国团队创立，主攻first-in-class级的新分子实体原创药。2020年和2021年前三季度，公司营业额为2.69亿元、2.77亿元。
信达生物（01801.HK）与君实生物均是国内具有代表性的创新药上市公司，两者创立时间分别为2011年8月、2012年12月，2020年营业额分别为38.44亿元、15.95亿元。信达生物2021年上半年营业额20.32亿元，君实生物2021年前三季度收入27.18亿元。
可以看出，微芯生物成立时间比信达生物、君实生物早了足足十年，但是其目前销售额仅为后者的零头，错失创新药的黄金时代，背后的原因在于微芯生物产品线过于薄弱。
微芯生物目前已上市销售的产品仅有两款，分别为西达本胺和西格列他钠，两者均为国家1 类原创新药。
西达本胺目前已有两个适应症成功获批上市，用于治疗外周T细胞淋巴瘤和乳腺癌，获批时间分别为2014年12月、2019年11月。
淋巴瘤是起源于淋巴造血系统的恶性肿瘤，可分为非霍奇金淋巴瘤（NHL）和霍奇金淋巴瘤（HL），前者占整个淋巴瘤的90%，其中外周T细胞淋巴瘤发病率约占NHL的10%-15%。
平安证券研究报告称，目前国内淋巴瘤每年新发病例约10.31万人。按照上述比例测算，外周T细胞淋巴瘤每年新发病例仅有0.93万-1.39万人，销售空间不被市场看好。微芯生物2020年以前的营业收入基本全部来自外周T细胞淋巴瘤适应症，该适应症2017年进入国家医保乙类目录，但是公司营业收入仅从2017年的1.11亿元增加至2019年的1.74亿元，增加额只有6330万元。可以看出，这款适应症市场空间极其有限。
相比外周T细胞淋巴瘤，微芯生物西达本胺于2019年11月获批的乳腺癌适应症，虽然是个大病种，但是这款适应症至今仍未进入医保目录。
2021年上半年，微芯生物实现营业收入1.83亿元。国海证券研究报告称，2021年上半年公司确认了沪亚生物支付的西达本胺成年人T细胞白血病（ATL）适应症日本获批阶段技术授权收入，预计收到约2000余万元。
扣除掉海外技术授权收入之后，微芯生物西达本胺国内市场销售额大约1.63亿元，相比公司2019年和2020年中期营业收入增加额分别为8139万元、5272万元。
可以看出，没有进入医保目录的乳腺癌适应症放量并不明显，对销售额拉动有限。2021年三季度单季，微芯生物实现营业收入9324万元，环比二季度减少1476万元，存在放缓趋势。
为了拓展市场，微芯生物新增西达本胺新适应症乳腺癌的学术推广费用、扩招肿瘤销售团队、组建代谢产品事业部团队，使得2021年前三季度销售费用达到1.61亿元，同比增长104.24%，管理费用也达到5494万元，同比增长73.33%。2021年前三季度发生亏损，最主要的原因就是营业收入难以覆盖费用支出。
除了西达本胺以外，微芯生物的西格列他钠于2021年10月获批上市，适用于配合饮食控制和运动，改善成人II型糖尿病患者的血糖控制。糖尿病是个大病种，目前中国有1.16亿糖尿病患者，其中90%左右为II型糖尿病，但是用于治疗糖尿病的药物数量众多，竞争极其激烈，而西格列他钠并非突破性创新药。
II型糖尿病主要治疗药物包括胰岛素及其类似物、双胍类、糖苷酶抑制剂类、磺酰脲类、胰高血糖素样肽-1（GLP-1）类似物、二肽基肽酶-4（DPP-4）抑制剂、钠-葡萄糖共转运蛋白2（SGLT-2）抑制剂、噻唑烷二酮（TZD）类等。
根据《中国II型糖尿病防治指南》，目前二甲双胍是首选药物，α-糖苷酶抑制、胰岛素促泌剂同为一线治疗药物。但从指南发展趋势看，GLP-1 类似物、DPP-4 抑制剂、SGLT-2 抑制剂等新型机制药物正逐步成为重要的二线药物，未来甚至有望成为一线用药，这些新型机制药物是西格列他钠的主要竞争药品。
西格列他钠10月获批上市以后，微芯生物二级市场股价并没有良好表现，市场对这款药信心似乎也并不大。
从研发管线上来看，微芯生物目前处于临床三期的品种并不多，期待值不高。在研发路线上，微芯生物采用的是差异化开发策略，远离单抗、双抗、细胞治疗等热门靶点，做的大部分是冷门品种。
这种研发路线并没有得到资本市场认可，自2019年上市以来，公司股价已从高点125元/股最低跌至33.44元/股，11月23日收盘价36.4元/股。
《证券市场周刊》记者给微芯生物发去了采访函，截至发稿未收到上市公司回复。</t>
  </si>
  <si>
    <t>微芯生物财务激进护航再融资</t>
  </si>
  <si>
    <t>http://www.cninfo.com.cn/new/disclosure/detail?stockCode=600835&amp;announcementId=1212157097&amp;orgId=gssh0600835&amp;announcementTime=2022-01-13</t>
  </si>
  <si>
    <t>https://www.cs.com.cn/sylm/jsbd/202201/t20220112_6234860.html</t>
  </si>
  <si>
    <t>　　中证网讯（记者 沈楠）上海机电（600835）1月12日晚间公告，公司及下属控股子公司于2021年1月至2021年12月期间，累计收到政府补助1.56亿元。其中，与收益相关的政府补助为1.06亿元。</t>
  </si>
  <si>
    <t>上海机电：累计收到政府补助1.56亿元</t>
  </si>
  <si>
    <t>600170</t>
  </si>
  <si>
    <t>上海建工</t>
  </si>
  <si>
    <t>http://www.cninfo.com.cn/new/disclosure/detail?stockCode=600170&amp;announcementId=1212200440&amp;orgId=gssh0600170&amp;announcementTime=2022-01-18</t>
  </si>
  <si>
    <t>https://baijiahao.baidu.com/s?id=1721811263105848235&amp;wfr=spider&amp;for=pc</t>
  </si>
  <si>
    <t>来源：中华网财经
　　中华网财经1月13日讯：上海建工集团股份有限公司（简称：上海建工，600170.SH）发布2021年度新签合同情况及重大项目进展情况公告，公告披露，2021年1月至12月，上海建工集团股份有限公司及下属子公司累计新签合同金额为人民币4,425.06亿元，较上年同期增长约14.41%。
　　公告显示，2021年度，上海建工新签合同中，建筑施工金额为3527.74亿元，同比增加12.74%，项目数量5392个。截至2021年12月末，上海建工年度新签重大项目进展为新签约盐城滨海港工业园区港城启动区投资及开发建设项目，签约金额133.20亿元，项目进展为已签订投资合同，项目公司完成收购。
　　2021年前三季度营收增长超两成、负债近1.1万亿元
　　整体财务数据显示，截至2021年三季度末，上海建工实现营业收入2,085.59亿元，同比增长26.08%；实现归母净利润29.60亿元，同比增长31.95%。
　　资产及负债方面，截至2021年三季度末，上海建工总资产约1.4万亿元，其中流动资产1.26万元，非流动资产约1357亿元；总负债1.09万亿元，其中流动负债约8010亿元，非流动负债2899亿元。
　　中华网财经获悉，2021年10月11日，惠誉确认中国工程建设公司上海建工集团股份有限公司(Shanghai Construction Group Co., Ltd.，简称“上海建工”，600170.SH)的长期发行人违约评级(IDR)和高级无抵押评级为“BBB+”，评级展望“稳定”。
　　彼时，惠誉预计，上海建工的建筑部门在2021年将保持8%的年增长率，并保持稳定的利润率，这得益于2020年3%和截至2021年6月前12个月9%的新合同的稳健增长。在未来几年内，建筑业将占公司总收入的80%以上，毛利润的70%左右。
　　资料显示，上海建工是一家多元化的建设公司，业务覆盖了在整个建设价值链。上海国资委通过上海国盛集团(22.89%)和上海建工集团(30.19%)持有其53%的股份，两家公司均为上海国资委全资所有。
　　（中华网财经综合文/丁一）</t>
  </si>
  <si>
    <t>上海建工2021年新签合同额同比增14.4% 截至三季度末总负债近1.1万亿</t>
  </si>
  <si>
    <t>002824</t>
  </si>
  <si>
    <t>和胜股份</t>
  </si>
  <si>
    <t>http://www.cninfo.com.cn/new/disclosure/detail?stockCode=002824&amp;announcementId=1212411372&amp;orgId=9900029032&amp;announcementTime=2022-02-22</t>
  </si>
  <si>
    <t>https://cj.sina.com.cn/articles/view/5115326071/130e5ae7702001lfk0</t>
  </si>
  <si>
    <t>和胜股份(002824.SZ)公布，2022年2月21日，公司召开第四届董事会第九次会议，审议通过了公司《关于公司申请银行授信额度的议案》。具体内容如下：
公司向相关金融机构申请增加到人民币16亿元的综合授信额度(在不超过总授信额度范围内，最终以相关各家金融机构实际审批的授信额度为准)。各金融机构实际授信额度可在总额度范围内相互调剂，实际融资金额应在授信额度内以银行与公司实际发生的融资金额为准。此次申请授信额度及授权期限自董事会审议通过之日起生效，有效期12个月，授信额度在授信期限内可循环使用。
公司授权董事长兼总经理李建湘或被委托人李信全权代表公司审核并签署上述授信额度内的文件，由此产生的法律、经济责任全部由公司承担。上述授信总额度内的单笔融资不再上报董事会进行审议表决。
该事项已经公司第四届董事会第九次会议审议通过，无须提交公司股东大会审议。</t>
  </si>
  <si>
    <t>和胜股份(002824.SZ)：拟向相关金融机构申请增加到16亿元的综合授信额度</t>
  </si>
  <si>
    <t>600416</t>
  </si>
  <si>
    <t>湘电股份</t>
  </si>
  <si>
    <t>http://www.cninfo.com.cn/new/disclosure/detail?stockCode=600416&amp;announcementId=1207317108&amp;orgId=gssh0600416&amp;announcementTime=2020-02-22</t>
  </si>
  <si>
    <t>https://baijiahao.baidu.com/s?id=1659229718072586565#</t>
  </si>
  <si>
    <t>兴湘集团扮演着湖南国资改革“急先锋”的角色。
虽然二度向资本市场释放了退市风险警示的信号，但在过去一周，湘潭电机股份有限公司（下称湘电股份，600416.SH）股价拿下“五天四板”、累计涨幅56.81%的成绩。背后的动因，与湖南国资改革密切相关。2月20日晚间，湘电股份发布股东权益变动提示公告，斥资逾10亿元认购该公司非公开发行股票的湖南兴湘投资控股集团有限公司（下称兴湘集团）将成为湘电股份的第二大股东，持股比例18.11%。
官方信息显示，兴湘集团是湖南省属唯一国有资本运营平台。而在这场湖南国资改革行动中，该集团无疑扮演着“急先锋”的角色。
湘电股份摆脱危局
通过“一进一出”，湘电股份得以摆脱流动性危机。
2月21日晚间，湘电股份公告称已将此前临时用来补充流动资金的1.8亿元专项资金，归还至“高压高效节能电机产业化项目”和“高端装备电气传动系统产业化项目”的募集资金专用项目账户中。这似乎成为湘电股份摆脱财务流动性风险的一个信号。
通过此次定增，湘电股份从兴湘集团获得了超过10亿元的资金，用以改善债务结构和补充流动性资金。与此同时，该公司将通过湖南联合产权交易所预挂牌出售湘电风能有限公司（下称湘电风能）100%股权，或能取得一笔资金收入。
近些年来，湘电股份深陷经营亏损、诉讼和诈骗的困扰，可谓内外交困。
在主营业务方面，净资产占比逾四成的湘电风能业绩暴雷。这家市占率曾跻身中国风电市场前五的企业，自2018年开始，陷入亏损境地。财务数据显示，2018年，该公司净资产为18.89亿元，占上市公司湘电股份净资产42%。但湘电风能当年亏损达13.24亿元，成为湘电股份2018年亏损的主要原因。2019年至今，湘电股份延续亏损态势。根据财务数据显示，该公司去年前三季度亏损3.51亿元，净资产缩水至13.84亿元。今年1月份，该公司继续亏损0.17亿元，净资产减少至8.39亿元。
每况愈下的经营业绩表明湘电股份已经在风能业务上败退。此外，该公司另一家全资子公司湘电国际贸易有限公司（下称湘电国贸）在开展的多笔纸浆贸易业务中遭遇信用证诈骗，进一步加剧了湘电股份的困境。
2019年，湘电股份预计亏损14.56亿元。其中，因湘电国贸涉及经济合同纠纷案, 计提损失影响利润金额为5.02亿元。
值得一提的是，由于2018年、2019年连续两年亏损，湘电股份将被实施退市风险警示。
倘若成功转让湘电风能，湘电股份在剥离亏损的风电业务板块之时，借助兴湘集团的“输血”资金，有望在今年实现扭亏，从而保住A股上市公司的地位。湘电股份也表示，该公司将聚焦电机、电控和军工主业板块，进一步优化公司产业结构，以提高核心竞争力和运营效率。
湖南国资改革的“急先锋”
“未来将以发展战略性新兴产业、振兴实体经济为重点，着力推动国有资本布局优化调整。”湖南省国资委主任丛培模受访时表示，将继续推进国有企业重组整合，聚焦主责主业，将资源资产资本资金向重点行业、关键领域和优势企业集聚，通过重组整合，在掌握核心资源、突破关键技术、拓宽市场渠道、提高产业集中度等方面，更好地发挥协同效应，实现重组整合“1+1&gt;2”的效果。
作为湖南省属唯一国有资本运营平台，兴湘集团将充当者湖南国资改革的“急先锋”。
根据兴湘集团官方网站介绍，该集团成立于2006年9月，注册资本300亿元，目前拥有全资子公司10家、控股子公司3家、事业单位9家、托管企业2家，参股企业14家，信用评级AA+。在资产方面，截止2019年7月底，该集团总资产为456亿元，净资产396亿元；在业务方面，该集团涉及股权运营、基金投资、资产管理、金融服务、战略性新兴产业培育五大业务板块，服务湖南国企改革发展、转型升级和省属国有资本布局结构调整。此外，兴湘集团表示，2020年，该集团总资产目标为600亿元、信用评级将提高至3A。
事实上，通过充当湖南省属国有资本布局结构“调节器”角色，兴湘集团的资本版图不断壮大。2019年，在湖南省国资委的安排下，该省22家企业的10%股权资产划入兴湘集团，股权资产规模达268亿元。
21世纪经济报道记者统计发现，通过股权划分，兴湘集团已经直接或间接参股17家A股上市公司，除了湘电股份外，还包括华天酒店（000428.SZ）、金健米业（600127.SH）、长沙银行（601577.SH）、湖南黄金（002155.SZ）等。
公开信息显示，截至2019年第三季度，兴湘集团直接持股的A股上市公司为长沙银行，持股比例为6.25%。
湘电股份将成为兴湘集团第二家直接持股的A股上市公司。截至2月21日收盘，湘电股份股价报收9.55元/股，而兴湘集团的认购价格为仅为5.17元/股，浮盈约9.16亿元，略低于认购湘电股份时的出资额。</t>
  </si>
  <si>
    <t>“输血”湘电股份：一场正在进行的湖南国资改革行动</t>
  </si>
  <si>
    <t>603466</t>
  </si>
  <si>
    <t>风语筑</t>
  </si>
  <si>
    <t>http://www.cninfo.com.cn/new/disclosure/detail?stockCode=603466&amp;announcementId=1212428887&amp;orgId=9900033216&amp;announcementTime=2022-02-23</t>
  </si>
  <si>
    <t>https://view.inews.qq.com/k/20220222A04JG700?web_channel=wap&amp;openApp=false</t>
  </si>
  <si>
    <t>乐居财经讯2月22日消息，重庆风语筑装饰设计工程有限公司（以下简称：风语筑装饰）近日被广州市荔湾区人力资源和社会保障局行政处罚，行政处罚决定书文号：穗荔人社监字﹝2021﹞76号，处罚日期2022年2月14日。
  据处罚文书，重庆风语筑装饰设计工程有限公司总承包广州逸合中心项目室内精装修工程未依法编制工资支付台账并依法保存，广州市荔湾区人力资源和社会保障局于2021年12月10日对该单位发出《劳动保障监察限期整改指令书》（穗荔人社监字〔2021〕2805-2号），但该单位逾期未改正。根据《保障农民工工资支付条例》第五十四条第（二）项，处罚款2万元。
  据企查查，风语筑装饰成立于2010年3月30日，注册资本6000万元，法人代表为黄云飞，经营范围包括：室内外装饰设计咨询服务；园林景观设计咨询服务；从事建筑相关业务；装饰装修工程等。
  2月10日，黄云飞、敬小艳、徐勇转让风语筑装饰100%股权，重庆逸高商业管理有限公司（以下简称“逸高商业”）接盘。
  股权变更前，风语筑装饰的大股东为黄云飞，持股40%；敬小艳、徐勇各持股30%。股权变更后，其由逸高商业100%持股。
  而逸高商业成立于2015年8月13日，注册资本1000万元，法人代表为徐勇。目前，其由重庆逸合实业（集团）有限公司（以下简称“逸合实业”）100%持股。逸合实业的大股东为上海逸合投资管理有限公司（以下简称“逸合投资”），持股79.2%。逸合投资由嘉兴朴融投资有限公司（以下简称“朴融投资”）100%持股。朴融投资的大股东为上海朴原实业有限公司（以下简称“朴原实业”），持股99%。朴原实业由中迪禾邦集团有限公司100%持股。
（责编：严明会）
文章来源:乐居财经</t>
  </si>
  <si>
    <t>中迪禾邦旗下风语筑被罚2万元，违反保障农民工工资支付条例</t>
  </si>
  <si>
    <t>000016</t>
  </si>
  <si>
    <t>深康佳A</t>
  </si>
  <si>
    <t>http://www.cninfo.com.cn/new/disclosure/detail?stockCode=000016&amp;announcementId=1212470250&amp;orgId=gssz0000016&amp;announcementTime=2022-03-01</t>
  </si>
  <si>
    <t>http://finance.ce.cn/stock/gsgdbd/202203/01/t20220301_37365508.shtml</t>
  </si>
  <si>
    <t xml:space="preserve">　　中国经济网北京3月1日讯 康佳集团股份有限公司（证券代码:000016，证券简称:深康佳A）昨晚发布公司副总裁辞职的公告显示，董事局于近日收到公司副总裁孙清岩递交的书面《辞职报告》。因个人原因，孙清岩请求辞去公司副总裁职务。孙清岩的辞职自《辞职报告》送达公司董事局之日起生效。截至本公告披露日，孙清岩持有公司股票26000股。孙清岩辞职后，上述股票仍将严格遵守相关法律法规的要求进行管理。 
　　孙清岩目前还兼任公司全资子公司博罗康佳印制板有限公司和博罗康佳精密科技有限公司董事长职务，公司全资子公司深圳市康佳电路有限责任公司董事长、总经理职务。公司将尽快向上述公司推荐董事及总经理候选人，经上述公司审议后接替孙清岩先生的职务，并要求上述公司尽快办理相关变更手续。相关变更手续完成后，孙清岩不再担任公司及其下属公司任何职务。 
　　当晚，深康佳A还发布了关于公司董事辞职的公告。公告指出，董事局于近日收到公司董事李峥递交的书面《辞职报告》。因工作安排原因，李峥请求辞去公司第九届董事局董事的职务及在公司董事局相关专门委员会的任职。李峥的辞职不会导致公司董事局成员低于法定最低人数，《辞职报告》自送达公司董事局之日起生效。李峥辞职后没有在公司担任任何职务。截至本公告披露日，李峥未持有公司股份。 </t>
  </si>
  <si>
    <t>深康佳A：副总裁孙清岩董事李峥齐辞职</t>
  </si>
  <si>
    <t>http://www.cninfo.com.cn/new/disclosure/detail?stockCode=601012&amp;announcementId=1212476838&amp;orgId=9900022338&amp;announcementTime=2022-03-01</t>
  </si>
  <si>
    <t>http://www.21spv.com/news/show.php?itemid=113521</t>
  </si>
  <si>
    <t xml:space="preserve">传闻已有8个多月的有关“宁夏首富党彦宝进入光伏上中游”的坊间消息，终于有了新的突破性进展。
最新消息显示，这位宁夏化工重量级民企的领头人，将斥重金在甘肃酒泉打造一体化多晶硅上下游产业链项目，同时也在酝酿宝丰系的新能源板块企业---宁夏宝丰新能源科技股份有限公司（下称“宝丰新能源”）的上市，该公司在最近进行了增资等动作，隆基系子公司已悄然入股。
30万吨多晶硅、50GW拉晶切片、30GW电池组件展开布局
2022年2月28日，甘肃酒泉方面宣布，酒泉市人民政府已正式与宁夏宝丰集团在兰州成功签订多晶硅上下游协同项目投资合作协议，而宝丰集团的掌门人就是宁夏首富党彦宝。
此次，他率领公司团队成员将会一同在酒泉当地，规划建设高达35万吨每年的工业硅、30万吨每年的多晶硅、50GW的拉晶切片、30GW的电池组件生产装置，以及配套的15GW光伏发电和风力发电电站。这一计划要比之前的传闻更为庞大。宝丰的多晶硅系列一期项目总投资达200亿，在瓜州县北大桥现代高载能产业园建设5万吨/年的多晶硅、2.5GW/年拉晶、2.5GW/年切片、2.5GW/年电池和2.5GW/年的光伏组件生产装置等，将于2022年3月20日正式开工，2023年6月底建成投产。
该集团规划中的30万吨多晶硅产能如果全部投产，将是2021年中国多晶硅的近60%比重，去年中国在该产品的产量达50.5万吨。
2021年7月，甘肃省委副书记、省长任振鹤就在兰州会见了党彦宝一行。前者对党彦宝的考察洽谈予以欢迎，并表示（甘肃）将以更好的营商环境、更优的服务保障，积极与宝丰集团在新能源综合开发利用等展开合作。党彦宝也当即说到，将加快推动30万吨多晶硅新材料的碳中和项目落地落实。
目前国内第一大多晶硅生产商为通威股份，2022年底产能为33万吨，相比2021年的18万吨大幅跃升。按照近期计划，通威股份在多期项目投产后的总产能将达到43万吨。保利协鑫目前于乐山、包头的各10万吨、30万吨项目也在有序建设中，累积订单高达60万吨。
当然，短期来看，党彦宝的项目不会一下子增加至30万吨，但如果顺利的话，它在未来的多晶硅产业上将有一席之地，或挤进行业的前三~前五。
传统化工业务首富，看中新能源产业
党彦宝所领导的宝丰集团，主要基地位于宁夏银川。据“福布斯2021年富豪榜”统计显示，其个人财富值高达773亿元。相比一众在江南及南部居住的富豪们，党彦宝长期深居于西北大地，低调潜行。
党彦宝作为实控人的宝丰能源（600989.SH）于2019年5月在A股上市，当时募集资金高达80亿以上，是彼时募集资金最多的A股民营企业之一。这家当之无愧的煤化工民营龙头，在2021年9月底时的烯烃产品、焦化产品和其他业务、精细化工产品分别获得71.2亿、62.27亿、18.48亿和9.67亿的收入。2021年，主营产品价格同比大幅增长，预计实现归母净利润68亿~72亿之间。除了在煤制烯烃、煤焦化等业务等扩产外，该公司也在布局氢能产业，深化氢能源与循环经济产业链的整合，国家级的太阳能电解制氢储能及应用示范项目已经建设完成。
党彦宝正在牵挂的，还有宝丰系的另外一家子公司宝丰新能源，这家企业将是未来他在光伏板块上大展宏图的重要平台。
宝丰新能源与中信证券已签署了上市辅导协议，并在宁夏证监局备案。该公司的前身为宝丰新能源有限责任公司，在2020年9月18日，原有持股100%的股东诚悦国际有限公司变更股权，宁夏宝丰集团持股50%、诚悦国际持股40%、宝宁投资持股5%、宝燕投资持股5%。
今年2月24日，宝丰新能源股权再度变化：其中宝丰集团持股比例从35%左右缩为21.6841%，多家投资公司（如宝燕投资、宝宁投资、宝智投资）等有1.8488%~2.1684%的股份，诚悦国际持股17.3473%。来自宝丰能源的公开资料显示，诚悦国际是党彦宝通过峰腾企业获得宝丰国际控股权之后，借助宝丰国际这一境外的上市平台发展光伏发电产业，是宝丰国际板块新设的海外企业，也是诚悦国际的实控人。这样看来，宝丰新能源的实控人也是党彦宝。
值得注意的是，一家名为隆基香港投资有限公司（下称“隆基香港投资”）的企业，也已进入宝丰新能源的股东名单，持股比例为1.8488%。
（宝丰新能源现有股东名单情况）
隆基香港投资的全名为LongiHong Kong Investment Limited，注册时间为2020年，这家公司90%的可能属于隆基系。此前隆基在香港还注册过一家贸易公司，名字为隆基（香港）贸易有限公司（下称“隆基香港贸易”），英文为Longi（H.K.）TradingLimited，隆基贸易是隆基股份的全资子公司，隆基香港贸易主做单多晶硅的原料及制品进出口，该公司在2020年的营收为67.8亿，净利2.0743亿。隆基已经在此之前参股了通威的多晶硅项目，未来将会通过宝丰继续进入多晶硅产业板块。
宝丰新能源在2月24日的投资总额从13.2亿变为19.4亿。其注册资本从原来的5.4亿变为11.6亿，实控人为党彦宝。新京报的报道称，2月25日，在宝丰新能源增资完成后，宝丰集团就将宝丰新能源5.2亿股权进行出质，质权人为平安银行平川支行。
根据工商资料，宝丰新能源的经营范围是新能源电站（包括太阳能、风能）的开发、设计、咨询、集成、投资、建设等，同时也做新能源光伏发电、风能、氢能及储能等领域的相关技术研发、转让、咨询等。
宝丰系不是刚刚才进入光伏产业的，2020年年报显示，宝丰能源这家上市公司曾转让过一个总规模为90MW的光伏发电项目，项目处置价款为3.01亿，目前该发电企业的股东为正在准备IPO的宝丰新能源。同时宝丰系也为宝丰新能源提供了每年不超过6000万的购售电关联交易。
而作为一家煤化工的龙头厂商，宝丰能源所建设的EVA产业下游，也对应光伏胶膜产品。因此宝丰系对于光伏板块本来就有所熟悉。从过去的一系列财报来看，这家公司此前似乎并没有涉及过多晶硅、硅片切片以及组件等制造业。
原标题：重磅：隆基入股，宁夏首富党彦宝欲打造多晶硅30万吨、50GW拉晶切片、30GW电池组件，一期投资数百亿 </t>
  </si>
  <si>
    <t>重磅：隆基入股，宁夏首富党彦宝欲打造多晶硅30万吨、50GW拉晶切片、30GW电池组件，一期投资数百亿</t>
  </si>
  <si>
    <t>网易</t>
  </si>
  <si>
    <t>http://www.cninfo.com.cn/new/disclosure/detail?stockCode=300482&amp;announcementId=1212558898&amp;orgId=9900024914&amp;announcementTime=2022-03-13</t>
  </si>
  <si>
    <t>https://baijiahao.baidu.com/s?id=1727159673620856504&amp;wfr=spider&amp;for=pc</t>
  </si>
  <si>
    <t xml:space="preserve">【大参林深圳门店首批抗原测试剂盒未到货 万孚生物19.3元/次】《科创板日报》13日讯，《科创板日报》记者上午采访大参林深圳福田、南山以及罗湖区门店首批抗原测试剂盒销售情况，店员均表示目前仅接到了产品即将上线通知，但门店还未收到产品，“预计还要过几天，但具体时间不确定。”南山区一家门店店长透露，大参林全体员工都发了关于抗原检测试剂即将上架售卖消息的朋友圈，陆续收到客户咨询。该人士表示，万孚生物的新型冠状病毒抗原检测试剂盒线下售价386元/盒，内含20份试剂，即单次检测价格为19.3元。记者进一步查询大参林网上商城，发现目前该商品处于未上架状态。（记者 敖瑾）
</t>
  </si>
  <si>
    <t>大参林深圳门店首批抗原测试剂盒未到货 万孚生物19.3元/次</t>
  </si>
  <si>
    <t>836149</t>
  </si>
  <si>
    <t>旭杰科技</t>
  </si>
  <si>
    <t>http://www.cninfo.com.cn/new/disclosure/detail?stockCode=836149&amp;announcementId=1212565223&amp;orgId=gfbj0836149&amp;announcementTime=2022-03-14</t>
  </si>
  <si>
    <t>https://new.qq.com/rain/a/20220314A08AVS00</t>
  </si>
  <si>
    <t>  乐居财经讯 彦杰3月14日，旭杰科技发布公告称，公司控股子公司苏州杰通建筑工业有限公司（以下简称“苏州杰通”）、控股子公司常州杰通装配式建筑有限公司（以下简称“常州杰通”）分别有4笔贷款将于近日到期。经过同银行沟通，将上述4笔贷款进行续签，贷款期限暂均定为一年。
  其中，苏州杰通向上海银行苏州分行贷款500万元将于2022年3月26日到期，该笔贷款继续由旭杰科技提供全额保证担保，并由苏州保祥建筑产业有限公司的其他两方股东按出资比例对旭杰科技提供反担保。
  常州杰通有三笔贷款即将到期，具体情况如下：向苏州银行常州分行贷款500万元将于2022年3月15日到期；向江苏江南农商行贷款600万元将于2022年3月29日到期；向浦发银行常州分行贷款500万元将于2022年4月28日到期。江苏江南农商行贷款通过苏州保祥和旭杰科技提供全额担保，苏州保祥的其他两方股东按出资比例对旭杰科技提供反担保。另外2笔贷款通过旭杰科技提供全额担保，苏州保祥的其他两方股东按出资比例对旭杰科技提供反担保。</t>
  </si>
  <si>
    <t>旭杰科技为苏州杰通、常州杰通提供担保</t>
  </si>
  <si>
    <t>http://www.cninfo.com.cn/new/disclosure/detail?stockCode=601012&amp;announcementId=1213022936&amp;orgId=9900022338&amp;announcementTime=2022-04-22</t>
  </si>
  <si>
    <t>https://baijiahao.baidu.com/s?id=1730701997780511483&amp;wfr=spider&amp;for=pc</t>
  </si>
  <si>
    <t>4月6日，隆基股份董事长、非独立董事钟宝申悄悄减持了公司股份1960万股，并于4月8日在上交所网站进行了事后填报，但并未进行披露。
北京某律师事务所高级合伙人对新华财经表示，根据规定，上市公司应当在董事所持本公司股份发生变动的2个交易日内，通过证券交易所网站进行披露，即公司需要公告。
据悉，这是隆基股份上市以来钟宝申首次减持。本次减持出现在隆基股份可能受到美国光伏调查制裁、被云南省取消优惠电价、子公司起火等事件之后，减持方式并非常规的集中竞价、大宗交易、协议转让等方式。
新华财经就本次减持相关问题拨打隆基股份公开资料显示的座机号码，接通后对方表示为证券部，并让打4008601012转人工再转品牌部，但该400电话并没有转接人工通道，按照语音提示转人工也被告知无转人工服务。
董事长非常规减持
隆基股份去年三季报显示，钟宝申持股8985.6万股，占总流通股本比例1.66%，本次减持1960万股约占其持股比例的21.8%。
上海证券交易所网站显示，本次减持变动日期为2022年4月6日，填报日期为4月8日，上交所投资者服务热线客服表示该项变动属于企业自行填报。
一般而言，上市公司股东减持方式有集中竞价、大宗交易、协议转让等，但上交所网站显示，本次钟宝申减持交易方式为“其他”，并不是一般集中竞价交易显示的“二级市场买卖”。新华财经查阅大宗交易数据，4月份有关隆基股份的大宗交易只有一起，为4月11日的7万股，与本次钟宝申减持的时间和数量均不相符。
同时，中登公司的数据显示，今年1月14日以来至4月15日，隆基股份的股份质押数量和比例没有发生变化。而上交所上市公司股份协议转让要求单个受让方的受让比例不低于上市公司总股本的5%，钟宝申持股比例和减持比例并不满足。
另外，钟宝申本次减持的时间节点也较为敏感。
3月29日，有媒体报道美国商务部将发起一项调查，可能将对来自四个东南亚国家的太阳能电池板征收关税，并指出这四个东南亚国家运营的光伏公司是中国大型生产商的子公司，相关的中国光伏企业里面包含隆基股份。
4月1日，隆基股份收到云南省发改委关于用电价格的函件，取消了隆基股份在云南省享有的优惠电价政策和措施，并自2021年9月1日起，全部用电价格通过电力市场化交易方式形成，直接与电网企业结算。截至2021年末，隆基股份在云南已投产的切片产能占公司总产能的比例约为54%，电费占硅片全工序加工成本比例为15%左右；同时，公司在云南投资项目中未完成的部分也存在变更风险。
4月4日，隆基股份子公司宁夏隆基科技乐叶有限公司位于宁夏银川经济技术开发区工厂发生火灾，火灾导致部分电池厂设备受损。宁夏乐叶作为实施主体的项目有两个，一是年产3GW单晶电池项目，正在建设中，预计2022年开始投产；二是年产5GW单晶高效电池项目（一期3GW），仍在筹备中。
钟宝申或面临监管处分
北京某律所高级合伙人对新华财经表示，根据《上市公司董事、监事和高级管理人员所持本公司股份及其变动管理规则（2022修订）》第十一条、《上海证券交易所上市公司自律监管指引第8号——股份变动管理》第九条的规定，上市公司应当在董事所持本公司股份发生变动的2个交易日内，通过证券交易所网站进行披露，即董事减持需要进行公告。
而隆基股份并未对钟宝申本次减持进行披露，如前文所述，仅是对该项变动进行了事后自行填报。
中国政法大学资本金融研究院院长刘纪鹏对新华财经表示，严格来说，董监高作为上市公司运营的关键人群和信息敏感人群，其进行股份减持要在特定窗口期严格报备和披露，进行强力约束。
上述合伙人表示，根据《上海证券交易所上市公司自律监管指引第8号——股份变动管理》第二十六条，上市公司股东以及董事等主体违反指引规定的，上交所将按照《股票上市规则》和《上海证券交易所纪律处分和监管措施实施办法》等相关规定对其采取监管措施或者予以纪律处分。
截至4月20日收盘，隆基股份股价66.8元，年初至今下跌22.51%，市值蒸发约1050亿元。整个光伏行业板块35只股票PE TTM均值22.5，隆基股份为37.08。此外，隆基股份已连续3日被沪股通减持，最近3个交易日分别被减持497.88万股、298.69万股、245万股，总计1041.57万股。
来源：新华财经（康耕甫）
审读：喻方华</t>
  </si>
  <si>
    <t>隆基股份董事长大笔减持未发公告，或面临监管处分</t>
  </si>
  <si>
    <t>000581</t>
  </si>
  <si>
    <t>威孚高科</t>
  </si>
  <si>
    <t>http://www.cninfo.com.cn/new/disclosure/detail?stockCode=000581&amp;announcementId=1212996600&amp;orgId=gssz0000581&amp;announcementTime=2022-04-21</t>
  </si>
  <si>
    <t>http://www.nbd.com.cn/articles/2022-04-22/2235108.html</t>
  </si>
  <si>
    <t>日前，两家汽车零部件厂商威孚高科（000581.SZ）、万里扬(002434.SZ)均对外发布了投资公告。两家上市公司分别计划使用5000万元资金认购无锡新高地高精尖产业投资基金合伙企业（有限合伙）（以下简称高精尖产业基金）的合伙份额，成为合伙企业的有限合伙人。
据了解，两家公司认购的高精尖产业基金将主要投资于新能源、新材料、智能制造等具有广阔发展前提的行业领域。当前，威孚高科的主营业务为汽车燃喷系统、后处理系统、进气系统，万里扬的主营业务为乘用车变速器和商用车变速器。
而根据两家公司最近发布的2021年财报，其在主营业务上分别面临着不同压力：威孚高科的综合毛利率出现下降，万里扬主营收入下滑明显。威孚高科去年在燃喷系统、后处理系统、进气系统上的毛利率分别为24.52%、10.75%、28.43%，同比分别下降1.63%、微增0.45%、下降8.60%；总体销售毛利率为17.99%，同比下降了5.55%。
而万里扬去年在乘用车变速器上实现营收36.47亿元、同比减少5.08%，在商用车变速器上实现营收14.49亿元、同比减少25.00%；两项业务的毛利率分别为15.12%和20.63%，分别下降了1.97%和3.48%。
对于此次认购新基金，威孚高科认为，此次投资在拓宽投资渠道、提高公司资金使用效率并获取良好投资回报的同时，还能为公司的主营业务寻找可能的产业协同机会；万里扬认为，此次投资可以提高公司资金的使用效率、获取一定的投资收益，有利于提高公司的整体盈利水平。
值得注意的是，在2021年，万里扬的经营业绩首次出现亏损，公司归母净利润报亏7.47亿元，同比下滑221.09%，扣非净利润报亏8.43亿元，同比下滑288.26%，公司经营性现金流净额也大幅下滑83.68%至1.44亿元。
这是万里扬自上市以来首次出现年度业绩亏损，亏损的主要原因之一是公司2016年投资的芜湖万里扬变速器有限公司出现了9.44亿元商誉减值，直接减少了万里扬9.44亿元的净利润。同时，万里扬因业绩亏损取消了今年的年度利润分红，而去年万里扬实施了5.9亿元的利润分红。
而威孚高科今年计划拿出16.38亿元向股东进行分红，分红总额占去年归母净利润的62.66%。去年，威孚高科实现了25.75亿元归母净利润，同比下降7.12%；扣非净利润25.45亿元，同比上升21.75%。至于归母净利润和扣非净利润为何同比出现反向变化，威孚高科给出的原因之一是公司投资的国联证券（601456.SH）在去年产生了1.18亿元的浮亏。
但在利润总额方面，威孚高科去年71.32%的利润总额来自于非主营业务外的投资收益。去年威孚高科的投资收益为19.55亿元，其中参股的博世动力总成有限公司和中联汽车电子有限公司分别贡献了约10.52亿元和3.39亿元。
事实上，上市公司进行资产投资后的商誉减值一直是业绩暴雷的一大隐患点。某券商营业部投资总监在接受《每日经济新闻》记者电话采访时表示：“上市公司应该聚焦经营主业，投资收益存在巨大的不确定性。我们选择上市公司投资时，会对比他们的主业经营情况。主业强的上市公司才会进入我们的选股池，不聚焦主业的上市公司肯定不会在我们的选股池里。”
截至4月22日收盘，威孚高科和万里扬的股价分别在今年下跌了5.34%和53.19%，总市值分别减少了11.60亿元和102.94亿元。</t>
  </si>
  <si>
    <t>威孚高科、万里扬各掏5000万认购高精尖产业基金 欲提高公司资金使用效率</t>
  </si>
  <si>
    <t>600177</t>
  </si>
  <si>
    <t>雅戈尔</t>
  </si>
  <si>
    <t>http://www.cninfo.com.cn/new/disclosure/detail?stockCode=600177&amp;announcementId=1213383924&amp;orgId=gssh0600177&amp;announcementTime=2022-05-18</t>
  </si>
  <si>
    <t>https://baijiahao.baidu.com/s?id=1733077807171088682</t>
  </si>
  <si>
    <t>作为国内男装行业龙头企业，雅戈尔（600177）2018年开始着手进入健康产业获得极大关注度，如今公司要将该部分资产进行捐赠。5月17日晚间，雅戈尔披露称，为进一步聚焦时尚产业建设，增强企业核心竞争力，公司拟退出健康产业，向宁波市人民政府捐赠普济医院及相关资产，拟捐赠资产预估价值13.6亿元（以决算为准）。雅戈尔表示，捐赠资产预估价值13.6亿元（以决算为准）将计入营业外支出，减少公司2022年度净利润10.2亿元（以审计数据为准）。
捐赠资产退出健康产业
5月17日晚间，雅戈尔披露的一则公告显示，公司拟捐赠13.6亿元资产，退出健康产业。
雅戈尔表示，为进一步聚焦时尚产业建设，增强企业核心竞争力，公司拟退出健康产业，向宁波市人民政府捐赠普济医院及相关资产，并提请股东大会授权经营管理层办理相关事宜，拟捐赠资产预估价值13.6亿元（以决算为准）。
公告显示，捐赠资产预估价值13.6亿元（以决算为准）将计入营业外支出，减少雅戈尔2022年度净利润10.2亿元（以审计数据为准）。
谈及此次的捐赠标的则要回到2018年，当年5月24日，雅戈尔以7509.64万元的价格竞得宁波市海曙区集士港镇CX06-05-02g地块的国有建设用地使用权，土地用途为医疗卫生用地，计划投资17亿元，拟筹建三级甲等标准的大型综合医院，打造医养结合的健康小镇，并筹划成立康旅控股有限公司，统筹运营酒店、旅游、健康、养老资产，实现地产板块的转型探索。
2018年10月，普济医院正式动工，已于近日完成验收。截至公告日，普济医院及相关资产的账面价值为10.74亿元，尚须支付的合同金额为2.86亿元，预估价值为13.6亿元（以决算为准）。
针对对外捐赠的原因，雅戈尔则表示，近年，国内外经济形势不确定性加大，国家医疗体制改革纵深推进，且公司缺乏相关行业的运营团队和经验，若继续投入普济医院及相关资产，投入产出可能出现较大程度的失衡，不利于公司聚焦资金和精力发展主业。
独立经济学家王赤坤对北京商报记者表示，对于上市公司而言，跨入不熟悉的业务领域，及时止损也是明智之举。“不过，就以往情况来看，上市公司将相关资产进行出售的情况较多，直接捐赠较为罕见。”王赤坤如是说。
雅戈尔同时表示，捐赠后，公司将加快产业结构调整，通过培育、合作、收购等方式拓宽时尚集团的版图。针对相关问题，北京商报记者致电雅戈尔董秘办公室进行采访，不过未有人接听。
2021年增收不增利
从雅戈尔最新整年度业绩来看，公司2021年出现增收不增利的情形。
据了解，雅戈尔是国内男装行业的龙头企业，公司目前已经形成了以YOUNGOR、HartSchaffnerMarx、MAYOR为代表的多元化品牌发展战略，除了以品牌服装为主体的时尚产业外，公司其他业务还包括地产开发和投资。
财务数据显示，2021年，雅戈尔实现营业总收入约为136.1亿元，同比增长18.57%；对应实现归属净利润约为51.27亿元，同比下降29.15%。对此，雅戈尔表示主要是上年度出售宁波银行2.96亿股，本年度无此事项。
分板块来看，2021年，雅戈尔时尚板块完成营业收入68.21亿元，同比增长7.69%；实现归属净利润9.36亿元，同比下降2.55%；地产业务完成营业收入66.65亿元，同比增长31.44%；实现归属净利润22.89亿元，同比增长38.17%。
另外，截至2021年末，雅戈尔地产业务在建项目13个，在建面积144.37万平方米（按权益比例折算）；土地储备4个，土地面积25.85万平方米，拟开发计容建筑面积66.88万平方米。
投资板块方面，2021年雅戈尔新增投资人造草坪龙头企业青禾户外，参股企业中际联合于2021年5月登陆资本市场，参股企业上美集团已完成港交所IPO申报，该板块当年实现归属净利润18.42亿元，同比下降60.43%。
就今年一季度业绩来看，雅戈尔营收、净利双增，其中实现营业总收入约为74.26亿元，同比上涨290.87%；对应实现归属净利润约为21.18亿元，同比上涨260.52%。
二级市场上，近期雅戈尔股价迎来一波上涨，并在5月6日盘中达到7.48元/股的高点。经东方财富数据统计，在今年3月16日-5月17日这近40个交易日，雅戈尔区间累计涨幅达17.77%，同期大盘涨幅0.97%。
截至5月17日收盘，雅戈尔股价报7.29元/股，总市值为337.4亿元。</t>
  </si>
  <si>
    <t>捐赠13.6亿资产 雅戈尔要退出健康产业播报文章</t>
  </si>
  <si>
    <t>603128</t>
  </si>
  <si>
    <t>华贸物流</t>
  </si>
  <si>
    <t>http://www.cninfo.com.cn/new/disclosure/detail?stockCode=603128&amp;announcementId=1213397828&amp;orgId=9900022718&amp;announcementTime=2022-05-19</t>
  </si>
  <si>
    <t>https://www.sohu.com/a/548168751_100032554</t>
  </si>
  <si>
    <t>乐居财经讯 张林霞 5月18日，港中旅华贸国际物流股份有限公司退出投资企业：杭州佳成国际物流股份有限公司退出前持股比例67.2311%。
  股权变更前，杭州佳成国际物流股份有限公司由港中旅华贸国际物流股份有限公司、宋成、殷琦分别持股67.2311%、29.919%、2.8499%。变更后，公司由宋成、杭州郡捷投资合伙企业（有限合伙）、杭州郡承投资合伙企业（有限合伙）、殷琦分别持股，比例不详。
  据悉，杭州佳成国际物流股份有限公司成立日期为2005-04-26，法定代表人为宋成，注册资本为9000万元人民币，经营范围为国际快递（邮政企业专营业务除外）； 服务：普通货运等。
  另悉，港中旅华贸国际物流股份有限公司成立日期为1984-12-26，法定代表人为向宏，注册资本为130946万元人民币，经营范围为快递服务（除国内信件快递业务）；道路货物运输（不含危险货物）。公司大股东为中国物流集团有限公司，持股45.79%，中国物流集团有限公司实际控制人为国务院国有资产监督管理委员会，持股38.9067%。公司对外投资企业46家。
  杭州郡捷投资合伙企业（有限合伙）成立日期为2016-05-10，执行事务合伙人为新昌县佳镜科技有限公司，注册资本为500万元人民币，经营范围为服务：实业投资，投资管理。公司执行事务合伙人为新昌县佳镜科技有限公司，持股10.1593%，新昌县佳镜科技有限公司大股东为郑骏伟，持股50%。
  杭州郡承投资合伙企业（有限合伙）成立日期为2016-05-10，执行事务合伙人为宝成（新昌县）科技有限公司，注册资本为500万元人民币，经营范围为服务：实业投资，投资管理。公司执行事务合伙人为宝成（新昌县）科技有限公司持股13.10%，宝成（新昌县）科技有限公司由李宝囡、宋成分别持股60%、40%。
文章来源:乐居财经</t>
  </si>
  <si>
    <t xml:space="preserve">快讯:港中旅华贸国际物流退出杭州佳成国际物流67.23%股权 </t>
  </si>
  <si>
    <t>300586</t>
  </si>
  <si>
    <t>美联新材</t>
  </si>
  <si>
    <t>http://www.cninfo.com.cn/new/disclosure/detail?stockCode=300586&amp;announcementId=1213803489&amp;orgId=9900028850&amp;announcementTime=2022-06-24</t>
  </si>
  <si>
    <t>https://finance.eastmoney.com/a/202206232422719070.html</t>
  </si>
  <si>
    <t>　　美联新材(SZ 300586，收盘价：15.24元)6月23日晚间发布公告称，广东美联新材料股份有限公司控股子公司安徽美芯新材料有限公司于2022年6月22日收到铜陵经济技术开发区管委会发放的政府补助资金人民币503.64万元。
　　2021年1至12月份，美联新材的营业收入构成为：精细化工行业占比58.8%，橡胶和塑料制品业占比40.06%，一次性卫生用品占比1.12%，其他占比0.01%。
　　美联新材的董事长是黄伟汕，男，56岁，学历背景为硕士；总经理是易东生，男，54岁。
　　截至发稿，美联新材市值为80亿元。</t>
  </si>
  <si>
    <t>美联新材：控股子公司获得政府补助503.64万元</t>
  </si>
  <si>
    <t>http://www.cninfo.com.cn/new/disclosure/detail?stockCode=603023&amp;announcementId=1213822770&amp;orgId=9900023114&amp;announcementTime=2022-06-25</t>
  </si>
  <si>
    <t>https://baijiahao.baidu.com/s?id=1736491646377789074&amp;wfr=spider&amp;for=pc</t>
  </si>
  <si>
    <t>来源：21世纪经济报道
　　21世纪经济报道记者朱艺艺 杭州报道
　　一封公开信，将上市公司威帝股份（603023.SH）与曾经的意向被收购方上海飞尔汽车零部件股份有限公司（简称“飞尔股份”）的矛盾公开化。
　　6月22日，飞尔股份对外发布了一封《致全体客户、员工及股东的公开信》，声称威帝股份在未经任何协商的情况下，于6月16日单方发函告知拟终止收购飞尔股份100%股权，且并未给出合理解释。
　　与此同时，6月17日晚间，威帝股份公告宣布终止收购飞尔股份，终止理由是“受新冠肺炎疫情以及目前市场环境等因素影响，现阶段继续推进重大资产重组的条件尚不成熟，继续推进重大资产重组事项可能面临较大不确定”。
　　“我们收到大量客户及供应商通过电话或邮件形式的沟通，询问此次交易是否是因飞尔股份自身业绩问题或未来生产经营存在重大不确定性而终止。这给我们造成了极大的困扰，我们也耗费了大量精力向客户及供应商解释。”6月21日，飞尔股份董事长吕竹新告诉21世纪经济报道记者，在此之前，双方正常推进交易，威帝股份突然单方面终止交易，且相关公告表述，给市场造成了困惑。
　　对此，6月22日，21世纪经济报道记者以投资者身份致电威帝股份证券部了解交易终止详情，对方工作人员仅表示，“（终止交易的）原因我们在公告中披露过了”，并未过多透露具体原因。
　　从2021年12月6日威帝股份停牌筹划重组，到今年6月17日公司董事会决议终止重组交易，历时大半年的收购突兀终止，背后有何隐情？
　　此事也引发监管关注，6月23日，上交所对威帝股份终止重大资产重组事项下发了监管工作函。
　　4.2亿元收购计划戛然而止
　　“我们与威帝股份是通过中间方介绍牵的线，2021年9月，上市公司时任董事长刘高深带领团队来上海考察飞尔股份，双方一见如故”，6月21日，飞尔股份董事长吕竹新告诉21世纪经济报道记者，“上市公司聚焦商用车尤其是客车车身电子控制产品线，飞尔股份聚焦乘用车电子零配件，双方的战略有一定的协同性”。
　　公开资料显示，飞尔股份成立于2003年，专注于汽车内饰件、内饰总成的研发、生产和销售，主要包括座椅饰件、头枕、仪表板和门板等产品，终端客户包括奔驰、大众、通用、凯迪拉克、上汽集团、荣威、吉利、长城。
　　而威帝股份主要为客车、卡车系列提供汽车电子控制产品。
　　在此背景下，2021年12月6日，威帝股份停牌筹划收购飞尔股份100%股权事项，并在当年12月18日披露重大资产重组预案。
　　根据2022年1月威帝股份最新的交易预案（二次修订稿），上市公司拟通过发行股份、可转换公司债券及支付现金的方式购买上海莘阳企业管理有限公司、吕竹新、上海裕尔企业管理合伙企业（有限合伙）、吕一流、杜金东、蔡涌、吕巧珍持有的飞尔股份100%股权，交易总对价4.2亿元。
　　飞尔股份董事长吕竹新指出，“从筹划交易以来，我们积极配合中介机构进行审计、资产评估等一系列工作，但自今年4月起，在相关准备工作已基本落实的情况下，威帝股份因自身内部种种原因迟迟不召开此次交易的第二次董事会，宣布终止交易前，威帝股份向我们寄了一份拟终止重大资产重组项目的告知函，但并未给出合理的解释，让我们非常诧异”。
　　根据飞尔股份提供的双方签署的《发行股份、可转换公司债券及支付现金购买资产协议》，其中提到，“本协议签订后，除不可抗力以外，任何一方不履行或不及时、不适当履行本协议项下其应履行的任何义务，或违反其在本协议项下作出的任何陈述、保证或承诺……均构成其违约，应承担违约责任”。
　　6月22日，威帝股份证券部工作人员仅回应称，“（终止交易的）原因我们在公告中披露过了”，且该工作人员强调，“公司短期内不会有收购计划”。
　　而在6月23日威帝股份终止重大资产重组投资者说明会上，公司现任董事长鲍玖青给出了进一步解释，“在重组交易推进期间，公司负责人及交易代表与对方交易代表进行了多次沟通交流，提示了本交易存在的不确定性，并表示了公司计划终止重组的可能性。”
　　值得一提的是，此前的交易预案（二次修订稿）中，飞尔股份承诺2022年-2024年实现归母净利润分别不低于4000万元、5000万元、6000万元，三年累计归母净利润之和不低于1.5亿元。
　　那么，有没有可能是飞尔股份的业绩不确定性，导致威帝股份决定终止交易？
　　飞尔股份董事长吕竹新并不认可这些市场猜测，他指出，“在今年上海新冠肺炎疫情最为严峻和困难的时期，公司合计约200名员工采取厂内封闭式生产的方式，全力保障公司生产……从6月份以来上海复工复产的情况下，公司的产能基本恢复到一季度的产能，按照目前在手订单量及复工复产的情况，公司完全有能力完成2022年4000万元扣非净利润的业绩承诺”。
　　据飞尔股份方面提供的数据，该公司2022年1-3月合并利润表实现主营业务收入约2.1亿元，同比增长约11.57%；净利润约1291万元，同比增长约131%（数据未经审计）。
　　股东意见分歧埋下伏笔？
　　对于此次交易的突兀终止，飞尔股份董事长吕竹新认为，威帝股份大股东丽水久有股权投资基金合伙企业（有限合伙）与二股东陈振华的意见不一，或许在一定程度上影响了交易进程。
　　吕竹新认为，大股东和二股东的分歧在于，“陈振华计划在此次交易期间减持公司股票”，但威帝股份此前回复上交所问询函时，明确了陈振华等公司董监高在交易期间不减持的承诺。吕竹新提到，“威帝股份相关方转告我们，如果陈振华无法在交易期间减持股份，他会对该重组交易投下反对票。”
　　威帝股份此前的公告，的确提到了陈振华在交易期间不减持的承诺。
　　据威帝股份2021年12月25日回复上交所问询函的公告，除了上市公司副总经理吴鹏程、上市公司副总经理吕友钢，包括陈振华在内的“其他持有上市公司股份的董事、监事、高级管理人员确认，自上市公司首次披露本次重组相关信息之日起至本次交易实施完毕/本次交易终止之日期间，本人不减持所持有的上市公司股份”。
　　但对于陈振华计划减持的说法，21世纪经济报道记者暂未联系到陈振华本人进行核实。
　　不过，在6月23日的投资者交流会上，威帝股份方面则强调，“公司董事陈振华在上市公司本次重组预案公告日（2021年12月18日）至董事会审议终止本次重组事项之决议公告日（2022年6月18日）期间并未减持公司股票，终止重组是上市公司作出的审慎决定”。
　　陈振华是上市公司原大股东，于2020年9月转让控制权。当时，陈振华、陈庆华、刘国平以7.5亿元将所持21.43%股份转让给丽水久有基金，同时陈振华放弃所持26.02%股份对应的表决权，陈庆华放弃所持3.42%股份对应的表决权。
　　由此，丽水久有基金成为威帝股份控股股东，实控人随之变更为丽水经济技术开发区管理委员会。
　　不过，21世纪经济报道记者查询发现，在此次重组交易之前，陈振华的确有过减持行为。
　　截至2021年7月29日公告披露，陈振华通过大宗交易减持公司1000万股，占公司总股本的1.78%。减持完成后，陈振华仍持有上市公司29.24%股份。
　　另一个小插曲是，为了促成这次交易，飞尔股份取消了在《发行股份、可转换公司债券及支付现金购买资产协议》中设置5%意向金的条款。
　　“我们按照市场规则，要求上市公司支付5%的意向金，按照4.2亿元的5%即2100万元”，吕竹新提到，“当时，威帝股份时任董事长刘高深给我打电话，说陈振华不同意支付意向金，但刘高深坚持双方的交易会继续，在此背景下，我们才没有把意向金写入协议中。”
　　这也导致双方的纠纷，目前或无法通过意向金的赔偿得到解决。
　　21世纪经济报道记者获悉，对于威帝股份单方面终止交易的行为，飞尔股份计划以“商誉损失”为由起诉威帝股份，要求对方就单方面终止收购造成的商誉损失、机会成本等进行赔偿和道歉。
　　眼下，威帝股份的经营状况并不乐观。
　　2021年，威帝股份实现营收0.71亿元，小于1亿元，同比下降16.02%；净利润仅为669.11万元，同比下降53.37%。到了2022年一季度，威帝股份净利润仅为69.68万元。
　　而在前次控制权转让交易中，陈振华承诺2020、2021、2022年为业绩承诺期，其中，公司原有业务板块2022年净利润不低于3000万元。
　　这一目标，与威帝股份的现状相比，可谓相距甚远。</t>
  </si>
  <si>
    <t>威帝股份终止4.2亿元收购“迷局”：股东意见分歧埋下“夭折”伏笔？被收购方飞尔股份拟起诉</t>
  </si>
  <si>
    <t>839729</t>
  </si>
  <si>
    <t>永顺生物</t>
  </si>
  <si>
    <t>http://www.cninfo.com.cn/new/disclosure/detail?stockCode=839729&amp;announcementId=1214065279&amp;orgId=gfbj0839729&amp;announcementTime=2022-07-18</t>
  </si>
  <si>
    <t>https://new.qq.com/rain/a/20220718A0BUI400</t>
  </si>
  <si>
    <t>永顺生物7月18日公告，经农业农村部审查，批准公司与广州博恒生物科技有限公司、云南生物制药有限公司和广东渔跃生物技术有限公司联合申报的“猪支原体肺炎灭活疫苗（GD0503株）”为新兽药，新兽药注册证书号：（2022）新兽药证字34号。该新兽药于2017年5月18日获得农业农村部兽用生物制品临床试验批件，经后续临床试验、新兽药注册等阶段，农业农村部于2022年7月15日公告核发新兽药注册证书。该产品主要用于预防猪支原体肺炎（猪喘气病）。</t>
  </si>
  <si>
    <t>永顺生物：猪支原体肺炎灭活疫苗（GD0503株）获新兽药注册证书</t>
  </si>
  <si>
    <t>601615</t>
  </si>
  <si>
    <t>明阳智能</t>
  </si>
  <si>
    <t>http://www.cninfo.com.cn/new/disclosure/detail?stockCode=601615&amp;announcementId=1214109708&amp;orgId=9900036760&amp;announcementTime=2022-07-22</t>
  </si>
  <si>
    <t>https://zhuanlan.zhihu.com/p/543095541</t>
  </si>
  <si>
    <t>明阳智慧能源集团股份公司（股票代码：601615.SH、MYSE.L）经过近20年的发展，已经成为全球风电产业TOP20企业，正在冲击千亿市值。明阳智能将于港股上市，为回馈所有老用户支持明阳智能港股上市公司于2022年8月10日前针对前期所有明阳老用户推出限量版原始股权，主要为答谢老用户长期以来的信任和支持。全球限量额度2000万人民币。原始额度在上市前享受正常投资收益回报，上市后公司承诺保底5倍回购，上市溢价部分除外，后统一为购买原始股权用户发放股权证书。
明阳智慧能源集团股份公司（股票代码：601615.SH、MYSE.L）成立2006年，总部位于中国广东中山前身为广东明阳风电产业集团有限公司。致力于打造清洁能源全生命周期价值链管理与系统解决方案的供应商。在2021年全球新能源企业500强中位居第18位，稳居全球海上风电创新排名第一位。已发展成为全球具有重要影响力的智慧能源企业集团。
明阳智能主营业务包括新能源高端装备、兆瓦级风机及核心部件的开发设计、产品制造、运维服务、新能源投资运营。</t>
  </si>
  <si>
    <t>全球风电巨头明阳智能，继A股、伦敦上市后；即将在香港上市</t>
  </si>
  <si>
    <t>http://www.cninfo.com.cn/new/disclosure/detail?stockCode=603332&amp;announcementId=1214219828&amp;orgId=9900023657&amp;announcementTime=2022-08-05</t>
  </si>
  <si>
    <t>http://stock.hexun.com/2022-08-04/206501853.html</t>
  </si>
  <si>
    <t>苏州龙杰公告，公司收到苏州市生态环境局的《行政处罚决定书》(苏环行罚字[2022]82第176号)。公司行为违反了《排污许可管理条例》第十五条第三项：“在排污许可证有效期内，排污单位有下列情形之一的，应当重新申请取得排污许可证：(三)污染物排放口数量或者污染物排放种类、排放量、排放浓度增加。”据此，市生态局对公司处以罚款人民币20万元。
截至2022年8月4日收盘，苏州龙杰(603332)(603332)报收于12.72元，上涨3.67%，换手率4.88%，成交量8.12万手，成交额1.01亿元。资金流向数据方面，8月4日主力资金净流入90.7万元，游资资金净流入425.7万元，散户资金净流出516.4万元。
根据近五年财报数据，证券之星估值分析工具显示，苏州龙杰（603332）行业内竞争力的护城河较差，盈利能力一般，营收成长性一般。财务相对健康，须关注的财务指标包括：应收账款/利润率。该股好公司指标2.5星，好价格指标2星，综合指标2星。（指标仅供参考，指标范围：0 ~ 5星，最高5星）
苏州龙杰主营业务：差别化涤纶长丝、PTT纤维等差别化、新型聚酯纤维长丝的研发、生产及销售。公司董事长为席文杰。</t>
  </si>
  <si>
    <t>苏州龙杰最新公告：收到市生态局的行政处罚决定书 涉及罚款20万元</t>
  </si>
  <si>
    <t>证券之星</t>
  </si>
  <si>
    <t>002011</t>
  </si>
  <si>
    <t>盾安环境</t>
  </si>
  <si>
    <t>http://www.cninfo.com.cn/new/disclosure/detail?stockCode=002011&amp;announcementId=1214356142&amp;orgId=gssz0002011&amp;announcementTime=2022-08-23</t>
  </si>
  <si>
    <t>http://www.jdpj.hc360.com/2022/0805/445521.html</t>
  </si>
  <si>
    <t>慧聪家电网：2022年8月3日，三花智控公告得到韩国大法院终审判决，盾安环境败诉，驳回盾安环境的上诉请求。
2021年，韩国专利法院下达了2份判决书，判决盾安环境拟销往韩国某型号电子膨胀阀落入三花智控拥有的两项韩国发明专利第1455952号和第1478777号的保护范围之内。盾安环境不服韩国专利法院的判决，并向韩国大法院提起上诉。</t>
  </si>
  <si>
    <t>终审判决：
三花智控专利侵权诉讼案胜诉</t>
  </si>
  <si>
    <t>慧聪家电网</t>
  </si>
  <si>
    <t>300301</t>
  </si>
  <si>
    <t>*ST长方</t>
  </si>
  <si>
    <t>http://www.cninfo.com.cn/new/disclosure/detail?stockCode=300301&amp;announcementId=1214540699&amp;orgId=9900021902&amp;announcementTime=2022-09-05</t>
  </si>
  <si>
    <t>https://zhuanlan.zhihu.com/p/556115498</t>
  </si>
  <si>
    <t>【导读】李迪初，深圳市长方集团股份有限公司（简称“长方集团”）第三大股东、长方集团康铭盛（深圳）科技有限公司（简称“康铭盛公司”）原法定代表人。在康铭盛创始人李迪初团队努力下，成功地克服了美元汇率波动、中美贸易战、新冠疫情等一系列的不利影响，康铭盛一直保持了持续稳定经营，康铭盛离网照明行业领先企业的地位越来越稳固。
然而，因为南昌光谷债务暴雷，竟然要鸠占鹊巢，掏空长方集团及其控股子公司深圳康铭盛和孙公司江西康铭盛。康铭盛创始人李迪初和长方集团董事长王敏的争端陷入“罗生门”。而王敏的一系列违法行径令人不齿，至少涉嫌“五宗罪”。
首先，2018年，王敏通过其控制的南昌光谷集团有限公司（以下简称“南昌光谷”）收购原控股股东邓子长等人股份，从而取得长方集团的控股权。因南昌光谷债务“暴雷”，无力向邓子长等人支付后续股权转让款而被起诉，并被冻结股份，涉诉金额已高达6.8亿。同时，长方集团财产还被江西文信保全，导致长方集团股价大跌，濒临退市。长方集团股价暴跌，南昌光谷资不抵债，并暴露出有非法集资重大嫌疑，其实际控制人身份存疑。于是南昌光谷实际控制人王敏滥用大股东地位控制长方集团，违规掏空和贱卖上市公司（长方集团）资产，将风险不断转移到长方集团。
其次，因长方集团系深圳康铭盛的大股东。南昌光谷和王敏不但拖累长方集团，还把主意打到长方集团的子公司——深圳康铭盛和上市公司孙公司——江西康铭盛上来，意图通过拆解、贱卖江西康铭盛资产来为南昌光谷解困。南昌光谷王敏滥用在长方集团的大股东地位，在占用深圳康铭盛2.4亿多元现金尚未归还的情况下，以王敏作为实际控制人的长方集团（注：王敏、余小灵、长方集团、南昌光谷统称为“王敏方”）要求深圳康铭盛现金分红3亿元。
第三，为夺取深圳康铭盛的管理权，王敏方发布通知，免除李迪初在深圳康铭盛的管理团队，并且捏造李迪初先生隐匿公司会计账簿等财务资料的事实，并威胁员工不得配合原管理层继续开展公司事务，否则追究法律责任，导致公司员工人心惶惶，无所是从。同时王敏方也将前述与客观事实不符的通知发给了供应商、客户，向其征集深圳康铭盛原管理团队所谓的违法犯罪行为，该行为已严重影响深圳康铭盛与供应商、客户多年来的友好合作关系和负面影响。
第四，工商登记明确记载在2022年7月11日之前，康铭盛公司法定代表人一直为李迪初。然而，在没有李迪初本人签字或授权他人操办的情况下，冒用李迪初本人身份信息及签字出具虚假的《遗失声明》。上述记载有虚假内容的《遗失声明》竟然于2022年7月7日堂而皇之地出现在深圳报业集团旗下《深圳商报》。随后，基于该虚假的《遗失声明》，余小灵等人成功骗领康铭盛公司工商营业执照正副本，进而骗刻了深圳康铭盛公章，导致公司经营秩序陷入严重混乱。
第五，为掌控深圳康铭盛的银行账户，公司内部发通知要求不得向供应商支付货款，同时向相关银行发函，要求深圳康铭盛的银行账户“只进不出”，造成供应商停止向深圳康铭盛提供生产原材料，承受客户上千万的订单无法交货而违约的风险。同时，王敏方还通知要求客户不得向深圳康铭盛的公司账户支付货款，而是向其指定账户支付，直接导致深圳康铭盛生产和经营的资金减少，不得不全面停产。
停产后，王敏、余小灵等人组织百余人冲击生产厂区，并对出入的车辆（含供应商车辆）进行拦阻拦，并谎称深圳康铭盛管理团队企图销毁会计凭证、会计帐薄进行报案，遭到龙华分局扣押上述财务材料。无商户交易，无贷款流通，深圳康铭盛面临举步维艰的境地。
【编者按】长方集团是一上市公司，是一家公众公司，可不是王敏的个人公司，更不能因为一己私利裹挟上市公司，要挟股东子孙公司，假公谋私、徇私舞弊，伤害了全体股民和员工的集体利益，否则国家证监会职能彰显何在？公开公平公正的体现何在？（待续）</t>
  </si>
  <si>
    <t>南昌光谷债务暴雷 鸠占鹊巢长方集团控股子孙公司</t>
  </si>
  <si>
    <t>300565</t>
  </si>
  <si>
    <t>科信技术</t>
  </si>
  <si>
    <t>http://www.cninfo.com.cn/new/disclosure/detail?stockCode=300565&amp;announcementId=1214356229&amp;orgId=9900029470&amp;announcementTime=2022-08-22</t>
  </si>
  <si>
    <t>https://www.163.com/dy/article/HFD8SNRR05198CJN.html</t>
  </si>
  <si>
    <t>财联社8月22日电，科信技术公告，控股子公司科信聚力于近日与韩国S客户签订了《战略合作及长期采购协议》。本协议为框架协议，主要为韩国S客户拟在合作期间内，向科信聚力采购容量不低于300MWh锂电池产品，采购总价值不低于3.6亿元人民币（5400万美金）。</t>
  </si>
  <si>
    <t>科信技术：控股子公司签订战略合作及长期采购协议</t>
  </si>
  <si>
    <t>688390</t>
  </si>
  <si>
    <t>固德威</t>
  </si>
  <si>
    <t>http://www.cninfo.com.cn/new/disclosure/detail?stockCode=688390&amp;announcementId=1214500358&amp;orgId=gfbj0835209&amp;announcementTime=2022-09-01</t>
  </si>
  <si>
    <t>http://guba.eastmoney.com/news,cfhpl,1222260770.html</t>
  </si>
  <si>
    <t xml:space="preserve">如果不是对古瑞瓦特、首航新能等企业披露的数据产生很多质疑，中国逆变器企业海外销售数据涉嫌造假这个问题，可能还不会暴露得这么彻底。
大到一个行业，小到一家企业，如果连销售数据都是失真的，就不可能健康发展。
纵容数据造假行为，那就无异于帮助少数机构和个人利用光伏大风口的机会浑水摸鱼。而最后买单的，是资本市场的参与者，吃亏的，是那些坚持走正道的企业。
近日，赶碳号通过正规渠道，拿到一组中国光伏企业的海关数据。
海关数据，就是海关履行进出口贸易统计职能中产生的各项进出口统计数据，是各国最真实的、买方和卖方的海关交易记录，即海关提单信息汇总。
数据字段主要包括：供应商信息、时间、单号、采购商信息、HS编码、单价、总价、起运港、目的国、收款人等。
1966年，美国首次在全世界范围内将海关数据全部公开。到目前为止，全世界共有38个国家开放了海关进出口数据。如下图所示，主要包括：北美5国；南美10国；欧洲4国；亚洲9国；非洲10个国家。
海关数据最大的特点就是，均为真实的交易记录，几乎没有任何操纵的可能。
尽管海关数据并不能够覆盖到所有的国家，但也包括了美国、印度、巴西、越南这些光伏装机增速较快、体量相对较大的国家。
这些数据并不能反映全貌，但是可以作为判断中国逆变器企业海外销售数据真实性的一种参考。
01 统计完，有点怀疑自己的眼睛
根据国际可再生能源署IRENA统计，2021年，全球新增光伏装机133GW，中国53GW，其余世界各国装机80GW左右。
赶碳号将世界各国2021年度的光伏新增装机情况进行了汇总，同样作为一个参考性文件，但限于篇幅，以图片形式附在本文末尾。
现在，我们对古瑞瓦特、固德威、首航新能三家海外销售占比较高的中国逆变器企业的海外销售数据进行初步研究。
赶碳号对以上三家公司在已公布海关数据的上述38个国家2021年度的出口数据，进行了统计汇总，具体如下： 
古瑞瓦特
在我们掌握的海关数据中，古瑞瓦特2021年在巴西只有13笔订单，采购商均为Aldo Componentes Eletronicos Ltda。
这13笔关单中并没有显示报价，但有产品型号和重量。根据其同类产品相同重量的报关价格估算，该13笔订单价值约在130万美元左右，即使有偏差，理论上应该也不会超过200万美元。
古瑞瓦特在招股书中介绍，其第一大和第五大客户均为巴西客户，2021年度共计达成7.3亿人民币的销售额。和我们估算的数据对比，两者相差了70倍以上。
由于巴西清关较为复杂，不排除古瑞瓦特通过其它公司主体或口岸，出口到巴西的情况。
而实际情况是，即使将我们所掌握的数据全部都算上，也不能满足古瑞瓦特在巴西的全球第一大客户的年度销售额。
2021年全年，古瑞瓦特在上述38个国家（含巴西），共销售2397单，贸易总额为43,437,784美元。以2021年平均6.4515的美元汇率中间价计算，古瑞瓦特在上述国家和地区的销售总额约为2.8亿元人民币。
根据古瑞瓦特招股书披露，2021年度，公司海外销售收入为24亿元。
若以此计算，上述38个国家的贸易额，仅占到其海外总销售额的11.69%。那剩下的近九成，难道都卖到了欧洲去了？而且，这些订单中，也包括了古瑞瓦特在欧洲和亚洲的部分订单。
换句话说，上述所有国家（含巴西）的总和，都不到其在招股书中提到的位于巴西的第一大客户6.56亿的年销售额的一半。
以古瑞瓦特在国际市场上的影响力而言，赶碳号判断，其海关提单数据可能存在失真的情况。也许，古瑞瓦特在巴西的销售数据是通过在当地设立工厂来实现的，或是其与巴西做生意时，采用了其它企业名称而非Growatt。但是，我们没有找到相关的佐证。
另外，根据古瑞瓦特的对外宣传海报介绍，该公司在2021年度在印度市场的出货量接近1GW。
赶碳号根据其出口到印度的产品型号和单价统计估算，每W售价约在0.18-0.35元人民币之间。1GW的出货则意味着1.8亿-3.5亿的销售额。对其2021年的印度海关提单贸易额进行汇总，约合1.08亿人民币，和这个数据仍存在一定差距。
古瑞瓦特官网介绍，公司“全球户用光伏逆变器出货量第一,全球混合储能逆变器出货量第二”。
如果用1.08亿人民币，对应古瑞瓦特的1GW出货的话，这两类产品市场售价均远高于集中式光伏逆变器，单W售价不可能0.108元人民币。换句话说，要么我们对其在印度的销售统计不全，要么1GW的出货存疑。时间以及精力所限，笔者没有对其印度关单中的所有产品的功率进行加总。
两个数据的差异，或许客观反映了其实际销售额与宣传中的销售额之间的比例关系。
古瑞瓦特2021部分海关提单示例（单位美元）
固德威与首航新能，数据与古瑞瓦特情况类似，下面只略作统计，不再展开。
固德威
2021年全年在上述国家和地区共销售2053单，贸易总额为34,904,809.1美元。
2021年，人民币对美元平均汇率中间价为6.4515。
以此计算，固德威在上述38个国家的销售总额约为2.25亿元人民币。
2021年，固德威公告海外销售总额为17亿元人民币。我们能够统计到的关单数据汇总起来，占固德威海外年总营收的13.24%。当然，不排除以上国家的信息统计存在遗漏等情况。
固德威2021部分海关提单示例（单位美元）
首航新能
2021年全年在上述国家和地区共销售1659单，贸易总额为40,368,241.57美元。
同样以6.4515的美元汇率中间价计算，首航新能在上述38个国家的销售总额约为2.6亿元人民币（不排除有信息遗漏，而导致数据不够精确）。
根据首航新能招股书披露，2021年，公司海外销售总额为16亿元人民币。我们能够统计得到的首航新能的关单，约占其境外销售总额的16.28%。
首航新能2021部分海关提单示例（单位美元）
上述这些统计结果，赶碳号甚至都怀疑，理论上，不可能存在如此巨大的差异。
由于欧洲各国的海关数据基本没有开放，难道是中国的逆变器企业，先是出口到了欧洲某国，又从那里转口到北美和巴西吗？
种种疑团，只能留给上述三家公司自己来解答。
02 逆变器数据造假由来已久
此前，赶碳号分别针对首航新能（《逆了天的逆变器，造假造到意大利》）和古瑞瓦特（《首航新能、古瑞瓦特海外销售数据干仗》）海外销售数据提出过质疑。在后来的研究中发现，其实我们并不是提出类似疑问的第一个。
两年前，权威媒体《中国能源报》，难能可贵地对逆变器行业最大的两家企业华为和阳光电源提出质疑。
文章指出：“两家企业自行公布的数据显示，它们均在2019年实现了全球累计出货量突破1亿千瓦（100GW）……然而，第三方咨询机构的统计却是另一番景象。在伍德麦肯兹发布的报告中，截至2019年底，华为逆变器的累计出货量不足1.1亿千瓦，与企业自报数据相差约800万千瓦。而在IHS Markit的统计中，这一数字则仅为8640万千瓦，差值高达3000万千瓦以上。而对于阳光电源，伍德麦肯兹指出，2012-2019年间，企业累计出货量约为7970万千瓦，IHS Markit的统计结果也与企业自报的“破亿千瓦”存在较大出入。”
就此，阳光电源的工作人员当时对中国能源报的答复是“公司内部觉得问题过于敏感，不适合发声。”
就此，中国光伏行业协会戴思源曾坦言，逆变器生产企业虚报出货量的情况客观存在。
赶碳号判断，由于这篇报道触及太多核心利益，重重阻力之下，并没有相关后续报道，行业及财经媒体对此也鲜有跟进。
举报逆变器数据造假，并不是一件小事，因为触犯到某些机构和个人的经济利益，轻则被威胁恫吓，重则甚至有牢狱之灾。在此，不得不提“华为251号员工”李洪元。
华为前员工 李洪元
2005年10月至2018年1月，李洪元任职于华为，离职前在逆变器销售管理部工作。
2016年11月，李洪元向华为公司举报（逆变器销售）部门业务造假。
2018年1月，李洪元离职，其因离职补偿金额与公司意见不一，双方商谈同意给李洪元补发331576.73元离职补偿。
2018年3月8日，该笔款项扣除税费后由部门秘书的个人银行账户转款304742.98元到李洪元账户，交易摘要为“离职经济补偿”。 
2018年12月16日，深圳市公安局以涉嫌敲诈勒索罪将李洪元刑事拘留，经检察院批准， 2019年1月22日，李洪元被深圳市公安局逮捕。
2019年8月22日，羁押251天后，因犯罪事实不清、证据不足，龙岗区人民检察院依法决定不起诉李洪元。
2019年11月25日，龙岗区人民检察院决定对李洪元予以国家赔偿。
关于这桩公案，媒体报道有很多。只能说，付出惨痛代价的李洪元，对于中国逆变器行业的数据打假而言，是一位“真的猛士”。
03 销售数据背后巨大的利益
赶碳号以前分析过，在光伏行业，从硅料、硅片、电池片、胶膜、玻璃、支架、背板一直汇总到光伏组件，上下游各环节决定，光伏组件的出货量、价都非常透明，但游离于这个完整产业链之外的逆变器则不然，它虽然是光伏电站的“心脏”，其产业链上下游却自成体系，装机量也有一定数据差异。
光伏组件的寿命约为25年，但逆变器的质保期一般为5年，设计寿命一般10年左右。这就导致，除匹配某一市场的光伏新增装机以外，还有约占新增装机量10%左右的逆变器更新。即，一国如果在一年中新增装机1GW，原则上当年会有1.1GW的逆变器市场空间。当然，正在运营中的光伏电站新旧状况不一，也不能完全一概而论。
看了某站一位大神拆解逆变器的视频,感觉真不是门槛很高的高科技，德业等新入行者已经越来越多。
从本质上说，高歌猛进的光伏投资热，特别是分布式光伏以及户用光伏的爆发式增长，让逆变器企业的股价飞上了天，行业估值均在百倍以上，分布与户用逆变器龙头企业固德威更是录得高达1300余倍的市盈率，禾迈的市盈率也近200倍，股价超千元，仅次于茅台。
赶碳号认为，现在的光伏行业之火热程度，堪比五六年前的中国房地产，逆变器的销售数据注水问题，和高周转的中型房企销售数据注水问题，也很相似。
地产行业中有个不成文的规定，房企的融资、授信、评级等，与其百强排行榜上的排名直接相关。50名开外特别是连百强都没有进的中小房企，银行贷款这类低成本资金一般都很难拿到。对中型房企而言，如果融资受限，那就没有规模，没有规模就没有未来。所以，各家为了排名拼尽全力，这导致行业中竟然出现了三张榜：权益销售榜，操盘销售榜和全口径销售榜。
其中，房企的全口径销售，是指连同合营、联营公司的所有项目签约销售的累计值，不考虑权益和操盘，即只要企业参与过的楼盘的总销售金额，全部计入。
赶碳号记得，有一家千亿以上规模的房企，杠杆已经放得很足，但还要继续注水，怎么办呢？这家企业拿着只有10%权益的项目，再和别人合作，数据互换，一起造假。搞到最后，注水比例超过真实的权益销售额数倍。
后记
造假是需要成本的。
但当财务成本足够低、风险也足够低时，利益诱惑之下，就很容易成为一个行业性问题。从业者总认为，过去注水的缺口，可以通过企业未来的发展补上。殊不知，在市场上真刀实枪干业绩难，但数据假造却很容易。行业造假风气裹挟下，缺口一年年越来越大。
当然，我们仍然不能完全断定，我国逆变器行业存在普遍性的销售数据造假行为。但从新近几家公司的分析上，至少存在重大可疑之处。
以上分析，如在数据方面有错误和遗漏、在统计方法方面片面和缺陷之处，希望可以和我们第一时间取得联系，以便修改、更正。
（本文不构成任何投资建议。）
附：国际可再生能源署2021年度世界各国光伏装机统计（单位：MW)
</t>
  </si>
  <si>
    <t>调查|逆变器全行业数据造假？古瑞瓦特、固德威、首航新能海外销售之谜</t>
  </si>
  <si>
    <t>东方财富</t>
  </si>
  <si>
    <t>688661</t>
  </si>
  <si>
    <t>和林微纳</t>
  </si>
  <si>
    <t>http://www.cninfo.com.cn/new/disclosure/detail?stockCode=688661&amp;announcementId=1214513169&amp;orgId=nssc1000577&amp;announcementTime=2022-09-02</t>
  </si>
  <si>
    <t>https://guba.eastmoney.com/news,688661,1223793064.html</t>
  </si>
  <si>
    <t>　　每经AI快讯，和林微纳(SH 688661，收盘价：66.1元)9月1日晚间发布公告称，苏州和林微纳科技股份有限公司自2022年1月1日至本公告披露日，累计获得与收益相关的政府补助款项共计人民币约1799万元。
　　2021年1至12月份，和林微纳的营业收入构成为：通信及其他电子零部件占比53.61%，半导体-半导体耗材占比42.18%。
　　截至发稿，和林微纳市值为53亿元。</t>
  </si>
  <si>
    <t>和林微纳：公司获得政府补助共计约1799万元</t>
  </si>
  <si>
    <t>002907</t>
  </si>
  <si>
    <t>华森制药</t>
  </si>
  <si>
    <t>http://www.cninfo.com.cn/new/disclosure/detail?stockCode=002907&amp;announcementId=1214436157&amp;orgId=9900033357&amp;announcementTime=2022-08-29</t>
  </si>
  <si>
    <t>https://finance.eastmoney.com/a/202209022499583842.html</t>
  </si>
  <si>
    <t>　　华森制药(SZ 002907，收盘价：12.02元)9月2日晚间发布公告称，2022年8月29日，公司发布《重庆华森制药股份有限公司关于公司股东股份被冻结的公告》称，公司控股股东成都地方建筑机械化工程有限公司持有公司的1.881亿股股份被司法冻结，冻结申请人为四川省监察委员会，冻结时间为2022年8月25日至2024年8月24日，冻结股份数量占成都地建持有公司股份的100%，占公司总股本的46.9%。
　　2022年1至6月份，华森制药的营业收入构成为：医药工业占比81.99%，医药商业占比16.36%，医药零售占比0.26%。
　　华森制药的董事长是游洪涛，男，60岁，学历背景为硕士；总经理是刘小英，女，60岁，学历背景为硕士。
　　截至发稿，华森制药市值为48亿元。</t>
  </si>
  <si>
    <t>华森制药：控股股东成都地方建筑机械化工程有限公司持有公司的1.881亿股股份被司法冻结</t>
  </si>
  <si>
    <t>300056</t>
  </si>
  <si>
    <t>中创环保</t>
  </si>
  <si>
    <t>http://www.cninfo.com.cn/new/disclosure/detail?stockCode=300056&amp;announcementId=1214666612&amp;orgId=9900010148&amp;announcementTime=2022-09-23</t>
  </si>
  <si>
    <t>https://www.sohu.com/a/582007068_120991886</t>
  </si>
  <si>
    <t>连年亏损的中创环保(300056.SZ) 却将绩优子公司出售，这一异常举动不仅招致市场的普遍质疑，也引起了交易所发函关注。
8月1日，中创环保发布公告称，公司拟以2400万元的价格将其持有的江苏中创进取环保科技有限公司(以下简称江苏中创)51%股权转让给湖南泽晟新材料科技有限公司(以下简称湖南泽晟)。若本次交易完成，公司将不再持有江苏中创股权。
中创环保的前身是三维丝，2010年在创业板挂牌上市。
通过上海中创凌兴能源科技集团有限公司(以下简称上海中创)在二级市场举牌、受让股份等途径，王光辉、宋安芳夫妇2017年入主中创环保。2019年底，中创环保原实际控制人罗红花将其所持中创环保10%股权协议转让给上海中创，与此同时，上海中创还获得10%股权的表决权，借此成为公司控股股东。
2018年—2021年，中创环保实现净利润分别为-4.29亿元、-0.20亿元、0.21亿元、-4.29亿元，其中，2020年靠业绩承诺补偿款0.56亿元扭亏为盈。
为改善业绩，2020年6月2日，中创环保取得江苏中创51%股权，三个月后，中创环保将其注入给子公司江西祥盛环保科技有限公司(以下简称江西祥盛)。
财务信息显示，江苏中创2020年、2021年实现的营业收入分别为2.16亿元、5.44亿元，对应的净利润为379.11万元、1980.05万元。
中创环保为何在连年亏损情况下仍将绩优子公司出售?是否是为了规避某种利益关系?是否涉及利益输送?可疑之处还有，湖南泽晟是于2022年6月底由2个自然人组建的一家新公司。
涉嫌财务造假
江西祥盛也是中创环保收购而来。
2019年10月，中创环保通过资产置换取得江西祥盛51%股权，交易价格高达4.6亿元，相应确认33,474.01万元商誉。依据此交易价格，江西祥盛100%股权总值竟然高达9.02亿元。交易对手方陈荣、张炳国、廖育华当时信誓旦旦承诺祥盛环保2020年、2021年、2022年的净利润分别不低于8,000万元、9,600万和10,400万元。
但实际情况完全颠覆。财务数据显示，2020年、2021年，江西祥盛分别实现净利润4596.75万元、457.78万元，远未完成承诺业绩。
今年5月9日，深交所针对中创环保的2021年报下发的问询函中，就曾质疑将江苏中创控制权转让给江西祥盛的原因及商业合理性，并问询考核江西祥盛2020、2021年承诺业绩中为何不剔除江苏进取业绩。如果剔除江苏进取业绩影响(2020年283.6万元、2021年1659万元)，则祥盛环保2020年实际实现净利润4313万元，2021年更是亏损1201万元。
有投资者表示，这就是中创环保买回来的超过九亿元超高估值“注水资产”?并质疑，在此过程中上市公司是否存在利用江苏中创向江西祥盛业绩承诺方变相输送利益或者放松业绩承诺考核的情形?
根据祥盛环保与中创环保资产收购的《业绩补偿协议》约定，陈荣、张炳国、廖育华按照其向中创环保转让祥盛环保51﹪股权的相对占比分担确定应承担的补偿义务;但陈荣应就张炳国、廖育华在本协议项下的补偿义务向甲方承担连带担保补偿责任;补偿方式均为现金补偿。2020年9月17日中创环保收到陈荣、厦门坤拿、厦门上越、吴秀玲、永丰至力出具的承诺函：吴秀玲、永丰至力、坤拿商贸及上越咨询同意为陈荣、张炳国、廖育华的前述《盈利预测补偿协议》项下的补偿义务和违约责任承担连带担保责任并承诺将坤拿商贸及上越咨询所持的中创环保相关股份自愿锁定，在《盈利预测补偿协议》项下当期承诺业绩已按约定完成或现金补偿义务已得到全面履行的前提下，限售股份可每期分别解锁1/3(公告编号：2020-163)。
交易完成后，祥盛环保2020年度未实现《补偿协议》约定的承诺净利润数，根据《补偿协议》的约定及中创环保测算并经会计师审计，2020年度陈荣合计应向中创环保补偿55,910,511.65元。中创环保于2021年3月18日仅仅收到陈荣支付的600万元业绩补偿款。
另一方面，中创环保关于相关业绩补偿款的催收及变更的审议表决程序严重违反相关法律法规。
根据陈荣、张炳国、廖育华三方于2021年2月21日向中创环保签署的《承诺函》显示，关于业绩承诺主体、业绩补偿款支付时限的承诺已然发生重大变化。根据《上市公司监管指引第4号——上市公司实际控制人、股东、关联方、收购人以及上市公司承诺及履行》的第五条之规定，因相关法律法规、政策变化、自然灾害等自身无法控制的客观原因导致承诺无法履行或无法按期履行的，承诺相关方应及时披露相关信息。除因相关法律法规、政策变化、自然灾害等自身无法控制的客观原因外，承诺确已无法履行或者履行承诺不利于维护上市公司权益的，承诺相关方应充分披露原因，并向上市公司或其他投资者提出用新承诺替代原有承诺或者提出豁免履行承诺义务。上述变更方案应提交股东大会审议，上市公司应向股东提供网络投票方式，承诺相关方及关联方应回避表决。独立董事、监事会应就承诺相关方提出的变更方案是否合法合规、是否有利于保护上市公司或其他投资者的利益发表意见。变更方案未经股东大会审议通过且承诺到期的，视同超期未履行承诺。即使受疫情影响，严格履行股东大会等必要程序仍是证监会的一贯要求。而中创环保关于本次业绩承诺的变化，未按规定提交股东大会审议，严重违法违规。
相关业绩承诺方拒不偿还业绩承诺违约补偿金，甚至厦门坤拿、上越咨询在大额减持中创环保股票后仍旧拒不偿还业绩承诺违约补偿金。相关业绩承诺方也已构成超期未履行承诺，中创环保董事会未尽到勤勉尽责义务及时催收相关款项，侵害了中小股东的合法权益。
中创环保关于相关业绩补偿款的会计处理也违反了《企业会计准则》相关规定。
根据《企业会计准则第37号一一金融工具列报》、《企业会计准则第22号一一金融工具确认和计量》以及其他相关准则的规定，或有对价只有满足资产定义及确认条件的，购买方可将根据合并协议很可能收回的已支付的部分合并对价确认为资产。根据中国证监会会计部发布的会计监管工作通讯(2017年第1期)中提到：业绩补偿所形成金融资产的公允价值的计量，不仅要考虑当期标的企业实际利润和承诺利润的差异，还需要充分考虑支付方的信用风险、货币时间价值以及剩余业绩承诺期预期利润的风险等。
针对支付方陈荣的信用风险、货币时间价值以及剩余业绩承诺期预期利润的风险。中创环保2021年2月26日年报财务报表出具日，(1)陈荣已经数次违约未按约定归还3,000万元诚意金及利息，其本人履约能力严重不足。(2)二次置换原定通过融资解决股票质押款以推进后续股票解押及过户工作，后因坤拿商贸、上越咨询融资出现困难导致股票的解押及过户工作迟迟未能推进，2020年9月14日，陈荣与坤拿商贸、上越咨询、廖政宗等各相关方签订《资产置换协议之补充协议(三)》，坤拿商贸及上越咨询100%股权变更登记至陈荣或陈荣指定的第三方名下，二次置换完成。根据补充协议约定，廖政宗同意以分期付款的方式向陈荣支付人民币1.42亿元及利息及违约金用于解除质押的股票，由陈荣负责办理股票的解禁、解押、展期沟通等事项，截至2021年3月19日，廖政宗已向陈荣支付8,007.20万元欠款，尚欠陈荣6,192.80万元。至此，廖政宗、坤拿商贸及上越咨询在资产置换相关交易中出现多次违约，履约能力同样严重不足。(3)截至报表日，陈荣间接持有的4,288.13万股股票;其中，上越公司持有的中创公司899.6万股股票、坤拿公司持有的中创公司1024万股股票均被国融证券于2020年6月24日冻结，冻结期限至2023年6月23日;2020年12月1日及3日，国融证券与坤拿公司、上越公司、陈荣就质押式证券回购纠纷一案及另案分别达成调解，但在(2020)京0102民初20584号、(2020)京0102民初20582号民事调解书生效后，截至报表日，坤拿商贸、上越公司均未完全履行生效法律文书义务。另查，甲方中创公司(委托人)、乙方上越公司(委托人)、丙方国融证券(受托人)曾签署《证券监管协议》。协议中有如下约定：“坤拿商贸在国融证券托管的10393912股中创环保股份(包括该等股份所对应的因后续送转等取得的额外的股份)解除限售(即解禁流通)后，监管期间开始时，对监管股份进行锁定，并根据甲乙双方的共同指示，对监管股份进行解锁，但法院等有权机关指令或委托丙方处置股票或丙方为实现质权而进行场内违约处置导致丙方须解锁的除外。”因此，在并未对相关股权进行质押登记的情况下，陈荣仅以拟受让取得的公司相关股份自愿锁定作为补偿义务和违约责任的担保，实质上并不能有效保障业绩补偿款债权的实现。(4)截至报表日，按照公司2021年2月26日日收盘价6.76元/股计算，陈荣持股市值约28988万元，按照2021年3月16日公告的数据，其股票质押对应融资余额为9,751.57万元;公告并未说明廖政宗向陈荣支付8,007.20万元欠款是在报表日之前还是之后完成，余额有多少;假设是在报表日之前完成支付，但相关金额不足以完成全部股票解押，如是在报表日之后完成支付，则陈荣的履约能力更加严重不足。经过多次违约后，根据陈荣2021年1月27日做出的2021年2月28日前归还诚意金及利息的承诺，假设先还诚意金，上述8,007.20款项扣除3149万元诚意金及利息后剩余4858.2万元，不足以完成解押。假设先不偿还诚意金，先去做解押，那么在进行股票质押融资时，按照市场通常3折的融资比例计算，对应融资8696.4万元，扣除解押差额1744万元、3149万元诚意金及利息后，余额3803万元，在不考虑陈荣其它债务的情况下，仍不能完全覆盖4,991万元的业绩补偿金。(5)公司及会计师并未公布祥盛环保《2021-2022年经营预测》，根据《厦门中创环保科技股份有限公司关于创业板〔2020〕第1号《年报问询函》的回复》、《关于2020年度报告的事后审核问询函中有关财务事项的说明》公布的数据计算，中创环保及会计师预计祥盛环保2021年度、2022年度营业利润分别为6053万元、7399万元，预计祥盛环保2021年度、2022年度实现的净利润将远低于对应业绩承诺的不低于9,600万和10,400万元。
因此，陈荣未按约定进度支付诚意金及补偿款，不具有较强的履约能力;提供的相关保障措施不够充分，不足以覆盖业绩补偿款，业绩补偿款的收回存在较大的不确定性;业绩补偿款的相关变更亦未经过股东大会审议，并且已构成已构成超期未履行承诺;再之，公司亦未充分评估陈荣的资信情况，以及陈荣的绝大部分的还款来源方廖政宗的资信情况、还款来源及还款意愿;同时，祥盛环保2021、2022年度预计净利润远低于业绩承诺数。
综上，中创环保将陈荣需支付给公司的4,991万元业绩补偿款计入2020年损益也是违规的，相关会计处理并不符合《企业会计准则》及证监会的相关规定。而如果将不符合准则的4991万元减除，则2020年公司真实利润竟然为亏损1319万元!中创环保2019年亏损1663万元，2018年巨额亏损4.37亿元。那么，是否存在通过玩弄“财技”，故意规避证监会对于上市公司3年连续亏损退市的规定?
隐瞒关联交易实施利益输送？
中创环保2019年7月以EPC总包方式承建苏州顺惠有色金属制品有限公司(以下简称“苏州顺惠”)《扩建污泥、贵金属树脂滤芯等处置和综合利用项目》的工程，其后签订的补充协议约定合同总价10,238.7万元。2021年11月30日，中创环保发布关于公司对外投资暨签署增资协议的公告，公司以自有资金向苏州顺惠增资10,125万元，本次增资完成后，公司取得苏州顺惠36%股权。中创环保并声称本次交易不构成关联交易，亦不构成重大资产重组。同日，中创环保发布关于公司拟向苏州顺惠提供担保额度的公告，公司向苏州顺惠提供担保额度8,000万元，同时公司拥有苏州顺惠的经营决策权，财务风险处于公司可控制范围内，符合公司未来发展规划和经营管理的需要，不存在损害公司及股东利益的情形。本次交易事项不构成关联交易，也不构成《上市公司重大资产重组管理办法》规定的重大资产重组，无需相关部门审核批准。
2021年12月2日，中创环保收到深交所下发的关于本项交易的关注函〔2021〕第496号。2021年12月10日，中创环保发布关于延期回复深圳证券交易所关注函的公告，声称公司在核查过程中发现苏州顺惠有色金属制品有限公司的间接控股股东王波波曾任公司控股股东上海中创凌兴能源科技集团有限公司全资子公司浙江自贸区辉谦石油化工有限公司监事，但已于2020年3月20日辞任。公司出于审慎考虑，将与苏州顺惠的相关交易认定为关联交易。2021年12月13日公司又出于同样理由将与苏州顺惠的相关交易认定为关联交易，相关担保认定构成关联担保。
而事实上，上海群生实业集团有限公司(以下简称“群生实业”)则是一家由中创环保实控人王光辉实际控制的公司，中创环保与群生实业及江苏顺惠的全部交易均构成关联交易，相关交易均涉及隐瞒关联关系并进行虚假信息披露，亦未完全履行关联交易股东大会审议程序，明目张胆向控股股东进行利益输送，违规支持其与上市公司进行同业竞争。
根据工商登记信息查询，上海群生实业集团有限公司于2019年 4月18日收购苏州顺惠有色金属制品有限公司70%股权。
另，根据中国庭审公开网案号为(2022)苏0508民初584号的《原告苏州创元和赢资本管理有限公司与被告上海群生实业集团有限公司、北京中技知识产权融资担保有限公司、中创尊汇集团有限公司、王光辉、宋安芳，第三人上海嘉昂金属材料有限公司买卖合同纠纷一案》的第2次开庭直播视频，庭审现场王光辉控制的中创尊汇公司的员工张壮壮、担保方北京中技的律师均多次表示群生实业、上海嘉昂均为中创尊汇控制的下属企业，群生实业于2018年10月16日、2020年8月30日、2020年9月8日、2021年7月29日等与苏州创元进行的交易亦均由实控方中创尊汇最终审批决定。因此，群生实业为王光辉实际控制的公司，中创环保与群生实业及江苏顺惠的全部交易均构成关联交易。
根据《深圳证券交易所股票上市规则》关联交易的规定，上市公司进行关联交易，应当保证关联交易的合法合规性、必要性和公允性，保持公司的独立性，不得利用关联交易调节财务指标，损害公司利益。交易各方不得隐瞒关联关系或者采取其他手段，规避公司的关联交易审议程序和信息披露义务。与关联法人(或者其他组织)发生的成交金额超过三百万元，且占上市公司最近一期经审计净资产绝对值超过0.5%的交易，上市公司应当及时披露。上市公司与关联人发生的成交金额超过三千万元，且占上市公司最近一期经审计净资产绝对值超过5%的，应当及时披露并提交股东大会审议，还应当披露符合本规则第6.1.6条要求的审计报告或者评估报告。
中创环保2019年半年报显示其净资产为83294.47万元，按其净资产0.5%计算值为416.47万元，按其净资产5%计算值为4164.7万元，因此按规定，中创环保与苏州顺惠进行的前述EPC、增资及担保交易均达到信批标准，并应提交股东大会审议。而中创环保对前述EPC交易未按规定进行信息披露，亦未提交股东大会审议。2021年11月30日中创环保关于前述增资及担保交易的信息披露亦严重构成虚假信息披露。中创环保在收到深交所关注函后，在2021年12月10日和13日的回函中依然避重就轻，仅声称核查发现了苏州顺惠控股东王波波曾任公司控股股东上海中创凌兴全资子公司监事云云，继续罔顾王光辉是群生实业及苏州顺惠实控人的根本事实，企图蒙混过关。王光辉及中创环保的上述系列行为严重违法违规，不断挑战监管底线，公然对实控人进行利益输送，亦与公司危废业务进行同业竞争，严重侵犯了广大中小股东的合法权益。
拉拢国资高位接盘？
自王光辉入主以来，中创环保经营状况惨淡，业绩表现极其糟糕，最近一个会计年度更是出现高达4.29亿元的巨额亏损。但中创环保股价却在近期连续多个交易日发生大幅异动，月内涨幅已近30%，较2022年4月27日低点涨幅超过140%!而同期(2022年4月27日至今)公司所属的环境治理板块整体涨幅仅为18%，创业板指数涨幅仅为14%。目前中创环保动态市盈率1478倍，公司股价与基本面表现相去甚远，甚至可以说是背道而驰。
而上述股价连续大幅异动的背后显然存在人为操纵，这也是二级市场价格操纵者的惯用手法。因涉及公司控制权转让，转让一方在转让交易实施前故意大幅度拉抬股价，以此做高交易价格，获得非法超额收益。
那么本次公司股价的操纵者是谁呢?根据有关公告及媒体报道，王光辉通过争夺控制权的方式入主中创环保的成本约为10亿元，截至目前已经浮亏过亿。而近几年，中创环保基本上没有造血能力，经营业绩始终不见改善。在巨大的财务压力下，王光辉谋划转让中创环保控制权，即卖壳换钱。事实上，王光辉自己也在多个场合坦陈，中创环保资产质量较差，只能通过关系推荐找地方国有企业高位接盘。2022年以来其已经与包括新疆、河南地方国资在内的多家国有企业接触，此番中创环保股价异常拉升，最大的获益者正是出让控制权的王光辉。
而就在上述背景下，又发生了一笔耐人寻味的关联交易。中创环保二股东周口中控投资有限公司宣布向公司全资子公司中创(北京)新能源有限公司提供借款，金额高达3亿元人民币。周口中控投资有限公司系周口市财政局全资控股的地方国有企业，其对外借款来源均为国有资金，理应有非常严格的风控和审查标准。而借款人中创(北京)新能源有限公司系2022年刚刚成立的民营企业，实缴资本为零，没有经营收入，也根本没有还款能力和还款来源。因此，周口中控本次发放借款明显有违常理，也违反了国资管理的常规性要求。中创环保公告称，本次借款是用于补充子公司生产经营流动资金以及新能源项目的投资并购，体现出股东对公司发展的看好及支持。但如此“讲故事”显然无法令人信服。各方面的迹象不禁使人发问：周口中控是否就是自愿入瓮的“接盘侠”，正在为其取得中创环保控制权做准备?其提供的借款是否就是受让王光辉股权交易的一部分?本次交易是否存在利益输送之嫌?</t>
  </si>
  <si>
    <t>“掏空资产、关联交易、高位套现” 实控人王光辉
被指掏空中创环保</t>
  </si>
  <si>
    <t>江苏经济网</t>
  </si>
  <si>
    <t>600759</t>
  </si>
  <si>
    <t>ST洲际</t>
  </si>
  <si>
    <t>http://www.cninfo.com.cn/new/disclosure/detail?stockCode=600759&amp;announcementId=1214579879&amp;orgId=gssh0600759&amp;announcementTime=2022-09-13</t>
  </si>
  <si>
    <t>https://www.sohu.com/a/584412382_121256258</t>
  </si>
  <si>
    <t>中秋节假期播出的一场脱口秀节目直接带火了“600759”！
12日一早，该股在雪球热搜榜上飙升至第一，在其它证券软件上人气也居高不下。
“600759”股吧也成为了股民打卡纪念地，纷纷坐等周二开盘，见证A股首只“脱口秀概念股”的诞生。
A股首只“脱口秀概念股”诞生
在最新一期的《脱口秀大会第五季》上，脱口秀演员House讲述了自己的投资经历，并精准讲述了散户心态，成功实现“炸场”。
House称，他买的第一只股票前两天盈利8000元，心态爆棚。不过随后第三天亏了4000元，第四天亏了6000元，直至“12万只剩2万5”。
在后面的讲述中，House直接披露了让他损失巨大的股票代码——“600759”。
他的这一场脱口秀演出，引发A股股民对该股的关注度飙升。评论区里，很多股民表示周二开盘(节后第一个交易日)要买点，助力House回本。
有网友留言：“连续17个涨停，House就能回本，加油！”
不过，在笑果工厂公众号最新推送的内容中，House讲述了自己对于上述内容的创作过程，并直接表示，演出有喜剧加工的成分，“并没有真的亏掉那么多”“从年化收益率这段开始，后边的东西都是计划外写出的梗。”
“600759”是哪家公司？
“600759”是ST洲际(洲际油气)的股票代码。
公开资料显示，ST洲际公司成立于1984年，前身为海南正和实业集团有限公司。
2014年，公司转型进入油气行业，主营业务目前已由房地产、租赁服务和贸易转型为石油勘探开发和石油化工项目的投资及相关工程的技术开发、咨询、服务。
业绩方面，受益于国际原油价格走高，ST洲际今年上半年业绩大涨。其2022年半年报显示，ST洲际实现营收约13.35亿元，同比增长15.48%；归母净利润约1.24亿元，同比增长117.74%。
ST洲际在半年报中透露，目前的运营区块主要集中在哈萨克斯坦，主力在产项目马腾油田和克山油田均位于哈萨克斯坦滨里海盆地，是国际公认的油气富集而勘探开发程度较低的区域，通过制定科学的开采方案与运用先进的开采技术，马腾油田与克山油田的产销量逐年提高。
二级市场上，ST洲际股价在年内“上蹿下跳”，曾于4月底连收“六跌停”，一个月后又再收“六连板”。截至9月9日收盘，公司股价年内下跌11.66%。
9月9日，ST洲际最新一则公告显示，因借款协议纠纷，柳州市区农村信用合作联社(以下简称“柳州农信社”)于2021年5月25日将公司全资子公司柳州华桂纺织品贸易有限公司(以下简称“柳州华桂”)、公司以及正和商管诉至柳州市城中区人民法院。
金融段子成为流量密码
事实上，这不是脱口秀第一次谈到投资理财，此前在脱口秀演员呼兰的段子里，金融是最常聊到的话题之一。呼兰除去脱口秀演员的身份，还曾是哥伦比亚大学精算专业海归、互联网公司前CTO。
在节目里，呼兰曾调侃自己的妈妈是东北金融“女魔头”：“有人跟她说，你不能把所有的鸡蛋放在一个篮子里面，你得多买些股票，控制一下风险。她听了，买了七八十只股票。她这都不是控制风险，她是买了个大盘回来。”
“她炒了十几年的股，收益最好的时候，是有段时间她生病了，因为根本没操作。”
“年化110%？巴菲特忙活一年才20%收益，妈你想啥呢？她说，那是因为巴菲特没有遇到好的理财产品。”
高热度、高人气，段子里的金融话题“火出圈”，这也促成了脱口秀选手和金融圈的跨界合作。
2021年4月16日，江苏卫视推出的青春职场观察类真人秀节目《闪闪发光的你》开播，呼兰与一众明星嘉宾组成“闪光投资团”，观察90后、00后新时代青年在金融行业的求职故事。2021年9月，呼兰参加华泰证券涨乐财富通“财富宠粉节”的涨乐直播间，一场理财直播吸引了近40万人观看。
业内人士表示，当前，以抖音、哔哩哔哩、小红书为代表的社交平台，甚至是脱口秀视频都可以成为年轻人获取理财信息的渠道。券商、基金、第三方财富平台等进驻社交平台，最主要的目标受众就是这些年轻群体，与具有话题度的脱口秀演员合作也是券商获取流量的策略之一。</t>
  </si>
  <si>
    <t>一场脱口秀带火“600759”！股民坐等开盘，发生了什么？</t>
  </si>
  <si>
    <t>002752</t>
  </si>
  <si>
    <t>昇兴股份</t>
  </si>
  <si>
    <t>http://www.cninfo.com.cn/new/disclosure/detail?stockCode=002752&amp;announcementId=1214577488&amp;orgId=9900022981&amp;announcementTime=2022-09-13</t>
  </si>
  <si>
    <t>http://www.zqrb.cn/gscy/gongsi/2022-09-13/A1663007199370.html</t>
  </si>
  <si>
    <t xml:space="preserve">   
涉嫌证券市场操纵 昇兴股份董事长被罚100万
2022-09-13 02:25  来源：证券时报
    昇兴股份（002752）实控人之一、董事长林永贤，涉嫌证券市场操纵事宜迎来最新进展。
    昇兴股份9月12日晚公告，近日，公司接到林永贤告知，获悉其于2022年9月8日收到中国证监会的《行政处罚事先告知书》，林永贤涉嫌违反相关规定，构成《证券法》第一百九十二条所述的操纵证券市场行为，中国证监会拟决定对林永贤处以100万元罚款。
    昇兴股份称，上述拟处罚决定仅涉及林永贤个人，与公司的日常经营管理、业务活动无关，不会对公司日常经营造成重大影响。
    或将面临投资者索赔
    此前，昇兴股份曾于3月12日披露，公司实际控制人之一、董事长林永贤因涉嫌证券市场操纵，中国证监会决定对其立案调查。
    昇兴股份主营业务是食品饮料包装容器的研发、设计、生产和销售及提供饮料灌装服务，主要产品为饮料罐和食品罐。
    据昇兴股份2021年年报，公司实际控制人为林永贤、林永保和林永龙，3人系一致行动人。林永贤，中国香港籍，1961年出生，高中学历，中国包装联合会金属容器委员会第七届委员会副主任委员、福州市外商投资企业协会第六届理事会副会长。现任昇兴股份董事长、法定代表人及本公司部分子公司的董事，并任昇兴控股有限公司董事会主席，君德投资有限公司董事，福建省富昇食品有限公司董事长，中新石化（福建）有限公司监事。
    回看昇兴股份二级市场股价，在林永贤被中国证监会立案调查之前，昇兴股份的股价在2021年11月10日至2021年11月30日期间一度有所异动。在消息面相对平稳的情况下，该公司股价从2021年11月10日的最低价5.28元一路上涨，至2021年11月30日最高上摸8.73元，最大累计涨幅为65.34%。
    “根据《证券法》第五十五条，操纵证券市场行为给投资者造成损失的，应当依法承担赔偿责任。”广东奔犇律师事务所主任刘国华律师表示，由于现在上市公司披露的公告内容相对简单，所以暂难对投资者是否适格进行判断，投资者可以关注后续公告。
    浙江裕丰律师事务所厉健律师表示，昇兴股份实际控制人之一、董事长涉嫌操纵证券市场事宜，一旦正式处罚公布，后续可能引发投资者索赔。在司法实践中，操纵证券市场民事赔偿司法解释尚未出台，受损投资者索赔长期处于探索阶段。据不完全统计，目前，国内仅有两例投资者以被告操纵证券市场为由索赔胜诉。
    多家公司实控人被立案
    昇兴股份实控人之一、董事长林永贤被中国证监会立案调查、收到《行政处罚事先告知书》并非个案。今年年初以来，已经有多家上市公司披露了公司实际控制人被立案调查的消息，多与涉嫌信披违法违规有关。
    例如，北交所上市公司生物谷（833266）5月24日晚间公告，因涉嫌信息披露违法违规，证监会对控股股东深圳市金沙江投资有限公司、实际控制人林艳和立案；ST新海（002089）6月2日晚间公告，因涉嫌信息披露违法违规，证监会决定对实控人张亦斌进行立案；ST美盛（002699）6月12日晚，公司披露，因涉嫌信息披露违法违规，证监会决定对公司及其实际控制人赵小强立案调查。
    海量数据（603138）6月15日晚间公告，公司控股股东及实控人陈志敏、朱华威6月15日收到中国证监会出具的《立案告知书》，因涉嫌持股变动信息披露违法违规及限制期交易，根据相关法规，中国证监会决定对公司控股股东及实控人立案。
    另外，尚纬股份（603333）6月6日收到公司控股股东、实际控制人李广胜家属的通知，李广胜因涉嫌操纵证券、期货市场罪被湖州市公安局采取刑事拘留措施。之后，尚纬股份于6月17日收到李广胜的通知，其收到湖州市公安局出具的《取保候审决定书》，根据《中华人民共和国刑事诉讼法》相关规定，决定对其取保候审。
    “近年来，中国证监会对上市公司控股股东、实际控制人、董监高等‘关键少数’不断加强监管，贯彻‘零容忍’要求，重拳出击涉嫌信披、操纵市场、内幕交易等违法违规行为，极大地推动了证券市场规范发展。”厉健律师说。</t>
  </si>
  <si>
    <t>涉嫌证券市场操纵 昇兴股份董事长被罚100万</t>
  </si>
  <si>
    <t>300919</t>
  </si>
  <si>
    <t>中伟股份</t>
  </si>
  <si>
    <t>http://www.cninfo.com.cn/new/disclosure/detail?stockCode=300919&amp;announcementId=1215024971&amp;orgId=nssc1000144&amp;announcementTime=2022-11-04</t>
  </si>
  <si>
    <t>https://www.jiemian.com/article/8325078.html#:~:text=2022%E5%B9%B411%E6%9C%88,%E9%9D%A0%E7%9A%84%E8%B5%84%E6%BA%90%E4%BE%9B%E5%BA%94%E9%93%BE%E3%80%82</t>
  </si>
  <si>
    <t>2022年11月3日晚间，A股公司中伟股份(300919.SZ)公告，与欣旺达电子股份有限公司签署《战略合作框架协议》，双方同意发挥各自现有产业、技术、渠道优势，就海外镍、锂等资源开发利用进行深度合作，共建冰镍、锂资源产线，打造安全可靠的资源供应链。
欣旺达创立于1997年，以锂电池电芯及模组研发、设计、生产及销售为主营业务，于2011年登陆深交所创业板。历经二十余年，已发展成为全球锂离子电池领域的领军企业，形成了3C消费类电池、电动汽车电池、储能电池及系统、智能硬件、精密结构件、第三方检测服务六大产业群，并致力于为社会提供更多绿色、快速、高效的新能源一体化解决方案。
公司与欣旺达签署战略合作协议有利于双方建立长期、稳定的战略合作关系，发挥双方业务协同效应，促进公司业务规模扩展，有效提升公司客户结构全面性。本次合作符合公司的发展战略，属于公司发挥快速产业化能力水平，加速一体化、国际化布局的重要举措，为公司新建产能释放提供充分保障。</t>
  </si>
  <si>
    <t>中伟股份：与欣旺达签署战略合作框架协议</t>
  </si>
  <si>
    <t>http://www.cninfo.com.cn/new/disclosure/detail?stockCode=000980&amp;announcementId=1215043406&amp;orgId=gssz0000980&amp;announcementTime=2022-11-08</t>
  </si>
  <si>
    <t>https://www.sohu.com/a/602445425_99900743</t>
  </si>
  <si>
    <t>没想到“亡者归来”的众泰汽车竟然有雄心大志！
11月3日，众泰汽车股票撤销其他风险警示，股票简称由“ST众泰”变更为“众泰汽车”，这意味着众泰汽车的生产经营逐渐恢复了正轨，而其开盘即遇涨停，成交额放大至3.9亿元，总市值264亿元。
在接受“时代财经”采访时，众泰方面表示公司正逐渐恢复生产经营，并全面布局整车生产、动力电池、重要零部件、汽车租赁、网约车和汽车售后培训学院等领域，打通产业上下游。
还有内部人士透露称，“公司将从海外公司引进先进的动力电池技术，并成立合资公司，目前双方正在更进一步的洽谈中，并确认电池厂选址，无法透露企业具体信息，但可以确认的是，电池技术比宁德时代更加先进。”
日前，众泰汽车首批复产车型T300海外版已量产下线，该车为燃油版，后续也将在国内推出，同时会提供纯电车型，值得注意的是，T300是众泰为数不多原创的车型，这也意味着重新归来的众泰将“洗心革面”。
另据公开资料，众泰汽车已经在杭州、上海、广州和深圳四地设立了研发中心，已建立i-AFA、i-BFA、i-LFA三大智能化新能源平台架构，可实现车身、底盘、发动机、电气设备等架构的兼容性和可扩展性，产品覆盖A00、A0、A、B和C级市场。</t>
  </si>
  <si>
    <t>众泰内部人士：不搞山寨了，电池技术比宁德时代先进</t>
  </si>
  <si>
    <t>新闻澄清日期</t>
  </si>
  <si>
    <t>2015-01-06</t>
  </si>
  <si>
    <t>2015-01-07</t>
  </si>
  <si>
    <t>　　近日，苏州市高新区浒墅关镇丹景廷小区住户向《每日经济新闻》反映称，天马精化（002453，SZ）厂区烟囱里时常冒出褐黄色和黑色的烟，被风刮向他们居住的小区，刺鼻的氨味几乎让人窒息。他们多次向环保部门及当地政府反映，但问题始终没得到解决。
　　“天马精化存在的一些污染问题，我们的确多次接到过投诉，已经要求企业按照规定不断整改，加大环保方面的投入，目前应该尚在整改过程中。”苏州市环境保护局法制信息处陈处长向记者表示。
　　居民：企业经常偷排难闻气体
　　2014年12月13日，记者来到天马精化的生产区苏州高新区浒墅关镇。工厂大门戒备森严，记者辗转来到厂区外围，在东大门口明显闻到一股刺鼻的氨味，从侧面看厂区内仍在进行加工作业。从工厂沿永莲路向南，就到了丹景廷小区，其间仍不断闻到刺鼻的气味。
　　在丹景廷小区，小区居民陈先生对记者说，“天马精化经常排放刺鼻气体，严重困扰居民生活，小区里小孩都不经常出来，大人闻到那种气味也都受不了。”
　　丹景廷小区分为两部分，一边是多层，一边是别墅。居民王大爷表示，这几天可能是有什么大检查还好些，前些日子小区里简直没法住，白天就有味道，到了夜里会更浓，常常会被熏醒，门窗关紧也不顶用，而且这种气味只要进来就很难散去，闻多了会恶心。
　　在紧邻天马精化厂区时，难闻刺鼻的氨气味道让记者头昏，走了一段时间就感觉到呼吸困难。“你现在这种症状很正常，刚开始的时候我们也经常出现这种情况，闻得时间长了就习惯了，但也不知道会不会对身体有伤害。”徐先生对《每日经济新闻》记者说。
　　“你们没有向当地环保部门反映？他们没有来处理？”记者询问道，小区居民称他们向苏州市高新区环保局多次举报后，环保局来了一两位工作人员着便装且不带检测设备，到达现场闻到刺鼻气味后，仅仅是立即让企业开启环保设备。
　　2014年5月26日，苏州高新区环保局环境监察大队段大队长到天马精化生产区现场，看到该企业存在两个严重问题，其一是人工加料，其二是密封不严，后回复投诉的居民称要求天马精化立即整改，将人工加料改自动加料，加强密封措施。
　　但直至2014年7月中旬还是经常有味道，居民和苏州高新区环保局孙副队长到现场查看，天马精化还是人工加料，反应池也没有密封。居民们表示，苏州市高新区环保局长和段队长曾对大家承诺，于2014年7月底在丹景廷小区后面的化工区安装五套空气监测设备，主要监测硫化氢和TOVC等，但一直没有安装。
　　环保部门：已要求企业整改
　　就此事件，《每日经济新闻》记者从江苏省环保厅获悉：2014年11月6日上午，江苏省环保厅柏仇勇副厅长在江苏省人民来访接待中心接待群众来访1批4人次。
　　这些来访群众便是丹景廷小区的四位居民，他们代表小区内180多户居民反映，他们居住的小区距浒东化工集中区有600米距离，长期以来一直受到园区内天马精化等企业排放废气的严重困扰，向当地环保部门投诉多次得不到解决；最近，天马精化在污染问题没有解决的情况下，又新增生产项目，致使污染进一步加重，同时天马公司在新增项目报批过程中，采取弄虚作假措施，将群众参与部分本应征求直接受影响人意见的内容改由他人代替，致使项目顺利通过政府部门审批。
　　柏仇勇副厅长在认真听取上访人反映的情况后表示，将认真督办上访群众反映的化工园区规划环评中绿化带建设、天马公司的污染以及新增项目审批过程中是否弄虚作假等问题，尽力帮助群众解决好污染扰民问题。
　　“自2014年10月份以来，环保局陆续接到反映浒东化工集中区天马精化废气污染的投诉。我们立即就该问题会同高新区环保局进行现场调处，尤其是该问题由省环保厅督办后，市委市政府及我们局领导都高度重视，市领导到企业及周边地区进行暗查，我们局领导到企业进行实地检查，我局和高新区环保局执法人员白天、夜间多次往该企业现场检查，发现该企业由于建厂时间较早，厂房原有设计布局不合理，企业环境管理存在一定的问题。”苏州市环保局宣传信息处陈处长向 《每日经济新闻》记者介绍。
　　“由于我们高新区主要领导是从太仓市调任过来的，太仓市医药企业多，环保工作做得相对到位些。2014年10月14日，高新区环保局组织包括天马精化在内的4家医药企业，前往太仓学习医药废气治理经验，要求相关企业在污染治理设施的运行及维护等各方面进行改造升级。”段大队长称。
　　陈处长介绍，2014年11月8日下午，局里分管领导、浒墅关镇政府、高新区环保局、当地派出所及社区在浒墅关镇政府召开了一次协调会，会上各部门对前阶段的工作进行了沟通交流，并明确了下一阶段的工作，苏州市环保局和高新区环保局针对天马精化存在的环境问题提出了整改要求，天马精化承诺将实施改进：将尾气吸收塔投资改进为自动化控制；实施硫化氢自动化监测和吸收液滴加中和自动化控制系统等，杜绝人为操作带来的负面影响。主要目的是对产生的废气预先进行吸收处理，处理后的尾气再接入尾气吸收塔进行达标处理；与RTO氧化炉生产公司进行研讨，根据氧化炉设计性质调整氧化炉废气处理种类；计划把部分生产车间产生的有机物废气接入氧化炉进行氧化处理；减少尾气排放量，最大化减少无组织废气排放；同时在公司大门设置电子信息交流平台，使群众及员工即时方便了解公司的环境指数等各类信息。
　　“执法人员也从2014年11月中旬起，每天（工作日）针对天马精化以上的整改措施实施现场巡查，督促企业加快整治，落实各项污染防治措施，目前各项整改进展顺利，废气扰民现象大大缓解，投诉举报大量减少。”段大队长补充称。
　　公司回应：会按要求整改
　　在天马精化公司会议室，办公室工作人员介绍说：“我们不存在老百姓所说的排放刺鼻气味，作为化工企业肯定会有一些气味，但这种气味不可能达到刺鼻的状态，而且我们都是达标排放。现在浒墅关工业园其实就是化工产业园，区内那么多家化工企业，老百姓闻到的刺鼻气味不一定是天马精化所排放的，而且公司领导也对环保要求很高，宁可少生产也要求企业达标排放，但我们企业也不能说在环保方面完全没有问题。”
　　天马精化证券事务代表王庆营表示，公司在环保方面不断加大力度，2014年就上了近10亿元的环保设施，上次募投的项目因为百姓担心污染问题以及声称环评听证程序有问题，那个项目就改做食品了。公司作为化工企业历来注重环保，但也不否认环保方面还有些不足，公司正按照环保部门的要求在整改。
　　浒墅关镇分管环保、安全工作的许副镇长称：作为化工企业一点味道没有也不现实，但天马精化一直守法经营，环保方面还是比较规范的，现在国家标准和民间标准差距太大，以老百姓的感受而言相关企业很难做到，但企业在不断加大环保投入。居住区离天马精化的卫生防护距离有600米，这完全符合国家对化工企业的要求。而且天马精化等企业及浒墅关工业园建设在前，百姓居住的小区建成在后，没有理由要企业对此买单或搬迁。这个地区的规划有问题，得去问规划部门如何规划？企业达标排放也难免会闻到刺鼻气味。
　　对此，环保部华东督察中心一位专家表示，这样的企业如果处理不好会有两种污染：一种是危废污染，另一种是气体污染。这种企业环保方面做到完全达标非常难，多数企业存在偷排现象或污染设施时开时关现象，以此节约污染处理成本，如果污染处理设施投入到位，按规范要求正常开启，600米外的居住区应该闻不到刺鼻味道。</t>
  </si>
  <si>
    <t>2015-01-09</t>
  </si>
  <si>
    <t>　　因涉嫌违反证券法律法规，从去年12月11日起，沪深两市多家公司就发布了退市风险警示公告。而近期以来，包括青鸟华光、*ST三毛、迪威视讯等部分在内的涉事公司已经相继收到证监会下发的处罚决定书。在此背景之下，这些公司还存在退市风险吗？
　　证监会处罚书密集下发
　　按照去年11月16日开始实施的退市新规，上市公司如因欺诈发行或重大信息披露违法行为受到证监会行政处罚，或者被依法移送公安机关的，有可能被“吊销”上市资格。基于此，沪深两市交易所也规定，被立案调查的上市公司，每月至少披露一次可能被暂停上市和终止上市的风险提示公告。
　　从去年12月11日起，在两市交易所的要求之下，大批被立案调查的上市公司纷纷发布了退市风险警示公告，这当时在一定程度上也引发市场投资者恐慌，不少涉事上市公司股价接连出现暴跌。
　　而近两个星期以来，已有部分涉事公司相继收到了证监会下发的处罚决定书。如青鸟华光，公司昨日收到了证监会的《行政处罚及证券市场禁入事先告知书》。公司是在2013年3月20日开始接受证监会的立案调查。去年12月12日，青鸟华光曾提示称如公司存在欺诈发行或重大信息披露违法行为，公司股票将被实施退市风险警示，被暂停上市。青鸟华光证券部一工作人员昨日对记者表示：“证监会此次的处罚不会导致公司退市，也不会影响到公司目前在推进的重组工作。”
　　再如以创业板公司迪威视讯为例，去年12月31日公司收到了证监会的行政处罚决定书，被认定2010年、2011年、2012年连续三年存在虚增营业收入、营业利润的事实。迪威视讯是在2011年1月份上市的公司，这意味着公司上市前业绩就已出现造假。
　　“公司收到的处罚决定书上中没有提到公司会被暂停上市问题，这意味着证监会对公司的处罚已告一段落了，公司目前不会有退市风险。”迪威视讯证券部一工作人员昨日也这样回应记者。
　　另外，*ST三毛董秘沈磊昨日上午也对记者表示：“证监会对公司的处罚已告一段落，公司是否会被暂停上市，要视2014年全年的财务数据而定。”
　　此外，在去年12月26日收到山东监管局处罚书的博汇纸业，在今年1月1日发布的公告称：“公司在立案调查期间已主动纠正了违法违规行为，未给公司造成损失，公司认为，相关的退市风险事项已消除。”
　　退市风险暂消但索赔难逃
　　昨日接受记者采访的上海杰赛律师事务所律师王智斌表示，目前多家被处罚的公司并没有被退市，跟目前的退市规定模糊有一定关系。“上述被处罚的公司，违法行为发生的时间主要是在退市新规启动之前，新的退市制度是否要追溯这些违法行为，证监会并没有给一个明确的表态。另外，所谓的‘重大信息披露违法’导致的退市问题，何种程度才是属于‘重大信息披露违法’，对于这一点证监会也没有明确规定。”他这样表示。
　　不过，目前已“逃脱”退市风险的部分上市公司，也不要存在侥幸心理。因为后续这些公司仍有可能面临来自投资者的起诉索赔。如以上述的迪威视讯为例，王智斌表示，在2011年4月15日至2013年7月29日期间买入迪威视讯并且在此期间未全部抛售的亏损投资者，都可以向上市公司寻求索赔。</t>
  </si>
  <si>
    <t>2015-01-14</t>
  </si>
  <si>
    <t>　　华东电脑(SH.600850)于2014年12月30日发布了《发行股份及支付现金购买资产并募集配套资金暨关联交易报告书》，拟计划以10.18亿元的对价收购柏飞电子100%股权、华讯网存55%和华存数据45%股权，同时拟20.08元/股发行不超过1260万股募集配套资金不超过2.53亿元。通过本次收购，华东电脑将切入嵌入式专用电子产品领域。
　　借收购利好给高管发放红包
　　值得注意的是，华东电脑针对本次收购的最初预案发布时间为7月11日，因收购对象柏飞电子涉足军工产业而导致公司股价就此一飞冲天，从停盘前的19.56元飞涨到11月7日最高时的48.41元，股价翻倍。但颇为不“和谐”的是，在本次收购预案发布同日，华东电脑还拿出了一份股权激励计划，使得该公司多达140人的董事、高级管理人员、中层管理人员、核心技术业务骨干被授予19.91元/股股票期权，而且行权预设的业绩条件为“较2013年公司净利润复合增长率不低于12%”。
　　参照华东电脑2013年净利润23968.96万元计算，首期行权所需的净利润增幅仅为2876.28万元。而该公司计划收购的柏飞电子股权一项，所承诺的2014年实现净利润金额就高达4657.63万元，远远超出了股权激励行权所需的净利润增幅。也就是说，只要华东电脑原有业务不出现崩塌式的下滑，仅通过本次外延式收购即可保证股权激励被顺利行权，而这与白送又有何异？
　　股权激励的本意是旨在通过资本利益来激发公司经营管理层的潜力，为公司带来更高的运作效率和更好收益，但华东电脑却在外延式收购利好“落地”的同时，却借机向核心人员分发轻易到手的巨额“红包”，这样的股权激励与利益输送又有什么本质上的区别呢？
　　除对公司高管存在利益输送嫌疑外，华东电脑本次收购标的也存在不少财务问题，值得投资者关注。
　　严重依赖关联交易的柏飞电子
　　根据收购报告书披露的信息，收购标的之一柏飞电子针对其实际控制人“中国电子科技集团公司”旗下公司的销售占比始终都非常高，2012年至2014年前10个月的销售比重分别高达56.05%、84.09%和82.92%，严重依赖于实际控制人及其控制的公司给予柏飞电子的生产业务。倘若失去了这棵“好乘凉”的大树，柏飞电子恐怕是很难独立经营的。
　　同时，在柏飞电子审计报告的财务报告附注中，关联交易部分披露的应收账款对象中包括了“南京恩瑞特实业有限公司”，涉及期末余额多达417.74万元，而在2013年末针对该关联方的应收账款余额还仅为99.59万元，则对应着在2014年前10个月欠款净增加金额就多达318.15万元
　　在正常的会计核算逻辑下，应收账款是用于核算与主营业务相关的未结算款项的，因此应收账款的生成直接相关于主营业务收入，只有先向客户进行了销售，才有可能产生出相应金额的应收账款。
　　然而根据关联交易数据披露，柏飞电子针对其关联方“南京恩瑞特实业有限公司”在2014年前10个月的销售金额仅为271.92万元，即便算上17%的增值税销项税额，对应的含税收入也仅为318.15万元。这也就意味着柏飞电子针对该关联方2014年的全部采购没有收回一分钱，甚至就连以前年度形成的欠款，也没有任何收回，这样的结算政策，未免太过宽松了吧？这也进一步凸显出柏飞电子对于关联交易的依赖，已经高到威胁该公司回款能力的程度了，非常值得警惕。
　　收购前被刻意偏袒的华讯网存
　　另一家拟被收购标的华讯网存在被收购前原本就是华东电脑的子公司，华东电脑通过其全资子公司华讯网络持有华讯网存40%股权，但由于该公司82%的表决权均被华东电脑所控制，因此此前就已经被纳入到了华东电脑的合并范围中。本次被收购只会导致华东电脑分成收益比例的提高，以及少数股东损益的减少。
　　根据收购报告书披露，华讯网存在2014年前9个月向华东电脑销售了金额高达2016.53万元的产品和集成服务，但是在当年前4个月的销售额才不过313.92万元；2013年对华东电脑的销售金额为279.23万元，2012年双方没有任何购销记录。也就是说，华东电脑针对华讯网存的采购是集中在被收购评估前半年时间里集中实施的。那么华东电脑为什么一反常态地向这家即将被收购的子公司进行大笔采购，这其中存在着什么秘密呢？
　　同时，华讯网存的直接大股东为华讯网络，从双方的购销交易中也不难看出有人为操纵的端倪。根据收购报告书披露，华讯网存在2013年向华讯网络的销售金额高达477.6万元。而与此同时，根据华东电脑发布的2013年报显示，同样从事于网络系统集成业务的华讯网络当年全部销售收入仅为13.9万元，总资产和净资产金额分别为22万元和12.18万元。
　　令人不解的是，仅华讯网存40%股权的账面价值，在2013年末就高达两千多万元，而作为其母公司的华讯网络总资产金额却仅为22万元，这显然违背了基本的会计常识吧？而且作为一家仅十几万元规模的公司，却又能够向华讯网存采购数百万元的数据存储服务，这恐怕也是难言正常的。
　　由于被收购前的利润表现是对收购标的以后年度利润预测的基数和原点，如果被收购对象收购前业绩表现被人为粉饰提高，必然会导致收益法评估基础下最终收购价格的提高。在这一关键时点上，华东电脑向华讯网存进行了异乎常年的大笔采购，客观上导致华讯网存收入和利润表现的大幅提升，自然令人怀疑华东电脑此举是有意为之，涉嫌向子公司的其他参股方进行利益输送。</t>
  </si>
  <si>
    <t>2015-01-28</t>
  </si>
  <si>
    <t>　　1月14日，处在经营泥潭中的河南安阳钢铁(下称“安钢”)连发三份公告，先后宣布其董事会战略委员会委员安志平、监事会主席张太升、公司经理赵济秀、副经理姚忠卯四名高层和管理人员辞职。对于一家上市公司而言，这样的人员和职务变动并不常见。
　　1月21日，知情人士称，安钢此番人事变动应该是与安钢正在展开的内部改造有关。安钢现任董事长李涛去年提出内部转变管理方式、理顺体制机制等三个转变，试图以此来降低安钢内部成本，提升经营。据悉，上述四人中，赵济秀已调任安钢集团副总经理；姚忠卯则调任安钢集团总工程师。
　　但对于安钢而言，要解决的困难局面，还没那么简单。
　　出人意料的重组消息
　　在前述人事变动发生之前，在经过了长达3个月的停牌之后，安阳钢铁在2014年12月15日，终于宣布复牌。同时披露了其重组预案：安阳钢铁拟以1.96元/股的价格向控股股东安钢集团发行股份，购买其所持有的舞阳矿业100%股权，即将其集团旗下舞阳矿业的资产装入上市公司。
　　这一预案超出了市场当时对安阳钢铁重组的猜想。自2012年以来，安钢集团的经营局面就一直面临很大压力。其中2012年全年，安阳钢铁巨亏35亿元，至2013年盈利仅为5205万元。2014年前8个月，在铁矿石价格下跌、全行业局面普遍回暖的局面下，安钢集团实现盈利8100万元。尽管初步实现了扭亏的目标，但在经济增速放缓、环保压力增加的大背景下，安钢集团的2015年依然形势严峻。
　　1月22日，冶金工业经济发展研究中心副主任刘海民说，我觉得最终公布的重组方案不太对劲，因为如果仅仅只是一个这么小规模的矿业资产注入的话，用不了停牌三个月。
　　刘海民认为，新注入的舞阳矿业，对于安阳钢铁下一步的业绩也不会起到太明显的提升作用。因为，随着国际矿石价格的不断下跌，国产矿有60%左右都因成本过高而停产了。而舞阳矿业本身的产量并不大，品位也不高。对于主要吃进口矿的安阳钢铁来说，资产注入意义不大。
　　此前，市场传闻称，安阳钢铁的停牌，是为了引入战略重组。而这个重组方，是来自河南省一家国有能源企业。1月20日，河南省钢铁工业协会一位知情人士透露说，安钢此前确实想进行重组，这是在河南省政府的指导下进行的。尤其是在2012年亏损最严重的时候，宝钢、鞍钢、中钢等大型钢铁企业都曾就重组的事情，考察过安钢。但最终都不了了之。
　　该知情人士称，目前，安钢集团已经放弃了任何重组的计划，目前安钢最困难的时候应该说已经过去了，安钢的经营和发展正在朝着好的方向发展。
　　如果仅从数据上看，安钢似乎的确已经过了最困难的时期。来自中钢协的最新数据显示，2015年1月上旬，与去年同期相比，安钢集团无论生铁产量还是粗钢产量，都有不少增长。其中，粗钢日均产量增加3600吨；生铁日均产量增加3200吨。
　　不过，对于安钢而言，产量的增加，并不一定意味着利润也在同步上涨。安钢深居内陆，与中国钢厂最集中的河北省接壤，本身就面临着巨大的竞争压力，同时，其矿石成本压力，也是多年来制约安钢的很大一个因素。
　　刘海民说，即便是目前国际铁矿石价格这么低了，安钢也只能说是微利。更重要的是，安钢在河南，即不是靠着大市场，也不是在沿海更接近原材料，等于两头都不占，所以，在面对国内钢厂竞争时，优势并不明显。据称，如果选择使用进口铁矿石，仅从港口到安钢这一段铁路运输，每吨就要增加成本100多元。安钢最近两年对进口矿的依存度高达90%。
　　再曝矿石造假
　　使用国产矿，是安钢降低其成本的主要措施之一。安钢内部人士透露称，为了增加降低成本的力度，近些年，安钢增加了国内低价矿和非主流矿的使用。
　　不过，国内低价矿和非主流矿的使用却给安钢带来了更多的麻烦。据称，近期，安钢下属永通球墨铸铁管有限公司被曝出矿石掺假行为。2014年11月，安钢通过当地贸易商金达物资贸易有限公司购买一批铁矿石，其品位被检测出低于安钢合同规定逾10个百分点。
　　知情人士透露，上述掺假的矿石是先在河南装车，通过汽车公路运输到河北邢台，然后再通过火车发往安钢永通球墨铸铁管有限公司的，总量约为3000吨，平均品位只有50%左右，远低于合同约定的61%的品位。业内人士称，国产矿质量一般都比较差，品位也比较低，但与合同差这么大的情况还是很罕见的。
　　这是安钢最近三年来，第二次曝出矿石掺假的案例。而提供掺假矿石的真正源头竟然与第一次掺假案件中的涉事公司是同一家公司。
　　据知情人士透露，这家公司名为安阳超杰钢铁贸易有限公司，它原本并不是安钢的铁矿石供货商，也没有与安钢签署采购供货合同，而是借助安阳金达物资贸易有限公司来为安钢供货。
　　一位当地矿石贸易商称，一家公司与钢厂签订供货合同，然后由另外一家公司组织货源供货，这种形式在做内贸的矿石圈子里也很常见。但前提是，不能出现掺假、欺诈等违法行为。
　　令人惊讶的是，这已经是超杰钢铁贸易公司第二次借道第三方公司为安钢提供掺假矿石。2012年6月，一家名为河北承德丰宁金桥商贸有限公司的钢贸商，被曝出在给安钢提供的国产铁矿石中掺假。此事经媒体曝光后，安钢集团向当地警方报了案。河北承德丰宁金桥商贸有限公司为安钢提供的掺假矿石，被安钢全部扣压。
　　不过，据知情人士称，这批掺假矿石中，有3300吨矿石是由安阳超杰钢贸公司借道河北承德丰宁金桥商贸有限公司，销售给安钢的。在安钢报案后，当地的调查部门曾调查过安阳超杰钢铁贸易公司，但最终却没有对其进行任何处罚。
　　据了解，安阳超杰钢铁贸易公司法人代表为王鼎杰，不过，公司的实际控制人为其丈夫马安超。马安超是安阳市殷都区政协委员，他与安阳金达物资贸易有限公司法人代表齐东兴同为当地商会成员。安阳市政府网的一条消息称，2013年5月24日上午，齐东兴、马安超等商会企业家，一同参加了当地工商联召开的当地铁矿粉行业例会。
　　本报记者曾多次致电安阳超杰钢铁贸易公司法人代表王鼎杰，试图就铁矿石掺假一事联系采访，但一直无人接听。而安钢集团内部人士则表示，并不清楚此事。
　　冶金工业经济发展研究中心副主任刘海民说，安钢的铁矿石掺假案例，显现出安钢在内部管理上的漏洞。这些内部的问题，要比成本高、竞争强等外在环境更能影响安钢经营状况的改善。不过，在中国钢厂里，安钢并不是孤例，不少地方的国有钢厂都存在这种内外勾连、赚取国有资产的现象。类似现象，此前在华菱钢铁、河北钢铁等钢厂中也曾出现过。此前几年，有举报称，在华菱钢铁集团和河北钢铁集团，也曾存在企业领导亲属在外注册公司，与钢厂签合同搞经营的现象。
　　1月16日，在安钢集团职工大会上，安钢集团董事长李涛称，2015年，钢铁行业面临环境将是“钢铁行业难！特别难！前所未有的难！”他说，2014年国内实际需求量出现负增长，而钢铁行业的效益更是不如人意，据统计，2014年全行业号称实现利润200亿左右，大部分都是非钢产业挣的，钢铁主体90%不挣钱，惨淡经营。更为严重的是，开始出现大的钢厂倒闭关门，这是一个很不好的信号。
　　在铁矿石等原材料的采购方面，李涛称，“2015年，安钢一方面要最大限度地选择更适合我们的经济矿，另一方面要努力降低整体采购成本，大幅减少现金支出。”只是，对于安钢而言，在降低采购成本的同时，内部控制和管理的难题依然是一个艰巨的挑战。</t>
  </si>
  <si>
    <t>2015-02-02</t>
  </si>
  <si>
    <t>2015-01-29</t>
  </si>
  <si>
    <t>2015-02-11</t>
  </si>
  <si>
    <t>2015-02-04</t>
  </si>
  <si>
    <t>　　亨通光电(600487.SH)于1月17日发布了《发行股份及支付现金购买资产并募集配套资金报告书(草案)》，计划通过定向发行3083.56万股股份，外加26704.17万元现金的形式，用于收购净资产为18955.21万元的国脉电信41%股权和净资产2441.25万元的挖金客信息100%股权。然而在本次收购中，笔者发现名为“配角”的挖金客信息才是本次收购的“主角”，而从这配角的经营、财务数据分析看，却可以发现其存在着诸多疑点。
　　“配角”原股东有套现走人嫌疑
　　从收购报告书中所显示的两家被收购标的财务数据看，国脉电信和挖金客信息的总资产分别为78676.55万元和3498.35万元，净资产分别为18955.21万元和2441.25万元，营业收入分别为66674.69万元和4098.66万元，完全不在同一个量级之上，因此很容易令人感到亨通光电的本次收购主要目标是国脉电信，而挖金客信息则是“配角”的意味。但事实上在本次收购过程中，亨通光电收购国脉电信41%股权的交易只动用了40180万元，且收购的股权占比也没能实现控股，而相比之下，公司却以43200万元收购了净资产只有2441.25万元挖金客信息全部股权，实现100%控股。从本次股权收购占比和动用现金情况看，挖金客信息才是亨通光电本次收购计划中的“主角”。
　　在这看似“配角”实为“主角”的背后还掩藏着很多问题。首先，引人关注的是挖金客信息的超高溢价率，43200万元的估值相比其账面净资产溢价了1779.13%，而国脉电信41%则仅溢价了610.37%。尽管在这17倍溢价率背后，是挖金客信息原股东给出的增长迅速的盈利能力，然而毕竟这不是确定性的，仅仅是对未来的预计，为了这样一个预计，就让上市公司为之付出如此高的估值，甚至远超过了2014年6月因不符合“重大资产重组所涉及的资产定价公允”而被否决的天兴仪表收购网印巨星全部股权时对应的921.51%溢价率。
　　更何况，从亨通光电本次收购挖金客信息的具体交易细节来看，针对43200万元的总对价，其中现金支付金额就高达17280万元，占全部对价的40%；而相比之下国脉电信41%估值40180万元，则仅需要现金对价9424.17万元，占比23.45%。这种大比例现金收购方式让人难免感觉挖金客信息的原股东有套现走人之嫌。
　　收购标的第一大客户应收来源成疑
　　根据审计报告披露的信息，“北京博升优势科技发展有限公司”在2013年和2014年均是挖金客信息的第一大客户，且对应的销售额显著超过了同期其他客户的采购能力，占据着挖金客信息半数以上的销售份额。这也导致这家客户同样跻身为挖金客信息应收账款的第一大客户。
　　但是对比挖金客信息合并口径数据和母公司数据却可以发现，针对“北京博升优势科技发展有限公司”的应收账款余额却并不一致，2014年9月末合并口径下应收账款余额，相比母公司多出了208.49万元，那么很显然这笔应收账款是归属于挖金客信息子公司或孙公司的。且由于在2013年末针对该客户的应收账款金额，合并口径数据与母公司数据完全一致，则可以反推挖金客信息子公司或孙公司持有的这笔应收账款，是诞生于2014年前3季度的。
　　在正常的财务核算逻辑下，应收账款是用于核算与主营业务相关的未结算款项，存在应收账款余额势必应当对应着销售业务的发生，也即挖金客信息的子公司或孙公司应当在2014年前3季度存在对“北京博升优势科技发展有限公司”的销售，且销售额足以产生出足够金额的未结算款项。
　　但是对比挖金客信息合并口径和母公司的销售数据，针对“北京博升优势科技发展有限公司”在2014年前3季度的销售金额，合并数据相比母公司数据仅多出了116.89万元，也即挖金客信息子公司或孙公司针对该客户的销售金额为116.89万元，这怎么可能产生出208.49万元应收账款来呢？
　　这也就意味着，挖金客信息针对大客户“北京博升优势科技发展有限公司”，有近百万元的应收账款是来源不明的，以其销售数据是不可能支持这笔应收账款的存在，这非常令人质疑这笔资产存在的合理性，甚至是真实性。
　　主要客户多为新注册公司
　　事实上，细查审计报告中披露的挖金客信息主要客户，其中也多数存在“看点”。首先，位列在挖金客信息公司主要客户名单中的公司，有不少都是在注册成立之后不久，便晋升为挖金客信息的主要客户。
　　典型者如“北京聚信分享通讯科技有限公司”，根据查阅到的工商注册资料显示，这家公司成立于2013年7月，初始注册资本为100万元，在成立当年下半年竟然就向挖金客信息采购了近百万元技术服务，继而在2014年前3季度又采购了将近400万元技术服务，一举位列挖金客信息的第3大客户之位次；同时截至报告期末，挖金客信息针对该客户还拥有155.52万元应收账款。
　　针对这样一个注册成立时间很短的小公司，很显然双方之间并没有更多的合作基础，挖金客信息便能够将其“开发”成为关键客户，并授之以很高金额的信用额度，至少意味着挖金客信息在销售过程中，针对客户方信用资质的筛选是非常宽松的，销售政策非常激进。
　　关键问题是，与这家客户情形类似的，还有不少其他公司同样也跻身于挖金客信息的主要客户名单中。例如2014年前3季度第4大客户的“北京掌聚互动游戏软件有限公司”，注册时间为2013年5月，也是在成立的次年便成为了挖金客信息的关键客户；再往前追溯，挖金客信息2013年的主要客户“北京长盈万丰通信技术有限公司”，则是成立于2012年7月，而且在2013年末针对该客户的应收账款余额为89.66万元，与向该客户进行的销售金额完全一致，这不能不说也是一宗风险很大的销售业务。
　　更有甚者，挖金客信息在2014年前3季度的第5大客户、对应155.05万元销售的“联通时科(北京)信息技术软件有限公司”，以及2013年第5大客户、对应91.51万元销售额的“北京鸿汛信盟通讯技术有限公司”，这两家客户在《全国企业信用信息公示系统》中，均未能检索到注册成立的任何信息。这就很令人质疑这两家客户是不是真实存在的，进而令人质疑挖金客信息针对往期的销售数据，是否存在人为注水的问题。
　　除此之外，挖金客信息的全资孙公司“北京运智伟业信息技术有限公司”也颇耐人寻味，根据审计报告披露，这家公司被认定为增值税小规模纳税人。根据相关规定，小规模纳税人是指年销售额在规定标准以下、并且会计核算不健全、不能按规定报送有关税务资料的增值税纳税人。既然“北京运智伟业信息技术有限公司”满足小规模纳税人的条件，至少说明这家公司年销售额很小，且会计核算不健全。值得警惕的是，就连税务部门都认定这家公司“会计核算不健全”，那么对于拟收购该公司的亨通光电而言，针对这家公司的财务、经营信息的可信度又有几分呢？</t>
  </si>
  <si>
    <t>2015-02-06</t>
  </si>
  <si>
    <t>2015-02-10</t>
  </si>
  <si>
    <t>2015-03-03</t>
  </si>
  <si>
    <t>2015-03-13</t>
  </si>
  <si>
    <t>2015-03-25</t>
  </si>
  <si>
    <t>2015-03-26</t>
  </si>
  <si>
    <t>2015-04-14</t>
  </si>
  <si>
    <t>2015-04-15</t>
  </si>
  <si>
    <t>2015-05-05</t>
  </si>
  <si>
    <t>2015-04-30</t>
  </si>
  <si>
    <t>2015-05-08</t>
  </si>
  <si>
    <t>2015-05-13</t>
  </si>
  <si>
    <t>2015-06-16</t>
  </si>
  <si>
    <t>2015-06-13</t>
  </si>
  <si>
    <t>2015-06-17</t>
  </si>
  <si>
    <t>2015-06-19</t>
  </si>
  <si>
    <t>2015-06-24</t>
  </si>
  <si>
    <t>2015-06-30</t>
  </si>
  <si>
    <t>2015-07-10</t>
  </si>
  <si>
    <t>2015-07-14</t>
  </si>
  <si>
    <t>2015-07-28</t>
  </si>
  <si>
    <t>2015-07-29</t>
  </si>
  <si>
    <t>2015-08-05</t>
  </si>
  <si>
    <t>2015-08-12</t>
  </si>
  <si>
    <t>2015-08-07</t>
  </si>
  <si>
    <t>2015-08-27</t>
  </si>
  <si>
    <t>2015-08-25</t>
  </si>
  <si>
    <t>2015-09-01</t>
  </si>
  <si>
    <t>2015-09-02</t>
  </si>
  <si>
    <t>2015-09-07</t>
  </si>
  <si>
    <t>2015-09-16</t>
  </si>
  <si>
    <t>2015-09-29</t>
  </si>
  <si>
    <t>2015-10-09</t>
  </si>
  <si>
    <t>2015-10-20</t>
  </si>
  <si>
    <t>2015-10-23</t>
  </si>
  <si>
    <t>2015-10-27</t>
  </si>
  <si>
    <t>2015-11-11</t>
  </si>
  <si>
    <t>2015-11-09</t>
  </si>
  <si>
    <t>2015-11-10</t>
  </si>
  <si>
    <t>2015-11-13</t>
  </si>
  <si>
    <t>2015-12-08</t>
  </si>
  <si>
    <t>2015-12-10</t>
  </si>
  <si>
    <t>2015-12-18</t>
  </si>
  <si>
    <t>2016-01-01</t>
  </si>
  <si>
    <t>2016-01-14</t>
  </si>
  <si>
    <t>2016-01-26</t>
  </si>
  <si>
    <t>2016-02-05</t>
  </si>
  <si>
    <t>2016-02-23</t>
  </si>
  <si>
    <t>2016-03-05</t>
  </si>
  <si>
    <t>2016-03-23</t>
  </si>
  <si>
    <t>2016-03-25</t>
  </si>
  <si>
    <t>2016-03-29</t>
  </si>
  <si>
    <t>2016-03-30</t>
  </si>
  <si>
    <t>2016-04-07</t>
  </si>
  <si>
    <t>2016-04-11</t>
  </si>
  <si>
    <t>2016-04-14</t>
  </si>
  <si>
    <t>2016-04-15</t>
  </si>
  <si>
    <t>2016-04-13</t>
  </si>
  <si>
    <t>2016-04-19</t>
  </si>
  <si>
    <t>2016-07-21</t>
  </si>
  <si>
    <t>2016-04-26</t>
  </si>
  <si>
    <t>2016-05-05</t>
  </si>
  <si>
    <t>2016-05-06</t>
  </si>
  <si>
    <t>2016-05-07</t>
  </si>
  <si>
    <t>2016-05-09</t>
  </si>
  <si>
    <t>2016-05-25</t>
  </si>
  <si>
    <t>2016-05-19</t>
  </si>
  <si>
    <t>2016-05-26</t>
  </si>
  <si>
    <t>2016-06-06</t>
  </si>
  <si>
    <t>2016-06-15</t>
  </si>
  <si>
    <t>2016-06-09</t>
  </si>
  <si>
    <t>2016-06-13</t>
  </si>
  <si>
    <t>2016-06-16</t>
  </si>
  <si>
    <t>2016-06-21</t>
  </si>
  <si>
    <t>2016-06-24</t>
  </si>
  <si>
    <t>2016-07-06</t>
  </si>
  <si>
    <t>2016-07-12</t>
  </si>
  <si>
    <t>2016-07-14</t>
  </si>
  <si>
    <t>2016-07-13</t>
  </si>
  <si>
    <t>2016-07-15</t>
  </si>
  <si>
    <t>2016-07-27</t>
  </si>
  <si>
    <t>2016-08-02</t>
  </si>
  <si>
    <t>2016-08-25</t>
  </si>
  <si>
    <t>2016-05-17</t>
  </si>
  <si>
    <t>2016-08-23</t>
  </si>
  <si>
    <t>2016-08-24</t>
  </si>
  <si>
    <t>2016-09-01</t>
  </si>
  <si>
    <t>2016-09-07</t>
  </si>
  <si>
    <t>2016-09-05</t>
  </si>
  <si>
    <t>2016-09-08</t>
  </si>
  <si>
    <t>2016-09-09</t>
  </si>
  <si>
    <t>2016-09-14</t>
  </si>
  <si>
    <t>2016-11-12</t>
  </si>
  <si>
    <t>2016-09-21</t>
  </si>
  <si>
    <t>2016-10-12</t>
  </si>
  <si>
    <t>2016-09-30</t>
  </si>
  <si>
    <t>2016-10-19</t>
  </si>
  <si>
    <t>2016-10-18</t>
  </si>
  <si>
    <t>2016-10-20</t>
  </si>
  <si>
    <t>2016-11-02</t>
  </si>
  <si>
    <t>2016-11-08</t>
  </si>
  <si>
    <t>2016-11-10</t>
  </si>
  <si>
    <t>2016-11-19</t>
  </si>
  <si>
    <t>2016-11-17</t>
  </si>
  <si>
    <t>2016-12-05</t>
  </si>
  <si>
    <t>2016-12-01</t>
  </si>
  <si>
    <t>2016-11-26</t>
  </si>
  <si>
    <t>2016-12-13</t>
  </si>
  <si>
    <t>2016-12-07</t>
  </si>
  <si>
    <t>2016-12-26</t>
  </si>
  <si>
    <t>2016-12-23</t>
  </si>
  <si>
    <t>2016-12-21</t>
  </si>
  <si>
    <t>2016-12-22</t>
  </si>
  <si>
    <t>2016-12-28</t>
  </si>
  <si>
    <t>2016-12-27</t>
  </si>
  <si>
    <t>2017-01-07</t>
  </si>
  <si>
    <t>2017-01-13</t>
  </si>
  <si>
    <t>2017-01-18</t>
  </si>
  <si>
    <t>2017-01-20</t>
  </si>
  <si>
    <t>2017-01-21</t>
  </si>
  <si>
    <t>2017-02-13</t>
  </si>
  <si>
    <t>2017-02-08</t>
  </si>
  <si>
    <t>2017-02-11</t>
  </si>
  <si>
    <t>2017-02-15</t>
  </si>
  <si>
    <t>2017-02-17</t>
  </si>
  <si>
    <t>2017-02-21</t>
  </si>
  <si>
    <t>2017-02-18</t>
  </si>
  <si>
    <t>2017-02-22</t>
  </si>
  <si>
    <t>2017-02-24</t>
  </si>
  <si>
    <t>2017-03-03</t>
  </si>
  <si>
    <t>2017-03-07</t>
  </si>
  <si>
    <t>2017-03-09</t>
  </si>
  <si>
    <t>2017-03-11</t>
  </si>
  <si>
    <t>2017-03-14</t>
  </si>
  <si>
    <t>2017-03-16</t>
  </si>
  <si>
    <t>2017-03-21</t>
  </si>
  <si>
    <t>2017-03-30</t>
  </si>
  <si>
    <t>2017-03-29</t>
  </si>
  <si>
    <t>2017-04-08</t>
  </si>
  <si>
    <t>2017-04-14</t>
  </si>
  <si>
    <t>2017-04-11</t>
  </si>
  <si>
    <t>2017-04-19</t>
  </si>
  <si>
    <t>2017-04-15</t>
  </si>
  <si>
    <t>2017-04-26</t>
  </si>
  <si>
    <t>2017-04-25</t>
  </si>
  <si>
    <t>2017-05-10</t>
  </si>
  <si>
    <t>2017-04-28</t>
  </si>
  <si>
    <t>2017-05-12</t>
  </si>
  <si>
    <t>2017-05-13</t>
  </si>
  <si>
    <t>2017-05-19</t>
  </si>
  <si>
    <t>2017-05-25</t>
  </si>
  <si>
    <t>2017-05-26</t>
  </si>
  <si>
    <t>2017-05-24</t>
  </si>
  <si>
    <t>2017-05-23</t>
  </si>
  <si>
    <t>2017-06-01</t>
  </si>
  <si>
    <t>2017-06-03</t>
  </si>
  <si>
    <t>2017-05-31</t>
  </si>
  <si>
    <t>2017-06-06</t>
  </si>
  <si>
    <t>2017-06-05</t>
  </si>
  <si>
    <t>2017-06-07</t>
  </si>
  <si>
    <t>2017-06-09</t>
  </si>
  <si>
    <t>2017-06-08</t>
  </si>
  <si>
    <t>2017-06-10</t>
  </si>
  <si>
    <t>2017-06-21</t>
  </si>
  <si>
    <t>2017-06-19</t>
  </si>
  <si>
    <t>2017-06-16</t>
  </si>
  <si>
    <t>2017-06-23</t>
  </si>
  <si>
    <t>2017-06-27</t>
  </si>
  <si>
    <t xml:space="preserve">
广信股份定增在即环保问题未解 澄清公告与环保局报告相左</t>
  </si>
  <si>
    <t>2017-06-28</t>
  </si>
  <si>
    <t>2017-07-05</t>
  </si>
  <si>
    <t>2017-07-08</t>
  </si>
  <si>
    <t>2017-07-14</t>
  </si>
  <si>
    <t>2017-07-13</t>
  </si>
  <si>
    <t>2017-08-02</t>
  </si>
  <si>
    <t>2017-08-08</t>
  </si>
  <si>
    <t>2017-08-10</t>
  </si>
  <si>
    <t>2017-08-17</t>
  </si>
  <si>
    <t>2017-08-16</t>
  </si>
  <si>
    <t>2017-08-26</t>
  </si>
  <si>
    <t xml:space="preserve">
又一个300亿！九鼎再创资本运作新高度</t>
  </si>
  <si>
    <t>2017-09-08</t>
  </si>
  <si>
    <t>2017-09-09</t>
  </si>
  <si>
    <t>2017-09-14</t>
  </si>
  <si>
    <t>2017-09-19</t>
  </si>
  <si>
    <t>2017-09-22</t>
  </si>
  <si>
    <t>2017-09-26</t>
  </si>
  <si>
    <t>2017-10-31</t>
  </si>
  <si>
    <t>2017-10-26</t>
  </si>
  <si>
    <t>2017-11-03</t>
  </si>
  <si>
    <t>2017-11-15</t>
  </si>
  <si>
    <t>2017-11-14</t>
  </si>
  <si>
    <t>2017-11-10</t>
  </si>
  <si>
    <t>2017-11-22</t>
  </si>
  <si>
    <t>2017-11-24</t>
  </si>
  <si>
    <t>2017-12-02</t>
  </si>
  <si>
    <t>2017-12-08</t>
  </si>
  <si>
    <t>2017-12-05</t>
  </si>
  <si>
    <t>2017-12-04</t>
  </si>
  <si>
    <t>2017-12-16</t>
  </si>
  <si>
    <t>2017-12-13</t>
  </si>
  <si>
    <t>2017-12-25</t>
  </si>
  <si>
    <t>2018-01-04</t>
  </si>
  <si>
    <t>2018-01-05</t>
  </si>
  <si>
    <t>2018-01-09</t>
  </si>
  <si>
    <t>2018-01-15</t>
  </si>
  <si>
    <t>2018-01-18</t>
  </si>
  <si>
    <t>2018-01-22</t>
  </si>
  <si>
    <t>2018-01-27</t>
  </si>
  <si>
    <t>2018-01-29</t>
  </si>
  <si>
    <t>2018-01-31</t>
  </si>
  <si>
    <t>2018-02-09</t>
  </si>
  <si>
    <t>2018-03-16</t>
  </si>
  <si>
    <t>2018-03-20</t>
  </si>
  <si>
    <t>2018-04-10</t>
  </si>
  <si>
    <t>2018-03-31</t>
  </si>
  <si>
    <t>2018-04-09</t>
  </si>
  <si>
    <t>2018-04-27</t>
  </si>
  <si>
    <t>2018-04-16</t>
  </si>
  <si>
    <t>2018-04-21</t>
  </si>
  <si>
    <t>2018-04-19</t>
  </si>
  <si>
    <t>2018-04-25</t>
  </si>
  <si>
    <t>2018-04-28</t>
  </si>
  <si>
    <t>2018-05-11</t>
  </si>
  <si>
    <t>2018-05-17</t>
  </si>
  <si>
    <t>2018-05-18</t>
  </si>
  <si>
    <t>2018-05-23</t>
  </si>
  <si>
    <t>2018-06-02</t>
  </si>
  <si>
    <t>2018-05-26</t>
  </si>
  <si>
    <t>2018-05-30</t>
  </si>
  <si>
    <t>2018-05-29</t>
  </si>
  <si>
    <t>2018-06-13</t>
  </si>
  <si>
    <t>2018-07-13</t>
  </si>
  <si>
    <t>2018-06-22</t>
  </si>
  <si>
    <t>2018-06-23</t>
  </si>
  <si>
    <t>2018-06-25</t>
  </si>
  <si>
    <t>2018-06-26</t>
  </si>
  <si>
    <t>2018-07-05</t>
  </si>
  <si>
    <t>2018-07-09</t>
  </si>
  <si>
    <t>2018-07-17</t>
  </si>
  <si>
    <t>2018-07-16</t>
  </si>
  <si>
    <t>2018-07-19</t>
  </si>
  <si>
    <t>2018-07-31</t>
  </si>
  <si>
    <t>2018-08-01</t>
  </si>
  <si>
    <t>2018-07-30</t>
  </si>
  <si>
    <t>2017-08-21</t>
  </si>
  <si>
    <t>2018-09-01</t>
  </si>
  <si>
    <t>2018-08-31</t>
  </si>
  <si>
    <t>2018-09-05</t>
  </si>
  <si>
    <t>2018-09-26</t>
  </si>
  <si>
    <t>2018-09-28</t>
  </si>
  <si>
    <t>2018-10-10</t>
  </si>
  <si>
    <t>2018-10-25</t>
  </si>
  <si>
    <t>2018-10-31</t>
  </si>
  <si>
    <t>2018-11-02</t>
  </si>
  <si>
    <t>2018-11-03</t>
  </si>
  <si>
    <t>2018-11-10</t>
  </si>
  <si>
    <t>2018-11-14</t>
  </si>
  <si>
    <t>2018-11-19</t>
  </si>
  <si>
    <t>2018-11-21</t>
  </si>
  <si>
    <t>2018-11-28</t>
  </si>
  <si>
    <t>2018-11-30</t>
  </si>
  <si>
    <t>2018-12-05</t>
  </si>
  <si>
    <t>2018-12-11</t>
  </si>
  <si>
    <t>2018-12-17</t>
  </si>
  <si>
    <t>2018-12-28</t>
  </si>
  <si>
    <t>2018-12-18</t>
  </si>
  <si>
    <t>2018-12-29</t>
  </si>
  <si>
    <t>2018-12-25</t>
  </si>
  <si>
    <t>2019-01-03</t>
  </si>
  <si>
    <t>2019-01-10</t>
  </si>
  <si>
    <t>2019-01-16</t>
  </si>
  <si>
    <t>2019-01-15</t>
  </si>
  <si>
    <t>2019-01-25</t>
  </si>
  <si>
    <t>2019-02-28</t>
  </si>
  <si>
    <t>2019-03-02</t>
  </si>
  <si>
    <t>2019-03-06</t>
  </si>
  <si>
    <t>2019-03-12</t>
  </si>
  <si>
    <t>2019-03-26</t>
  </si>
  <si>
    <t>2019-04-03</t>
  </si>
  <si>
    <t>2019-04-10</t>
  </si>
  <si>
    <t>2019-04-11</t>
  </si>
  <si>
    <t>2019-04-18</t>
  </si>
  <si>
    <t>2019-04-23</t>
  </si>
  <si>
    <t>2019-05-10</t>
  </si>
  <si>
    <t>2019-05-14</t>
  </si>
  <si>
    <t>2019-05-16</t>
  </si>
  <si>
    <t>2019-05-15</t>
  </si>
  <si>
    <t>2019-05-23</t>
  </si>
  <si>
    <t>2019-05-31</t>
  </si>
  <si>
    <t>2019-05-29</t>
  </si>
  <si>
    <t>2019-06-03</t>
  </si>
  <si>
    <t>2019-06-21</t>
  </si>
  <si>
    <t>2019-06-26</t>
  </si>
  <si>
    <t>2019-06-27</t>
  </si>
  <si>
    <t>2019-07-12</t>
  </si>
  <si>
    <t>2019-07-30</t>
  </si>
  <si>
    <t>2019-07-31</t>
  </si>
  <si>
    <t>2019-08-07</t>
  </si>
  <si>
    <t>2019-08-15</t>
  </si>
  <si>
    <t>2019-08-23</t>
  </si>
  <si>
    <t>2019-09-07</t>
  </si>
  <si>
    <t>2019-09-12</t>
  </si>
  <si>
    <t>2019-10-11</t>
  </si>
  <si>
    <t>2019-10-22</t>
  </si>
  <si>
    <t>2019-10-23</t>
  </si>
  <si>
    <t>2019-10-21</t>
  </si>
  <si>
    <t>2019-11-01</t>
  </si>
  <si>
    <t>2019-11-06</t>
  </si>
  <si>
    <t>2019-11-07</t>
  </si>
  <si>
    <t>2019-11-12</t>
  </si>
  <si>
    <t>2019-11-14</t>
  </si>
  <si>
    <t>2019-11-21</t>
  </si>
  <si>
    <t>2019-11-27</t>
  </si>
  <si>
    <t>2019-11-30</t>
  </si>
  <si>
    <t>2019-12-02</t>
  </si>
  <si>
    <t>2019-12-04</t>
  </si>
  <si>
    <t>2019-12-07</t>
  </si>
  <si>
    <t>2019-12-20</t>
  </si>
  <si>
    <t>2019-12-17</t>
  </si>
  <si>
    <t>2019-12-23</t>
  </si>
  <si>
    <t>2019-12-25</t>
  </si>
  <si>
    <t>2020-01-21</t>
  </si>
  <si>
    <t>2020-01-10</t>
  </si>
  <si>
    <t>2020-01-14</t>
  </si>
  <si>
    <t>2020-01-16</t>
  </si>
  <si>
    <t>2020-01-20</t>
  </si>
  <si>
    <t>2020-02-24</t>
  </si>
  <si>
    <t>2020-03-10</t>
  </si>
  <si>
    <t>2020-03-17</t>
  </si>
  <si>
    <t>2020-03-26</t>
  </si>
  <si>
    <t>2020-03-25</t>
  </si>
  <si>
    <t>2020-04-02</t>
  </si>
  <si>
    <t>2020-04-10</t>
  </si>
  <si>
    <t>2020-04-21</t>
  </si>
  <si>
    <t>2020-04-27</t>
  </si>
  <si>
    <t>2020-05-14</t>
  </si>
  <si>
    <t>2020-05-27</t>
  </si>
  <si>
    <t>2020-06-02</t>
  </si>
  <si>
    <t>2020-06-08</t>
  </si>
  <si>
    <t>2020-06-13</t>
  </si>
  <si>
    <t>2020-06-16</t>
  </si>
  <si>
    <t>2020-06-17</t>
  </si>
  <si>
    <t>2020-06-22</t>
  </si>
  <si>
    <t>2020-06-29</t>
  </si>
  <si>
    <t>2020-07-03</t>
  </si>
  <si>
    <t>2020-07-09</t>
  </si>
  <si>
    <t>2020-07-29</t>
  </si>
  <si>
    <t>2020-07-30</t>
  </si>
  <si>
    <t>2020-08-01</t>
  </si>
  <si>
    <t>2020-08-12</t>
  </si>
  <si>
    <t>2020-09-12</t>
  </si>
  <si>
    <t>2020-08-27</t>
  </si>
  <si>
    <t>2020-09-10</t>
  </si>
  <si>
    <t>2020-09-01</t>
  </si>
  <si>
    <t>2020-09-09</t>
  </si>
  <si>
    <t>2020-09-15</t>
  </si>
  <si>
    <t>2020-09-19</t>
  </si>
  <si>
    <t>2020-09-22</t>
  </si>
  <si>
    <t>2020-09-24</t>
  </si>
  <si>
    <t>2020-09-23</t>
  </si>
  <si>
    <t>2020-10-24</t>
  </si>
  <si>
    <t>2020-10-23</t>
  </si>
  <si>
    <t>2020-10-31</t>
  </si>
  <si>
    <t>2020-11-18</t>
  </si>
  <si>
    <t>2020-11-27</t>
  </si>
  <si>
    <t>2020-11-30</t>
  </si>
  <si>
    <t>2020-12-16</t>
  </si>
  <si>
    <t>2020-12-29</t>
  </si>
  <si>
    <t>2021-01-09</t>
  </si>
  <si>
    <t>2021-01-28</t>
  </si>
  <si>
    <t>2021-02-03</t>
  </si>
  <si>
    <t>2021-02-06</t>
  </si>
  <si>
    <t>2021-02-27</t>
  </si>
  <si>
    <t>2021-02-25</t>
  </si>
  <si>
    <t>2021-03-19</t>
  </si>
  <si>
    <t>2021-04-06</t>
  </si>
  <si>
    <t>2021-04-22</t>
  </si>
  <si>
    <t>2021-04-27</t>
  </si>
  <si>
    <t>2021-04-28</t>
  </si>
  <si>
    <t>2021-04-30</t>
  </si>
  <si>
    <t>2021-05-07</t>
  </si>
  <si>
    <t>2021-06-17</t>
  </si>
  <si>
    <t>2021-06-23</t>
  </si>
  <si>
    <t>2021-07-20</t>
  </si>
  <si>
    <t>2021-07-30</t>
  </si>
  <si>
    <t>2021-08-03</t>
  </si>
  <si>
    <t>2021-08-11</t>
  </si>
  <si>
    <t>2021-09-25</t>
  </si>
  <si>
    <t>2021-10-15</t>
  </si>
  <si>
    <t>2021-12-16</t>
  </si>
  <si>
    <t>2021-12-02</t>
  </si>
  <si>
    <t>2021-12-01</t>
  </si>
  <si>
    <t>2022-01-18</t>
  </si>
  <si>
    <t>2022-02-23</t>
  </si>
  <si>
    <t>2022-03-01</t>
  </si>
  <si>
    <t>2022-03-13</t>
  </si>
  <si>
    <t>2022-04-22</t>
  </si>
  <si>
    <t>2022-05-19</t>
  </si>
  <si>
    <t>2022-06-25</t>
  </si>
  <si>
    <t>2022-07-22</t>
  </si>
  <si>
    <t>2022-08-23</t>
  </si>
  <si>
    <t>2022-09-05</t>
  </si>
  <si>
    <t>2022-09-01</t>
  </si>
  <si>
    <t>2022-09-23</t>
  </si>
  <si>
    <t>2022-09-13</t>
  </si>
  <si>
    <t>2022-11-08</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</si>
</sst>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00_ "/>
    <numFmt numFmtId="178" formatCode="0.00_ "/>
  </numFmts>
  <fonts count="23">
    <font>
      <sz val="11"/>
      <color theme="1"/>
      <name val="等线"/>
      <charset val="134"/>
      <scheme val="minor"/>
    </font>
    <font>
      <u/>
      <sz val="11"/>
      <color rgb="FF800080"/>
      <name val="等线"/>
      <charset val="134"/>
      <scheme val="minor"/>
    </font>
    <font>
      <u/>
      <sz val="11"/>
      <color theme="10"/>
      <name val="等线"/>
      <charset val="134"/>
      <scheme val="minor"/>
    </font>
    <font>
      <sz val="11"/>
      <color indexed="8"/>
      <name val="等线"/>
      <charset val="134"/>
    </font>
    <font>
      <sz val="11"/>
      <color rgb="FFFF000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7">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theme="7" tint="0.799981688894314"/>
        <bgColor indexed="64"/>
      </patternFill>
    </fill>
    <fill>
      <patternFill patternType="solid">
        <fgColor theme="0"/>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xf numFmtId="0" fontId="5" fillId="0" borderId="0" applyNumberFormat="0" applyFill="0" applyBorder="0" applyAlignment="0" applyProtection="0">
      <alignment vertical="center"/>
    </xf>
    <xf numFmtId="0" fontId="0" fillId="7"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8" borderId="5" applyNumberFormat="0" applyAlignment="0" applyProtection="0">
      <alignment vertical="center"/>
    </xf>
    <xf numFmtId="0" fontId="13" fillId="9" borderId="6" applyNumberFormat="0" applyAlignment="0" applyProtection="0">
      <alignment vertical="center"/>
    </xf>
    <xf numFmtId="0" fontId="14" fillId="9" borderId="5" applyNumberFormat="0" applyAlignment="0" applyProtection="0">
      <alignment vertical="center"/>
    </xf>
    <xf numFmtId="0" fontId="15" fillId="10"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4"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cellStyleXfs>
  <cellXfs count="63">
    <xf numFmtId="0" fontId="0" fillId="0" borderId="0" xfId="0"/>
    <xf numFmtId="0" fontId="0" fillId="0" borderId="0" xfId="0" applyAlignment="1">
      <alignment wrapText="1"/>
    </xf>
    <xf numFmtId="176" fontId="0" fillId="0" borderId="0" xfId="0" applyNumberFormat="1" applyAlignment="1">
      <alignment wrapText="1"/>
    </xf>
    <xf numFmtId="49" fontId="0" fillId="2" borderId="1" xfId="0" applyNumberFormat="1" applyFill="1"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horizontal="center" vertical="center" wrapText="1"/>
    </xf>
    <xf numFmtId="176" fontId="0" fillId="2" borderId="1" xfId="0" applyNumberFormat="1" applyFill="1" applyBorder="1" applyAlignment="1">
      <alignment horizontal="left" vertical="center" wrapText="1"/>
    </xf>
    <xf numFmtId="0" fontId="0" fillId="2" borderId="1" xfId="0" applyFill="1" applyBorder="1" applyAlignment="1">
      <alignment vertical="center" wrapText="1"/>
    </xf>
    <xf numFmtId="49" fontId="0" fillId="0" borderId="0" xfId="0" applyNumberFormat="1" applyAlignment="1">
      <alignment horizontal="center" vertical="center" wrapText="1"/>
    </xf>
    <xf numFmtId="14" fontId="0" fillId="0" borderId="0" xfId="0" applyNumberFormat="1" applyAlignment="1">
      <alignment wrapText="1"/>
    </xf>
    <xf numFmtId="0" fontId="0" fillId="0" borderId="0" xfId="0" applyAlignment="1">
      <alignment horizontal="center" vertical="center" wrapText="1"/>
    </xf>
    <xf numFmtId="0" fontId="1" fillId="0" borderId="0" xfId="6" applyFont="1" applyAlignment="1">
      <alignment wrapText="1"/>
    </xf>
    <xf numFmtId="176" fontId="1" fillId="0" borderId="0" xfId="6" applyNumberFormat="1" applyFont="1" applyAlignment="1">
      <alignment wrapText="1"/>
    </xf>
    <xf numFmtId="0" fontId="2" fillId="0" borderId="0" xfId="6" applyAlignment="1">
      <alignment wrapText="1"/>
    </xf>
    <xf numFmtId="0" fontId="0" fillId="0" borderId="0" xfId="0" applyAlignment="1">
      <alignment vertical="center" wrapText="1"/>
    </xf>
    <xf numFmtId="0" fontId="3" fillId="3" borderId="1" xfId="0" applyFont="1" applyFill="1" applyBorder="1" applyAlignment="1">
      <alignment horizontal="left" vertical="center" wrapText="1"/>
    </xf>
    <xf numFmtId="0" fontId="0" fillId="2" borderId="0" xfId="0" applyFill="1" applyAlignment="1">
      <alignment wrapText="1"/>
    </xf>
    <xf numFmtId="49" fontId="0" fillId="4" borderId="1" xfId="0" applyNumberFormat="1" applyFill="1" applyBorder="1" applyAlignment="1">
      <alignment horizontal="left" vertical="center" wrapText="1"/>
    </xf>
    <xf numFmtId="0" fontId="2" fillId="0" borderId="0" xfId="6" applyAlignment="1">
      <alignment horizontal="left" wrapText="1"/>
    </xf>
    <xf numFmtId="0" fontId="0" fillId="0" borderId="0" xfId="0" applyAlignment="1">
      <alignment horizontal="center" wrapText="1"/>
    </xf>
    <xf numFmtId="177" fontId="3" fillId="2" borderId="0" xfId="0" applyNumberFormat="1" applyFont="1" applyFill="1" applyAlignment="1">
      <alignment horizontal="center" vertical="center" wrapText="1"/>
    </xf>
    <xf numFmtId="0" fontId="1" fillId="0" borderId="0" xfId="6" applyNumberFormat="1" applyFont="1" applyAlignment="1">
      <alignment horizontal="left" vertical="center" wrapText="1"/>
    </xf>
    <xf numFmtId="0" fontId="2" fillId="0" borderId="0" xfId="6" applyNumberFormat="1" applyAlignment="1">
      <alignment horizontal="left" vertical="center" wrapText="1"/>
    </xf>
    <xf numFmtId="0" fontId="2" fillId="0" borderId="0" xfId="6" applyNumberFormat="1" applyAlignment="1">
      <alignment wrapText="1"/>
    </xf>
    <xf numFmtId="0" fontId="2" fillId="0" borderId="0" xfId="6" applyAlignment="1">
      <alignment horizontal="left" vertical="center" wrapText="1"/>
    </xf>
    <xf numFmtId="0" fontId="2" fillId="5" borderId="0" xfId="6" applyFill="1" applyAlignment="1">
      <alignment horizontal="left" vertical="center" wrapText="1"/>
    </xf>
    <xf numFmtId="0" fontId="0" fillId="6" borderId="0" xfId="0" applyFill="1" applyAlignment="1">
      <alignment wrapText="1"/>
    </xf>
    <xf numFmtId="177" fontId="0" fillId="2" borderId="0" xfId="0" applyNumberFormat="1" applyFill="1" applyAlignment="1">
      <alignment horizontal="center" wrapText="1"/>
    </xf>
    <xf numFmtId="0" fontId="0" fillId="0" borderId="0" xfId="0" applyAlignment="1">
      <alignment horizontal="left" vertical="center"/>
    </xf>
    <xf numFmtId="0" fontId="0" fillId="0" borderId="0" xfId="0" applyAlignment="1">
      <alignment horizontal="left"/>
    </xf>
    <xf numFmtId="0" fontId="0" fillId="0" borderId="0" xfId="0" applyAlignment="1">
      <alignment horizontal="left"/>
    </xf>
    <xf numFmtId="0" fontId="0" fillId="0" borderId="0" xfId="0" applyAlignment="1">
      <alignment horizontal="left" vertical="center" wrapText="1"/>
    </xf>
    <xf numFmtId="49" fontId="0" fillId="0" borderId="0" xfId="0" applyNumberFormat="1" applyAlignment="1">
      <alignment horizontal="left"/>
    </xf>
    <xf numFmtId="49" fontId="0" fillId="2" borderId="1" xfId="0" applyNumberFormat="1" applyFill="1" applyBorder="1" applyAlignment="1">
      <alignment horizontal="left" vertical="center"/>
    </xf>
    <xf numFmtId="0" fontId="0" fillId="2" borderId="1" xfId="0" applyFill="1" applyBorder="1" applyAlignment="1">
      <alignment horizontal="left" vertical="center"/>
    </xf>
    <xf numFmtId="49" fontId="0" fillId="0" borderId="0" xfId="0" applyNumberFormat="1" applyAlignment="1">
      <alignment horizontal="left" vertical="center"/>
    </xf>
    <xf numFmtId="0" fontId="2" fillId="0" borderId="0" xfId="6" applyAlignment="1">
      <alignment horizontal="left"/>
    </xf>
    <xf numFmtId="0" fontId="2" fillId="0" borderId="0" xfId="6" applyAlignment="1">
      <alignment horizontal="left"/>
    </xf>
    <xf numFmtId="0" fontId="0" fillId="0" borderId="0" xfId="0" applyAlignment="1">
      <alignment horizontal="left" wrapText="1"/>
    </xf>
    <xf numFmtId="0" fontId="0" fillId="0" borderId="0" xfId="0" applyAlignment="1">
      <alignment horizontal="left" wrapText="1"/>
    </xf>
    <xf numFmtId="14" fontId="0" fillId="0" borderId="0" xfId="0" applyNumberFormat="1" applyAlignment="1">
      <alignment horizontal="left"/>
    </xf>
    <xf numFmtId="14" fontId="0" fillId="0" borderId="0" xfId="0" applyNumberFormat="1" applyAlignment="1">
      <alignment horizontal="left" wrapText="1"/>
    </xf>
    <xf numFmtId="0" fontId="0" fillId="2" borderId="0" xfId="0" applyFill="1" applyAlignment="1">
      <alignment horizontal="left"/>
    </xf>
    <xf numFmtId="49" fontId="0" fillId="4" borderId="1" xfId="0" applyNumberFormat="1" applyFill="1" applyBorder="1" applyAlignment="1">
      <alignment horizontal="left" vertical="center"/>
    </xf>
    <xf numFmtId="0" fontId="0" fillId="4" borderId="1" xfId="0" applyFill="1" applyBorder="1" applyAlignment="1">
      <alignment horizontal="left" vertical="center"/>
    </xf>
    <xf numFmtId="0" fontId="1" fillId="0" borderId="0" xfId="6" applyFont="1" applyAlignment="1">
      <alignment horizontal="left"/>
    </xf>
    <xf numFmtId="0" fontId="0" fillId="2" borderId="0" xfId="0" applyFill="1" applyAlignment="1">
      <alignment horizontal="left" wrapText="1"/>
    </xf>
    <xf numFmtId="49" fontId="0" fillId="0" borderId="0" xfId="0" applyNumberFormat="1" applyAlignment="1">
      <alignment horizontal="left" vertical="center" wrapText="1"/>
    </xf>
    <xf numFmtId="178" fontId="0" fillId="0" borderId="0" xfId="0" applyNumberFormat="1" applyAlignment="1">
      <alignment horizontal="left" wrapText="1"/>
    </xf>
    <xf numFmtId="178" fontId="0" fillId="2" borderId="0" xfId="0" applyNumberFormat="1" applyFill="1" applyAlignment="1">
      <alignment horizontal="left" wrapText="1"/>
    </xf>
    <xf numFmtId="177" fontId="3" fillId="2" borderId="0" xfId="0" applyNumberFormat="1" applyFont="1" applyFill="1" applyAlignment="1">
      <alignment horizontal="left" vertical="center"/>
    </xf>
    <xf numFmtId="177" fontId="0" fillId="2" borderId="0" xfId="0" applyNumberFormat="1" applyFill="1" applyAlignment="1">
      <alignment horizontal="left"/>
    </xf>
    <xf numFmtId="177" fontId="3" fillId="2" borderId="0" xfId="0" applyNumberFormat="1" applyFont="1" applyFill="1" applyAlignment="1">
      <alignment horizontal="left"/>
    </xf>
    <xf numFmtId="0" fontId="0" fillId="5" borderId="0" xfId="0" applyFill="1" applyAlignment="1">
      <alignment horizontal="left"/>
    </xf>
    <xf numFmtId="0" fontId="0" fillId="5" borderId="0" xfId="0" applyFill="1" applyAlignment="1">
      <alignment horizontal="left" wrapText="1"/>
    </xf>
    <xf numFmtId="0" fontId="2" fillId="0" borderId="0" xfId="6" applyAlignment="1">
      <alignment horizontal="left" vertical="center"/>
    </xf>
    <xf numFmtId="0" fontId="2" fillId="0" borderId="0" xfId="6" applyNumberFormat="1" applyAlignment="1">
      <alignment horizontal="left" vertical="center"/>
    </xf>
    <xf numFmtId="0" fontId="2" fillId="0" borderId="0" xfId="6" applyNumberFormat="1" applyAlignment="1">
      <alignment horizontal="left"/>
    </xf>
    <xf numFmtId="0" fontId="1" fillId="0" borderId="0" xfId="6" applyNumberFormat="1" applyFont="1" applyAlignment="1">
      <alignment horizontal="left" vertical="center"/>
    </xf>
    <xf numFmtId="0" fontId="2" fillId="5" borderId="0" xfId="6" applyFill="1" applyAlignment="1">
      <alignment horizontal="left" vertical="center"/>
    </xf>
    <xf numFmtId="0" fontId="2" fillId="0" borderId="0" xfId="6" applyFill="1" applyAlignment="1">
      <alignment horizontal="left" vertical="center"/>
    </xf>
    <xf numFmtId="0" fontId="0" fillId="6" borderId="0" xfId="0" applyFill="1" applyAlignment="1">
      <alignment horizontal="left" wrapText="1"/>
    </xf>
    <xf numFmtId="178" fontId="4" fillId="2" borderId="0" xfId="0" applyNumberFormat="1" applyFont="1" applyFill="1" applyAlignment="1">
      <alignment horizontal="lef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www.cninfo.com.cn/new/disclosure/detail?stockCode=000818&amp;announcementId=1206273452&amp;orgId=gssz0000818&amp;announcementTime=2019-05-16" TargetMode="External"/><Relationship Id="rId998" Type="http://schemas.openxmlformats.org/officeDocument/2006/relationships/hyperlink" Target="http://www.zqrb.cn/gscy/gongsi/2019-05-13/A1557758578430.html" TargetMode="External"/><Relationship Id="rId997" Type="http://schemas.openxmlformats.org/officeDocument/2006/relationships/hyperlink" Target="http://www.cninfo.com.cn/new/disclosure/detail?stockCode=300108&amp;announcementId=1206296191&amp;orgId=9900013487&amp;announcementTime=2019-05-23" TargetMode="External"/><Relationship Id="rId996" Type="http://schemas.openxmlformats.org/officeDocument/2006/relationships/hyperlink" Target="http://www.cninfo.com.cn/new/disclosure/detail?stockCode=603038&amp;announcementId=1206311368&amp;orgId=9900024798&amp;announcementTime=2019-05-29" TargetMode="External"/><Relationship Id="rId995" Type="http://schemas.openxmlformats.org/officeDocument/2006/relationships/hyperlink" Target="https://www.163.com/money/article/EG8L9VIQ00258152.html" TargetMode="External"/><Relationship Id="rId994" Type="http://schemas.openxmlformats.org/officeDocument/2006/relationships/hyperlink" Target="http://www.cninfo.com.cn/new/disclosure/detail?stockCode=603555&amp;announcementId=1206319867&amp;orgId=9900023248&amp;announcementTime=2019-05-31" TargetMode="External"/><Relationship Id="rId993" Type="http://schemas.openxmlformats.org/officeDocument/2006/relationships/hyperlink" Target="https://finance.sina.com.cn/chanjing/gsnews/2019-05-26/doc-ihvhiews4669109.shtml" TargetMode="External"/><Relationship Id="rId992" Type="http://schemas.openxmlformats.org/officeDocument/2006/relationships/hyperlink" Target="http://www.cninfo.com.cn/new/disclosure/detail?stockCode=600499&amp;announcementId=1206323391&amp;orgId=gssh0600499&amp;announcementTime=2019-06-03" TargetMode="External"/><Relationship Id="rId991" Type="http://schemas.openxmlformats.org/officeDocument/2006/relationships/hyperlink" Target="https://finance.eastmoney.com/a2/201905311138952780.html" TargetMode="External"/><Relationship Id="rId990" Type="http://schemas.openxmlformats.org/officeDocument/2006/relationships/hyperlink" Target="http://www.cninfo.com.cn/new/disclosure/detail?stockCode=603332&amp;announcementId=1206376101&amp;orgId=9900023657&amp;announcementTime=2019-06-21" TargetMode="External"/><Relationship Id="rId99" Type="http://schemas.openxmlformats.org/officeDocument/2006/relationships/hyperlink" Target="https://www.gelonghui.com/news/415633" TargetMode="External"/><Relationship Id="rId989" Type="http://schemas.openxmlformats.org/officeDocument/2006/relationships/hyperlink" Target="http://www.cninfo.com.cn/new/disclosure/detail?stockCode=600240&amp;announcementId=1206396667&amp;orgId=gssh0600240&amp;announcementTime=2019-06-26" TargetMode="External"/><Relationship Id="rId988" Type="http://schemas.openxmlformats.org/officeDocument/2006/relationships/hyperlink" Target="https://finance.ifeng.com/c/7nnOokyDWel" TargetMode="External"/><Relationship Id="rId987" Type="http://schemas.openxmlformats.org/officeDocument/2006/relationships/hyperlink" Target="http://www.cninfo.com.cn/new/disclosure/detail?stockCode=600240&amp;announcementId=1206400494&amp;orgId=gssh0600240&amp;announcementTime=2019-06-27" TargetMode="External"/><Relationship Id="rId986" Type="http://schemas.openxmlformats.org/officeDocument/2006/relationships/hyperlink" Target="https://finance.ifeng.com/c/7nomrnvdAqq" TargetMode="External"/><Relationship Id="rId985" Type="http://schemas.openxmlformats.org/officeDocument/2006/relationships/hyperlink" Target="http://www.cninfo.com.cn/new/disclosure/detail?stockCode=002405&amp;announcementId=1206441643&amp;orgId=9900012447&amp;announcementTime=2019-07-12" TargetMode="External"/><Relationship Id="rId984" Type="http://schemas.openxmlformats.org/officeDocument/2006/relationships/hyperlink" Target="https://mp.weixin.qq.com/s?__biz=MzAxMjEyOTYwMQ==&amp;mid=2649745765&amp;idx=2&amp;sn=a3f1a9f59b5608c959eb10f5112636d2&amp;chksm=83adcd4bb4da445d05297fa76d80bd5484ab1f5028454dad796b163a81fe872e930a313ee988&amp;scene=0&amp;xtrack=1" TargetMode="External"/><Relationship Id="rId983" Type="http://schemas.openxmlformats.org/officeDocument/2006/relationships/hyperlink" Target="http://www.cninfo.com.cn/new/disclosure/detail?stockCode=600882&amp;announcementId=1206481790&amp;orgId=gssh0600882&amp;announcementTime=2019-07-30" TargetMode="External"/><Relationship Id="rId982" Type="http://schemas.openxmlformats.org/officeDocument/2006/relationships/hyperlink" Target="https://www.sohu.com/a/329737289_419768" TargetMode="External"/><Relationship Id="rId981" Type="http://schemas.openxmlformats.org/officeDocument/2006/relationships/hyperlink" Target="http://www.cninfo.com.cn/new/disclosure/detail?stockCode=000818&amp;announcementId=1206485058&amp;orgId=gssz0000818&amp;announcementTime=2019-07-31" TargetMode="External"/><Relationship Id="rId980" Type="http://schemas.openxmlformats.org/officeDocument/2006/relationships/hyperlink" Target="https://www.chinatimes.net.cn/article/88878.html" TargetMode="External"/><Relationship Id="rId98" Type="http://schemas.openxmlformats.org/officeDocument/2006/relationships/hyperlink" Target="http://www.cninfo.com.cn/new/disclosure/detail?stockCode=300876&amp;announcementId=1208601304&amp;orgId=9900039713&amp;announcementTime=2020-10-23" TargetMode="External"/><Relationship Id="rId979" Type="http://schemas.openxmlformats.org/officeDocument/2006/relationships/hyperlink" Target="http://www.cninfo.com.cn/new/disclosure/detail?stockCode=601258&amp;announcementId=1206485192&amp;orgId=9900019227&amp;announcementTime=2019-07-31" TargetMode="External"/><Relationship Id="rId978" Type="http://schemas.openxmlformats.org/officeDocument/2006/relationships/hyperlink" Target="https://new.qq.com/rain/a/FIN2019073000837400" TargetMode="External"/><Relationship Id="rId977" Type="http://schemas.openxmlformats.org/officeDocument/2006/relationships/hyperlink" Target="https://www.cn-healthcare.com/articlewm/20190804/content-1066658.html" TargetMode="External"/><Relationship Id="rId976" Type="http://schemas.openxmlformats.org/officeDocument/2006/relationships/hyperlink" Target="http://www.cninfo.com.cn/new/disclosure/detail?stockCode=000078&amp;announcementId=1206503399&amp;orgId=gssz0000078&amp;announcementTime=2019-08-07" TargetMode="External"/><Relationship Id="rId975" Type="http://schemas.openxmlformats.org/officeDocument/2006/relationships/hyperlink" Target="https://m.21jingji.com/article/20190807/722c75c704debff72482a95a19381544.html" TargetMode="External"/><Relationship Id="rId974" Type="http://schemas.openxmlformats.org/officeDocument/2006/relationships/hyperlink" Target="http://www.cninfo.com.cn/new/disclosure/detail?stockCode=600216&amp;announcementId=1206529913&amp;orgId=gssh0600216&amp;announcementTime=2019-08-15" TargetMode="External"/><Relationship Id="rId973" Type="http://schemas.openxmlformats.org/officeDocument/2006/relationships/hyperlink" Target="http://finance.china.com.cn/industry/medicine/20190814/5054029.shtml" TargetMode="External"/><Relationship Id="rId972" Type="http://schemas.openxmlformats.org/officeDocument/2006/relationships/hyperlink" Target="http://www.cninfo.com.cn/new/disclosure/detail?stockCode=600031&amp;announcementId=1206558056&amp;orgId=gssh0600031&amp;announcementTime=2019-08-23" TargetMode="External"/><Relationship Id="rId971" Type="http://schemas.openxmlformats.org/officeDocument/2006/relationships/hyperlink" Target="http://www.eeo.com.cn/2019/0822/364151.shtml" TargetMode="External"/><Relationship Id="rId970" Type="http://schemas.openxmlformats.org/officeDocument/2006/relationships/hyperlink" Target="http://www.cninfo.com.cn/new/disclosure/detail?stockCode=601012&amp;announcementId=1206908572&amp;orgId=9900022338&amp;announcementTime=2019-09-07" TargetMode="External"/><Relationship Id="rId97" Type="http://schemas.openxmlformats.org/officeDocument/2006/relationships/hyperlink" Target="https://www.zhitongcaijing.com/content/detail/350103.html" TargetMode="External"/><Relationship Id="rId969" Type="http://schemas.openxmlformats.org/officeDocument/2006/relationships/hyperlink" Target="http://finance.china.com.cn/news/20190906/5073688.shtml" TargetMode="External"/><Relationship Id="rId968" Type="http://schemas.openxmlformats.org/officeDocument/2006/relationships/hyperlink" Target="http://www.cninfo.com.cn/new/disclosure/detail?stockCode=600522&amp;announcementId=1206918263&amp;orgId=gssh0600522&amp;announcementTime=2019-09-12" TargetMode="External"/><Relationship Id="rId967" Type="http://schemas.openxmlformats.org/officeDocument/2006/relationships/hyperlink" Target="https://www.bjnews.com.cn/finance/2019/09/10/624846.html" TargetMode="External"/><Relationship Id="rId966" Type="http://schemas.openxmlformats.org/officeDocument/2006/relationships/hyperlink" Target="http://www.cninfo.com.cn/new/disclosure/detail?stockCode=601777&amp;announcementId=1206973043&amp;orgId=9900016000&amp;announcementTime=2019-10-11" TargetMode="External"/><Relationship Id="rId965" Type="http://schemas.openxmlformats.org/officeDocument/2006/relationships/hyperlink" Target="http://www.cninfo.com.cn/new/disclosure/detail?stockCode=000980&amp;announcementId=1206973023&amp;orgId=gssz0000980&amp;announcementTime=2019-10-11" TargetMode="External"/><Relationship Id="rId964" Type="http://schemas.openxmlformats.org/officeDocument/2006/relationships/hyperlink" Target="https://t.cj.sina.com.cn/articles/view/5772303575/1580e5cd701900hnjm" TargetMode="External"/><Relationship Id="rId963" Type="http://schemas.openxmlformats.org/officeDocument/2006/relationships/hyperlink" Target="https://news.sina.com.cn/c/2019-10-10/doc-iicezzrr1363321.shtml" TargetMode="External"/><Relationship Id="rId962" Type="http://schemas.openxmlformats.org/officeDocument/2006/relationships/hyperlink" Target="http://www.cninfo.com.cn/new/disclosure/detail?stockCode=300284&amp;announcementId=1206973457&amp;orgId=9900021076&amp;announcementTime=2019-10-11" TargetMode="External"/><Relationship Id="rId961" Type="http://schemas.openxmlformats.org/officeDocument/2006/relationships/hyperlink" Target="http://www.cninfo.com.cn/new/disclosure/detail?stockCode=600804&amp;announcementId=1206996672&amp;orgId=gssh0600804&amp;announcementTime=2019-10-21" TargetMode="External"/><Relationship Id="rId960" Type="http://schemas.openxmlformats.org/officeDocument/2006/relationships/hyperlink" Target="https://finance.china.com/tech/13001906/20191028/37228028.html" TargetMode="External"/><Relationship Id="rId96" Type="http://schemas.openxmlformats.org/officeDocument/2006/relationships/hyperlink" Target="http://www.cninfo.com.cn/new/disclosure/detail?stockCode=000790&amp;announcementId=1208601559&amp;orgId=gssz0000790&amp;announcementTime=2020-10-23" TargetMode="External"/><Relationship Id="rId959" Type="http://schemas.openxmlformats.org/officeDocument/2006/relationships/hyperlink" Target="http://www.cninfo.com.cn/new/disclosure/detail?stockCode=300104&amp;announcementId=1207004045&amp;orgId=9900013169&amp;announcementTime=2019-10-22" TargetMode="External"/><Relationship Id="rId958" Type="http://schemas.openxmlformats.org/officeDocument/2006/relationships/hyperlink" Target="https://finance.sina.com.cn/chanjing/gsnews/2019-10-14/doc-iicezzrr2177956.shtml" TargetMode="External"/><Relationship Id="rId957" Type="http://schemas.openxmlformats.org/officeDocument/2006/relationships/hyperlink" Target="http://www.cninfo.com.cn/new/disclosure/detail?stockCode=600096&amp;announcementId=1207003041&amp;orgId=gssh0600096&amp;announcementTime=2019-10-23" TargetMode="External"/><Relationship Id="rId956" Type="http://schemas.openxmlformats.org/officeDocument/2006/relationships/hyperlink" Target="https://www.cs.com.cn/ssgs/gsxw/201910/t20191023_5991913.html" TargetMode="External"/><Relationship Id="rId955" Type="http://schemas.openxmlformats.org/officeDocument/2006/relationships/hyperlink" Target="http://www.cninfo.com.cn/new/disclosure/detail?stockCode=600809&amp;announcementId=1207004267&amp;orgId=gssh0600809&amp;announcementTime=2019-10-23" TargetMode="External"/><Relationship Id="rId954" Type="http://schemas.openxmlformats.org/officeDocument/2006/relationships/hyperlink" Target="http://www.cninfo.com.cn/new/disclosure/detail?stockCode=600360&amp;announcementId=1207054177&amp;orgId=gssh0600360&amp;announcementTime=2019-11-01" TargetMode="External"/><Relationship Id="rId953" Type="http://schemas.openxmlformats.org/officeDocument/2006/relationships/hyperlink" Target="http://www.cb.com.cn/index/show/zj/cv/cv13463721262" TargetMode="External"/><Relationship Id="rId952" Type="http://schemas.openxmlformats.org/officeDocument/2006/relationships/hyperlink" Target="https://finance.sina.com.cn/stock/s/2019-11-04/doc-iicezuev7135589.shtml" TargetMode="External"/><Relationship Id="rId951" Type="http://schemas.openxmlformats.org/officeDocument/2006/relationships/hyperlink" Target="http://www.cninfo.com.cn/new/disclosure/detail?stockCode=601011&amp;announcementId=1207067509&amp;orgId=9900018407&amp;announcementTime=2019-11-06" TargetMode="External"/><Relationship Id="rId950" Type="http://schemas.openxmlformats.org/officeDocument/2006/relationships/hyperlink" Target="http://www.cninfo.com.cn/new/disclosure/detail?stockCode=600569&amp;announcementId=1207070670&amp;orgId=gssh0600569&amp;announcementTime=2019-11-07" TargetMode="External"/><Relationship Id="rId95" Type="http://schemas.openxmlformats.org/officeDocument/2006/relationships/hyperlink" Target="https://www.gelonghui.com/news/428262" TargetMode="External"/><Relationship Id="rId949" Type="http://schemas.openxmlformats.org/officeDocument/2006/relationships/hyperlink" Target="http://www.cninfo.com.cn/new/disclosure/detail?stockCode=002037&amp;announcementId=1200510622&amp;orgId=gssz0002037&amp;announcementTime=2015-01-05" TargetMode="External"/><Relationship Id="rId948" Type="http://schemas.openxmlformats.org/officeDocument/2006/relationships/hyperlink" Target="https://ggjd.cnstock.com/company/scp_ggjd/tjd_ggkx/201501/3298136.htm" TargetMode="External"/><Relationship Id="rId947" Type="http://schemas.openxmlformats.org/officeDocument/2006/relationships/hyperlink" Target="http://www.cninfo.com.cn/new/disclosure/detail?stockCode=000156&amp;announcementId=1200510542&amp;orgId=gssz0000156&amp;announcementTime=2015-01-05" TargetMode="External"/><Relationship Id="rId946" Type="http://schemas.openxmlformats.org/officeDocument/2006/relationships/hyperlink" Target="https://finance.sina.com.cn/stock/s/20150104/213221219819.shtml" TargetMode="External"/><Relationship Id="rId945" Type="http://schemas.openxmlformats.org/officeDocument/2006/relationships/hyperlink" Target="http://www.cninfo.com.cn/new/disclosure/detail?stockCode=002055&amp;announcementId=1200526734&amp;orgId=9900000123&amp;announcementTime=2015-01-07" TargetMode="External"/><Relationship Id="rId944" Type="http://schemas.openxmlformats.org/officeDocument/2006/relationships/hyperlink" Target="https://ggjd.cnstock.com/company/scp_ggjd/tjd_bbdj/201501/3302804.htm" TargetMode="External"/><Relationship Id="rId943" Type="http://schemas.openxmlformats.org/officeDocument/2006/relationships/hyperlink" Target="http://www.cninfo.com.cn/new/disclosure/detail?stockCode=300220&amp;announcementId=1200529710&amp;orgId=9900017108&amp;announcementTime=2015-01-08" TargetMode="External"/><Relationship Id="rId942" Type="http://schemas.openxmlformats.org/officeDocument/2006/relationships/hyperlink" Target="https://ggjd.cnstock.com/company/scp_ggjd/tjd_ggkx/201501/3303966.htm" TargetMode="External"/><Relationship Id="rId941" Type="http://schemas.openxmlformats.org/officeDocument/2006/relationships/hyperlink" Target="http://www.cninfo.com.cn/new/disclosure/detail?stockCode=600057&amp;announcementId=1200533610&amp;orgId=gssh0600057&amp;announcementTime=2015-01-10" TargetMode="External"/><Relationship Id="rId940" Type="http://schemas.openxmlformats.org/officeDocument/2006/relationships/hyperlink" Target="https://www.cs.com.cn/ssgs/gsxw/201501/t20150109_4613789.html" TargetMode="External"/><Relationship Id="rId94" Type="http://schemas.openxmlformats.org/officeDocument/2006/relationships/hyperlink" Target="http://www.cninfo.com.cn/new/disclosure/detail?stockCode=002411&amp;announcementId=1208649406&amp;orgId=9900012607&amp;announcementTime=2020-10-30" TargetMode="External"/><Relationship Id="rId939" Type="http://schemas.openxmlformats.org/officeDocument/2006/relationships/hyperlink" Target="http://www.cninfo.com.cn/new/disclosure/detail?stockCode=002170&amp;announcementId=1200570771&amp;orgId=9900003603&amp;announcementTime=2015-01-23" TargetMode="External"/><Relationship Id="rId938" Type="http://schemas.openxmlformats.org/officeDocument/2006/relationships/hyperlink" Target="https://finance.sina.com.cn/stock/t/20150122/171221365514.shtml" TargetMode="External"/><Relationship Id="rId937" Type="http://schemas.openxmlformats.org/officeDocument/2006/relationships/hyperlink" Target="http://www.cninfo.com.cn/new/disclosure/detail?stockCode=002178&amp;announcementId=1200580322&amp;orgId=9900003782&amp;announcementTime=2015-01-27" TargetMode="External"/><Relationship Id="rId936" Type="http://schemas.openxmlformats.org/officeDocument/2006/relationships/hyperlink" Target="https://finance.ifeng.com/a/20150126/13459259_0.shtml" TargetMode="External"/><Relationship Id="rId935" Type="http://schemas.openxmlformats.org/officeDocument/2006/relationships/hyperlink" Target="http://www.cninfo.com.cn/new/disclosure/detail?stockCode=300334&amp;announcementId=1200580804&amp;orgId=9900022175&amp;announcementTime=2015-01-26" TargetMode="External"/><Relationship Id="rId934" Type="http://schemas.openxmlformats.org/officeDocument/2006/relationships/hyperlink" Target="http://www.membranes.com.cn/xingyedongtai/xiehuidongtai/2015-01-29/20510.html" TargetMode="External"/><Relationship Id="rId933" Type="http://schemas.openxmlformats.org/officeDocument/2006/relationships/hyperlink" Target="http://www.cninfo.com.cn/new/disclosure/detail?stockCode=300090&amp;announcementId=1200610047&amp;orgId=9900012228&amp;announcementTime=2015-02-05" TargetMode="External"/><Relationship Id="rId932" Type="http://schemas.openxmlformats.org/officeDocument/2006/relationships/hyperlink" Target="https://www.cs.com.cn/ssgs/gsxw/201502/t20150204_4639195.html" TargetMode="External"/><Relationship Id="rId931" Type="http://schemas.openxmlformats.org/officeDocument/2006/relationships/hyperlink" Target="http://www.cninfo.com.cn/new/disclosure/detail?stockCode=002519&amp;announcementId=1200622165&amp;orgId=9900016210&amp;announcementTime=2015-02-10" TargetMode="External"/><Relationship Id="rId930" Type="http://schemas.openxmlformats.org/officeDocument/2006/relationships/hyperlink" Target="https://ggjd.cnstock.com/company/scp_ggjd/tjd_ggkx/201502/3339015.htm" TargetMode="External"/><Relationship Id="rId93" Type="http://schemas.openxmlformats.org/officeDocument/2006/relationships/hyperlink" Target="http://www.nbd.com.cn/articles/2020-10-29/1536005.html" TargetMode="External"/><Relationship Id="rId929" Type="http://schemas.openxmlformats.org/officeDocument/2006/relationships/hyperlink" Target="http://www.cninfo.com.cn/new/disclosure/detail?stockCode=002364&amp;announcementId=1200591825&amp;orgId=9900010848&amp;announcementTime=2015-01-30" TargetMode="External"/><Relationship Id="rId928" Type="http://schemas.openxmlformats.org/officeDocument/2006/relationships/hyperlink" Target="https://www.p5w.net/kuaixun/201501/t20150129_935873.htm" TargetMode="External"/><Relationship Id="rId927" Type="http://schemas.openxmlformats.org/officeDocument/2006/relationships/hyperlink" Target="http://www.cninfo.com.cn/new/disclosure/detail?stockCode=300190&amp;announcementId=1200591015&amp;orgId=9900017267&amp;announcementTime=2015-01-30" TargetMode="External"/><Relationship Id="rId926" Type="http://schemas.openxmlformats.org/officeDocument/2006/relationships/hyperlink" Target="https://huanbao.bjx.com.cn/news/20150202/586789.shtml" TargetMode="External"/><Relationship Id="rId925" Type="http://schemas.openxmlformats.org/officeDocument/2006/relationships/hyperlink" Target="http://www.cninfo.com.cn/new/disclosure/detail?stockCode=600754&amp;announcementId=1200660479&amp;orgId=gssh0600754&amp;announcementTime=2015-03-02" TargetMode="External"/><Relationship Id="rId924" Type="http://schemas.openxmlformats.org/officeDocument/2006/relationships/hyperlink" Target="https://paper.cnstock.com/html/2015-03/02/content_494381.htm" TargetMode="External"/><Relationship Id="rId923" Type="http://schemas.openxmlformats.org/officeDocument/2006/relationships/hyperlink" Target="http://www.cninfo.com.cn/new/disclosure/detail?stockCode=002320&amp;announcementId=1200693791&amp;orgId=9900009333&amp;announcementTime=2015-03-12" TargetMode="External"/><Relationship Id="rId922" Type="http://schemas.openxmlformats.org/officeDocument/2006/relationships/hyperlink" Target="https://www.chnfund.com/article/AR12067594" TargetMode="External"/><Relationship Id="rId921" Type="http://schemas.openxmlformats.org/officeDocument/2006/relationships/hyperlink" Target="http://www.cninfo.com.cn/new/disclosure/detail?stockCode=600270&amp;announcementId=1200737577&amp;orgId=gssh0600270&amp;announcementTime=2015-03-25" TargetMode="External"/><Relationship Id="rId920" Type="http://schemas.openxmlformats.org/officeDocument/2006/relationships/hyperlink" Target="https://finance.sina.cn/stock/jdts/2015-03-24/detail-icczmvun7086310.d.html" TargetMode="External"/><Relationship Id="rId92" Type="http://schemas.openxmlformats.org/officeDocument/2006/relationships/hyperlink" Target="http://www.cninfo.com.cn/new/disclosure/detail?stockCode=002108&amp;announcementId=1208647859&amp;orgId=9900002002&amp;announcementTime=2020-10-30" TargetMode="External"/><Relationship Id="rId919" Type="http://schemas.openxmlformats.org/officeDocument/2006/relationships/hyperlink" Target="http://www.cninfo.com.cn/new/disclosure/detail?stockCode=600804&amp;announcementId=1200737904&amp;orgId=gssh0600804&amp;announcementTime=2015-03-25" TargetMode="External"/><Relationship Id="rId918" Type="http://schemas.openxmlformats.org/officeDocument/2006/relationships/hyperlink" Target="https://www.cs.com.cn/ssgs/gsxw/201503/t20150324_4671345.html" TargetMode="External"/><Relationship Id="rId917" Type="http://schemas.openxmlformats.org/officeDocument/2006/relationships/hyperlink" Target="http://www.cninfo.com.cn/new/disclosure/detail?stockCode=300345&amp;announcementId=1200782911&amp;orgId=9900017148&amp;announcementTime=2015-04-02" TargetMode="External"/><Relationship Id="rId916" Type="http://schemas.openxmlformats.org/officeDocument/2006/relationships/hyperlink" Target="https://www.cs.com.cn/ssgs/gsxw/201504/t20150402_4678769.html" TargetMode="External"/><Relationship Id="rId915" Type="http://schemas.openxmlformats.org/officeDocument/2006/relationships/hyperlink" Target="http://www.cninfo.com.cn/new/disclosure/detail?stockCode=002653&amp;announcementId=1200815939&amp;orgId=9900021961&amp;announcementTime=2015-04-11" TargetMode="External"/><Relationship Id="rId914" Type="http://schemas.openxmlformats.org/officeDocument/2006/relationships/hyperlink" Target="https://www.cs.com.cn/ssgs/gsxw/201504/t20150410_4684795.html" TargetMode="External"/><Relationship Id="rId913" Type="http://schemas.openxmlformats.org/officeDocument/2006/relationships/hyperlink" Target="http://www.cninfo.com.cn/new/disclosure/detail?stockCode=300187&amp;announcementId=1200832693&amp;orgId=9900017149&amp;announcementTime=2015-04-14" TargetMode="External"/><Relationship Id="rId912" Type="http://schemas.openxmlformats.org/officeDocument/2006/relationships/hyperlink" Target="https://finance.sina.com.cn/stock/t/20150415/020521956855.shtml" TargetMode="External"/><Relationship Id="rId911" Type="http://schemas.openxmlformats.org/officeDocument/2006/relationships/hyperlink" Target="http://www.cninfo.com.cn/new/disclosure/detail?stockCode=600398&amp;announcementId=1200934583&amp;orgId=gssh0600398&amp;announcementTime=2015-04-29" TargetMode="External"/><Relationship Id="rId910" Type="http://schemas.openxmlformats.org/officeDocument/2006/relationships/hyperlink" Target="https://business.sohu.com/20150428/n412067028.shtml" TargetMode="External"/><Relationship Id="rId91" Type="http://schemas.openxmlformats.org/officeDocument/2006/relationships/hyperlink" Target="https://m.nbd.com.cn/articles/2020-10-29/1535789.html" TargetMode="External"/><Relationship Id="rId909" Type="http://schemas.openxmlformats.org/officeDocument/2006/relationships/hyperlink" Target="http://www.cninfo.com.cn/new/disclosure/detail?stockCode=002203&amp;announcementId=1200870750&amp;orgId=9900003945&amp;announcementTime=2015-04-20" TargetMode="External"/><Relationship Id="rId908" Type="http://schemas.openxmlformats.org/officeDocument/2006/relationships/hyperlink" Target="https://www.cs.com.cn/ssgs/gsxw/201504/t20150420_4691313.html" TargetMode="External"/><Relationship Id="rId907" Type="http://schemas.openxmlformats.org/officeDocument/2006/relationships/hyperlink" Target="http://www.cninfo.com.cn/new/disclosure/detail?stockCode=300265&amp;announcementId=1200961598&amp;orgId=9900020970&amp;announcementTime=2015-05-05" TargetMode="External"/><Relationship Id="rId906" Type="http://schemas.openxmlformats.org/officeDocument/2006/relationships/hyperlink" Target="https://www.cs.com.cn/ssgs/gsxw/201505/t20150504_4701908.html" TargetMode="External"/><Relationship Id="rId905" Type="http://schemas.openxmlformats.org/officeDocument/2006/relationships/hyperlink" Target="http://www.cninfo.com.cn/new/disclosure/detail?stockCode=600290&amp;announcementId=1200985680&amp;orgId=gssh0600290&amp;announcementTime=2015-05-09" TargetMode="External"/><Relationship Id="rId904" Type="http://schemas.openxmlformats.org/officeDocument/2006/relationships/hyperlink" Target="https://www.cs.com.cn/ssgs/gsxw/201505/t20150508_4706499.html" TargetMode="External"/><Relationship Id="rId903" Type="http://schemas.openxmlformats.org/officeDocument/2006/relationships/hyperlink" Target="http://www.cninfo.com.cn/new/disclosure/detail?stockCode=300212&amp;announcementId=1200999987&amp;orgId=9900018955&amp;announcementTime=2015-05-11" TargetMode="External"/><Relationship Id="rId902" Type="http://schemas.openxmlformats.org/officeDocument/2006/relationships/hyperlink" Target="http://www.p5w.net/kuaixun/201505/t20150511_1048602.htm" TargetMode="External"/><Relationship Id="rId901" Type="http://schemas.openxmlformats.org/officeDocument/2006/relationships/hyperlink" Target="http://www.cninfo.com.cn/new/disclosure/detail?stockCode=603077&amp;announcementId=1201138771&amp;orgId=9900023244&amp;announcementTime=2015-06-12" TargetMode="External"/><Relationship Id="rId900" Type="http://schemas.openxmlformats.org/officeDocument/2006/relationships/hyperlink" Target="https://www.cs.com.cn/ssgs/gsxw/201506/t20150612_4734629.html" TargetMode="External"/><Relationship Id="rId90" Type="http://schemas.openxmlformats.org/officeDocument/2006/relationships/hyperlink" Target="http://www.cninfo.com.cn/new/disclosure/detail?stockCode=002489&amp;announcementId=1208756223&amp;orgId=9900015175&amp;announcementTime=2020-11-18" TargetMode="External"/><Relationship Id="rId9" Type="http://schemas.openxmlformats.org/officeDocument/2006/relationships/hyperlink" Target="https://finance.eastmoney.com/a/202209022499583842.html" TargetMode="External"/><Relationship Id="rId899" Type="http://schemas.openxmlformats.org/officeDocument/2006/relationships/hyperlink" Target="http://www.cninfo.com.cn/new/disclosure/detail?stockCode=002751&amp;announcementId=1201152729&amp;orgId=9900023632&amp;announcementTime=2015-06-15" TargetMode="External"/><Relationship Id="rId898" Type="http://schemas.openxmlformats.org/officeDocument/2006/relationships/hyperlink" Target="https://finance.sina.com.cn/stock/s/20150615/120622433856.shtml" TargetMode="External"/><Relationship Id="rId897" Type="http://schemas.openxmlformats.org/officeDocument/2006/relationships/hyperlink" Target="http://www.cninfo.com.cn/new/disclosure/detail?stockCode=601179&amp;announcementId=1201159346&amp;orgId=9900010350&amp;announcementTime=2015-06-17" TargetMode="External"/><Relationship Id="rId896" Type="http://schemas.openxmlformats.org/officeDocument/2006/relationships/hyperlink" Target="http://finance.china.com.cn/stock/ssgs/20150617/3182468.shtml" TargetMode="External"/><Relationship Id="rId895" Type="http://schemas.openxmlformats.org/officeDocument/2006/relationships/hyperlink" Target="http://www.cninfo.com.cn/new/disclosure/detail?stockCode=002310&amp;announcementId=1201173901&amp;orgId=9900009031&amp;announcementTime=2015-06-20" TargetMode="External"/><Relationship Id="rId894" Type="http://schemas.openxmlformats.org/officeDocument/2006/relationships/hyperlink" Target="https://www.sohu.com/a/19531999_115052" TargetMode="External"/><Relationship Id="rId893" Type="http://schemas.openxmlformats.org/officeDocument/2006/relationships/hyperlink" Target="https://www.h2o-china.com/news/226871.html" TargetMode="External"/><Relationship Id="rId892" Type="http://schemas.openxmlformats.org/officeDocument/2006/relationships/hyperlink" Target="http://www.cninfo.com.cn/new/disclosure/detail?stockCode=300197&amp;announcementId=1201196209&amp;orgId=9900016710&amp;announcementTime=2015-06-25" TargetMode="External"/><Relationship Id="rId891" Type="http://schemas.openxmlformats.org/officeDocument/2006/relationships/hyperlink" Target="http://www.cninfo.com.cn/new/disclosure/detail?stockCode=300334&amp;announcementId=1201247869&amp;orgId=9900022175&amp;announcementTime=2015-07-06" TargetMode="External"/><Relationship Id="rId890" Type="http://schemas.openxmlformats.org/officeDocument/2006/relationships/hyperlink" Target="https://huanbao.bjx.com.cn/news/20150707/638560.shtml" TargetMode="External"/><Relationship Id="rId89" Type="http://schemas.openxmlformats.org/officeDocument/2006/relationships/hyperlink" Target="https://www.gelonghui.com/news/442188" TargetMode="External"/><Relationship Id="rId889" Type="http://schemas.openxmlformats.org/officeDocument/2006/relationships/hyperlink" Target="http://www.cninfo.com.cn/new/disclosure/detail?stockCode=002583&amp;announcementId=1201249821&amp;orgId=9900019838&amp;announcementTime=2015-07-07" TargetMode="External"/><Relationship Id="rId888" Type="http://schemas.openxmlformats.org/officeDocument/2006/relationships/hyperlink" Target="https://finance.sina.com.cn/stock/t/20150706/213522604435.shtml" TargetMode="External"/><Relationship Id="rId887" Type="http://schemas.openxmlformats.org/officeDocument/2006/relationships/hyperlink" Target="http://www.cninfo.com.cn/new/disclosure/detail?stockCode=300367&amp;announcementId=1201286335&amp;orgId=9900022562&amp;announcementTime=2015-07-13" TargetMode="External"/><Relationship Id="rId886" Type="http://schemas.openxmlformats.org/officeDocument/2006/relationships/hyperlink" Target="https://finance.sina.com.cn/stock/s/20150714/023922675107.shtml" TargetMode="External"/><Relationship Id="rId885" Type="http://schemas.openxmlformats.org/officeDocument/2006/relationships/hyperlink" Target="http://www.cninfo.com.cn/new/disclosure/detail?stockCode=002266&amp;announcementId=1201277062&amp;orgId=9900005075&amp;announcementTime=2015-07-13" TargetMode="External"/><Relationship Id="rId884" Type="http://schemas.openxmlformats.org/officeDocument/2006/relationships/hyperlink" Target="https://www.cs.com.cn/ssgs/gsxw/201507/t20150712_4754395.html" TargetMode="External"/><Relationship Id="rId883" Type="http://schemas.openxmlformats.org/officeDocument/2006/relationships/hyperlink" Target="http://www.cninfo.com.cn/new/disclosure/detail?stockCode=000558&amp;announcementId=1201342888&amp;orgId=gssz0000558&amp;announcementTime=2015-07-25" TargetMode="External"/><Relationship Id="rId882" Type="http://schemas.openxmlformats.org/officeDocument/2006/relationships/hyperlink" Target="https://www.cs.com.cn/ssgs/gsxw/201507/t20150724_4763799.html" TargetMode="External"/><Relationship Id="rId881" Type="http://schemas.openxmlformats.org/officeDocument/2006/relationships/hyperlink" Target="http://www.cninfo.com.cn/new/disclosure/detail?stockCode=002316&amp;announcementId=1201353117&amp;orgId=9900009171&amp;announcementTime=2015-07-28" TargetMode="External"/><Relationship Id="rId880" Type="http://schemas.openxmlformats.org/officeDocument/2006/relationships/hyperlink" Target="https://www1.cs.com.cn/ssgs/gsxw/201507/t20150727_4764997.html" TargetMode="External"/><Relationship Id="rId88" Type="http://schemas.openxmlformats.org/officeDocument/2006/relationships/hyperlink" Target="http://www.cninfo.com.cn/new/disclosure/detail?stockCode=603026&amp;announcementId=1208804657&amp;orgId=9900022966&amp;announcementTime=2020-11-27" TargetMode="External"/><Relationship Id="rId879" Type="http://schemas.openxmlformats.org/officeDocument/2006/relationships/hyperlink" Target="http://www.cninfo.com.cn/new/disclosure/detail?stockCode=300168&amp;announcementId=1201394141&amp;orgId=9900015690&amp;announcementTime=2015-08-04" TargetMode="External"/><Relationship Id="rId878" Type="http://schemas.openxmlformats.org/officeDocument/2006/relationships/hyperlink" Target="https://www.cs.com.cn/ssgs/gsxw/201508/t20150804_4770859.html" TargetMode="External"/><Relationship Id="rId877" Type="http://schemas.openxmlformats.org/officeDocument/2006/relationships/hyperlink" Target="http://www.cninfo.com.cn/new/disclosure/detail?stockCode=601186&amp;announcementId=1201392556&amp;orgId=9900004347&amp;announcementTime=2015-08-05" TargetMode="External"/><Relationship Id="rId876" Type="http://schemas.openxmlformats.org/officeDocument/2006/relationships/hyperlink" Target="https://www.cs.com.cn/ssgs/gsxw/201508/t20150806_4772117.html" TargetMode="External"/><Relationship Id="rId875" Type="http://schemas.openxmlformats.org/officeDocument/2006/relationships/hyperlink" Target="http://www.cninfo.com.cn/new/disclosure/detail?stockCode=002628&amp;announcementId=1201374885&amp;orgId=9900021545&amp;announcementTime=2015-08-01" TargetMode="External"/><Relationship Id="rId874" Type="http://schemas.openxmlformats.org/officeDocument/2006/relationships/hyperlink" Target="http://www.p5w.net/kuaixun/201507/t20150731_1145039.htm" TargetMode="External"/><Relationship Id="rId873" Type="http://schemas.openxmlformats.org/officeDocument/2006/relationships/hyperlink" Target="https://ggjd.cnstock.com/company/scp_ggjd/tjd_bbdj/201507/3514550.htm" TargetMode="External"/><Relationship Id="rId872" Type="http://schemas.openxmlformats.org/officeDocument/2006/relationships/hyperlink" Target="http://www.cninfo.com.cn/new/disclosure/detail?stockCode=600567&amp;announcementId=1201375900&amp;orgId=gssh0600567&amp;announcementTime=2015-08-01" TargetMode="External"/><Relationship Id="rId871" Type="http://schemas.openxmlformats.org/officeDocument/2006/relationships/hyperlink" Target="http://www.cninfo.com.cn/new/disclosure/detail?stockCode=002024&amp;announcementId=1201417026&amp;orgId=gssz0002024&amp;announcementTime=2015-08-11" TargetMode="External"/><Relationship Id="rId870" Type="http://schemas.openxmlformats.org/officeDocument/2006/relationships/hyperlink" Target="http://politics.people.com.cn/n/2015/0811/c70731-27441209.html" TargetMode="External"/><Relationship Id="rId87" Type="http://schemas.openxmlformats.org/officeDocument/2006/relationships/hyperlink" Target="https://www.gelonghui.com/news/446184" TargetMode="External"/><Relationship Id="rId869" Type="http://schemas.openxmlformats.org/officeDocument/2006/relationships/hyperlink" Target="http://www.cninfo.com.cn/new/disclosure/detail?stockCode=001696&amp;announcementId=1201474122&amp;orgId=gssz0001696&amp;announcementTime=2015-08-22" TargetMode="External"/><Relationship Id="rId868" Type="http://schemas.openxmlformats.org/officeDocument/2006/relationships/hyperlink" Target="https://ggjd.cnstock.com/company/scp_ggjd/tjd_bbdj/201508/3541484.htm" TargetMode="External"/><Relationship Id="rId867" Type="http://schemas.openxmlformats.org/officeDocument/2006/relationships/hyperlink" Target="http://www.cninfo.com.cn/new/disclosure/detail?stockCode=002296&amp;announcementId=1201474251&amp;orgId=9900008169&amp;announcementTime=2015-08-22" TargetMode="External"/><Relationship Id="rId866" Type="http://schemas.openxmlformats.org/officeDocument/2006/relationships/hyperlink" Target="https://ggjd.cnstock.com/company/scp_ggjd/tjd_ggkx/201508/3541454.htm" TargetMode="External"/><Relationship Id="rId865" Type="http://schemas.openxmlformats.org/officeDocument/2006/relationships/hyperlink" Target="http://www.cninfo.com.cn/new/disclosure/detail?stockCode=300313&amp;announcementId=1201543081&amp;orgId=9900021985&amp;announcementTime=2015-09-03" TargetMode="External"/><Relationship Id="rId864" Type="http://schemas.openxmlformats.org/officeDocument/2006/relationships/hyperlink" Target="https://www.cs.com.cn/ssgs/ggjd/201509/t20150902_4791500.html" TargetMode="External"/><Relationship Id="rId863" Type="http://schemas.openxmlformats.org/officeDocument/2006/relationships/hyperlink" Target="http://www.cninfo.com.cn/new/disclosure/detail?stockCode=300164&amp;announcementId=1201592948&amp;orgId=9900016228&amp;announcementTime=2015-09-14" TargetMode="External"/><Relationship Id="rId862" Type="http://schemas.openxmlformats.org/officeDocument/2006/relationships/hyperlink" Target="https://www.cs.com.cn/ssgs/gsxw/201509/t20150914_4797950.html" TargetMode="External"/><Relationship Id="rId861" Type="http://schemas.openxmlformats.org/officeDocument/2006/relationships/hyperlink" Target="https://www.cs.com.cn/ssgs/gsxw/201509/t20150902_4791084.html" TargetMode="External"/><Relationship Id="rId860" Type="http://schemas.openxmlformats.org/officeDocument/2006/relationships/hyperlink" Target="http://www.cninfo.com.cn/new/disclosure/detail?stockCode=601872&amp;announcementId=1201640169&amp;orgId=9900001441&amp;announcementTime=2015-09-26" TargetMode="External"/><Relationship Id="rId86" Type="http://schemas.openxmlformats.org/officeDocument/2006/relationships/hyperlink" Target="http://www.cninfo.com.cn/new/disclosure/detail?stockCode=603866&amp;announcementId=1208804596&amp;orgId=9900024533&amp;announcementTime=2020-11-27" TargetMode="External"/><Relationship Id="rId859" Type="http://schemas.openxmlformats.org/officeDocument/2006/relationships/hyperlink" Target="http://www.p5w.net/kuaixun/201509/t20150925_1210079.htm" TargetMode="External"/><Relationship Id="rId858" Type="http://schemas.openxmlformats.org/officeDocument/2006/relationships/hyperlink" Target="http://www.cninfo.com.cn/new/disclosure/detail?stockCode=300335&amp;announcementId=1201672772&amp;orgId=9900022260&amp;announcementTime=2015-10-09" TargetMode="External"/><Relationship Id="rId857" Type="http://schemas.openxmlformats.org/officeDocument/2006/relationships/hyperlink" Target="http://www.cninfo.com.cn/new/disclosure/detail?stockCode=002285&amp;announcementId=1201667238&amp;orgId=9900007914&amp;announcementTime=2015-10-08" TargetMode="External"/><Relationship Id="rId856" Type="http://schemas.openxmlformats.org/officeDocument/2006/relationships/hyperlink" Target="https://www.cs.com.cn/ssgs/gsxw/201510/t20151008_4811042.html" TargetMode="External"/><Relationship Id="rId855" Type="http://schemas.openxmlformats.org/officeDocument/2006/relationships/hyperlink" Target="https://www.sohu.com/a/30053376_119666" TargetMode="External"/><Relationship Id="rId854" Type="http://schemas.openxmlformats.org/officeDocument/2006/relationships/hyperlink" Target="http://www.cninfo.com.cn/new/disclosure/detail?stockCode=300365&amp;announcementId=1201709188&amp;orgId=9900022869&amp;announcementTime=2015-10-19" TargetMode="External"/><Relationship Id="rId853" Type="http://schemas.openxmlformats.org/officeDocument/2006/relationships/hyperlink" Target="https://www.cs.com.cn/ssgs/gsxw/201510/t20151019_4820126.html" TargetMode="External"/><Relationship Id="rId852" Type="http://schemas.openxmlformats.org/officeDocument/2006/relationships/hyperlink" Target="http://www.cninfo.com.cn/new/disclosure/detail?stockCode=600645&amp;announcementId=1201713368&amp;orgId=gssh0600645&amp;announcementTime=2015-10-22" TargetMode="External"/><Relationship Id="rId851" Type="http://schemas.openxmlformats.org/officeDocument/2006/relationships/hyperlink" Target="https://finance.sina.com.cn/stock/s/20151022/064723540659.shtml" TargetMode="External"/><Relationship Id="rId850" Type="http://schemas.openxmlformats.org/officeDocument/2006/relationships/hyperlink" Target="http://www.cninfo.com.cn/new/disclosure/detail?stockCode=600654&amp;announcementId=1201714064&amp;orgId=gssh0600654&amp;announcementTime=2015-10-22" TargetMode="External"/><Relationship Id="rId85" Type="http://schemas.openxmlformats.org/officeDocument/2006/relationships/hyperlink" Target="https://finance.china.com/consume/11173302/20201127/37246339.html" TargetMode="External"/><Relationship Id="rId849" Type="http://schemas.openxmlformats.org/officeDocument/2006/relationships/hyperlink" Target="https://www.cs.com.cn/app/sjggjd/201510/t20151021_4822187.html" TargetMode="External"/><Relationship Id="rId848" Type="http://schemas.openxmlformats.org/officeDocument/2006/relationships/hyperlink" Target="http://www.cninfo.com.cn/new/disclosure/detail?stockCode=300021&amp;announcementId=1201726437&amp;orgId=9900008415&amp;announcementTime=2015-10-26" TargetMode="External"/><Relationship Id="rId847" Type="http://schemas.openxmlformats.org/officeDocument/2006/relationships/hyperlink" Target="https://finance.sina.com.cn/stock/t/20151026/220023583875.shtml" TargetMode="External"/><Relationship Id="rId846" Type="http://schemas.openxmlformats.org/officeDocument/2006/relationships/hyperlink" Target="http://www.cninfo.com.cn/new/disclosure/detail?stockCode=002729&amp;announcementId=1201758927&amp;orgId=9900023135&amp;announcementTime=2015-11-09" TargetMode="External"/><Relationship Id="rId845" Type="http://schemas.openxmlformats.org/officeDocument/2006/relationships/hyperlink" Target="https://www.cs.com.cn/ssgs/gsxw/201511/t20151109_4836011.html" TargetMode="External"/><Relationship Id="rId844" Type="http://schemas.openxmlformats.org/officeDocument/2006/relationships/hyperlink" Target="http://www.cninfo.com.cn/new/disclosure/detail?stockCode=300253&amp;announcementId=1201759077&amp;orgId=9900012530&amp;announcementTime=2015-11-09" TargetMode="External"/><Relationship Id="rId843" Type="http://schemas.openxmlformats.org/officeDocument/2006/relationships/hyperlink" Target="https://www.cs.com.cn/ssgs/gsxw/201511/t20151109_4836352.html" TargetMode="External"/><Relationship Id="rId842" Type="http://schemas.openxmlformats.org/officeDocument/2006/relationships/hyperlink" Target="http://www.cninfo.com.cn/new/disclosure/detail?stockCode=300359&amp;announcementId=1201760053&amp;orgId=9900022925&amp;announcementTime=2015-11-09" TargetMode="External"/><Relationship Id="rId841" Type="http://schemas.openxmlformats.org/officeDocument/2006/relationships/hyperlink" Target="https://www.cs.com.cn/ssgs/gsxw/201511/t20151109_4836471.html" TargetMode="External"/><Relationship Id="rId840" Type="http://schemas.openxmlformats.org/officeDocument/2006/relationships/hyperlink" Target="http://www.cninfo.com.cn/new/disclosure/detail?stockCode=300372&amp;announcementId=1201766288&amp;orgId=9900018954&amp;announcementTime=2015-11-12" TargetMode="External"/><Relationship Id="rId84" Type="http://schemas.openxmlformats.org/officeDocument/2006/relationships/hyperlink" Target="https://finance.eastmoney.com/a2/202012141736186133.html" TargetMode="External"/><Relationship Id="rId839" Type="http://schemas.openxmlformats.org/officeDocument/2006/relationships/hyperlink" Target="https://www.cs.com.cn/ssgs/gsxw/201511/t20151112_4839646.html" TargetMode="External"/><Relationship Id="rId838" Type="http://schemas.openxmlformats.org/officeDocument/2006/relationships/hyperlink" Target="http://www.cninfo.com.cn/new/disclosure/detail?stockCode=000673&amp;announcementId=1201796459&amp;orgId=gssz0000673&amp;announcementTime=2015-11-28" TargetMode="External"/><Relationship Id="rId837" Type="http://schemas.openxmlformats.org/officeDocument/2006/relationships/hyperlink" Target="https://www.cs.com.cn/ssgs/gsxw/201511/t20151127_4850975.html" TargetMode="External"/><Relationship Id="rId836" Type="http://schemas.openxmlformats.org/officeDocument/2006/relationships/hyperlink" Target="http://www.cninfo.com.cn/new/disclosure/detail?stockCode=603636&amp;announcementId=1201809970&amp;orgId=9900023642&amp;announcementTime=2015-12-05" TargetMode="External"/><Relationship Id="rId835" Type="http://schemas.openxmlformats.org/officeDocument/2006/relationships/hyperlink" Target="https://www.cs.com.cn/ssgs/gsxw/201512/t20151204_4855826.html" TargetMode="External"/><Relationship Id="rId834" Type="http://schemas.openxmlformats.org/officeDocument/2006/relationships/hyperlink" Target="http://www.cninfo.com.cn/new/disclosure/detail?stockCode=300189&amp;announcementId=1201811809&amp;orgId=9900017647&amp;announcementTime=2015-12-07" TargetMode="External"/><Relationship Id="rId833" Type="http://schemas.openxmlformats.org/officeDocument/2006/relationships/hyperlink" Target="https://finance.sina.com.cn/stock/t/20151207/191223953387.shtml" TargetMode="External"/><Relationship Id="rId832" Type="http://schemas.openxmlformats.org/officeDocument/2006/relationships/hyperlink" Target="http://www.cninfo.com.cn/new/disclosure/detail?stockCode=600376&amp;announcementId=1201836052&amp;orgId=gssh0600376&amp;announcementTime=2015-12-16" TargetMode="External"/><Relationship Id="rId831" Type="http://schemas.openxmlformats.org/officeDocument/2006/relationships/hyperlink" Target="https://www.cs.com.cn/ssgs/ggjd/201512/t20151215_4863102.html" TargetMode="External"/><Relationship Id="rId830" Type="http://schemas.openxmlformats.org/officeDocument/2006/relationships/hyperlink" Target="http://www.cninfo.com.cn/new/disclosure/detail?stockCode=601311&amp;announcementId=1201875030&amp;orgId=9900019962&amp;announcementTime=2015-12-30" TargetMode="External"/><Relationship Id="rId83" Type="http://schemas.openxmlformats.org/officeDocument/2006/relationships/hyperlink" Target="http://www.cninfo.com.cn/new/disclosure/detail?stockCode=600600&amp;announcementId=1208899476&amp;orgId=gssh0600600&amp;announcementTime=2020-12-15" TargetMode="External"/><Relationship Id="rId829" Type="http://schemas.openxmlformats.org/officeDocument/2006/relationships/hyperlink" Target="https://finance.sina.com.cn/roll/2015-12-29/doc-ifxmxxsp7261223.shtml" TargetMode="External"/><Relationship Id="rId828" Type="http://schemas.openxmlformats.org/officeDocument/2006/relationships/hyperlink" Target="http://www.cninfo.com.cn/new/disclosure/detail?stockCode=002609&amp;announcementId=1201909489&amp;orgId=9900021238&amp;announcementTime=2016-01-13" TargetMode="External"/><Relationship Id="rId827" Type="http://schemas.openxmlformats.org/officeDocument/2006/relationships/hyperlink" Target="https://finance.sina.com.cn/roll/2016-01-13/doc-ifxnkkux1245290.shtml" TargetMode="External"/><Relationship Id="rId826" Type="http://schemas.openxmlformats.org/officeDocument/2006/relationships/hyperlink" Target="http://www.cninfo.com.cn/new/disclosure/detail?stockCode=300376&amp;announcementId=1201969207&amp;orgId=GD025312&amp;announcementTime=2016-02-04" TargetMode="External"/><Relationship Id="rId825" Type="http://schemas.openxmlformats.org/officeDocument/2006/relationships/hyperlink" Target="https://finance.sina.com.cn/roll/2016-02-03/doc-ifxnzpkx5895483.shtml" TargetMode="External"/><Relationship Id="rId824" Type="http://schemas.openxmlformats.org/officeDocument/2006/relationships/hyperlink" Target="http://www.cninfo.com.cn/new/disclosure/detail?stockCode=002212&amp;announcementId=1201990155&amp;orgId=9900004142&amp;announcementTime=2016-02-23" TargetMode="External"/><Relationship Id="rId823" Type="http://schemas.openxmlformats.org/officeDocument/2006/relationships/hyperlink" Target="http://finance.china.com.cn/stock/ssgs/20160222/3594628.shtml" TargetMode="External"/><Relationship Id="rId822" Type="http://schemas.openxmlformats.org/officeDocument/2006/relationships/hyperlink" Target="http://www.cninfo.com.cn/new/disclosure/detail?stockCode=002721&amp;announcementId=1202020969&amp;orgId=9900023233&amp;announcementTime=2016-03-04" TargetMode="External"/><Relationship Id="rId821" Type="http://schemas.openxmlformats.org/officeDocument/2006/relationships/hyperlink" Target="https://finance.sina.com.cn/stock/e/20160304/100424385214.shtml" TargetMode="External"/><Relationship Id="rId820" Type="http://schemas.openxmlformats.org/officeDocument/2006/relationships/hyperlink" Target="http://www.cninfo.com.cn/new/disclosure/detail?stockCode=000018&amp;announcementId=1202021478&amp;orgId=gssz0000018&amp;announcementTime=2016-03-04" TargetMode="External"/><Relationship Id="rId82" Type="http://schemas.openxmlformats.org/officeDocument/2006/relationships/hyperlink" Target="http://www.cninfo.com.cn/new/disclosure/detail?stockCode=603822&amp;announcementId=1209001440&amp;orgId=9900023474&amp;announcementTime=2020-12-28" TargetMode="External"/><Relationship Id="rId819" Type="http://schemas.openxmlformats.org/officeDocument/2006/relationships/hyperlink" Target="https://www.cs.com.cn/ssgs/gsxw/201601/t20160122_4890800.html" TargetMode="External"/><Relationship Id="rId818" Type="http://schemas.openxmlformats.org/officeDocument/2006/relationships/hyperlink" Target="http://www.cninfo.com.cn/new/disclosure/detail?stockCode=300296&amp;announcementId=1202067057&amp;orgId=9900021901&amp;announcementTime=2016-03-22" TargetMode="External"/><Relationship Id="rId817" Type="http://schemas.openxmlformats.org/officeDocument/2006/relationships/hyperlink" Target="https://laoyaoba.com/n/594577" TargetMode="External"/><Relationship Id="rId816" Type="http://schemas.openxmlformats.org/officeDocument/2006/relationships/hyperlink" Target="http://www.cninfo.com.cn/new/disclosure/detail?stockCode=601028&amp;announcementId=1202067553&amp;orgId=9900021563&amp;announcementTime=2016-03-23" TargetMode="External"/><Relationship Id="rId815" Type="http://schemas.openxmlformats.org/officeDocument/2006/relationships/hyperlink" Target="http://www.cninfo.com.cn/new/disclosure/detail?stockCode=300335&amp;announcementId=1202075655&amp;orgId=9900022260&amp;announcementTime=2016-03-24" TargetMode="External"/><Relationship Id="rId814" Type="http://schemas.openxmlformats.org/officeDocument/2006/relationships/hyperlink" Target="https://www.cs.com.cn/ssgs/gsxw/201603/t20160324_4932461.html" TargetMode="External"/><Relationship Id="rId813" Type="http://schemas.openxmlformats.org/officeDocument/2006/relationships/hyperlink" Target="http://www.cninfo.com.cn/new/disclosure/detail?stockCode=300347&amp;announcementId=1202076563&amp;orgId=9900022262&amp;announcementTime=2016-03-25" TargetMode="External"/><Relationship Id="rId812" Type="http://schemas.openxmlformats.org/officeDocument/2006/relationships/hyperlink" Target="https://huanbao.bjx.com.cn/news/20160330/721051.shtml" TargetMode="External"/><Relationship Id="rId811" Type="http://schemas.openxmlformats.org/officeDocument/2006/relationships/hyperlink" Target="http://www.cninfo.com.cn/new/disclosure/detail?stockCode=300156&amp;announcementId=1202089421&amp;orgId=9900013489&amp;announcementTime=2016-03-28" TargetMode="External"/><Relationship Id="rId810" Type="http://schemas.openxmlformats.org/officeDocument/2006/relationships/hyperlink" Target="http://www.cninfo.com.cn/new/disclosure/detail?stockCode=300207&amp;announcementId=1202139064&amp;orgId=9900018948&amp;announcementTime=2016-04-05" TargetMode="External"/><Relationship Id="rId81" Type="http://schemas.openxmlformats.org/officeDocument/2006/relationships/hyperlink" Target="https://cj.sina.com.cn/articles/view/5115326071/130e5ae77020017sq5?from=finance" TargetMode="External"/><Relationship Id="rId809" Type="http://schemas.openxmlformats.org/officeDocument/2006/relationships/hyperlink" Target="https://www.163.com/money/article/BJTG0COA00254R91.html" TargetMode="External"/><Relationship Id="rId808" Type="http://schemas.openxmlformats.org/officeDocument/2006/relationships/hyperlink" Target="http://www.cninfo.com.cn/new/disclosure/detail?stockCode=002116&amp;announcementId=1202161198&amp;orgId=9900002183&amp;announcementTime=2016-04-11" TargetMode="External"/><Relationship Id="rId807" Type="http://schemas.openxmlformats.org/officeDocument/2006/relationships/hyperlink" Target="https://ggjd.cnstock.com/company/scp_ggjd/tjd_ggkx/201604/3759774.htm?cj" TargetMode="External"/><Relationship Id="rId806" Type="http://schemas.openxmlformats.org/officeDocument/2006/relationships/hyperlink" Target="http://www.cninfo.com.cn/new/disclosure/detail?stockCode=300264&amp;announcementId=1202161000&amp;orgId=9900010036&amp;announcementTime=2016-04-11" TargetMode="External"/><Relationship Id="rId805" Type="http://schemas.openxmlformats.org/officeDocument/2006/relationships/hyperlink" Target="https://www.cs.com.cn/ssgs/gsxw/201604/t20160410_4943972.html" TargetMode="External"/><Relationship Id="rId804" Type="http://schemas.openxmlformats.org/officeDocument/2006/relationships/hyperlink" Target="http://www.cninfo.com.cn/new/disclosure/detail?stockCode=300262&amp;announcementId=1202168472&amp;orgId=9900021192&amp;announcementTime=2016-04-12" TargetMode="External"/><Relationship Id="rId803" Type="http://schemas.openxmlformats.org/officeDocument/2006/relationships/hyperlink" Target="https://www.cs.com.cn/ssgs/gsxw/201604/t20160412_4945450.html" TargetMode="External"/><Relationship Id="rId802" Type="http://schemas.openxmlformats.org/officeDocument/2006/relationships/hyperlink" Target="http://www.cninfo.com.cn/new/disclosure/detail?stockCode=000558&amp;announcementId=1202168663&amp;orgId=gssz0000558&amp;announcementTime=2016-04-13" TargetMode="External"/><Relationship Id="rId801" Type="http://schemas.openxmlformats.org/officeDocument/2006/relationships/hyperlink" Target="https://www.sohu.com/a/68876362_119666" TargetMode="External"/><Relationship Id="rId800" Type="http://schemas.openxmlformats.org/officeDocument/2006/relationships/hyperlink" Target="http://www.cninfo.com.cn/new/disclosure/detail?stockCode=600867&amp;announcementId=1202226509&amp;orgId=gssh0600867&amp;announcementTime=2016-04-23" TargetMode="External"/><Relationship Id="rId80" Type="http://schemas.openxmlformats.org/officeDocument/2006/relationships/hyperlink" Target="http://www.cninfo.com.cn/new/disclosure/detail?stockCode=002726&amp;announcementId=1209076473&amp;orgId=9900023003&amp;announcementTime=2021-01-09" TargetMode="External"/><Relationship Id="rId8" Type="http://schemas.openxmlformats.org/officeDocument/2006/relationships/hyperlink" Target="http://www.cninfo.com.cn/new/disclosure/detail?stockCode=300565&amp;announcementId=1214356229&amp;orgId=9900029470&amp;announcementTime=2022-08-22" TargetMode="External"/><Relationship Id="rId799" Type="http://schemas.openxmlformats.org/officeDocument/2006/relationships/hyperlink" Target="https://www.cs.com.cn/ssgs/ggjd/201604/t20160421_4953416.html" TargetMode="External"/><Relationship Id="rId798" Type="http://schemas.openxmlformats.org/officeDocument/2006/relationships/hyperlink" Target="http://www.cninfo.com.cn/new/disclosure/detail?stockCode=603778&amp;announcementId=1202267272&amp;orgId=9900024942&amp;announcementTime=2016-04-29" TargetMode="External"/><Relationship Id="rId797" Type="http://schemas.openxmlformats.org/officeDocument/2006/relationships/hyperlink" Target="https://www.cs.com.cn/ssgs/gsxw/201604/t20160428_4958361.html" TargetMode="External"/><Relationship Id="rId796" Type="http://schemas.openxmlformats.org/officeDocument/2006/relationships/hyperlink" Target="http://www.cninfo.com.cn/new/disclosure/detail?stockCode=300495&amp;announcementId=1202281760&amp;orgId=9900023796&amp;announcementTime=2016-04-29" TargetMode="External"/><Relationship Id="rId795" Type="http://schemas.openxmlformats.org/officeDocument/2006/relationships/hyperlink" Target="https://www.cs.com.cn/ssgs/gsxw/201604/t20160415_4948723.html" TargetMode="External"/><Relationship Id="rId794" Type="http://schemas.openxmlformats.org/officeDocument/2006/relationships/hyperlink" Target="http://www.cninfo.com.cn/new/disclosure/detail?stockCode=600530&amp;announcementId=1202263773&amp;orgId=gssh0600530&amp;announcementTime=2016-04-29" TargetMode="External"/><Relationship Id="rId793" Type="http://schemas.openxmlformats.org/officeDocument/2006/relationships/hyperlink" Target="https://ggjd.cnstock.com/company/scp_ggjd/tjd_bbdj/197001/3774288.htm" TargetMode="External"/><Relationship Id="rId792" Type="http://schemas.openxmlformats.org/officeDocument/2006/relationships/hyperlink" Target="http://www.cninfo.com.cn/new/disclosure/detail?stockCode=002431&amp;announcementId=1202299343&amp;orgId=9900012875&amp;announcementTime=2016-05-06" TargetMode="External"/><Relationship Id="rId791" Type="http://schemas.openxmlformats.org/officeDocument/2006/relationships/hyperlink" Target="https://finance.sina.com.cn/roll/2016-05-05/doc-ifxryahs0141342.shtml" TargetMode="External"/><Relationship Id="rId790" Type="http://schemas.openxmlformats.org/officeDocument/2006/relationships/hyperlink" Target="http://www.cninfo.com.cn/new/disclosure/detail?stockCode=600050&amp;announcementId=1202299498&amp;orgId=gssh0600050&amp;announcementTime=2016-05-06" TargetMode="External"/><Relationship Id="rId79" Type="http://schemas.openxmlformats.org/officeDocument/2006/relationships/hyperlink" Target="https://www.cls.cn/detail/658857" TargetMode="External"/><Relationship Id="rId789" Type="http://schemas.openxmlformats.org/officeDocument/2006/relationships/hyperlink" Target="https://www.cs.com.cn/ssgs/gsxw/201605/t20160505_4962689.html" TargetMode="External"/><Relationship Id="rId788" Type="http://schemas.openxmlformats.org/officeDocument/2006/relationships/hyperlink" Target="http://www.cninfo.com.cn/new/disclosure/detail?stockCode=002616&amp;announcementId=1202302601&amp;orgId=9900021434&amp;announcementTime=2016-05-06" TargetMode="External"/><Relationship Id="rId787" Type="http://schemas.openxmlformats.org/officeDocument/2006/relationships/hyperlink" Target="https://ggjd.cnstock.com/company/scp_ggjd/tjd_ggkx/201605/3784267.htm" TargetMode="External"/><Relationship Id="rId786" Type="http://schemas.openxmlformats.org/officeDocument/2006/relationships/hyperlink" Target="http://www.cninfo.com.cn/new/disclosure/detail?stockCode=603568&amp;announcementId=1202337188&amp;orgId=9900023680&amp;announcementTime=2016-05-25" TargetMode="External"/><Relationship Id="rId785" Type="http://schemas.openxmlformats.org/officeDocument/2006/relationships/hyperlink" Target="https://www.cs.com.cn/ssgs/gsxw/201605/t20160519_4973454.html" TargetMode="External"/><Relationship Id="rId784" Type="http://schemas.openxmlformats.org/officeDocument/2006/relationships/hyperlink" Target="http://www.cninfo.com.cn/new/disclosure/detail?stockCode=002780&amp;announcementId=1202336512&amp;orgId=9900023789&amp;announcementTime=2016-05-25" TargetMode="External"/><Relationship Id="rId783" Type="http://schemas.openxmlformats.org/officeDocument/2006/relationships/hyperlink" Target="https://stock.stockstar.com/SS2016052400003805.shtml" TargetMode="External"/><Relationship Id="rId782" Type="http://schemas.openxmlformats.org/officeDocument/2006/relationships/hyperlink" Target="http://www.cninfo.com.cn/new/disclosure/detail?stockCode=600068&amp;announcementId=1202356079&amp;orgId=gssh0600068&amp;announcementTime=2016-06-04" TargetMode="External"/><Relationship Id="rId781" Type="http://schemas.openxmlformats.org/officeDocument/2006/relationships/hyperlink" Target="https://www.cs.com.cn/ssgs/gsxw/201606/t20160603_4984632.html" TargetMode="External"/><Relationship Id="rId780" Type="http://schemas.openxmlformats.org/officeDocument/2006/relationships/hyperlink" Target="http://www.cninfo.com.cn/new/disclosure/detail?stockCode=002518&amp;announcementId=1202359096&amp;orgId=9900016209&amp;announcementTime=2016-06-07" TargetMode="External"/><Relationship Id="rId78" Type="http://schemas.openxmlformats.org/officeDocument/2006/relationships/hyperlink" Target="http://www.cninfo.com.cn/new/disclosure/detail?stockCode=603816&amp;announcementId=1209202604&amp;orgId=9900027317&amp;announcementTime=2021-01-28" TargetMode="External"/><Relationship Id="rId779" Type="http://schemas.openxmlformats.org/officeDocument/2006/relationships/hyperlink" Target="http://stock.stockstar.com/JC2016060600004316.shtml" TargetMode="External"/><Relationship Id="rId778" Type="http://schemas.openxmlformats.org/officeDocument/2006/relationships/hyperlink" Target="http://www.cninfo.com.cn/new/disclosure/detail?stockCode=601608&amp;announcementId=1202362621&amp;orgId=9900022870&amp;announcementTime=2016-06-08" TargetMode="External"/><Relationship Id="rId777" Type="http://schemas.openxmlformats.org/officeDocument/2006/relationships/hyperlink" Target="https://ggjd.cnstock.com/company/scp_ggjd/tjd_ggkx/201606/3813329.htm?cj" TargetMode="External"/><Relationship Id="rId776" Type="http://schemas.openxmlformats.org/officeDocument/2006/relationships/hyperlink" Target="http://www.cninfo.com.cn/new/disclosure/detail?stockCode=600836&amp;announcementId=1202363475&amp;orgId=gssh0600836&amp;announcementTime=2016-06-09" TargetMode="External"/><Relationship Id="rId775" Type="http://schemas.openxmlformats.org/officeDocument/2006/relationships/hyperlink" Target="https://www.cs.com.cn/ssgs/gsxw/201606/t20160608_4987798.html" TargetMode="External"/><Relationship Id="rId774" Type="http://schemas.openxmlformats.org/officeDocument/2006/relationships/hyperlink" Target="http://www.cninfo.com.cn/new/disclosure/detail?stockCode=002298&amp;announcementId=1202365496&amp;orgId=9900008208&amp;announcementTime=2016-06-13" TargetMode="External"/><Relationship Id="rId773" Type="http://schemas.openxmlformats.org/officeDocument/2006/relationships/hyperlink" Target="https://finance.sina.com.cn/stock/t/2016-06-13/doc-ifxszmnz7158956.shtml" TargetMode="External"/><Relationship Id="rId772" Type="http://schemas.openxmlformats.org/officeDocument/2006/relationships/hyperlink" Target="http://www.cninfo.com.cn/new/disclosure/detail?stockCode=002628&amp;announcementId=1202363766&amp;orgId=9900021545&amp;announcementTime=2016-06-13" TargetMode="External"/><Relationship Id="rId771" Type="http://schemas.openxmlformats.org/officeDocument/2006/relationships/hyperlink" Target="https://www.cs.com.cn/ssgs/gsxw/201605/t20160518_4972474.html" TargetMode="External"/><Relationship Id="rId770" Type="http://schemas.openxmlformats.org/officeDocument/2006/relationships/hyperlink" Target="http://www.cninfo.com.cn/new/disclosure/detail?stockCode=002607&amp;announcementId=1202366855&amp;orgId=9900021221&amp;announcementTime=2016-06-14" TargetMode="External"/><Relationship Id="rId77" Type="http://schemas.openxmlformats.org/officeDocument/2006/relationships/hyperlink" Target="https://new.qq.com/rain/a/20210127A0BRSF00" TargetMode="External"/><Relationship Id="rId769" Type="http://schemas.openxmlformats.org/officeDocument/2006/relationships/hyperlink" Target="https://ggjd.cnstock.com/company/scp_ggjd/tjd_bbdj/201606/3815259.htm" TargetMode="External"/><Relationship Id="rId768" Type="http://schemas.openxmlformats.org/officeDocument/2006/relationships/hyperlink" Target="http://www.cninfo.com.cn/new/disclosure/detail?stockCode=300131&amp;announcementId=1202373656&amp;orgId=9900014589&amp;announcementTime=2016-06-17" TargetMode="External"/><Relationship Id="rId767" Type="http://schemas.openxmlformats.org/officeDocument/2006/relationships/hyperlink" Target="https://ggjd.cnstock.com/company/scp_ggjd/tjd_ggkx/201606/3819540.htm" TargetMode="External"/><Relationship Id="rId766" Type="http://schemas.openxmlformats.org/officeDocument/2006/relationships/hyperlink" Target="http://www.cninfo.com.cn/new/disclosure/detail?stockCode=600340&amp;announcementId=1202388569&amp;orgId=gssh0600340&amp;announcementTime=2016-06-23" TargetMode="External"/><Relationship Id="rId765" Type="http://schemas.openxmlformats.org/officeDocument/2006/relationships/hyperlink" Target="https://finance.sina.com.cn/stock/t/2016-06-22/doc-ifxtmses0766384.shtml" TargetMode="External"/><Relationship Id="rId764" Type="http://schemas.openxmlformats.org/officeDocument/2006/relationships/hyperlink" Target="http://www.cninfo.com.cn/new/disclosure/detail?stockCode=002678&amp;announcementId=1202451104&amp;orgId=9900022739&amp;announcementTime=2016-07-05" TargetMode="External"/><Relationship Id="rId763" Type="http://schemas.openxmlformats.org/officeDocument/2006/relationships/hyperlink" Target="https://finance.sina.com.cn/roll/2016-07-06/doc-ifxtscen3432776.shtml" TargetMode="External"/><Relationship Id="rId762" Type="http://schemas.openxmlformats.org/officeDocument/2006/relationships/hyperlink" Target="http://www.cninfo.com.cn/new/disclosure/detail?stockCode=300265&amp;announcementId=1202460830&amp;orgId=9900020970&amp;announcementTime=2016-07-09" TargetMode="External"/><Relationship Id="rId761" Type="http://schemas.openxmlformats.org/officeDocument/2006/relationships/hyperlink" Target="https://www.cs.com.cn/ssgs/gsxw/201607/t20160708_5008584.html" TargetMode="External"/><Relationship Id="rId760" Type="http://schemas.openxmlformats.org/officeDocument/2006/relationships/hyperlink" Target="http://www.cninfo.com.cn/new/disclosure/detail?stockCode=000018&amp;announcementId=1202464142&amp;orgId=gssz0000018&amp;announcementTime=2016-07-11" TargetMode="External"/><Relationship Id="rId76" Type="http://schemas.openxmlformats.org/officeDocument/2006/relationships/hyperlink" Target="http://www.cninfo.com.cn/new/disclosure/detail?stockCode=002971&amp;announcementId=1209224208&amp;orgId=9900037686&amp;announcementTime=2021-02-02" TargetMode="External"/><Relationship Id="rId759" Type="http://schemas.openxmlformats.org/officeDocument/2006/relationships/hyperlink" Target="https://ggjd.cnstock.com/company/scp_ggjd/tjd_ggkx/201607/3839711.htm?cj" TargetMode="External"/><Relationship Id="rId758" Type="http://schemas.openxmlformats.org/officeDocument/2006/relationships/hyperlink" Target="http://www.cninfo.com.cn/new/disclosure/detail?stockCode=600068&amp;announcementId=1202466002&amp;orgId=gssh0600068&amp;announcementTime=2016-07-12" TargetMode="External"/><Relationship Id="rId757" Type="http://schemas.openxmlformats.org/officeDocument/2006/relationships/hyperlink" Target="https://finance.sina.com.cn/stock/t/2016-07-11/doc-ifxtwitr1966176.shtml" TargetMode="External"/><Relationship Id="rId756" Type="http://schemas.openxmlformats.org/officeDocument/2006/relationships/hyperlink" Target="http://www.cninfo.com.cn/new/disclosure/detail?stockCode=002431&amp;announcementId=1202474846&amp;orgId=9900012875&amp;announcementTime=2016-07-15" TargetMode="External"/><Relationship Id="rId755" Type="http://schemas.openxmlformats.org/officeDocument/2006/relationships/hyperlink" Target="https://www.cs.com.cn/ssgs/gsxw/201607/t20160714_5012811.html" TargetMode="External"/><Relationship Id="rId754" Type="http://schemas.openxmlformats.org/officeDocument/2006/relationships/hyperlink" Target="http://www.cninfo.com.cn/new/disclosure/detail?stockCode=300094&amp;announcementId=1202499193&amp;orgId=9900012529&amp;announcementTime=2016-07-22" TargetMode="External"/><Relationship Id="rId753" Type="http://schemas.openxmlformats.org/officeDocument/2006/relationships/hyperlink" Target="https://finance.sina.com.cn/stock/t/2016-07-22/doc-ifxuhukv7275883.shtml" TargetMode="External"/><Relationship Id="rId752" Type="http://schemas.openxmlformats.org/officeDocument/2006/relationships/hyperlink" Target="http://www.cninfo.com.cn/new/disclosure/detail?stockCode=601668&amp;announcementId=1202516910&amp;orgId=9900005970&amp;announcementTime=2016-07-29" TargetMode="External"/><Relationship Id="rId751" Type="http://schemas.openxmlformats.org/officeDocument/2006/relationships/hyperlink" Target="https://www.guandian.cn/article/20160729/176553.html" TargetMode="External"/><Relationship Id="rId750" Type="http://schemas.openxmlformats.org/officeDocument/2006/relationships/hyperlink" Target="https://www.cs.com.cn/ssgs/gsxw/201607/t20160725_5019915.html" TargetMode="External"/><Relationship Id="rId75" Type="http://schemas.openxmlformats.org/officeDocument/2006/relationships/hyperlink" Target="https://www.gelonghui.com/news/479487" TargetMode="External"/><Relationship Id="rId749" Type="http://schemas.openxmlformats.org/officeDocument/2006/relationships/hyperlink" Target="http://www.cninfo.com.cn/new/disclosure/detail?stockCode=300177&amp;announcementId=1202525053&amp;orgId=9900016529&amp;announcementTime=2016-08-01" TargetMode="External"/><Relationship Id="rId748" Type="http://schemas.openxmlformats.org/officeDocument/2006/relationships/hyperlink" Target="https://www.cs.com.cn/ssgs/gsxw/201608/t20160801_5025276.html" TargetMode="External"/><Relationship Id="rId747" Type="http://schemas.openxmlformats.org/officeDocument/2006/relationships/hyperlink" Target="http://www.cninfo.com.cn/new/disclosure/detail?stockCode=300075&amp;announcementId=1202598099&amp;orgId=9900011507&amp;announcementTime=2016-08-22" TargetMode="External"/><Relationship Id="rId746" Type="http://schemas.openxmlformats.org/officeDocument/2006/relationships/hyperlink" Target="https://www.cs.com.cn/ssgs/gsxw/201608/t20160821_5038864.html" TargetMode="External"/><Relationship Id="rId745" Type="http://schemas.openxmlformats.org/officeDocument/2006/relationships/hyperlink" Target="http://www.cninfo.com.cn/new/disclosure/detail?stockCode=300426&amp;announcementId=1202606698&amp;orgId=9900023887&amp;announcementTime=2016-08-23" TargetMode="External"/><Relationship Id="rId744" Type="http://schemas.openxmlformats.org/officeDocument/2006/relationships/hyperlink" Target="https://www.cs.com.cn/ssgs/gsxw/201608/t20160823_5040393.html" TargetMode="External"/><Relationship Id="rId743" Type="http://schemas.openxmlformats.org/officeDocument/2006/relationships/hyperlink" Target="http://www.cninfo.com.cn/new/disclosure/detail?stockCode=300020&amp;announcementId=1202570647&amp;orgId=9900008408&amp;announcementTime=2016-08-16" TargetMode="External"/><Relationship Id="rId742" Type="http://schemas.openxmlformats.org/officeDocument/2006/relationships/hyperlink" Target="https://www.cs.com.cn/ssgs/gsxw/201608/t20160816_5035506.html" TargetMode="External"/><Relationship Id="rId741" Type="http://schemas.openxmlformats.org/officeDocument/2006/relationships/hyperlink" Target="http://www.cninfo.com.cn/new/disclosure/detail?stockCode=000605&amp;announcementId=1202655403&amp;orgId=gssz0000605&amp;announcementTime=2016-08-30" TargetMode="External"/><Relationship Id="rId740" Type="http://schemas.openxmlformats.org/officeDocument/2006/relationships/hyperlink" Target="https://www1.cs.com.cn/ssgs/gsxw/201608/t20160830_5045665.html" TargetMode="External"/><Relationship Id="rId74" Type="http://schemas.openxmlformats.org/officeDocument/2006/relationships/hyperlink" Target="http://www.cninfo.com.cn/new/disclosure/detail?stockCode=002594&amp;announcementId=1209232303&amp;orgId=gshk0001211&amp;announcementTime=2021-02-03" TargetMode="External"/><Relationship Id="rId739" Type="http://schemas.openxmlformats.org/officeDocument/2006/relationships/hyperlink" Target="http://www.cninfo.com.cn/new/disclosure/detail?stockCode=600831&amp;announcementId=1202673521&amp;orgId=gssh0600831&amp;announcementTime=2016-09-03" TargetMode="External"/><Relationship Id="rId738" Type="http://schemas.openxmlformats.org/officeDocument/2006/relationships/hyperlink" Target="https://finance.sina.com.cn/stock/t/2016-09-02/doc-ifxvpxua7743136.shtml" TargetMode="External"/><Relationship Id="rId737" Type="http://schemas.openxmlformats.org/officeDocument/2006/relationships/hyperlink" Target="http://www.cninfo.com.cn/new/disclosure/detail?stockCode=002551&amp;announcementId=1202669377&amp;orgId=9900018063&amp;announcementTime=2016-09-02" TargetMode="External"/><Relationship Id="rId736" Type="http://schemas.openxmlformats.org/officeDocument/2006/relationships/hyperlink" Target="https://stock.cnstock.com/stock/smk_gszbs/201609/3890526.htm" TargetMode="External"/><Relationship Id="rId735" Type="http://schemas.openxmlformats.org/officeDocument/2006/relationships/hyperlink" Target="http://www.cninfo.com.cn/new/disclosure/detail?stockCode=000826&amp;announcementId=1202678788&amp;orgId=gssz0000826&amp;announcementTime=2016-09-06" TargetMode="External"/><Relationship Id="rId734" Type="http://schemas.openxmlformats.org/officeDocument/2006/relationships/hyperlink" Target="https://www.cs.com.cn/ssgs/gsxw/201609/t20160906_5050233.html" TargetMode="External"/><Relationship Id="rId733" Type="http://schemas.openxmlformats.org/officeDocument/2006/relationships/hyperlink" Target="http://www.cninfo.com.cn/new/disclosure/detail?stockCode=002121&amp;announcementId=1202685908&amp;orgId=9900002262&amp;announcementTime=2016-09-08" TargetMode="External"/><Relationship Id="rId732" Type="http://schemas.openxmlformats.org/officeDocument/2006/relationships/hyperlink" Target="https://news.bjx.com.cn/html/20160909/771496.shtml" TargetMode="External"/><Relationship Id="rId731" Type="http://schemas.openxmlformats.org/officeDocument/2006/relationships/hyperlink" Target="http://www.cninfo.com.cn/new/disclosure/detail?stockCode=601919&amp;announcementId=1202692660&amp;orgId=9900003201&amp;announcementTime=2016-09-10" TargetMode="External"/><Relationship Id="rId730" Type="http://schemas.openxmlformats.org/officeDocument/2006/relationships/hyperlink" Target="https://www.zhitongcaijing.com/content/detail/20497.html" TargetMode="External"/><Relationship Id="rId73" Type="http://schemas.openxmlformats.org/officeDocument/2006/relationships/hyperlink" Target="https://www.toutiao.com/article/6924613343219352077/?wid=1675770390798" TargetMode="External"/><Relationship Id="rId729" Type="http://schemas.openxmlformats.org/officeDocument/2006/relationships/hyperlink" Target="http://www.cninfo.com.cn/new/disclosure/detail?stockCode=000732&amp;announcementId=1202707702&amp;orgId=gssz0000732&amp;announcementTime=2016-09-20" TargetMode="External"/><Relationship Id="rId728" Type="http://schemas.openxmlformats.org/officeDocument/2006/relationships/hyperlink" Target="https://www.cs.com.cn/ssgs/gsxw/201609/t20160919_5057409.html" TargetMode="External"/><Relationship Id="rId727" Type="http://schemas.openxmlformats.org/officeDocument/2006/relationships/hyperlink" Target="http://www.cninfo.com.cn/new/disclosure/detail?stockCode=300210&amp;announcementId=1202719653&amp;orgId=9900018894&amp;announcementTime=2016-09-22" TargetMode="External"/><Relationship Id="rId726" Type="http://schemas.openxmlformats.org/officeDocument/2006/relationships/hyperlink" Target="https://ggjd.cnstock.com/company/scp_ggjd/tjd_ggkx/201609/3906519.htm" TargetMode="External"/><Relationship Id="rId725" Type="http://schemas.openxmlformats.org/officeDocument/2006/relationships/hyperlink" Target="http://www.cninfo.com.cn/new/disclosure/detail?stockCode=300376&amp;announcementId=1202758069&amp;orgId=GD025312&amp;announcementTime=2016-10-14" TargetMode="External"/><Relationship Id="rId724" Type="http://schemas.openxmlformats.org/officeDocument/2006/relationships/hyperlink" Target="http://www.21spv.com/news/show.php?itemid=21157" TargetMode="External"/><Relationship Id="rId723" Type="http://schemas.openxmlformats.org/officeDocument/2006/relationships/hyperlink" Target="http://www.cninfo.com.cn/new/disclosure/detail?stockCode=002310&amp;announcementId=1202756766&amp;orgId=9900009031&amp;announcementTime=2016-10-14" TargetMode="External"/><Relationship Id="rId722" Type="http://schemas.openxmlformats.org/officeDocument/2006/relationships/hyperlink" Target="https://www.cs.com.cn/ssgs/gsxw/201610/t20161013_5070560.html" TargetMode="External"/><Relationship Id="rId721" Type="http://schemas.openxmlformats.org/officeDocument/2006/relationships/hyperlink" Target="http://www.cninfo.com.cn/new/disclosure/detail?stockCode=601390&amp;announcementId=1202758375&amp;orgId=9900003904&amp;announcementTime=2016-10-14" TargetMode="External"/><Relationship Id="rId720" Type="http://schemas.openxmlformats.org/officeDocument/2006/relationships/hyperlink" Target="https://www.zhitongcaijing.com/content/detail/25246.html" TargetMode="External"/><Relationship Id="rId72" Type="http://schemas.openxmlformats.org/officeDocument/2006/relationships/hyperlink" Target="http://www.cninfo.com.cn/new/disclosure/detail?stockCode=002899&amp;announcementId=1209295509&amp;orgId=9900033211&amp;announcementTime=2021-02-24" TargetMode="External"/><Relationship Id="rId719" Type="http://schemas.openxmlformats.org/officeDocument/2006/relationships/hyperlink" Target="http://www.cninfo.com.cn/new/disclosure/detail?stockCode=300021&amp;announcementId=1202767586&amp;orgId=9900008415&amp;announcementTime=2016-10-19" TargetMode="External"/><Relationship Id="rId718" Type="http://schemas.openxmlformats.org/officeDocument/2006/relationships/hyperlink" Target="https://www.yicai.com/news/5137059.html" TargetMode="External"/><Relationship Id="rId717" Type="http://schemas.openxmlformats.org/officeDocument/2006/relationships/hyperlink" Target="http://www.cninfo.com.cn/new/disclosure/detail?stockCode=002717&amp;announcementId=1202767828&amp;orgId=9900023171&amp;announcementTime=2016-10-19" TargetMode="External"/><Relationship Id="rId716" Type="http://schemas.openxmlformats.org/officeDocument/2006/relationships/hyperlink" Target="https://stock.cnstock.com/stock/smk_gszbs/201610/3924424.htm" TargetMode="External"/><Relationship Id="rId715" Type="http://schemas.openxmlformats.org/officeDocument/2006/relationships/hyperlink" Target="http://www.cninfo.com.cn/new/disclosure/detail?stockCode=600196&amp;announcementId=1202799316&amp;orgId=gssh0600196&amp;announcementTime=2016-10-28" TargetMode="External"/><Relationship Id="rId714" Type="http://schemas.openxmlformats.org/officeDocument/2006/relationships/hyperlink" Target="https://www.zhitongcaijing.com/content/detail/27494.html" TargetMode="External"/><Relationship Id="rId713" Type="http://schemas.openxmlformats.org/officeDocument/2006/relationships/hyperlink" Target="http://www.cninfo.com.cn/new/disclosure/detail?stockCode=300001&amp;announcementId=1202811178&amp;orgId=9900008270&amp;announcementTime=2016-11-01" TargetMode="External"/><Relationship Id="rId712" Type="http://schemas.openxmlformats.org/officeDocument/2006/relationships/hyperlink" Target="https://www.sohu.com/a/117970084_114771" TargetMode="External"/><Relationship Id="rId711" Type="http://schemas.openxmlformats.org/officeDocument/2006/relationships/hyperlink" Target="http://www.cninfo.com.cn/new/disclosure/detail?stockCode=300070&amp;announcementId=1202817347&amp;orgId=9900011168&amp;announcementTime=2016-11-07" TargetMode="External"/><Relationship Id="rId710" Type="http://schemas.openxmlformats.org/officeDocument/2006/relationships/hyperlink" Target="https://www.h2o-china.com/news/248808.html" TargetMode="External"/><Relationship Id="rId71" Type="http://schemas.openxmlformats.org/officeDocument/2006/relationships/hyperlink" Target="https://www.gelonghui.com/news/486716" TargetMode="External"/><Relationship Id="rId709" Type="http://schemas.openxmlformats.org/officeDocument/2006/relationships/hyperlink" Target="http://www.cninfo.com.cn/new/disclosure/detail?stockCode=300398&amp;announcementId=1202827112&amp;orgId=9900023054&amp;announcementTime=2016-11-14" TargetMode="External"/><Relationship Id="rId708" Type="http://schemas.openxmlformats.org/officeDocument/2006/relationships/hyperlink" Target="http://www.cninfo.com.cn/new/disclosure/detail?stockCode=300392&amp;announcementId=1202832284&amp;orgId=9900023106&amp;announcementTime=2016-11-17" TargetMode="External"/><Relationship Id="rId707" Type="http://schemas.openxmlformats.org/officeDocument/2006/relationships/hyperlink" Target="https://news.cnstock.com/paper,2016-11-17,746727.htm" TargetMode="External"/><Relationship Id="rId706" Type="http://schemas.openxmlformats.org/officeDocument/2006/relationships/hyperlink" Target="http://www.cninfo.com.cn/new/disclosure/detail?stockCode=300001&amp;announcementId=1202834020&amp;orgId=9900008270&amp;announcementTime=2016-11-17" TargetMode="External"/><Relationship Id="rId705" Type="http://schemas.openxmlformats.org/officeDocument/2006/relationships/hyperlink" Target="https://www.cs.com.cn/ssgs/gsxw/201611/t20161117_5097397.html" TargetMode="External"/><Relationship Id="rId704" Type="http://schemas.openxmlformats.org/officeDocument/2006/relationships/hyperlink" Target="http://www.cninfo.com.cn/new/disclosure/detail?stockCode=002616&amp;announcementId=1202840499&amp;orgId=9900021434&amp;announcementTime=2016-11-23" TargetMode="External"/><Relationship Id="rId703" Type="http://schemas.openxmlformats.org/officeDocument/2006/relationships/hyperlink" Target="https://company.cnstock.com/company/scp_gsxw/201611/3958798.htm?cj" TargetMode="External"/><Relationship Id="rId702" Type="http://schemas.openxmlformats.org/officeDocument/2006/relationships/hyperlink" Target="http://www.cninfo.com.cn/new/disclosure/detail?stockCode=000038&amp;announcementId=1202843413&amp;orgId=gssz0000038&amp;announcementTime=2016-11-25" TargetMode="External"/><Relationship Id="rId701" Type="http://schemas.openxmlformats.org/officeDocument/2006/relationships/hyperlink" Target="https://stock.stockstar.com/SS2016112500000498.shtml" TargetMode="External"/><Relationship Id="rId700" Type="http://schemas.openxmlformats.org/officeDocument/2006/relationships/hyperlink" Target="http://www.cninfo.com.cn/new/disclosure/detail?stockCode=300145&amp;announcementId=1202848779&amp;orgId=9900015667&amp;announcementTime=2016-11-29" TargetMode="External"/><Relationship Id="rId70" Type="http://schemas.openxmlformats.org/officeDocument/2006/relationships/hyperlink" Target="http://www.cninfo.com.cn/new/disclosure/detail?stockCode=000597&amp;announcementId=1209296705&amp;orgId=gssz0000597&amp;announcementTime=2021-02-24" TargetMode="External"/><Relationship Id="rId7" Type="http://schemas.openxmlformats.org/officeDocument/2006/relationships/hyperlink" Target="https://www.163.com/dy/article/HFD8SNRR05198CJN.html" TargetMode="External"/><Relationship Id="rId699" Type="http://schemas.openxmlformats.org/officeDocument/2006/relationships/hyperlink" Target="https://www.h2o-china.com/news/249930.html" TargetMode="External"/><Relationship Id="rId698" Type="http://schemas.openxmlformats.org/officeDocument/2006/relationships/hyperlink" Target="http://www.cninfo.com.cn/new/disclosure/detail?stockCode=600491&amp;announcementId=1202838419&amp;orgId=gssh0600491&amp;announcementTime=2016-11-22" TargetMode="External"/><Relationship Id="rId697" Type="http://schemas.openxmlformats.org/officeDocument/2006/relationships/hyperlink" Target="https://stock.cnstock.com/stock/smk_gszbs/201611/3956680.htm" TargetMode="External"/><Relationship Id="rId696" Type="http://schemas.openxmlformats.org/officeDocument/2006/relationships/hyperlink" Target="http://www.cninfo.com.cn/new/disclosure/detail?stockCode=002717&amp;announcementId=1202848930&amp;orgId=9900023171&amp;announcementTime=2016-11-30" TargetMode="External"/><Relationship Id="rId695" Type="http://schemas.openxmlformats.org/officeDocument/2006/relationships/hyperlink" Target="https://stock.cnstock.com/stock/smk_gszbs/201611/3964602.htm" TargetMode="External"/><Relationship Id="rId694" Type="http://schemas.openxmlformats.org/officeDocument/2006/relationships/hyperlink" Target="http://www.cninfo.com.cn/new/disclosure/detail?stockCode=300356&amp;announcementId=1202874976&amp;orgId=9900022523&amp;announcementTime=2016-12-14" TargetMode="External"/><Relationship Id="rId693" Type="http://schemas.openxmlformats.org/officeDocument/2006/relationships/hyperlink" Target="https://www.cs.com.cn/ssgs/gsxw/201612/t20161214_5122377.html" TargetMode="External"/><Relationship Id="rId692" Type="http://schemas.openxmlformats.org/officeDocument/2006/relationships/hyperlink" Target="http://www.cninfo.com.cn/new/disclosure/detail?stockCode=603869&amp;announcementId=1202887673&amp;orgId=9900023784&amp;announcementTime=2016-12-19" TargetMode="External"/><Relationship Id="rId691" Type="http://schemas.openxmlformats.org/officeDocument/2006/relationships/hyperlink" Target="https://www.cs.com.cn/sylm/jsbd/201612/t20161218_5127341.html" TargetMode="External"/><Relationship Id="rId690" Type="http://schemas.openxmlformats.org/officeDocument/2006/relationships/hyperlink" Target="http://www.cninfo.com.cn/new/disclosure/detail?stockCode=600571&amp;announcementId=1202849683&amp;orgId=gssh0600571&amp;announcementTime=2016-11-30" TargetMode="External"/><Relationship Id="rId69" Type="http://schemas.openxmlformats.org/officeDocument/2006/relationships/hyperlink" Target="https://www.jiemian.com/article/5715901.html" TargetMode="External"/><Relationship Id="rId689" Type="http://schemas.openxmlformats.org/officeDocument/2006/relationships/hyperlink" Target="https://finance.sina.com.cn/stock/t/2016-11-29/doc-ifxyawxa3098975.shtml" TargetMode="External"/><Relationship Id="rId688" Type="http://schemas.openxmlformats.org/officeDocument/2006/relationships/hyperlink" Target="http://www.cninfo.com.cn/new/disclosure/detail?stockCode=601186&amp;announcementId=1202864396&amp;orgId=9900004347&amp;announcementTime=2016-12-08" TargetMode="External"/><Relationship Id="rId687" Type="http://schemas.openxmlformats.org/officeDocument/2006/relationships/hyperlink" Target="https://www.yicai.com/news/5177682.html" TargetMode="External"/><Relationship Id="rId686" Type="http://schemas.openxmlformats.org/officeDocument/2006/relationships/hyperlink" Target="http://www.cninfo.com.cn/new/disclosure/detail?stockCode=300091&amp;announcementId=1202865080&amp;orgId=9900012107&amp;announcementTime=2016-12-08" TargetMode="External"/><Relationship Id="rId685" Type="http://schemas.openxmlformats.org/officeDocument/2006/relationships/hyperlink" Target="https://www.cs.com.cn/ssgs/gsxw/201612/t20161208_5114889.html" TargetMode="External"/><Relationship Id="rId684" Type="http://schemas.openxmlformats.org/officeDocument/2006/relationships/hyperlink" Target="http://www.cninfo.com.cn/new/disclosure/detail?stockCode=300197&amp;announcementId=1202870806&amp;orgId=9900016710&amp;announcementTime=2016-12-12" TargetMode="External"/><Relationship Id="rId683" Type="http://schemas.openxmlformats.org/officeDocument/2006/relationships/hyperlink" Target="https://finance.sina.com.cn/stock/t/2016-12-12/doc-ifxypizk0312956.shtml" TargetMode="External"/><Relationship Id="rId682" Type="http://schemas.openxmlformats.org/officeDocument/2006/relationships/hyperlink" Target="http://www.cninfo.com.cn/new/disclosure/detail?stockCode=300338&amp;announcementId=1202907121&amp;orgId=9900022196&amp;announcementTime=2016-12-20" TargetMode="External"/><Relationship Id="rId681" Type="http://schemas.openxmlformats.org/officeDocument/2006/relationships/hyperlink" Target="http://www.dzzq.com.cn/bond/35085600.html" TargetMode="External"/><Relationship Id="rId680" Type="http://schemas.openxmlformats.org/officeDocument/2006/relationships/hyperlink" Target="http://www.cninfo.com.cn/new/disclosure/detail?stockCode=002310&amp;announcementId=1202918347&amp;orgId=9900009031&amp;announcementTime=2016-12-21" TargetMode="External"/><Relationship Id="rId68" Type="http://schemas.openxmlformats.org/officeDocument/2006/relationships/hyperlink" Target="http://www.cninfo.com.cn/new/disclosure/detail?stockCode=002239&amp;announcementId=1209246635&amp;orgId=9900004648&amp;announcementTime=2021-02-05" TargetMode="External"/><Relationship Id="rId679" Type="http://schemas.openxmlformats.org/officeDocument/2006/relationships/hyperlink" Target="https://www.h2o-china.com/news/251086.html" TargetMode="External"/><Relationship Id="rId678" Type="http://schemas.openxmlformats.org/officeDocument/2006/relationships/hyperlink" Target="http://www.cninfo.com.cn/new/disclosure/detail?stockCode=300500&amp;announcementId=1202958145&amp;orgId=9900024909&amp;announcementTime=2016-12-26" TargetMode="External"/><Relationship Id="rId677" Type="http://schemas.openxmlformats.org/officeDocument/2006/relationships/hyperlink" Target="https://www.cs.com.cn/ssgs/gsxw/201612/t20161226_5135401.html" TargetMode="External"/><Relationship Id="rId676" Type="http://schemas.openxmlformats.org/officeDocument/2006/relationships/hyperlink" Target="https://www.cs.com.cn/ssgs/gsxw/201612/t20161209_5115952.html" TargetMode="External"/><Relationship Id="rId675" Type="http://schemas.openxmlformats.org/officeDocument/2006/relationships/hyperlink" Target="http://www.cninfo.com.cn/new/disclosure/detail?stockCode=300145&amp;announcementId=1202958881&amp;orgId=9900015667&amp;announcementTime=2016-12-26" TargetMode="External"/><Relationship Id="rId674" Type="http://schemas.openxmlformats.org/officeDocument/2006/relationships/hyperlink" Target="https://www.h2o-china.com/news/251440.html" TargetMode="External"/><Relationship Id="rId673" Type="http://schemas.openxmlformats.org/officeDocument/2006/relationships/hyperlink" Target="http://www.cninfo.com.cn/new/disclosure/detail?stockCode=300362&amp;announcementId=1203001435&amp;orgId=9900022325&amp;announcementTime=2017-01-09" TargetMode="External"/><Relationship Id="rId672" Type="http://schemas.openxmlformats.org/officeDocument/2006/relationships/hyperlink" Target="https://stock.stockstar.com/SS2017011000000542.shtml" TargetMode="External"/><Relationship Id="rId671" Type="http://schemas.openxmlformats.org/officeDocument/2006/relationships/hyperlink" Target="http://www.cninfo.com.cn/new/disclosure/detail?stockCode=300281&amp;announcementId=1203001582&amp;orgId=9900021558&amp;announcementTime=2017-01-09" TargetMode="External"/><Relationship Id="rId670" Type="http://schemas.openxmlformats.org/officeDocument/2006/relationships/hyperlink" Target="https://www.industrysourcing.cn/article/328923" TargetMode="External"/><Relationship Id="rId67" Type="http://schemas.openxmlformats.org/officeDocument/2006/relationships/hyperlink" Target="https://www.sohu.com/a/448751468_115362" TargetMode="External"/><Relationship Id="rId669" Type="http://schemas.openxmlformats.org/officeDocument/2006/relationships/hyperlink" Target="http://www.cninfo.com.cn/new/disclosure/detail?stockCode=000533&amp;announcementId=1203008802&amp;orgId=gssz0000533&amp;announcementTime=2017-01-12" TargetMode="External"/><Relationship Id="rId668" Type="http://schemas.openxmlformats.org/officeDocument/2006/relationships/hyperlink" Target="https://www.cs.com.cn/ssgs/gsxw/201701/t20170111_5152412.html" TargetMode="External"/><Relationship Id="rId667" Type="http://schemas.openxmlformats.org/officeDocument/2006/relationships/hyperlink" Target="http://www.cninfo.com.cn/new/disclosure/detail?stockCode=002153&amp;announcementId=1203018403&amp;orgId=9900003424&amp;announcementTime=2017-01-16" TargetMode="External"/><Relationship Id="rId666" Type="http://schemas.openxmlformats.org/officeDocument/2006/relationships/hyperlink" Target="https://news.bjx.com.cn/html/20170118/804229.shtml" TargetMode="External"/><Relationship Id="rId665" Type="http://schemas.openxmlformats.org/officeDocument/2006/relationships/hyperlink" Target="http://www.cninfo.com.cn/new/disclosure/detail?stockCode=002460&amp;announcementId=1203023475&amp;orgId=9900013787&amp;announcementTime=2017-01-18" TargetMode="External"/><Relationship Id="rId664" Type="http://schemas.openxmlformats.org/officeDocument/2006/relationships/hyperlink" Target="http://finance.china.com.cn/news/20170118/4073996.shtml" TargetMode="External"/><Relationship Id="rId663" Type="http://schemas.openxmlformats.org/officeDocument/2006/relationships/hyperlink" Target="http://www.cninfo.com.cn/new/disclosure/detail?stockCode=300007&amp;announcementId=1203025450&amp;orgId=9900008312&amp;announcementTime=2017-01-18" TargetMode="External"/><Relationship Id="rId662" Type="http://schemas.openxmlformats.org/officeDocument/2006/relationships/hyperlink" Target="https://finance.sina.com.cn/stock/t/2016-12-23/doc-ifxyxqsk6459347.shtml" TargetMode="External"/><Relationship Id="rId661" Type="http://schemas.openxmlformats.org/officeDocument/2006/relationships/hyperlink" Target="http://www.cninfo.com.cn/new/disclosure/detail?stockCode=002205&amp;announcementId=1203030462&amp;orgId=9900004002&amp;announcementTime=2017-01-20" TargetMode="External"/><Relationship Id="rId660" Type="http://schemas.openxmlformats.org/officeDocument/2006/relationships/hyperlink" Target="https://www.cs.com.cn/ssgs/gsxw/201701/t20170119_5160816.html" TargetMode="External"/><Relationship Id="rId66" Type="http://schemas.openxmlformats.org/officeDocument/2006/relationships/hyperlink" Target="http://www.cninfo.com.cn/new/disclosure/detail?stockCode=603429&amp;announcementId=1209806184&amp;orgId=9900033051&amp;announcementTime=2021-04-27" TargetMode="External"/><Relationship Id="rId659" Type="http://schemas.openxmlformats.org/officeDocument/2006/relationships/hyperlink" Target="http://www.cninfo.com.cn/new/disclosure/detail?stockCode=603636&amp;announcementId=1203031593&amp;orgId=9900023642&amp;announcementTime=2017-01-20" TargetMode="External"/><Relationship Id="rId658" Type="http://schemas.openxmlformats.org/officeDocument/2006/relationships/hyperlink" Target="https://www.cs.com.cn/ssgs/gsxw/201701/t20170119_5160671.html" TargetMode="External"/><Relationship Id="rId657" Type="http://schemas.openxmlformats.org/officeDocument/2006/relationships/hyperlink" Target="http://www.cninfo.com.cn/new/disclosure/detail?stockCode=600552&amp;announcementId=1203066565&amp;orgId=gssh0600552&amp;announcementTime=2017-02-07" TargetMode="External"/><Relationship Id="rId656" Type="http://schemas.openxmlformats.org/officeDocument/2006/relationships/hyperlink" Target="https://www.163.com/money/article/CCQ8ALKF002580S6.html" TargetMode="External"/><Relationship Id="rId655" Type="http://schemas.openxmlformats.org/officeDocument/2006/relationships/hyperlink" Target="http://www.cninfo.com.cn/new/disclosure/detail?stockCode=300385&amp;announcementId=1203070496&amp;orgId=9900022798&amp;announcementTime=2017-02-08" TargetMode="External"/><Relationship Id="rId654" Type="http://schemas.openxmlformats.org/officeDocument/2006/relationships/hyperlink" Target="https://finance.sina.com.cn/stock/t/2017-02-08/doc-ifyafczx8719287.shtml" TargetMode="External"/><Relationship Id="rId653" Type="http://schemas.openxmlformats.org/officeDocument/2006/relationships/hyperlink" Target="http://www.cninfo.com.cn/new/disclosure/detail?stockCode=002310&amp;announcementId=1203075494&amp;orgId=9900009031&amp;announcementTime=2017-02-10" TargetMode="External"/><Relationship Id="rId652" Type="http://schemas.openxmlformats.org/officeDocument/2006/relationships/hyperlink" Target="https://company.cnstock.com/company/scp_gsxw/201702/4024606.htm" TargetMode="External"/><Relationship Id="rId651" Type="http://schemas.openxmlformats.org/officeDocument/2006/relationships/hyperlink" Target="http://www.cninfo.com.cn/new/disclosure/detail?stockCode=300133&amp;announcementId=1203075325&amp;orgId=9900013428&amp;announcementTime=2017-02-10" TargetMode="External"/><Relationship Id="rId650" Type="http://schemas.openxmlformats.org/officeDocument/2006/relationships/hyperlink" Target="https://company.cnstock.com/company/scp_gsxw/201702/4024032.htm" TargetMode="External"/><Relationship Id="rId65" Type="http://schemas.openxmlformats.org/officeDocument/2006/relationships/hyperlink" Target="https://finance.eastmoney.com/a2/202104261900650697.html" TargetMode="External"/><Relationship Id="rId649" Type="http://schemas.openxmlformats.org/officeDocument/2006/relationships/hyperlink" Target="https://www.zhitongcaijing.com/content/detail/18539.html" TargetMode="External"/><Relationship Id="rId648" Type="http://schemas.openxmlformats.org/officeDocument/2006/relationships/hyperlink" Target="http://www.cninfo.com.cn/new/disclosure/detail?stockCode=601186&amp;announcementId=1203076706&amp;orgId=9900004347&amp;announcementTime=2017-02-11" TargetMode="External"/><Relationship Id="rId647" Type="http://schemas.openxmlformats.org/officeDocument/2006/relationships/hyperlink" Target="https://www.zhitongcaijing.com/content/detail/42448.html" TargetMode="External"/><Relationship Id="rId646" Type="http://schemas.openxmlformats.org/officeDocument/2006/relationships/hyperlink" Target="http://www.cninfo.com.cn/new/disclosure/detail?stockCode=600068&amp;announcementId=1203079829&amp;orgId=gssh0600068&amp;announcementTime=2017-02-14" TargetMode="External"/><Relationship Id="rId645" Type="http://schemas.openxmlformats.org/officeDocument/2006/relationships/hyperlink" Target="https://www.cs.com.cn/ssgs/gsxw/201702/t20170213_5175922.html" TargetMode="External"/><Relationship Id="rId644" Type="http://schemas.openxmlformats.org/officeDocument/2006/relationships/hyperlink" Target="http://www.cninfo.com.cn/new/disclosure/detail?stockCode=600610&amp;announcementId=1203079833&amp;orgId=gssh0600610&amp;announcementTime=2017-02-14" TargetMode="External"/><Relationship Id="rId643" Type="http://schemas.openxmlformats.org/officeDocument/2006/relationships/hyperlink" Target="https://finance.sina.com.cn/stock/t/2017-02-13/doc-ifyamkra7253979.shtml" TargetMode="External"/><Relationship Id="rId642" Type="http://schemas.openxmlformats.org/officeDocument/2006/relationships/hyperlink" Target="http://www.cninfo.com.cn/new/disclosure/detail?stockCode=002755&amp;announcementId=1203087925&amp;orgId=9900022950&amp;announcementTime=2017-02-17" TargetMode="External"/><Relationship Id="rId641" Type="http://schemas.openxmlformats.org/officeDocument/2006/relationships/hyperlink" Target="https://finance.sina.com.cn/stock/s/2017-02-16/doc-ifyarrcf4204179.shtml" TargetMode="External"/><Relationship Id="rId640" Type="http://schemas.openxmlformats.org/officeDocument/2006/relationships/hyperlink" Target="http://www.cninfo.com.cn/new/disclosure/detail?stockCode=300116&amp;announcementId=1203093915&amp;orgId=9900013442&amp;announcementTime=2017-02-20" TargetMode="External"/><Relationship Id="rId64" Type="http://schemas.openxmlformats.org/officeDocument/2006/relationships/hyperlink" Target="http://www.cninfo.com.cn/new/disclosure/detail?stockCode=002902&amp;announcementId=1209402088&amp;orgId=9900030783&amp;announcementTime=2021-03-18" TargetMode="External"/><Relationship Id="rId639" Type="http://schemas.openxmlformats.org/officeDocument/2006/relationships/hyperlink" Target="https://www.nbd.com.cn/articles/2017-02-20/1077773.html" TargetMode="External"/><Relationship Id="rId638" Type="http://schemas.openxmlformats.org/officeDocument/2006/relationships/hyperlink" Target="http://www.cninfo.com.cn/new/disclosure/detail?stockCode=002293&amp;announcementId=1203097492&amp;orgId=9900008009&amp;announcementTime=2017-02-22" TargetMode="External"/><Relationship Id="rId637" Type="http://schemas.openxmlformats.org/officeDocument/2006/relationships/hyperlink" Target="https://finance.sina.com.cn/roll/2017-02-22/doc-ifyarrqs9915989.shtml" TargetMode="External"/><Relationship Id="rId636" Type="http://schemas.openxmlformats.org/officeDocument/2006/relationships/hyperlink" Target="http://www.cninfo.com.cn/new/disclosure/detail?stockCode=002792&amp;announcementId=1203135231&amp;orgId=9900023217&amp;announcementTime=2017-03-07" TargetMode="External"/><Relationship Id="rId635" Type="http://schemas.openxmlformats.org/officeDocument/2006/relationships/hyperlink" Target="https://companies.caixin.com/2017-03-06/101062896.html" TargetMode="External"/><Relationship Id="rId634" Type="http://schemas.openxmlformats.org/officeDocument/2006/relationships/hyperlink" Target="http://www.cninfo.com.cn/new/disclosure/detail?stockCode=002775&amp;announcementId=1203137223&amp;orgId=9900023734&amp;announcementTime=2017-03-07" TargetMode="External"/><Relationship Id="rId633" Type="http://schemas.openxmlformats.org/officeDocument/2006/relationships/hyperlink" Target="https://ggjd.cnstock.com/company/scp_ggjd/tjd_ggkx/201703/4043688.htm" TargetMode="External"/><Relationship Id="rId632" Type="http://schemas.openxmlformats.org/officeDocument/2006/relationships/hyperlink" Target="http://www.cninfo.com.cn/new/disclosure/detail?stockCode=300116&amp;announcementId=1203138651&amp;orgId=9900013442&amp;announcementTime=2017-03-07" TargetMode="External"/><Relationship Id="rId631" Type="http://schemas.openxmlformats.org/officeDocument/2006/relationships/hyperlink" Target="https://www.itdcw.com/news/focus/030W44102017.html" TargetMode="External"/><Relationship Id="rId630" Type="http://schemas.openxmlformats.org/officeDocument/2006/relationships/hyperlink" Target="http://www.cninfo.com.cn/new/disclosure/detail?stockCode=300560&amp;announcementId=1203134551&amp;orgId=9900029016&amp;announcementTime=2017-03-07" TargetMode="External"/><Relationship Id="rId63" Type="http://schemas.openxmlformats.org/officeDocument/2006/relationships/hyperlink" Target="https://ggjd.cnstock.com/company/scp_ggjd/tjd_bbdj/202103/4673513.htm" TargetMode="External"/><Relationship Id="rId629" Type="http://schemas.openxmlformats.org/officeDocument/2006/relationships/hyperlink" Target="https://ggjd.cnstock.com/company/scp_ggjd/tjd_ggkx/201703/4043382.htm" TargetMode="External"/><Relationship Id="rId628" Type="http://schemas.openxmlformats.org/officeDocument/2006/relationships/hyperlink" Target="http://www.cninfo.com.cn/new/disclosure/detail?stockCode=002310&amp;announcementId=1203145180&amp;orgId=9900009031&amp;announcementTime=2017-03-10" TargetMode="External"/><Relationship Id="rId627" Type="http://schemas.openxmlformats.org/officeDocument/2006/relationships/hyperlink" Target="https://finance.sina.com.cn/stock/t/2017-03-09/doc-ifychihc5999869.shtml" TargetMode="External"/><Relationship Id="rId626" Type="http://schemas.openxmlformats.org/officeDocument/2006/relationships/hyperlink" Target="http://www.cninfo.com.cn/new/disclosure/detail?stockCode=300255&amp;announcementId=1203148545&amp;orgId=9900020705&amp;announcementTime=2017-03-10" TargetMode="External"/><Relationship Id="rId625" Type="http://schemas.openxmlformats.org/officeDocument/2006/relationships/hyperlink" Target="http://www.p5w.net/kuaixun/201703/t20170310_1733110.htm" TargetMode="External"/><Relationship Id="rId624" Type="http://schemas.openxmlformats.org/officeDocument/2006/relationships/hyperlink" Target="http://www.cninfo.com.cn/new/disclosure/detail?stockCode=300328&amp;announcementId=1203149557&amp;orgId=9900022217&amp;announcementTime=2017-03-10" TargetMode="External"/><Relationship Id="rId623" Type="http://schemas.openxmlformats.org/officeDocument/2006/relationships/hyperlink" Target="https://www.sohu.com/a/128647255_128242" TargetMode="External"/><Relationship Id="rId622" Type="http://schemas.openxmlformats.org/officeDocument/2006/relationships/hyperlink" Target="http://www.cninfo.com.cn/new/disclosure/detail?stockCode=300222&amp;announcementId=1203159844&amp;orgId=9900019148&amp;announcementTime=2017-03-14" TargetMode="External"/><Relationship Id="rId621" Type="http://schemas.openxmlformats.org/officeDocument/2006/relationships/hyperlink" Target="https://www.sohu.com/a/128909487_562020" TargetMode="External"/><Relationship Id="rId620" Type="http://schemas.openxmlformats.org/officeDocument/2006/relationships/hyperlink" Target="http://www.cninfo.com.cn/new/disclosure/detail?stockCode=300459&amp;announcementId=1203177606&amp;orgId=9900023890&amp;announcementTime=2017-03-20" TargetMode="External"/><Relationship Id="rId62" Type="http://schemas.openxmlformats.org/officeDocument/2006/relationships/hyperlink" Target="http://www.cninfo.com.cn/new/disclosure/detail?stockCode=002057&amp;announcementId=1209474907&amp;orgId=9900000181&amp;announcementTime=2021-03-30" TargetMode="External"/><Relationship Id="rId619" Type="http://schemas.openxmlformats.org/officeDocument/2006/relationships/hyperlink" Target="https://www.cs.com.cn/ssgs/gsxw/201703/t20170319_5212406.html" TargetMode="External"/><Relationship Id="rId618" Type="http://schemas.openxmlformats.org/officeDocument/2006/relationships/hyperlink" Target="https://www.cs.com.cn/ssgs/gsxw/201609/t20160919_5056999.html" TargetMode="External"/><Relationship Id="rId617" Type="http://schemas.openxmlformats.org/officeDocument/2006/relationships/hyperlink" Target="http://www.cninfo.com.cn/new/disclosure/detail?stockCode=600037&amp;announcementId=1203216779&amp;orgId=gssh0600037&amp;announcementTime=2017-03-29" TargetMode="External"/><Relationship Id="rId616" Type="http://schemas.openxmlformats.org/officeDocument/2006/relationships/hyperlink" Target="http://www.dvbcn.com/p/11593.html" TargetMode="External"/><Relationship Id="rId615" Type="http://schemas.openxmlformats.org/officeDocument/2006/relationships/hyperlink" Target="http://www.cninfo.com.cn/new/disclosure/detail?stockCode=600255&amp;announcementId=1203217258&amp;orgId=gssh0600255&amp;announcementTime=2017-03-29" TargetMode="External"/><Relationship Id="rId614" Type="http://schemas.openxmlformats.org/officeDocument/2006/relationships/hyperlink" Target="https://finance.sina.com.cn/roll/2017-03-29/doc-ifycsukm4053002.shtml" TargetMode="External"/><Relationship Id="rId613" Type="http://schemas.openxmlformats.org/officeDocument/2006/relationships/hyperlink" Target="https://www.chinca.org/CICA/info/66269" TargetMode="External"/><Relationship Id="rId612" Type="http://schemas.openxmlformats.org/officeDocument/2006/relationships/hyperlink" Target="https://stock.cnstock.com/stock/smk_gszbs/201609/3913160.htm" TargetMode="External"/><Relationship Id="rId611" Type="http://schemas.openxmlformats.org/officeDocument/2006/relationships/hyperlink" Target="http://www.cninfo.com.cn/new/disclosure/detail?stockCode=300123&amp;announcementId=1203275312&amp;orgId=9900014107&amp;announcementTime=2017-04-10" TargetMode="External"/><Relationship Id="rId610" Type="http://schemas.openxmlformats.org/officeDocument/2006/relationships/hyperlink" Target="http://wap.eworldship.com/index.php/eworldship/news/article?id=126851" TargetMode="External"/><Relationship Id="rId61" Type="http://schemas.openxmlformats.org/officeDocument/2006/relationships/hyperlink" Target="https://new.qq.com/rain/a/20210329A0DY4E00" TargetMode="External"/><Relationship Id="rId609" Type="http://schemas.openxmlformats.org/officeDocument/2006/relationships/hyperlink" Target="https://www.sohu.com/a/132306821_639537" TargetMode="External"/><Relationship Id="rId608" Type="http://schemas.openxmlformats.org/officeDocument/2006/relationships/hyperlink" Target="http://www.cninfo.com.cn/new/disclosure/detail?stockCode=300569&amp;announcementId=1203275427&amp;orgId=9900029009&amp;announcementTime=2017-04-10" TargetMode="External"/><Relationship Id="rId607" Type="http://schemas.openxmlformats.org/officeDocument/2006/relationships/hyperlink" Target="http://www.cninfo.com.cn/new/disclosure/detail?stockCode=600718&amp;announcementId=1203261738&amp;orgId=gssh0600718&amp;announcementTime=2017-04-08" TargetMode="External"/><Relationship Id="rId606" Type="http://schemas.openxmlformats.org/officeDocument/2006/relationships/hyperlink" Target="http://news.cnr.cn/native/city/20170412/t20170412_523704336.shtml" TargetMode="External"/><Relationship Id="rId605" Type="http://schemas.openxmlformats.org/officeDocument/2006/relationships/hyperlink" Target="http://www.cninfo.com.cn/new/disclosure/detail?stockCode=300393&amp;announcementId=1203296157&amp;orgId=9900023876&amp;announcementTime=2017-04-14" TargetMode="External"/><Relationship Id="rId604" Type="http://schemas.openxmlformats.org/officeDocument/2006/relationships/hyperlink" Target="https://guangfu.bjx.com.cn/news/20170414/820320.shtml" TargetMode="External"/><Relationship Id="rId603" Type="http://schemas.openxmlformats.org/officeDocument/2006/relationships/hyperlink" Target="http://www.cninfo.com.cn/new/disclosure/detail?stockCode=300343&amp;announcementId=1203373621&amp;orgId=9900022339&amp;announcementTime=2017-04-24" TargetMode="External"/><Relationship Id="rId602" Type="http://schemas.openxmlformats.org/officeDocument/2006/relationships/hyperlink" Target="https://finance.sina.com.cn/stock/t/2017-04-24/doc-ifyepsra5401192.shtml" TargetMode="External"/><Relationship Id="rId601" Type="http://schemas.openxmlformats.org/officeDocument/2006/relationships/hyperlink" Target="http://finance.china.com.cn/news/20170414/4175638.shtml" TargetMode="External"/><Relationship Id="rId600" Type="http://schemas.openxmlformats.org/officeDocument/2006/relationships/hyperlink" Target="https://www.nbd.com.cn/articles/2017-04-23/1097439.html" TargetMode="External"/><Relationship Id="rId60" Type="http://schemas.openxmlformats.org/officeDocument/2006/relationships/hyperlink" Target="http://www.cninfo.com.cn/new/disclosure/detail?stockCode=603626&amp;announcementId=1209736495&amp;orgId=9900029914&amp;announcementTime=2021-04-21" TargetMode="External"/><Relationship Id="rId6" Type="http://schemas.openxmlformats.org/officeDocument/2006/relationships/hyperlink" Target="http://www.cninfo.com.cn/new/disclosure/detail?stockCode=002752&amp;announcementId=1214577488&amp;orgId=9900022981&amp;announcementTime=2022-09-13" TargetMode="External"/><Relationship Id="rId599" Type="http://schemas.openxmlformats.org/officeDocument/2006/relationships/hyperlink" Target="http://www.cninfo.com.cn/new/disclosure/detail?stockCode=002310&amp;announcementId=1203355939&amp;orgId=9900009031&amp;announcementTime=2017-04-24" TargetMode="External"/><Relationship Id="rId598" Type="http://schemas.openxmlformats.org/officeDocument/2006/relationships/hyperlink" Target="https://www.cs.com.cn/ssgs/gsxw/201603/t20160331_4938191.html" TargetMode="External"/><Relationship Id="rId597" Type="http://schemas.openxmlformats.org/officeDocument/2006/relationships/hyperlink" Target="http://www.cninfo.com.cn/new/disclosure/detail?stockCode=002027&amp;announcementId=1203298876&amp;orgId=gssz0002027&amp;announcementTime=2017-04-17" TargetMode="External"/><Relationship Id="rId596" Type="http://schemas.openxmlformats.org/officeDocument/2006/relationships/hyperlink" Target="https://www.cnstock.com/v_company/scp_ggjd/tjd_ggkx/201704/4064146.htm" TargetMode="External"/><Relationship Id="rId595" Type="http://schemas.openxmlformats.org/officeDocument/2006/relationships/hyperlink" Target="http://www.cninfo.com.cn/new/disclosure/detail?stockCode=600512&amp;announcementId=1203311414&amp;orgId=gssh0600512&amp;announcementTime=2017-04-17" TargetMode="External"/><Relationship Id="rId594" Type="http://schemas.openxmlformats.org/officeDocument/2006/relationships/hyperlink" Target="https://ggjd.cnstock.com/company/scp_ggjd/tjd_ggkx/201704/4064130.htm" TargetMode="External"/><Relationship Id="rId593" Type="http://schemas.openxmlformats.org/officeDocument/2006/relationships/hyperlink" Target="https://www.cs.com.cn/ssgs/gsxw/201701/t20170126_5166319.html" TargetMode="External"/><Relationship Id="rId592" Type="http://schemas.openxmlformats.org/officeDocument/2006/relationships/hyperlink" Target="http://www.cninfo.com.cn/new/disclosure/detail?stockCode=300473&amp;announcementId=1203391258&amp;orgId=9900024764&amp;announcementTime=2017-04-26" TargetMode="External"/><Relationship Id="rId591" Type="http://schemas.openxmlformats.org/officeDocument/2006/relationships/hyperlink" Target="https://www.cs.com.cn/ssgs/gsxw/201704/t20170426_5258383.html" TargetMode="External"/><Relationship Id="rId590" Type="http://schemas.openxmlformats.org/officeDocument/2006/relationships/hyperlink" Target="http://www.cninfo.com.cn/new/disclosure/detail?stockCode=002781&amp;announcementId=1203486291&amp;orgId=9900023634&amp;announcementTime=2017-05-09" TargetMode="External"/><Relationship Id="rId59" Type="http://schemas.openxmlformats.org/officeDocument/2006/relationships/hyperlink" Target="https://baijiahao.baidu.com/s?id=1697545062834165055" TargetMode="External"/><Relationship Id="rId589" Type="http://schemas.openxmlformats.org/officeDocument/2006/relationships/hyperlink" Target="https://company.cnstock.com/company/scp_gsxw/201705/4074378.htm" TargetMode="External"/><Relationship Id="rId588" Type="http://schemas.openxmlformats.org/officeDocument/2006/relationships/hyperlink" Target="http://www.cninfo.com.cn/new/disclosure/detail?stockCode=603658&amp;announcementId=1203487933&amp;orgId=9900026792&amp;announcementTime=2017-05-10" TargetMode="External"/><Relationship Id="rId587" Type="http://schemas.openxmlformats.org/officeDocument/2006/relationships/hyperlink" Target="https://www.sohu.com/a/139418218_119038" TargetMode="External"/><Relationship Id="rId586" Type="http://schemas.openxmlformats.org/officeDocument/2006/relationships/hyperlink" Target="http://www.cninfo.com.cn/new/disclosure/detail?stockCode=000018&amp;announcementId=1203556707&amp;orgId=gssz0000018&amp;announcementTime=2017-05-23" TargetMode="External"/><Relationship Id="rId585" Type="http://schemas.openxmlformats.org/officeDocument/2006/relationships/hyperlink" Target="https://www.sohu.com/a/143284797_673277" TargetMode="External"/><Relationship Id="rId584" Type="http://schemas.openxmlformats.org/officeDocument/2006/relationships/hyperlink" Target="http://www.cninfo.com.cn/new/disclosure/detail?stockCode=300562&amp;announcementId=1203558807&amp;orgId=9900029471&amp;announcementTime=2017-05-23" TargetMode="External"/><Relationship Id="rId583" Type="http://schemas.openxmlformats.org/officeDocument/2006/relationships/hyperlink" Target="https://www.jiemian.com/article/1342198.html" TargetMode="External"/><Relationship Id="rId582" Type="http://schemas.openxmlformats.org/officeDocument/2006/relationships/hyperlink" Target="http://www.cninfo.com.cn/new/disclosure/detail?stockCode=300146&amp;announcementId=1203559648&amp;orgId=9900015867&amp;announcementTime=2017-05-23" TargetMode="External"/><Relationship Id="rId581" Type="http://schemas.openxmlformats.org/officeDocument/2006/relationships/hyperlink" Target="https://finance.sina.com.cn/stock/t/2017-05-23/doc-ifyfkqwe0773663.shtml" TargetMode="External"/><Relationship Id="rId580" Type="http://schemas.openxmlformats.org/officeDocument/2006/relationships/hyperlink" Target="http://www.cninfo.com.cn/new/disclosure/detail?stockCode=300388&amp;announcementId=1203572201&amp;orgId=9900019671&amp;announcementTime=2017-05-27" TargetMode="External"/><Relationship Id="rId58" Type="http://schemas.openxmlformats.org/officeDocument/2006/relationships/hyperlink" Target="http://www.cninfo.com.cn/new/disclosure/detail?stockCode=002092&amp;announcementId=1209800008&amp;orgId=9900001463&amp;announcementTime=2021-04-26" TargetMode="External"/><Relationship Id="rId579" Type="http://schemas.openxmlformats.org/officeDocument/2006/relationships/hyperlink" Target="https://www.cs.com.cn/ssgs/gsxw/201705/t20170526_5300383.html" TargetMode="External"/><Relationship Id="rId578" Type="http://schemas.openxmlformats.org/officeDocument/2006/relationships/hyperlink" Target="http://www.cninfo.com.cn/new/disclosure/detail?stockCode=000732&amp;announcementId=1203567961&amp;orgId=gssz0000732&amp;announcementTime=2017-05-26" TargetMode="External"/><Relationship Id="rId577" Type="http://schemas.openxmlformats.org/officeDocument/2006/relationships/hyperlink" Target="https://www.cs.com.cn/xwzx/201705/t20170526_5299983.html" TargetMode="External"/><Relationship Id="rId576" Type="http://schemas.openxmlformats.org/officeDocument/2006/relationships/hyperlink" Target="http://www.cninfo.com.cn/new/disclosure/detail?stockCode=000958&amp;announcementId=1203567723&amp;orgId=gssz0000958&amp;announcementTime=2017-05-26" TargetMode="External"/><Relationship Id="rId575" Type="http://schemas.openxmlformats.org/officeDocument/2006/relationships/hyperlink" Target="https://www.cs.com.cn/ssgs/gsxw/201705/t20170525_5298641.html" TargetMode="External"/><Relationship Id="rId574" Type="http://schemas.openxmlformats.org/officeDocument/2006/relationships/hyperlink" Target="http://www.cninfo.com.cn/new/disclosure/detail?stockCode=000869&amp;announcementId=1203567521&amp;orgId=gssz0000869&amp;announcementTime=2017-05-26" TargetMode="External"/><Relationship Id="rId573" Type="http://schemas.openxmlformats.org/officeDocument/2006/relationships/hyperlink" Target="http://finance.china.com.cn/news/20170525/4226221.shtml" TargetMode="External"/><Relationship Id="rId572" Type="http://schemas.openxmlformats.org/officeDocument/2006/relationships/hyperlink" Target="http://www.cninfo.com.cn/new/disclosure/detail?stockCode=000869&amp;announcementId=1203567522&amp;orgId=gssz0000869&amp;announcementTime=2017-05-26" TargetMode="External"/><Relationship Id="rId571" Type="http://schemas.openxmlformats.org/officeDocument/2006/relationships/hyperlink" Target="https://www.163.com/money/article/CLA31L0K0025814S.html" TargetMode="External"/><Relationship Id="rId570" Type="http://schemas.openxmlformats.org/officeDocument/2006/relationships/hyperlink" Target="http://www.zqrb.cn/gscy/gongsi/2017-05-11/A1494436458628.html" TargetMode="External"/><Relationship Id="rId57" Type="http://schemas.openxmlformats.org/officeDocument/2006/relationships/hyperlink" Target="https://finance.eastmoney.com/a2/202104251899293472.html" TargetMode="External"/><Relationship Id="rId569" Type="http://schemas.openxmlformats.org/officeDocument/2006/relationships/hyperlink" Target="http://www.cninfo.com.cn/new/disclosure/detail?stockCode=002622&amp;announcementId=1203561704&amp;orgId=9900021500&amp;announcementTime=2017-05-24" TargetMode="External"/><Relationship Id="rId568" Type="http://schemas.openxmlformats.org/officeDocument/2006/relationships/hyperlink" Target="https://www.cs.com.cn/ssgs/gsxw/201705/t20170524_5295746.html" TargetMode="External"/><Relationship Id="rId567" Type="http://schemas.openxmlformats.org/officeDocument/2006/relationships/hyperlink" Target="http://www.cninfo.com.cn/new/disclosure/detail?stockCode=300116&amp;announcementId=1203566636&amp;orgId=9900013442&amp;announcementTime=2017-05-24" TargetMode="External"/><Relationship Id="rId566" Type="http://schemas.openxmlformats.org/officeDocument/2006/relationships/hyperlink" Target="https://www.163.com/money/article/CL2PDQ4C002580S6.html" TargetMode="External"/><Relationship Id="rId565" Type="http://schemas.openxmlformats.org/officeDocument/2006/relationships/hyperlink" Target="https://www.cs.com.cn/ssgs/gsxw/201605/t20160516_4970173.html" TargetMode="External"/><Relationship Id="rId564" Type="http://schemas.openxmlformats.org/officeDocument/2006/relationships/hyperlink" Target="http://www.cninfo.com.cn/new/disclosure/detail?stockCode=002733&amp;announcementId=1203586195&amp;orgId=9900023165&amp;announcementTime=2017-06-02" TargetMode="External"/><Relationship Id="rId563" Type="http://schemas.openxmlformats.org/officeDocument/2006/relationships/hyperlink" Target="https://ggjd.cnstock.com/company/scp_ggjd/tjd_ggkx/201706/4084772.htm" TargetMode="External"/><Relationship Id="rId562" Type="http://schemas.openxmlformats.org/officeDocument/2006/relationships/hyperlink" Target="http://www.cninfo.com.cn/new/disclosure/detail?stockCode=600778&amp;announcementId=1203587822&amp;orgId=gssh0600778&amp;announcementTime=2017-06-03" TargetMode="External"/><Relationship Id="rId561" Type="http://schemas.openxmlformats.org/officeDocument/2006/relationships/hyperlink" Target="https://www.sohu.com/a/145540751_115433" TargetMode="External"/><Relationship Id="rId560" Type="http://schemas.openxmlformats.org/officeDocument/2006/relationships/hyperlink" Target="http://www.cninfo.com.cn/new/disclosure/detail?stockCode=601669&amp;announcementId=1203595178&amp;orgId=9900019726&amp;announcementTime=2017-06-07" TargetMode="External"/><Relationship Id="rId56" Type="http://schemas.openxmlformats.org/officeDocument/2006/relationships/hyperlink" Target="http://www.cninfo.com.cn/new/disclosure/detail?stockCode=688126&amp;announcementId=1209810684&amp;orgId=9900039304&amp;announcementTime=2021-04-27" TargetMode="External"/><Relationship Id="rId559" Type="http://schemas.openxmlformats.org/officeDocument/2006/relationships/hyperlink" Target="https://www.cs.com.cn/ssgs/gsxw/201706/t20170606_5312082.html" TargetMode="External"/><Relationship Id="rId558" Type="http://schemas.openxmlformats.org/officeDocument/2006/relationships/hyperlink" Target="http://www.cninfo.com.cn/new/disclosure/detail?stockCode=300223&amp;announcementId=1203598684&amp;orgId=9900016187&amp;announcementTime=2017-06-07" TargetMode="External"/><Relationship Id="rId557" Type="http://schemas.openxmlformats.org/officeDocument/2006/relationships/hyperlink" Target="https://cs.com.cn/ssgs/gsxw/201706/t20170607_5313862.html" TargetMode="External"/><Relationship Id="rId556" Type="http://schemas.openxmlformats.org/officeDocument/2006/relationships/hyperlink" Target="http://www.cninfo.com.cn/new/disclosure/detail?stockCode=600340&amp;announcementId=1203590492&amp;orgId=gssh0600340&amp;announcementTime=2017-06-06" TargetMode="External"/><Relationship Id="rId555" Type="http://schemas.openxmlformats.org/officeDocument/2006/relationships/hyperlink" Target="https://finance.sina.com.cn/roll/2017-06-06/doc-ifyfuvpm7558260.shtml" TargetMode="External"/><Relationship Id="rId554" Type="http://schemas.openxmlformats.org/officeDocument/2006/relationships/hyperlink" Target="http://www.cninfo.com.cn/new/disclosure/detail?stockCode=000625&amp;announcementId=1203606878&amp;orgId=gssz0000625&amp;announcementTime=2017-06-10" TargetMode="External"/><Relationship Id="rId553" Type="http://schemas.openxmlformats.org/officeDocument/2006/relationships/hyperlink" Target="https://ggjd.cnstock.com/company/scp_ggjd/tjd_ggkx/201706/4087903.htm" TargetMode="External"/><Relationship Id="rId552" Type="http://schemas.openxmlformats.org/officeDocument/2006/relationships/hyperlink" Target="http://www.cninfo.com.cn/new/disclosure/detail?stockCode=000564&amp;announcementId=1203607464&amp;orgId=gssz0000564&amp;announcementTime=2017-06-10" TargetMode="External"/><Relationship Id="rId551" Type="http://schemas.openxmlformats.org/officeDocument/2006/relationships/hyperlink" Target="https://www.cs.com.cn/sylm/jsbd/201705/t20170514_5281096.html" TargetMode="External"/><Relationship Id="rId550" Type="http://schemas.openxmlformats.org/officeDocument/2006/relationships/hyperlink" Target="http://www.cninfo.com.cn/new/disclosure/detail?stockCode=002579&amp;announcementId=1203615991&amp;orgId=9900019410&amp;announcementTime=2017-06-15" TargetMode="External"/><Relationship Id="rId55" Type="http://schemas.openxmlformats.org/officeDocument/2006/relationships/hyperlink" Target="https://finance.ifeng.com/c/85lGes2BnhV" TargetMode="External"/><Relationship Id="rId549" Type="http://schemas.openxmlformats.org/officeDocument/2006/relationships/hyperlink" Target="https://www.cs.com.cn/ssgs/gsxw/201706/t20170614_5325049.html" TargetMode="External"/><Relationship Id="rId548" Type="http://schemas.openxmlformats.org/officeDocument/2006/relationships/hyperlink" Target="http://www.cninfo.com.cn/new/disclosure/detail?stockCode=300262&amp;announcementId=1203617189&amp;orgId=9900021192&amp;announcementTime=2017-06-15" TargetMode="External"/><Relationship Id="rId547" Type="http://schemas.openxmlformats.org/officeDocument/2006/relationships/hyperlink" Target="https://ggjd.cnstock.com/company/scp_ggjd/tjd_ggkx/201706/4090149.htm" TargetMode="External"/><Relationship Id="rId546" Type="http://schemas.openxmlformats.org/officeDocument/2006/relationships/hyperlink" Target="http://www.cninfo.com.cn/new/disclosure/detail?stockCode=300037&amp;announcementId=1203617191&amp;orgId=9900009195&amp;announcementTime=2017-06-15" TargetMode="External"/><Relationship Id="rId545" Type="http://schemas.openxmlformats.org/officeDocument/2006/relationships/hyperlink" Target="https://www.cs.com.cn/ssgs/gsxw/201705/t20170515_5283040.html" TargetMode="External"/><Relationship Id="rId544" Type="http://schemas.openxmlformats.org/officeDocument/2006/relationships/hyperlink" Target="http://www.cninfo.com.cn/new/disclosure/detail?stockCode=300152&amp;announcementId=1203613158&amp;orgId=9900012667&amp;announcementTime=2017-06-13" TargetMode="External"/><Relationship Id="rId543" Type="http://schemas.openxmlformats.org/officeDocument/2006/relationships/hyperlink" Target="https://ggjd.cnstock.com/company/scp_ggjd/tjd_ggkx/201706/4088972.htm" TargetMode="External"/><Relationship Id="rId542" Type="http://schemas.openxmlformats.org/officeDocument/2006/relationships/hyperlink" Target="http://www.cninfo.com.cn/new/disclosure/detail?stockCode=000612&amp;announcementId=1203633606&amp;orgId=gssz0000612&amp;announcementTime=2017-06-20" TargetMode="External"/><Relationship Id="rId541" Type="http://schemas.openxmlformats.org/officeDocument/2006/relationships/hyperlink" Target="https://www.cs.com.cn/ssgs/gsxw/201706/t20170620_5333019.html" TargetMode="External"/><Relationship Id="rId540" Type="http://schemas.openxmlformats.org/officeDocument/2006/relationships/hyperlink" Target="http://www.cninfo.com.cn/new/disclosure/detail?stockCode=600158&amp;announcementId=1203638634&amp;orgId=gssh0600158&amp;announcementTime=2017-06-22" TargetMode="External"/><Relationship Id="rId54" Type="http://schemas.openxmlformats.org/officeDocument/2006/relationships/hyperlink" Target="http://www.cninfo.com.cn/new/disclosure/detail?stockCode=600479&amp;announcementId=1209827109&amp;orgId=gssh0600479&amp;announcementTime=2021-04-28" TargetMode="External"/><Relationship Id="rId539" Type="http://schemas.openxmlformats.org/officeDocument/2006/relationships/hyperlink" Target="https://cs.com.cn/sylm/jsbd/201706/t20170621_5335861.html" TargetMode="External"/><Relationship Id="rId538" Type="http://schemas.openxmlformats.org/officeDocument/2006/relationships/hyperlink" Target="http://www.cninfo.com.cn/new/disclosure/detail?stockCode=300197&amp;announcementId=1203638231&amp;orgId=9900016710&amp;announcementTime=2017-06-21" TargetMode="External"/><Relationship Id="rId537" Type="http://schemas.openxmlformats.org/officeDocument/2006/relationships/hyperlink" Target="https://www.163.com/money/article/CNFMR7G00025814S.html" TargetMode="External"/><Relationship Id="rId536" Type="http://schemas.openxmlformats.org/officeDocument/2006/relationships/hyperlink" Target="http://www.cninfo.com.cn/new/disclosure/detail?stockCode=300348&amp;announcementId=1203648942&amp;orgId=9900022198&amp;announcementTime=2017-06-26" TargetMode="External"/><Relationship Id="rId535" Type="http://schemas.openxmlformats.org/officeDocument/2006/relationships/hyperlink" Target="https://www.cs.com.cn/ssgs/gsxw/201706/t20170626_5342940.html" TargetMode="External"/><Relationship Id="rId534" Type="http://schemas.openxmlformats.org/officeDocument/2006/relationships/hyperlink" Target="http://www.cninfo.com.cn/new/disclosure/detail?stockCode=300668&amp;announcementId=1203700190&amp;orgId=9900032805&amp;announcementTime=2017-07-12" TargetMode="External"/><Relationship Id="rId533" Type="http://schemas.openxmlformats.org/officeDocument/2006/relationships/hyperlink" Target="https://www.cs.com.cn/ssgs/gsxw/201707/t20170712_5370378.html" TargetMode="External"/><Relationship Id="rId532" Type="http://schemas.openxmlformats.org/officeDocument/2006/relationships/hyperlink" Target="http://www.cninfo.com.cn/new/disclosure/detail?stockCode=300058&amp;announcementId=1203690325&amp;orgId=9900010147&amp;announcementTime=2017-07-07" TargetMode="External"/><Relationship Id="rId531" Type="http://schemas.openxmlformats.org/officeDocument/2006/relationships/hyperlink" Target="https://www.sohu.com/a/155307471_115433" TargetMode="External"/><Relationship Id="rId530" Type="http://schemas.openxmlformats.org/officeDocument/2006/relationships/hyperlink" Target="http://www.cninfo.com.cn/new/disclosure/detail?stockCode=300202&amp;announcementId=1203699435&amp;orgId=9900018888&amp;announcementTime=2017-07-12" TargetMode="External"/><Relationship Id="rId53" Type="http://schemas.openxmlformats.org/officeDocument/2006/relationships/hyperlink" Target="https://www.zhitongcaijing.com/content/detail/459340.html" TargetMode="External"/><Relationship Id="rId529" Type="http://schemas.openxmlformats.org/officeDocument/2006/relationships/hyperlink" Target="https://ggjd.cnstock.com/company/scp_ggjd/tjd_ggkx/201707/4102247.htm" TargetMode="External"/><Relationship Id="rId528" Type="http://schemas.openxmlformats.org/officeDocument/2006/relationships/hyperlink" Target="https://www.cs.com.cn/ssgs/gsxw/201706/t20170629_5349632.html" TargetMode="External"/><Relationship Id="rId527" Type="http://schemas.openxmlformats.org/officeDocument/2006/relationships/hyperlink" Target="http://www.cninfo.com.cn/new/disclosure/detail?stockCode=300143&amp;announcementId=1203753059&amp;orgId=9900015468&amp;announcementTime=2017-08-01" TargetMode="External"/><Relationship Id="rId526" Type="http://schemas.openxmlformats.org/officeDocument/2006/relationships/hyperlink" Target="https://www.cs.com.cn/ssgs/gsxw/201708/t20170801_5403196.html" TargetMode="External"/><Relationship Id="rId525" Type="http://schemas.openxmlformats.org/officeDocument/2006/relationships/hyperlink" Target="http://www.cninfo.com.cn/new/disclosure/detail?stockCode=300236&amp;announcementId=1203758292&amp;orgId=9900019391&amp;announcementTime=2017-08-02" TargetMode="External"/><Relationship Id="rId524" Type="http://schemas.openxmlformats.org/officeDocument/2006/relationships/hyperlink" Target="http://www.cninfo.com.cn/new/disclosure/detail?stockCode=300072&amp;announcementId=1203759985&amp;orgId=9900011371&amp;announcementTime=2017-08-03" TargetMode="External"/><Relationship Id="rId523" Type="http://schemas.openxmlformats.org/officeDocument/2006/relationships/hyperlink" Target="https://www.163.com/money/article/CQULQISF0025814U.html" TargetMode="External"/><Relationship Id="rId522" Type="http://schemas.openxmlformats.org/officeDocument/2006/relationships/hyperlink" Target="http://www.cninfo.com.cn/new/disclosure/detail?stockCode=300649&amp;announcementId=1203790339&amp;orgId=9900023811&amp;announcementTime=2017-08-11" TargetMode="External"/><Relationship Id="rId521" Type="http://schemas.openxmlformats.org/officeDocument/2006/relationships/hyperlink" Target="https://www.cs.com.cn/ssgs/gsxw/201708/t20170811_5420256.html" TargetMode="External"/><Relationship Id="rId520" Type="http://schemas.openxmlformats.org/officeDocument/2006/relationships/hyperlink" Target="http://www.cninfo.com.cn/new/disclosure/detail?stockCode=300272&amp;announcementId=1203778993&amp;orgId=9900012230&amp;announcementTime=2017-08-09" TargetMode="External"/><Relationship Id="rId52" Type="http://schemas.openxmlformats.org/officeDocument/2006/relationships/hyperlink" Target="http://www.cninfo.com.cn/new/disclosure/detail?stockCode=002179&amp;announcementId=1209868612&amp;orgId=9900003783&amp;announcementTime=2021-04-30" TargetMode="External"/><Relationship Id="rId519" Type="http://schemas.openxmlformats.org/officeDocument/2006/relationships/hyperlink" Target="https://www.cs.com.cn/ssgs/gsxw/201708/t20170809_5416370.html" TargetMode="External"/><Relationship Id="rId518" Type="http://schemas.openxmlformats.org/officeDocument/2006/relationships/hyperlink" Target="http://www.cninfo.com.cn/new/disclosure/detail?stockCode=300492&amp;announcementId=1203805414&amp;orgId=9900023365&amp;announcementTime=2017-08-16" TargetMode="External"/><Relationship Id="rId517" Type="http://schemas.openxmlformats.org/officeDocument/2006/relationships/hyperlink" Target="https://www.cs.com.cn/ssgs/gsxw/201708/t20170816_5426396.html" TargetMode="External"/><Relationship Id="rId516" Type="http://schemas.openxmlformats.org/officeDocument/2006/relationships/hyperlink" Target="http://www.cninfo.com.cn/new/disclosure/detail?stockCode=300438&amp;announcementId=1203806798&amp;orgId=9900023793&amp;announcementTime=2017-08-16" TargetMode="External"/><Relationship Id="rId515" Type="http://schemas.openxmlformats.org/officeDocument/2006/relationships/hyperlink" Target="https://www.cs.com.cn/ssgs/gsxw/201708/t20170816_5427219.html" TargetMode="External"/><Relationship Id="rId514" Type="http://schemas.openxmlformats.org/officeDocument/2006/relationships/hyperlink" Target="http://www.cninfo.com.cn/new/disclosure/detail?stockCode=002310&amp;announcementId=1203940694&amp;orgId=9900009031&amp;announcementTime=2017-09-06" TargetMode="External"/><Relationship Id="rId513" Type="http://schemas.openxmlformats.org/officeDocument/2006/relationships/hyperlink" Target="https://ggjd.cnstock.com/company/scp_ggjd/tjd_ggkx/201709/4126219.htm" TargetMode="External"/><Relationship Id="rId512" Type="http://schemas.openxmlformats.org/officeDocument/2006/relationships/hyperlink" Target="http://www.cninfo.com.cn/new/disclosure/detail?stockCode=300676&amp;announcementId=1203959955&amp;orgId=9900031781&amp;announcementTime=2017-09-08" TargetMode="External"/><Relationship Id="rId511" Type="http://schemas.openxmlformats.org/officeDocument/2006/relationships/hyperlink" Target="https://www.163.com/money/article/CTR7BH2M00258169.html" TargetMode="External"/><Relationship Id="rId510" Type="http://schemas.openxmlformats.org/officeDocument/2006/relationships/hyperlink" Target="https://www.cs.com.cn/ssgs/gsxw/201704/t20170411_5238358.html" TargetMode="External"/><Relationship Id="rId51" Type="http://schemas.openxmlformats.org/officeDocument/2006/relationships/hyperlink" Target="https://finance.eastmoney.com/a2/202104291907345386.html" TargetMode="External"/><Relationship Id="rId509" Type="http://schemas.openxmlformats.org/officeDocument/2006/relationships/hyperlink" Target="http://www.cninfo.com.cn/new/disclosure/detail?stockCode=300679&amp;announcementId=1203971370&amp;orgId=9900032991&amp;announcementTime=2017-09-13" TargetMode="External"/><Relationship Id="rId508" Type="http://schemas.openxmlformats.org/officeDocument/2006/relationships/hyperlink" Target="https://finance.sina.com.cn/stock/t/2017-09-13/doc-ifykyfwq6925103.shtml" TargetMode="External"/><Relationship Id="rId507" Type="http://schemas.openxmlformats.org/officeDocument/2006/relationships/hyperlink" Target="http://www.cninfo.com.cn/new/disclosure/detail?stockCode=300647&amp;announcementId=1203972538&amp;orgId=9900030527&amp;announcementTime=2017-09-13" TargetMode="External"/><Relationship Id="rId506" Type="http://schemas.openxmlformats.org/officeDocument/2006/relationships/hyperlink" Target="https://www.cs.com.cn/ssgs/gsxw/201709/t20170911_5468650.html" TargetMode="External"/><Relationship Id="rId505" Type="http://schemas.openxmlformats.org/officeDocument/2006/relationships/hyperlink" Target="http://www.cninfo.com.cn/new/disclosure/detail?stockCode=300199&amp;announcementId=1203975332&amp;orgId=9900017848&amp;announcementTime=2017-09-14" TargetMode="External"/><Relationship Id="rId504" Type="http://schemas.openxmlformats.org/officeDocument/2006/relationships/hyperlink" Target="https://www.cs.com.cn/ssgs/gsxw/201709/t20170914_5474938.html" TargetMode="External"/><Relationship Id="rId503" Type="http://schemas.openxmlformats.org/officeDocument/2006/relationships/hyperlink" Target="http://www.cninfo.com.cn/new/disclosure/detail?stockCode=603388&amp;announcementId=1203980133&amp;orgId=9900029593&amp;announcementTime=2017-09-16" TargetMode="External"/><Relationship Id="rId502" Type="http://schemas.openxmlformats.org/officeDocument/2006/relationships/hyperlink" Target="https://www.nbd.com.cn/articles/2017-09-17/1148592.html" TargetMode="External"/><Relationship Id="rId501" Type="http://schemas.openxmlformats.org/officeDocument/2006/relationships/hyperlink" Target="http://www.cninfo.com.cn/new/disclosure/detail?stockCode=300665&amp;announcementId=1203993610&amp;orgId=9900026453&amp;announcementTime=2017-09-21" TargetMode="External"/><Relationship Id="rId500" Type="http://schemas.openxmlformats.org/officeDocument/2006/relationships/hyperlink" Target="https://ggjd.cnstock.com/company/scp_ggjd/tjd_ggkx/201709/4132824.htm" TargetMode="External"/><Relationship Id="rId50" Type="http://schemas.openxmlformats.org/officeDocument/2006/relationships/hyperlink" Target="http://www.cninfo.com.cn/new/disclosure/detail?stockCode=002831&amp;announcementId=1210237481&amp;orgId=9900029473&amp;announcementTime=2021-06-16" TargetMode="External"/><Relationship Id="rId5" Type="http://schemas.openxmlformats.org/officeDocument/2006/relationships/hyperlink" Target="http://www.zqrb.cn/gscy/gongsi/2022-09-13/A1663007199370.html" TargetMode="External"/><Relationship Id="rId499" Type="http://schemas.openxmlformats.org/officeDocument/2006/relationships/hyperlink" Target="https://www.cs.com.cn/ssgs/gsxw/201708/t20170822_5434833.html" TargetMode="External"/><Relationship Id="rId498" Type="http://schemas.openxmlformats.org/officeDocument/2006/relationships/hyperlink" Target="https://www.cs.com.cn/sylm/jsbd/201709/t20170926_5493302.html" TargetMode="External"/><Relationship Id="rId497" Type="http://schemas.openxmlformats.org/officeDocument/2006/relationships/hyperlink" Target="http://www.cninfo.com.cn/new/disclosure/detail?stockCode=300055&amp;announcementId=1204080169&amp;orgId=9900010149&amp;announcementTime=2017-10-26" TargetMode="External"/><Relationship Id="rId496" Type="http://schemas.openxmlformats.org/officeDocument/2006/relationships/hyperlink" Target="https://stock.stockstar.com/SS2017102600002209.shtml" TargetMode="External"/><Relationship Id="rId495" Type="http://schemas.openxmlformats.org/officeDocument/2006/relationships/hyperlink" Target="http://www.cninfo.com.cn/new/disclosure/detail?stockCode=300490&amp;announcementId=1204065292&amp;orgId=9900026569&amp;announcementTime=2017-10-24" TargetMode="External"/><Relationship Id="rId494" Type="http://schemas.openxmlformats.org/officeDocument/2006/relationships/hyperlink" Target="https://finance.eastmoney.com/news/1365,20171024788105741.html" TargetMode="External"/><Relationship Id="rId493" Type="http://schemas.openxmlformats.org/officeDocument/2006/relationships/hyperlink" Target="http://www.cninfo.com.cn/new/disclosure/detail?stockCode=600340&amp;announcementId=1204056231&amp;orgId=gssh0600340&amp;announcementTime=2017-10-21" TargetMode="External"/><Relationship Id="rId492" Type="http://schemas.openxmlformats.org/officeDocument/2006/relationships/hyperlink" Target="https://www.cnstock.com/v_company/scp_ggjd/tjd_ggkx/201710/4142396.htm" TargetMode="External"/><Relationship Id="rId491" Type="http://schemas.openxmlformats.org/officeDocument/2006/relationships/hyperlink" Target="http://www.cninfo.com.cn/new/disclosure/detail?stockCode=603636&amp;announcementId=1204081721&amp;orgId=9900023642&amp;announcementTime=2017-10-27" TargetMode="External"/><Relationship Id="rId490" Type="http://schemas.openxmlformats.org/officeDocument/2006/relationships/hyperlink" Target="https://finance.china.com.cn/stock/ssgs/20171028/4417358.shtml" TargetMode="External"/><Relationship Id="rId49" Type="http://schemas.openxmlformats.org/officeDocument/2006/relationships/hyperlink" Target="https://www.cs.com.cn/ssgs/gsxw/202106/t20210615_6175677.html" TargetMode="External"/><Relationship Id="rId489" Type="http://schemas.openxmlformats.org/officeDocument/2006/relationships/hyperlink" Target="http://www.cninfo.com.cn/new/disclosure/detail?stockCode=300218&amp;announcementId=1204105023&amp;orgId=9900019028&amp;announcementTime=2017-11-01" TargetMode="External"/><Relationship Id="rId488" Type="http://schemas.openxmlformats.org/officeDocument/2006/relationships/hyperlink" Target="https://www.cs.com.cn/ssgs/gsxw/201711/t20171101_5547557.html" TargetMode="External"/><Relationship Id="rId487" Type="http://schemas.openxmlformats.org/officeDocument/2006/relationships/hyperlink" Target="http://www.cninfo.com.cn/new/disclosure/detail?stockCode=300068&amp;announcementId=1204139396&amp;orgId=9900010793&amp;announcementTime=2017-11-14" TargetMode="External"/><Relationship Id="rId486" Type="http://schemas.openxmlformats.org/officeDocument/2006/relationships/hyperlink" Target="http://www.nbd.com.cn/articles/2017-11-14/1161441.html" TargetMode="External"/><Relationship Id="rId485" Type="http://schemas.openxmlformats.org/officeDocument/2006/relationships/hyperlink" Target="http://www.cninfo.com.cn/new/disclosure/detail?stockCode=300145&amp;announcementId=1204136132&amp;orgId=9900015667&amp;announcementTime=2017-11-13" TargetMode="External"/><Relationship Id="rId484" Type="http://schemas.openxmlformats.org/officeDocument/2006/relationships/hyperlink" Target="https://ggjd.cnstock.com/company/scp_ggjd/tjd_ggkx/201711/4151586.htm" TargetMode="External"/><Relationship Id="rId483" Type="http://schemas.openxmlformats.org/officeDocument/2006/relationships/hyperlink" Target="http://www.cninfo.com.cn/new/disclosure/detail?stockCode=300601&amp;announcementId=1204143420&amp;orgId=9900030794&amp;announcementTime=2017-11-15" TargetMode="External"/><Relationship Id="rId482" Type="http://schemas.openxmlformats.org/officeDocument/2006/relationships/hyperlink" Target="http://www.cninfo.com.cn/new/disclosure/detail?stockCode=603993&amp;announcementId=1204151673&amp;orgId=gshk0003993&amp;announcementTime=2017-11-18" TargetMode="External"/><Relationship Id="rId481" Type="http://schemas.openxmlformats.org/officeDocument/2006/relationships/hyperlink" Target="https://www.ciaps.org.cn/news/show-htm-itemid-28361.html" TargetMode="External"/><Relationship Id="rId480" Type="http://schemas.openxmlformats.org/officeDocument/2006/relationships/hyperlink" Target="http://www.cninfo.com.cn/new/disclosure/detail?stockCode=300708&amp;announcementId=1204163437&amp;orgId=9900031433&amp;announcementTime=2017-11-23" TargetMode="External"/><Relationship Id="rId48" Type="http://schemas.openxmlformats.org/officeDocument/2006/relationships/hyperlink" Target="http://www.cninfo.com.cn/new/disclosure/detail?stockCode=300596&amp;announcementId=1210300808&amp;orgId=9900027552&amp;announcementTime=2021-06-21" TargetMode="External"/><Relationship Id="rId479" Type="http://schemas.openxmlformats.org/officeDocument/2006/relationships/hyperlink" Target="https://www.lightingchina.com.cn/home/news/detail2023/id/54994.html" TargetMode="External"/><Relationship Id="rId478" Type="http://schemas.openxmlformats.org/officeDocument/2006/relationships/hyperlink" Target="http://www.cninfo.com.cn/new/disclosure/detail?stockCode=002506&amp;announcementId=1204166379&amp;orgId=9900015881&amp;announcementTime=2017-11-25" TargetMode="External"/><Relationship Id="rId477" Type="http://schemas.openxmlformats.org/officeDocument/2006/relationships/hyperlink" Target="https://www.cs.com.cn/sylm/jsbd/201711/t20171124_5590379.html" TargetMode="External"/><Relationship Id="rId476" Type="http://schemas.openxmlformats.org/officeDocument/2006/relationships/hyperlink" Target="http://www.cninfo.com.cn/new/disclosure/detail?stockCode=600737&amp;announcementId=1204177990&amp;orgId=gssh0600737&amp;announcementTime=2017-12-01" TargetMode="External"/><Relationship Id="rId475" Type="http://schemas.openxmlformats.org/officeDocument/2006/relationships/hyperlink" Target="http://www.prcsiri.gdas.gd.cn/Article/Detail/2653" TargetMode="External"/><Relationship Id="rId474" Type="http://schemas.openxmlformats.org/officeDocument/2006/relationships/hyperlink" Target="https://ggjd.cnstock.com/company/scp_ggjd/tjd_ggkx/201711/4148214.htm" TargetMode="External"/><Relationship Id="rId473" Type="http://schemas.openxmlformats.org/officeDocument/2006/relationships/hyperlink" Target="http://www.cninfo.com.cn/new/disclosure/detail?stockCode=600567&amp;announcementId=1204179326&amp;orgId=gssh0600567&amp;announcementTime=2017-12-01" TargetMode="External"/><Relationship Id="rId472" Type="http://schemas.openxmlformats.org/officeDocument/2006/relationships/hyperlink" Target="https://www.cnstock.com/v_company/scp_ggjd/tjd_bbdj/201711/4158589.htm" TargetMode="External"/><Relationship Id="rId471" Type="http://schemas.openxmlformats.org/officeDocument/2006/relationships/hyperlink" Target="http://www.cninfo.com.cn/new/disclosure/detail?stockCode=300336&amp;announcementId=1204192743&amp;orgId=9900022170&amp;announcementTime=2017-12-04" TargetMode="External"/><Relationship Id="rId470" Type="http://schemas.openxmlformats.org/officeDocument/2006/relationships/hyperlink" Target="https://www.cs.com.cn/ssgs/gsxw/201712/t20171205_5608080.html" TargetMode="External"/><Relationship Id="rId47" Type="http://schemas.openxmlformats.org/officeDocument/2006/relationships/hyperlink" Target="https://www.zhitongcaijing.com/content/detail/497672.html" TargetMode="External"/><Relationship Id="rId469" Type="http://schemas.openxmlformats.org/officeDocument/2006/relationships/hyperlink" Target="http://www.cninfo.com.cn/new/disclosure/detail?stockCode=300266&amp;announcementId=1204197864&amp;orgId=9900021245&amp;announcementTime=2017-12-06" TargetMode="External"/><Relationship Id="rId468" Type="http://schemas.openxmlformats.org/officeDocument/2006/relationships/hyperlink" Target="https://finance.sina.com.cn/7x24/2017-12-06/doc-ifypnyqi1209498.shtml" TargetMode="External"/><Relationship Id="rId467" Type="http://schemas.openxmlformats.org/officeDocument/2006/relationships/hyperlink" Target="http://www.cninfo.com.cn/new/disclosure/detail?stockCode=300075&amp;announcementId=1204194659&amp;orgId=9900011507&amp;announcementTime=2017-12-05" TargetMode="External"/><Relationship Id="rId466" Type="http://schemas.openxmlformats.org/officeDocument/2006/relationships/hyperlink" Target="https://www.cs.com.cn/ssgs/gsxw/201712/t20171205_5607978.html" TargetMode="External"/><Relationship Id="rId465" Type="http://schemas.openxmlformats.org/officeDocument/2006/relationships/hyperlink" Target="http://www.cninfo.com.cn/new/disclosure/detail?stockCode=300708&amp;announcementId=1204195254&amp;orgId=9900031433&amp;announcementTime=2017-12-05" TargetMode="External"/><Relationship Id="rId464" Type="http://schemas.openxmlformats.org/officeDocument/2006/relationships/hyperlink" Target="https://www.cs.com.cn/ssgs/gsxw/201712/t20171205_5608303.html" TargetMode="External"/><Relationship Id="rId463" Type="http://schemas.openxmlformats.org/officeDocument/2006/relationships/hyperlink" Target="http://www.cninfo.com.cn/new/disclosure/detail?stockCode=300065&amp;announcementId=1204195983&amp;orgId=9900010789&amp;announcementTime=2017-12-05" TargetMode="External"/><Relationship Id="rId462" Type="http://schemas.openxmlformats.org/officeDocument/2006/relationships/hyperlink" Target="https://36kr.com/newsflashes/92617" TargetMode="External"/><Relationship Id="rId461" Type="http://schemas.openxmlformats.org/officeDocument/2006/relationships/hyperlink" Target="http://www.cninfo.com.cn/new/disclosure/detail?stockCode=600567&amp;announcementId=1204243277&amp;orgId=gssh0600567&amp;announcementTime=2017-12-21" TargetMode="External"/><Relationship Id="rId460" Type="http://schemas.openxmlformats.org/officeDocument/2006/relationships/hyperlink" Target="https://ggjd.cnstock.com/company/scp_ggjd/tjd_bbdj/201712/4166752.htm" TargetMode="External"/><Relationship Id="rId46" Type="http://schemas.openxmlformats.org/officeDocument/2006/relationships/hyperlink" Target="http://www.cninfo.com.cn/new/disclosure/detail?stockCode=603001&amp;announcementId=1210503186&amp;orgId=9900022510&amp;announcementTime=2021-07-19" TargetMode="External"/><Relationship Id="rId459" Type="http://schemas.openxmlformats.org/officeDocument/2006/relationships/hyperlink" Target="https://ggjd.cnstock.com/company/scp_ggjd/tjd_ggkx/201708/4118151.htm" TargetMode="External"/><Relationship Id="rId458" Type="http://schemas.openxmlformats.org/officeDocument/2006/relationships/hyperlink" Target="http://www.cninfo.com.cn/new/disclosure/detail?stockCode=300262&amp;announcementId=1204297780&amp;orgId=9900021192&amp;announcementTime=2018-01-02" TargetMode="External"/><Relationship Id="rId457" Type="http://schemas.openxmlformats.org/officeDocument/2006/relationships/hyperlink" Target="https://ggjd.cnstock.com/company/scp_ggjd/tjd_ggkx/201801/4171053.htm" TargetMode="External"/><Relationship Id="rId456" Type="http://schemas.openxmlformats.org/officeDocument/2006/relationships/hyperlink" Target="http://www.cninfo.com.cn/new/disclosure/detail?stockCode=300108&amp;announcementId=1204302618&amp;orgId=9900013487&amp;announcementTime=2018-01-03" TargetMode="External"/><Relationship Id="rId455" Type="http://schemas.openxmlformats.org/officeDocument/2006/relationships/hyperlink" Target="https://www.cs.com.cn/sylm/jsbd/201801/t20180103_5652733.html" TargetMode="External"/><Relationship Id="rId454" Type="http://schemas.openxmlformats.org/officeDocument/2006/relationships/hyperlink" Target="http://www.cninfo.com.cn/new/disclosure/detail?stockCode=601186&amp;announcementId=1204309426&amp;orgId=9900004347&amp;announcementTime=2018-01-06" TargetMode="External"/><Relationship Id="rId453" Type="http://schemas.openxmlformats.org/officeDocument/2006/relationships/hyperlink" Target="https://m.zhitongcaijing.com/contentnew/appcontentdetail.html?content_id=99916" TargetMode="External"/><Relationship Id="rId452" Type="http://schemas.openxmlformats.org/officeDocument/2006/relationships/hyperlink" Target="http://www.cninfo.com.cn/new/disclosure/detail?stockCode=002559&amp;announcementId=1204326812&amp;orgId=9900018387&amp;announcementTime=2018-01-13" TargetMode="External"/><Relationship Id="rId451" Type="http://schemas.openxmlformats.org/officeDocument/2006/relationships/hyperlink" Target="http://www.cninfo.com.cn/new/disclosure/detail?stockCode=002249&amp;announcementId=1204337669&amp;orgId=9900004896&amp;announcementTime=2018-01-17" TargetMode="External"/><Relationship Id="rId450" Type="http://schemas.openxmlformats.org/officeDocument/2006/relationships/hyperlink" Target="https://www.cs.com.cn/ssgs/gsxw/201801/t20180117_5671160.html" TargetMode="External"/><Relationship Id="rId45" Type="http://schemas.openxmlformats.org/officeDocument/2006/relationships/hyperlink" Target="https://www.bbtnews.com.cn/2021/0718/403254.shtml" TargetMode="External"/><Relationship Id="rId449" Type="http://schemas.openxmlformats.org/officeDocument/2006/relationships/hyperlink" Target="http://www.cninfo.com.cn/new/disclosure/detail?stockCode=603979&amp;announcementId=1204343843&amp;orgId=9900024796&amp;announcementTime=2018-01-19" TargetMode="External"/><Relationship Id="rId448" Type="http://schemas.openxmlformats.org/officeDocument/2006/relationships/hyperlink" Target="https://finance.ifeng.com/a/20180118/15934756_0.shtml" TargetMode="External"/><Relationship Id="rId447" Type="http://schemas.openxmlformats.org/officeDocument/2006/relationships/hyperlink" Target="http://www.cninfo.com.cn/new/disclosure/detail?stockCode=300118&amp;announcementId=1204357155&amp;orgId=9900013430&amp;announcementTime=2018-01-23" TargetMode="External"/><Relationship Id="rId446" Type="http://schemas.openxmlformats.org/officeDocument/2006/relationships/hyperlink" Target="https://www.cs.com.cn/ssgs/gsxw/201801/t20180123_5680711.html" TargetMode="External"/><Relationship Id="rId445" Type="http://schemas.openxmlformats.org/officeDocument/2006/relationships/hyperlink" Target="http://www.cninfo.com.cn/new/disclosure/detail?stockCode=000797&amp;announcementId=1204368380&amp;orgId=gssz0000797&amp;announcementTime=2018-01-26" TargetMode="External"/><Relationship Id="rId444" Type="http://schemas.openxmlformats.org/officeDocument/2006/relationships/hyperlink" Target="https://ggjd.cnstock.com/company/scp_ggjd/tjd_ggkx/201801/4181085.htm" TargetMode="External"/><Relationship Id="rId443" Type="http://schemas.openxmlformats.org/officeDocument/2006/relationships/hyperlink" Target="http://www.cninfo.com.cn/new/disclosure/detail?stockCode=002624&amp;announcementId=1204370795&amp;orgId=9900021520&amp;announcementTime=2018-01-29" TargetMode="External"/><Relationship Id="rId442" Type="http://schemas.openxmlformats.org/officeDocument/2006/relationships/hyperlink" Target="https://ggjd.cnstock.com/company/scp_ggjd/tjd_ggkx/201801/4181505.htm" TargetMode="External"/><Relationship Id="rId441" Type="http://schemas.openxmlformats.org/officeDocument/2006/relationships/hyperlink" Target="http://www.cninfo.com.cn/new/disclosure/detail?stockCode=002153&amp;announcementId=1204402771&amp;orgId=9900003424&amp;announcementTime=2018-02-08" TargetMode="External"/><Relationship Id="rId440" Type="http://schemas.openxmlformats.org/officeDocument/2006/relationships/hyperlink" Target="https://www.cs.com.cn/ssgs/gsxw/201802/t20180208_5706095.html" TargetMode="External"/><Relationship Id="rId44" Type="http://schemas.openxmlformats.org/officeDocument/2006/relationships/hyperlink" Target="http://www.cninfo.com.cn/new/disclosure/detail?stockCode=002388&amp;announcementId=1210571872&amp;orgId=9900011729&amp;announcementTime=2021-07-27" TargetMode="External"/><Relationship Id="rId439" Type="http://schemas.openxmlformats.org/officeDocument/2006/relationships/hyperlink" Target="http://www.cninfo.com.cn/new/disclosure/detail?stockCode=300021&amp;announcementId=1204471703&amp;orgId=9900008415&amp;announcementTime=2018-03-13" TargetMode="External"/><Relationship Id="rId438" Type="http://schemas.openxmlformats.org/officeDocument/2006/relationships/hyperlink" Target="https://ggjd.cnstock.com/company/scp_ggjd/tjd_ggkx/201803/4197777.htm" TargetMode="External"/><Relationship Id="rId437" Type="http://schemas.openxmlformats.org/officeDocument/2006/relationships/hyperlink" Target="http://www.cninfo.com.cn/new/disclosure/detail?stockCode=002717&amp;announcementId=1204476350&amp;orgId=9900023171&amp;announcementTime=2018-03-14" TargetMode="External"/><Relationship Id="rId436" Type="http://schemas.openxmlformats.org/officeDocument/2006/relationships/hyperlink" Target="https://ggjd.cnstock.com/company/scp_ggjd/tjd_ggkx/201803/4198265.htm" TargetMode="External"/><Relationship Id="rId435" Type="http://schemas.openxmlformats.org/officeDocument/2006/relationships/hyperlink" Target="http://www.cninfo.com.cn/new/disclosure/detail?stockCode=600117&amp;announcementId=1204486907&amp;orgId=gssh0600117&amp;announcementTime=2018-03-17" TargetMode="External"/><Relationship Id="rId434" Type="http://schemas.openxmlformats.org/officeDocument/2006/relationships/hyperlink" Target="https://www.cs.com.cn/ssgs/gsxw/201803/t20180317_5748199.html" TargetMode="External"/><Relationship Id="rId433" Type="http://schemas.openxmlformats.org/officeDocument/2006/relationships/hyperlink" Target="http://www.cninfo.com.cn/new/disclosure/detail?stockCode=300072&amp;announcementId=1204528198&amp;orgId=9900011371&amp;announcementTime=2018-03-28" TargetMode="External"/><Relationship Id="rId432" Type="http://schemas.openxmlformats.org/officeDocument/2006/relationships/hyperlink" Target="https://ggjd.cnstock.com/company/scp_ggjd/tjd_ggkx/201803/4203799.htm" TargetMode="External"/><Relationship Id="rId431" Type="http://schemas.openxmlformats.org/officeDocument/2006/relationships/hyperlink" Target="http://www.cninfo.com.cn/new/disclosure/detail?stockCode=300496&amp;announcementId=1204542470&amp;orgId=9900026763&amp;announcementTime=2018-03-29" TargetMode="External"/><Relationship Id="rId430" Type="http://schemas.openxmlformats.org/officeDocument/2006/relationships/hyperlink" Target="https://company.cnstock.com/company/scp_gsxw/201803/4204793.htm" TargetMode="External"/><Relationship Id="rId43" Type="http://schemas.openxmlformats.org/officeDocument/2006/relationships/hyperlink" Target="https://new.qq.com/rain/a/20210726A0BVXN00" TargetMode="External"/><Relationship Id="rId429" Type="http://schemas.openxmlformats.org/officeDocument/2006/relationships/hyperlink" Target="http://www.cninfo.com.cn/new/disclosure/detail?stockCode=300002&amp;announcementId=1204487766&amp;orgId=9900008268&amp;announcementTime=2018-03-19" TargetMode="External"/><Relationship Id="rId428" Type="http://schemas.openxmlformats.org/officeDocument/2006/relationships/hyperlink" Target="https://ggjd.cnstock.com/company/scp_ggjd/tjd_ggkx/201803/4199939.htm" TargetMode="External"/><Relationship Id="rId427" Type="http://schemas.openxmlformats.org/officeDocument/2006/relationships/hyperlink" Target="http://www.cninfo.com.cn/new/disclosure/detail?stockCode=603619&amp;announcementId=1204591974&amp;orgId=9900031498&amp;announcementTime=2018-04-09" TargetMode="External"/><Relationship Id="rId426" Type="http://schemas.openxmlformats.org/officeDocument/2006/relationships/hyperlink" Target="https://stock.stockstar.com/SS2018040800001100.shtml" TargetMode="External"/><Relationship Id="rId425" Type="http://schemas.openxmlformats.org/officeDocument/2006/relationships/hyperlink" Target="https://paper.cnstock.com/html/2018-04/13/content_978023.htm" TargetMode="External"/><Relationship Id="rId424" Type="http://schemas.openxmlformats.org/officeDocument/2006/relationships/hyperlink" Target="http://www.cninfo.com.cn/new/disclosure/detail?stockCode=600283&amp;announcementId=1204622985&amp;orgId=gssh0600283&amp;announcementTime=2018-04-13" TargetMode="External"/><Relationship Id="rId423" Type="http://schemas.openxmlformats.org/officeDocument/2006/relationships/hyperlink" Target="http://www.cninfo.com.cn/new/disclosure/detail?stockCode=300621&amp;announcementId=1204662787&amp;orgId=9900031435&amp;announcementTime=2018-04-19" TargetMode="External"/><Relationship Id="rId422" Type="http://schemas.openxmlformats.org/officeDocument/2006/relationships/hyperlink" Target="https://www.cs.com.cn/ssgs/gsxw/201804/t20180419_5779589.html" TargetMode="External"/><Relationship Id="rId421" Type="http://schemas.openxmlformats.org/officeDocument/2006/relationships/hyperlink" Target="http://www.cninfo.com.cn/new/disclosure/detail?stockCode=002717&amp;announcementId=1204662818&amp;orgId=9900023171&amp;announcementTime=2018-04-19" TargetMode="External"/><Relationship Id="rId420" Type="http://schemas.openxmlformats.org/officeDocument/2006/relationships/hyperlink" Target="https://www.cs.com.cn/ssgs/gsxw/201804/t20180419_5779593.html" TargetMode="External"/><Relationship Id="rId42" Type="http://schemas.openxmlformats.org/officeDocument/2006/relationships/hyperlink" Target="https://www.jiemian.com/article/6429117.html" TargetMode="External"/><Relationship Id="rId419" Type="http://schemas.openxmlformats.org/officeDocument/2006/relationships/hyperlink" Target="http://www.cninfo.com.cn/new/disclosure/detail?stockCode=601238&amp;announcementId=1204715524&amp;orgId=9900006006&amp;announcementTime=2018-04-24" TargetMode="External"/><Relationship Id="rId418" Type="http://schemas.openxmlformats.org/officeDocument/2006/relationships/hyperlink" Target="https://ggjd.cnstock.com/company/scp_ggjd/tjd_ggkx/201804/4214201.htm" TargetMode="External"/><Relationship Id="rId417" Type="http://schemas.openxmlformats.org/officeDocument/2006/relationships/hyperlink" Target="http://www.cninfo.com.cn/new/disclosure/detail?stockCode=002717&amp;announcementId=1204726869&amp;orgId=9900023171&amp;announcementTime=2018-04-24" TargetMode="External"/><Relationship Id="rId416" Type="http://schemas.openxmlformats.org/officeDocument/2006/relationships/hyperlink" Target="https://www.cs.com.cn/ssgs/gsxw/201804/t20180424_5783934.html" TargetMode="External"/><Relationship Id="rId415" Type="http://schemas.openxmlformats.org/officeDocument/2006/relationships/hyperlink" Target="http://www.cninfo.com.cn/new/disclosure/detail?stockCode=300173&amp;announcementId=1204599790&amp;orgId=9900013170&amp;announcementTime=2018-04-10" TargetMode="External"/><Relationship Id="rId414" Type="http://schemas.openxmlformats.org/officeDocument/2006/relationships/hyperlink" Target="https://www.cs.com.cn/ssgs/gsxw/201804/t20180410_5770599.html" TargetMode="External"/><Relationship Id="rId413" Type="http://schemas.openxmlformats.org/officeDocument/2006/relationships/hyperlink" Target="http://www.cninfo.com.cn/new/disclosure/detail?stockCode=601238&amp;announcementId=1204743598&amp;orgId=9900006006&amp;announcementTime=2018-04-25" TargetMode="External"/><Relationship Id="rId412" Type="http://schemas.openxmlformats.org/officeDocument/2006/relationships/hyperlink" Target="https://ggjd.cnstock.com/company/scp_ggjd/tjd_ggkx/201804/4214784.htm" TargetMode="External"/><Relationship Id="rId411" Type="http://schemas.openxmlformats.org/officeDocument/2006/relationships/hyperlink" Target="http://www.cninfo.com.cn/new/disclosure/detail?stockCode=300021&amp;announcementId=1204798454&amp;orgId=9900008415&amp;announcementTime=2018-04-26" TargetMode="External"/><Relationship Id="rId410" Type="http://schemas.openxmlformats.org/officeDocument/2006/relationships/hyperlink" Target="https://www.cs.com.cn/ssgs/gsxw/201804/t20180426_5786376.html" TargetMode="External"/><Relationship Id="rId41" Type="http://schemas.openxmlformats.org/officeDocument/2006/relationships/hyperlink" Target="http://www.cninfo.com.cn/new/disclosure/detail?stockCode=600779&amp;announcementId=1210629980&amp;orgId=gssh0600779&amp;announcementTime=2021-08-02" TargetMode="External"/><Relationship Id="rId409" Type="http://schemas.openxmlformats.org/officeDocument/2006/relationships/hyperlink" Target="http://www.cninfo.com.cn/new/disclosure/detail?stockCode=300230&amp;announcementId=1204929190&amp;orgId=9900019371&amp;announcementTime=2018-05-10" TargetMode="External"/><Relationship Id="rId408" Type="http://schemas.openxmlformats.org/officeDocument/2006/relationships/hyperlink" Target="https://finance.eastmoney.com/news/1354,20180510869989510.html" TargetMode="External"/><Relationship Id="rId407" Type="http://schemas.openxmlformats.org/officeDocument/2006/relationships/hyperlink" Target="http://www.cninfo.com.cn/new/disclosure/detail?stockCode=300516&amp;announcementId=1204933038&amp;orgId=9900028763&amp;announcementTime=2018-05-11" TargetMode="External"/><Relationship Id="rId406" Type="http://schemas.openxmlformats.org/officeDocument/2006/relationships/hyperlink" Target="https://stock.stockstar.com/SS2018051100001646.shtml" TargetMode="External"/><Relationship Id="rId405" Type="http://schemas.openxmlformats.org/officeDocument/2006/relationships/hyperlink" Target="http://www.cninfo.com.cn/new/disclosure/detail?stockCode=300321&amp;announcementId=1204944175&amp;orgId=9900012732&amp;announcementTime=2018-05-15" TargetMode="External"/><Relationship Id="rId404" Type="http://schemas.openxmlformats.org/officeDocument/2006/relationships/hyperlink" Target="https://www.cs.com.cn/ssgs/gsxw/201805/t20180515_5802562.html" TargetMode="External"/><Relationship Id="rId403" Type="http://schemas.openxmlformats.org/officeDocument/2006/relationships/hyperlink" Target="http://www.cninfo.com.cn/new/disclosure/detail?stockCode=300363&amp;announcementId=1204972855&amp;orgId=9900022740&amp;announcementTime=2018-05-18" TargetMode="External"/><Relationship Id="rId402" Type="http://schemas.openxmlformats.org/officeDocument/2006/relationships/hyperlink" Target="https://www.cs.com.cn/ssgs/ggjjd/20150607_84169/201805/t20180518_5806447.html" TargetMode="External"/><Relationship Id="rId401" Type="http://schemas.openxmlformats.org/officeDocument/2006/relationships/hyperlink" Target="http://www.cninfo.com.cn/new/disclosure/detail?stockCode=300384&amp;announcementId=1205000319&amp;orgId=9900023067&amp;announcementTime=2018-05-24" TargetMode="External"/><Relationship Id="rId400" Type="http://schemas.openxmlformats.org/officeDocument/2006/relationships/hyperlink" Target="https://finance.sina.com.cn/7x24/2018-05-24/doc-ihaysviy1182200.shtml" TargetMode="External"/><Relationship Id="rId40" Type="http://schemas.openxmlformats.org/officeDocument/2006/relationships/hyperlink" Target="http://www.cninfo.com.cn/new/disclosure/detail?stockCode=000100&amp;announcementId=1210711158&amp;orgId=gssz0000100&amp;announcementTime=2021-08-10" TargetMode="External"/><Relationship Id="rId4" Type="http://schemas.openxmlformats.org/officeDocument/2006/relationships/hyperlink" Target="https://guba.eastmoney.com/news,688661,1223793064.html" TargetMode="External"/><Relationship Id="rId399" Type="http://schemas.openxmlformats.org/officeDocument/2006/relationships/hyperlink" Target="http://www.cninfo.com.cn/new/disclosure/detail?stockCode=300072&amp;announcementId=1205010016&amp;orgId=9900011371&amp;announcementTime=2018-05-28" TargetMode="External"/><Relationship Id="rId398" Type="http://schemas.openxmlformats.org/officeDocument/2006/relationships/hyperlink" Target="https://stock.stockstar.com/SS2018052800001479.shtml" TargetMode="External"/><Relationship Id="rId397" Type="http://schemas.openxmlformats.org/officeDocument/2006/relationships/hyperlink" Target="http://www.cninfo.com.cn/new/disclosure/detail?stockCode=300585&amp;announcementId=1205010409&amp;orgId=9900030791&amp;announcementTime=2018-05-28" TargetMode="External"/><Relationship Id="rId396" Type="http://schemas.openxmlformats.org/officeDocument/2006/relationships/hyperlink" Target="https://www.cs.com.cn/ssgs/ggjjd/20150607_84573/201805/t20180528_5814363.html" TargetMode="External"/><Relationship Id="rId395" Type="http://schemas.openxmlformats.org/officeDocument/2006/relationships/hyperlink" Target="http://www.cninfo.com.cn/new/disclosure/detail?stockCode=002310&amp;announcementId=1204981552&amp;orgId=9900009031&amp;announcementTime=2018-05-22" TargetMode="External"/><Relationship Id="rId394" Type="http://schemas.openxmlformats.org/officeDocument/2006/relationships/hyperlink" Target="https://ggjd.cnstock.com/company/scp_ggjd/tjd_ggkx/201805/4224697.htm" TargetMode="External"/><Relationship Id="rId393" Type="http://schemas.openxmlformats.org/officeDocument/2006/relationships/hyperlink" Target="http://www.cninfo.com.cn/new/disclosure/detail?stockCode=002255&amp;announcementId=1205052451&amp;orgId=9900004932&amp;announcementTime=2018-06-11" TargetMode="External"/><Relationship Id="rId392" Type="http://schemas.openxmlformats.org/officeDocument/2006/relationships/hyperlink" Target="https://www.cs.com.cn/ssgs/gsxw/201806/t20180611_5821765.html" TargetMode="External"/><Relationship Id="rId391" Type="http://schemas.openxmlformats.org/officeDocument/2006/relationships/hyperlink" Target="https://www.cs.com.cn/ssgs/ggjjd/20150607_85603/201806/t20180620_5826405.html" TargetMode="External"/><Relationship Id="rId390" Type="http://schemas.openxmlformats.org/officeDocument/2006/relationships/hyperlink" Target="http://www.cninfo.com.cn/new/disclosure/detail?stockCode=300364&amp;announcementId=1205077783&amp;orgId=9900023871&amp;announcementTime=2018-06-20" TargetMode="External"/><Relationship Id="rId39" Type="http://schemas.openxmlformats.org/officeDocument/2006/relationships/hyperlink" Target="https://www.sohu.com/a/482435837_250147" TargetMode="External"/><Relationship Id="rId389" Type="http://schemas.openxmlformats.org/officeDocument/2006/relationships/hyperlink" Target="http://www.cninfo.com.cn/new/disclosure/detail?stockCode=300397&amp;announcementId=1205081112&amp;orgId=9900022197&amp;announcementTime=2018-06-21" TargetMode="External"/><Relationship Id="rId388" Type="http://schemas.openxmlformats.org/officeDocument/2006/relationships/hyperlink" Target="https://www.nbd.com.cn/articles/2018-06-21/1228074.html" TargetMode="External"/><Relationship Id="rId387" Type="http://schemas.openxmlformats.org/officeDocument/2006/relationships/hyperlink" Target="http://www.cninfo.com.cn/new/disclosure/detail?stockCode=002564&amp;announcementId=1205087327&amp;orgId=9900018669&amp;announcementTime=2018-06-25" TargetMode="External"/><Relationship Id="rId386" Type="http://schemas.openxmlformats.org/officeDocument/2006/relationships/hyperlink" Target="http://www.cninfo.com.cn/new/disclosure/detail?stockCode=300375&amp;announcementId=1205090439&amp;orgId=9900017650&amp;announcementTime=2018-06-25" TargetMode="External"/><Relationship Id="rId385" Type="http://schemas.openxmlformats.org/officeDocument/2006/relationships/hyperlink" Target="http://finance.ce.cn/rolling/201806/15/t20180615_29443082.shtml" TargetMode="External"/><Relationship Id="rId384" Type="http://schemas.openxmlformats.org/officeDocument/2006/relationships/hyperlink" Target="http://www.cninfo.com.cn/new/disclosure/detail?stockCode=002259&amp;announcementId=1205060952&amp;orgId=9900004996&amp;announcementTime=2018-06-15" TargetMode="External"/><Relationship Id="rId383" Type="http://schemas.openxmlformats.org/officeDocument/2006/relationships/hyperlink" Target="http://www.cninfo.com.cn/new/disclosure/detail?stockCode=300007&amp;announcementId=1205120144&amp;orgId=9900008312&amp;announcementTime=2018-07-03" TargetMode="External"/><Relationship Id="rId382" Type="http://schemas.openxmlformats.org/officeDocument/2006/relationships/hyperlink" Target="https://stock.stockstar.com/SS2018070300001518.shtml" TargetMode="External"/><Relationship Id="rId381" Type="http://schemas.openxmlformats.org/officeDocument/2006/relationships/hyperlink" Target="http://www.cninfo.com.cn/new/disclosure/detail?stockCode=300676&amp;announcementId=1205131108&amp;orgId=9900031781&amp;announcementTime=2018-07-06" TargetMode="External"/><Relationship Id="rId380" Type="http://schemas.openxmlformats.org/officeDocument/2006/relationships/hyperlink" Target="http://finance.ce.cn/rolling/201807/13/t20180713_29730802.shtml" TargetMode="External"/><Relationship Id="rId38" Type="http://schemas.openxmlformats.org/officeDocument/2006/relationships/hyperlink" Target="http://www.cninfo.com.cn/new/disclosure/detail?stockCode=300526&amp;announcementId=1211130376&amp;orgId=9900023840&amp;announcementTime=2021-09-23" TargetMode="External"/><Relationship Id="rId379" Type="http://schemas.openxmlformats.org/officeDocument/2006/relationships/hyperlink" Target="http://www.cninfo.com.cn/new/disclosure/detail?stockCode=603801&amp;announcementId=1205147054&amp;orgId=9900032419&amp;announcementTime=2018-07-13" TargetMode="External"/><Relationship Id="rId378" Type="http://schemas.openxmlformats.org/officeDocument/2006/relationships/hyperlink" Target="https://ggjd.cnstock.com/company/scp_ggjd/tjd_bbdj/201807/4246394.htm" TargetMode="External"/><Relationship Id="rId377" Type="http://schemas.openxmlformats.org/officeDocument/2006/relationships/hyperlink" Target="http://www.cninfo.com.cn/new/disclosure/detail?stockCode=300294&amp;announcementId=1205152836&amp;orgId=9900021175&amp;announcementTime=2018-07-13" TargetMode="External"/><Relationship Id="rId376" Type="http://schemas.openxmlformats.org/officeDocument/2006/relationships/hyperlink" Target="http://www.cninfo.com.cn/new/disclosure/detail?stockCode=300750&amp;announcementId=1205177094&amp;orgId=GD165627&amp;announcementTime=2018-07-17" TargetMode="External"/><Relationship Id="rId375" Type="http://schemas.openxmlformats.org/officeDocument/2006/relationships/hyperlink" Target="https://ggjd.cnstock.com/company/scp_ggjd/tjd_ggkx/201807/4247429.htm" TargetMode="External"/><Relationship Id="rId374" Type="http://schemas.openxmlformats.org/officeDocument/2006/relationships/hyperlink" Target="http://www.cninfo.com.cn/new/disclosure/detail?stockCode=300281&amp;announcementId=1205239436&amp;orgId=9900021558&amp;announcementTime=2018-07-30" TargetMode="External"/><Relationship Id="rId373" Type="http://schemas.openxmlformats.org/officeDocument/2006/relationships/hyperlink" Target="https://www.cs.com.cn/ssgs/gsxw/201807/t20180730_5850005.html" TargetMode="External"/><Relationship Id="rId372" Type="http://schemas.openxmlformats.org/officeDocument/2006/relationships/hyperlink" Target="http://www.cninfo.com.cn/new/disclosure/detail?stockCode=300342&amp;announcementId=1205208131&amp;orgId=9900022155&amp;announcementTime=2018-07-19" TargetMode="External"/><Relationship Id="rId371" Type="http://schemas.openxmlformats.org/officeDocument/2006/relationships/hyperlink" Target="https://www.cs.com.cn/ssgs/gsxw/201807/t20180719_5844246.html" TargetMode="External"/><Relationship Id="rId370" Type="http://schemas.openxmlformats.org/officeDocument/2006/relationships/hyperlink" Target="http://www.cninfo.com.cn/new/disclosure/detail?stockCode=300198&amp;announcementId=1205240020&amp;orgId=9900017109&amp;announcementTime=2018-07-30" TargetMode="External"/><Relationship Id="rId37" Type="http://schemas.openxmlformats.org/officeDocument/2006/relationships/hyperlink" Target="https://www.cls.cn/detail/839571" TargetMode="External"/><Relationship Id="rId369" Type="http://schemas.openxmlformats.org/officeDocument/2006/relationships/hyperlink" Target="https://www.jiemian.com/article/2354571.html" TargetMode="External"/><Relationship Id="rId368" Type="http://schemas.openxmlformats.org/officeDocument/2006/relationships/hyperlink" Target="http://www.cninfo.com.cn/new/disclosure/detail?stockCode=002810&amp;announcementId=1205234560&amp;orgId=9900026449&amp;announcementTime=2018-07-27" TargetMode="External"/><Relationship Id="rId367" Type="http://schemas.openxmlformats.org/officeDocument/2006/relationships/hyperlink" Target="https://www.cs.com.cn/ssgs/gsxw/201807/t20180727_5848502.html" TargetMode="External"/><Relationship Id="rId366" Type="http://schemas.openxmlformats.org/officeDocument/2006/relationships/hyperlink" Target="https://www.jiemian.com/article/2429836.html" TargetMode="External"/><Relationship Id="rId365" Type="http://schemas.openxmlformats.org/officeDocument/2006/relationships/hyperlink" Target="http://www.cninfo.com.cn/new/disclosure/detail?stockCode=002445&amp;announcementId=1205357594&amp;orgId=9900013368&amp;announcementTime=2018-08-30" TargetMode="External"/><Relationship Id="rId364" Type="http://schemas.openxmlformats.org/officeDocument/2006/relationships/hyperlink" Target="https://ggjd.cnstock.com/company/scp_ggjd/tjd_ggkx/201808/4266305.htm" TargetMode="External"/><Relationship Id="rId363" Type="http://schemas.openxmlformats.org/officeDocument/2006/relationships/hyperlink" Target="http://www.cninfo.com.cn/new/disclosure/detail?stockCode=000908&amp;announcementId=1205360704&amp;orgId=gssz0000908&amp;announcementTime=2018-08-30" TargetMode="External"/><Relationship Id="rId362" Type="http://schemas.openxmlformats.org/officeDocument/2006/relationships/hyperlink" Target="http://www.cninfo.com.cn/new/disclosure/detail?stockCode=300482&amp;announcementId=1205368473&amp;orgId=9900024914&amp;announcementTime=2018-09-03" TargetMode="External"/><Relationship Id="rId361" Type="http://schemas.openxmlformats.org/officeDocument/2006/relationships/hyperlink" Target="https://www.cs.com.cn/ssgs/gsxw/201809/t20180903_5867523.html" TargetMode="External"/><Relationship Id="rId360" Type="http://schemas.openxmlformats.org/officeDocument/2006/relationships/hyperlink" Target="http://www.cninfo.com.cn/new/disclosure/detail?stockCode=300715&amp;announcementId=1205465001&amp;orgId=gfbj0831517&amp;announcementTime=2018-09-25" TargetMode="External"/><Relationship Id="rId36" Type="http://schemas.openxmlformats.org/officeDocument/2006/relationships/hyperlink" Target="http://www.cninfo.com.cn/new/disclosure/detail?stockCode=601179&amp;announcementId=1211192762&amp;orgId=9900010350&amp;announcementTime=2021-10-08" TargetMode="External"/><Relationship Id="rId359" Type="http://schemas.openxmlformats.org/officeDocument/2006/relationships/hyperlink" Target="http://www.cninfo.com.cn/new/disclosure/detail?stockCode=300037&amp;announcementId=1205464477&amp;orgId=9900009195&amp;announcementTime=2018-09-25" TargetMode="External"/><Relationship Id="rId358" Type="http://schemas.openxmlformats.org/officeDocument/2006/relationships/hyperlink" Target="http://www.cninfo.com.cn/new/disclosure/detail?stockCode=300202&amp;announcementId=1205487500&amp;orgId=9900018888&amp;announcementTime=2018-10-08" TargetMode="External"/><Relationship Id="rId357" Type="http://schemas.openxmlformats.org/officeDocument/2006/relationships/hyperlink" Target="http://www.egsea.com/news/detail?id=306558" TargetMode="External"/><Relationship Id="rId356" Type="http://schemas.openxmlformats.org/officeDocument/2006/relationships/hyperlink" Target="http://www.cninfo.com.cn/new/disclosure/detail?stockCode=002611&amp;announcementId=1205524259&amp;orgId=9900021298&amp;announcementTime=2018-10-23" TargetMode="External"/><Relationship Id="rId355" Type="http://schemas.openxmlformats.org/officeDocument/2006/relationships/hyperlink" Target="http://www.wabei.cn/p/201810/2329918.html" TargetMode="External"/><Relationship Id="rId354" Type="http://schemas.openxmlformats.org/officeDocument/2006/relationships/hyperlink" Target="http://www.cninfo.com.cn/new/disclosure/detail?stockCode=002209&amp;announcementId=1205524250&amp;orgId=9900004041&amp;announcementTime=2018-10-23" TargetMode="External"/><Relationship Id="rId353" Type="http://schemas.openxmlformats.org/officeDocument/2006/relationships/hyperlink" Target="https://www.cs.com.cn/ssgs/gsxw/201810/t20181023_5884052.html" TargetMode="External"/><Relationship Id="rId352" Type="http://schemas.openxmlformats.org/officeDocument/2006/relationships/hyperlink" Target="http://www.cninfo.com.cn/new/disclosure/detail?stockCode=300094&amp;announcementId=1205525385&amp;orgId=9900012529&amp;announcementTime=2018-10-23" TargetMode="External"/><Relationship Id="rId351" Type="http://schemas.openxmlformats.org/officeDocument/2006/relationships/hyperlink" Target="http://www.cninfo.com.cn/new/disclosure/detail?stockCode=600519&amp;announcementId=1205559482&amp;orgId=gssh0600519&amp;announcementTime=2018-10-30" TargetMode="External"/><Relationship Id="rId350" Type="http://schemas.openxmlformats.org/officeDocument/2006/relationships/hyperlink" Target="http://www.wabei.cn/p/201811/2330849.html" TargetMode="External"/><Relationship Id="rId35" Type="http://schemas.openxmlformats.org/officeDocument/2006/relationships/hyperlink" Target="https://cj.sina.com.cn/articles/view/5115326071/130e5ae7702001h8np" TargetMode="External"/><Relationship Id="rId349" Type="http://schemas.openxmlformats.org/officeDocument/2006/relationships/hyperlink" Target="http://www.cninfo.com.cn/new/disclosure/detail?stockCode=603283&amp;announcementId=1205565083&amp;orgId=9900033060&amp;announcementTime=2018-11-01" TargetMode="External"/><Relationship Id="rId348" Type="http://schemas.openxmlformats.org/officeDocument/2006/relationships/hyperlink" Target="http://www.cninfo.com.cn/new/disclosure/detail?stockCode=603283&amp;announcementId=1205576801&amp;orgId=9900033060&amp;announcementTime=2018-11-02" TargetMode="External"/><Relationship Id="rId347" Type="http://schemas.openxmlformats.org/officeDocument/2006/relationships/hyperlink" Target="https://www.bbtnews.com.cn/2018/1102/272289.shtml" TargetMode="External"/><Relationship Id="rId346" Type="http://schemas.openxmlformats.org/officeDocument/2006/relationships/hyperlink" Target="http://www.cninfo.com.cn/new/disclosure/detail?stockCode=300605&amp;announcementId=1205583833&amp;orgId=9900030876&amp;announcementTime=2018-11-06" TargetMode="External"/><Relationship Id="rId345" Type="http://schemas.openxmlformats.org/officeDocument/2006/relationships/hyperlink" Target="http://www.wabei.cn/p/201811/2331306.html" TargetMode="External"/><Relationship Id="rId344" Type="http://schemas.openxmlformats.org/officeDocument/2006/relationships/hyperlink" Target="http://www.cninfo.com.cn/new/disclosure/detail?stockCode=300362&amp;announcementId=1205590418&amp;orgId=9900022325&amp;announcementTime=2018-11-09" TargetMode="External"/><Relationship Id="rId343" Type="http://schemas.openxmlformats.org/officeDocument/2006/relationships/hyperlink" Target="http://www.egsea.com/news/detail?id=322031" TargetMode="External"/><Relationship Id="rId342" Type="http://schemas.openxmlformats.org/officeDocument/2006/relationships/hyperlink" Target="http://www.cninfo.com.cn/new/disclosure/detail?stockCode=603977&amp;announcementId=1205592365&amp;orgId=9900026669&amp;announcementTime=2018-11-12" TargetMode="External"/><Relationship Id="rId341" Type="http://schemas.openxmlformats.org/officeDocument/2006/relationships/hyperlink" Target="https://www.cs.com.cn/ssgs/gsxw/201811/t20181112_5891718.html" TargetMode="External"/><Relationship Id="rId340" Type="http://schemas.openxmlformats.org/officeDocument/2006/relationships/hyperlink" Target="http://www.cninfo.com.cn/new/disclosure/detail?stockCode=300467&amp;announcementId=1205613194&amp;orgId=9900023360&amp;announcementTime=2018-11-16" TargetMode="External"/><Relationship Id="rId34" Type="http://schemas.openxmlformats.org/officeDocument/2006/relationships/hyperlink" Target="https://www.cs.com.cn/sylm/jsbd/202111/t20211129_6223902.html" TargetMode="External"/><Relationship Id="rId339" Type="http://schemas.openxmlformats.org/officeDocument/2006/relationships/hyperlink" Target="http://www.egsea.com/news/detail?id=325273" TargetMode="External"/><Relationship Id="rId338" Type="http://schemas.openxmlformats.org/officeDocument/2006/relationships/hyperlink" Target="http://www.egsea.com/news/detail?id=326628" TargetMode="External"/><Relationship Id="rId337" Type="http://schemas.openxmlformats.org/officeDocument/2006/relationships/hyperlink" Target="http://www.cninfo.com.cn/new/disclosure/detail?stockCode=300595&amp;announcementId=1205619967&amp;orgId=9900031027&amp;announcementTime=2018-11-20" TargetMode="External"/><Relationship Id="rId336" Type="http://schemas.openxmlformats.org/officeDocument/2006/relationships/hyperlink" Target="http://www.egsea.com/news/detail?id=329672" TargetMode="External"/><Relationship Id="rId335" Type="http://schemas.openxmlformats.org/officeDocument/2006/relationships/hyperlink" Target="http://www.cninfo.com.cn/new/disclosure/detail?stockCode=300014&amp;announcementId=1205634233&amp;orgId=9900008311&amp;announcementTime=2018-11-27" TargetMode="External"/><Relationship Id="rId334" Type="http://schemas.openxmlformats.org/officeDocument/2006/relationships/hyperlink" Target="http://www.cninfo.com.cn/new/disclosure/detail?stockCode=000923&amp;announcementId=1205635250&amp;orgId=gssz0000923&amp;announcementTime=2018-11-28" TargetMode="External"/><Relationship Id="rId333" Type="http://schemas.openxmlformats.org/officeDocument/2006/relationships/hyperlink" Target="http://www.wabei.cn/Home/News/36094" TargetMode="External"/><Relationship Id="rId332" Type="http://schemas.openxmlformats.org/officeDocument/2006/relationships/hyperlink" Target="http://www.cninfo.com.cn/new/disclosure/detail?stockCode=300379&amp;announcementId=1205650545&amp;orgId=9900022926&amp;announcementTime=2018-12-04" TargetMode="External"/><Relationship Id="rId331" Type="http://schemas.openxmlformats.org/officeDocument/2006/relationships/hyperlink" Target="http://www.cninfo.com.cn/new/disclosure/detail?stockCode=300133&amp;announcementId=1205656307&amp;orgId=9900013428&amp;announcementTime=2018-12-06" TargetMode="External"/><Relationship Id="rId330" Type="http://schemas.openxmlformats.org/officeDocument/2006/relationships/hyperlink" Target="http://www.cninfo.com.cn/new/disclosure/detail?stockCode=300027&amp;announcementId=1205664100&amp;orgId=9900008488&amp;announcementTime=2018-12-11" TargetMode="External"/><Relationship Id="rId33" Type="http://schemas.openxmlformats.org/officeDocument/2006/relationships/hyperlink" Target="http://www.cninfo.com.cn/new/disclosure/detail?stockCode=688162&amp;announcementId=1211720930&amp;orgId=9900047935&amp;announcementTime=2021-11-30" TargetMode="External"/><Relationship Id="rId329" Type="http://schemas.openxmlformats.org/officeDocument/2006/relationships/hyperlink" Target="http://www.egsea.com/news/detail?id=335029" TargetMode="External"/><Relationship Id="rId328" Type="http://schemas.openxmlformats.org/officeDocument/2006/relationships/hyperlink" Target="https://stock.cfi.cn/p20181214001268.html" TargetMode="External"/><Relationship Id="rId327" Type="http://schemas.openxmlformats.org/officeDocument/2006/relationships/hyperlink" Target="http://www.cninfo.com.cn/new/disclosure/detail?stockCode=300601&amp;announcementId=1205671670&amp;orgId=9900030794&amp;announcementTime=2018-12-14" TargetMode="External"/><Relationship Id="rId326" Type="http://schemas.openxmlformats.org/officeDocument/2006/relationships/hyperlink" Target="http://www.cninfo.com.cn/new/disclosure/detail?stockCode=000799&amp;announcementId=1205671308&amp;orgId=gssz0000799&amp;announcementTime=2018-12-17" TargetMode="External"/><Relationship Id="rId325" Type="http://schemas.openxmlformats.org/officeDocument/2006/relationships/hyperlink" Target="http://www.egsea.com/news/detail?id=336906" TargetMode="External"/><Relationship Id="rId324" Type="http://schemas.openxmlformats.org/officeDocument/2006/relationships/hyperlink" Target="http://www.cninfo.com.cn/new/disclosure/detail?stockCode=002359&amp;announcementId=1205664799&amp;orgId=9900010529&amp;announcementTime=2018-12-12" TargetMode="External"/><Relationship Id="rId323" Type="http://schemas.openxmlformats.org/officeDocument/2006/relationships/hyperlink" Target="http://www.egsea.com/news/detail?id=335079" TargetMode="External"/><Relationship Id="rId322" Type="http://schemas.openxmlformats.org/officeDocument/2006/relationships/hyperlink" Target="http://www.egsea.com/news/detail?id=339541" TargetMode="External"/><Relationship Id="rId321" Type="http://schemas.openxmlformats.org/officeDocument/2006/relationships/hyperlink" Target="http://www.cninfo.com.cn/new/disclosure/detail?stockCode=300567&amp;announcementId=1205685178&amp;orgId=DR0000288&amp;announcementTime=2018-12-21" TargetMode="External"/><Relationship Id="rId320" Type="http://schemas.openxmlformats.org/officeDocument/2006/relationships/hyperlink" Target="http://www.cninfo.com.cn/new/disclosure/detail?stockCode=600132&amp;announcementId=1205705215&amp;orgId=gssh0600132&amp;announcementTime=2019-01-03" TargetMode="External"/><Relationship Id="rId32" Type="http://schemas.openxmlformats.org/officeDocument/2006/relationships/hyperlink" Target="http://www.cninfo.com.cn/new/disclosure/detail?stockCode=603658&amp;announcementId=1211720601&amp;orgId=9900026792&amp;announcementTime=2021-11-30" TargetMode="External"/><Relationship Id="rId319" Type="http://schemas.openxmlformats.org/officeDocument/2006/relationships/hyperlink" Target="https://finance.eastmoney.com/a2/201901021018255513.html" TargetMode="External"/><Relationship Id="rId318" Type="http://schemas.openxmlformats.org/officeDocument/2006/relationships/hyperlink" Target="http://www.cninfo.com.cn/new/disclosure/detail?stockCode=300630&amp;announcementId=1205714825&amp;orgId=9900031463&amp;announcementTime=2019-01-07" TargetMode="External"/><Relationship Id="rId317" Type="http://schemas.openxmlformats.org/officeDocument/2006/relationships/hyperlink" Target="https://finance.sina.com.cn/roll/2019-01-07/doc-ihqhqcis3979752.shtml" TargetMode="External"/><Relationship Id="rId316" Type="http://schemas.openxmlformats.org/officeDocument/2006/relationships/hyperlink" Target="http://www.cninfo.com.cn/new/disclosure/detail?stockCode=601992&amp;announcementId=1205718980&amp;orgId=9900006630&amp;announcementTime=2019-01-10" TargetMode="External"/><Relationship Id="rId315" Type="http://schemas.openxmlformats.org/officeDocument/2006/relationships/hyperlink" Target="https://www.jiemian.com/article/2780996.html" TargetMode="External"/><Relationship Id="rId314" Type="http://schemas.openxmlformats.org/officeDocument/2006/relationships/hyperlink" Target="http://www.cninfo.com.cn/new/disclosure/detail?stockCode=002841&amp;announcementId=1205766164&amp;orgId=9900029752&amp;announcementTime=2019-01-12" TargetMode="External"/><Relationship Id="rId313" Type="http://schemas.openxmlformats.org/officeDocument/2006/relationships/hyperlink" Target="https://www.cs.com.cn/ssgs/gsxw/201901/t20190113_5914456.html" TargetMode="External"/><Relationship Id="rId312" Type="http://schemas.openxmlformats.org/officeDocument/2006/relationships/hyperlink" Target="http://www.cninfo.com.cn/new/disclosure/detail?stockCode=000413&amp;announcementId=1205804147&amp;orgId=gssz0000413&amp;announcementTime=2019-01-26" TargetMode="External"/><Relationship Id="rId311" Type="http://schemas.openxmlformats.org/officeDocument/2006/relationships/hyperlink" Target="http://finance.china.com.cn/roll/20190125/4882340.shtml" TargetMode="External"/><Relationship Id="rId310" Type="http://schemas.openxmlformats.org/officeDocument/2006/relationships/hyperlink" Target="http://www.cninfo.com.cn/new/disclosure/detail?stockCode=002137&amp;announcementId=1205854436&amp;orgId=9900003141&amp;announcementTime=2019-02-28" TargetMode="External"/><Relationship Id="rId31" Type="http://schemas.openxmlformats.org/officeDocument/2006/relationships/hyperlink" Target="https://new.qq.com/rain/a/20211129A0A1WL00" TargetMode="External"/><Relationship Id="rId309" Type="http://schemas.openxmlformats.org/officeDocument/2006/relationships/hyperlink" Target="https://finance.eastmoney.com/a/201902281056090885.html" TargetMode="External"/><Relationship Id="rId308" Type="http://schemas.openxmlformats.org/officeDocument/2006/relationships/hyperlink" Target="http://www.cninfo.com.cn/new/disclosure/detail?stockCode=600086&amp;announcementId=1205855697&amp;orgId=gssh0600086&amp;announcementTime=2019-02-28" TargetMode="External"/><Relationship Id="rId307" Type="http://schemas.openxmlformats.org/officeDocument/2006/relationships/hyperlink" Target="https://finance.ifeng.com/c/7kdit8XUikU" TargetMode="External"/><Relationship Id="rId306" Type="http://schemas.openxmlformats.org/officeDocument/2006/relationships/hyperlink" Target="http://www.cninfo.com.cn/new/disclosure/detail?stockCode=002840&amp;announcementId=1205873847&amp;orgId=9900023469&amp;announcementTime=2019-03-05" TargetMode="External"/><Relationship Id="rId305" Type="http://schemas.openxmlformats.org/officeDocument/2006/relationships/hyperlink" Target="https://finance.eastmoney.com/a2/201903041059105466.html" TargetMode="External"/><Relationship Id="rId304" Type="http://schemas.openxmlformats.org/officeDocument/2006/relationships/hyperlink" Target="http://www.cninfo.com.cn/new/disclosure/detail?stockCode=300749&amp;announcementId=1205894347&amp;orgId=9900023767&amp;announcementTime=2019-03-12" TargetMode="External"/><Relationship Id="rId303" Type="http://schemas.openxmlformats.org/officeDocument/2006/relationships/hyperlink" Target="https://finance.sina.com.cn/stock/hkstock/ggscyd/2019-03-12/doc-ihrfqzkc3292912.shtml" TargetMode="External"/><Relationship Id="rId302" Type="http://schemas.openxmlformats.org/officeDocument/2006/relationships/hyperlink" Target="http://www.cninfo.com.cn/new/disclosure/detail?stockCode=600234&amp;announcementId=1205936168&amp;orgId=gssh0600234&amp;announcementTime=2019-03-26" TargetMode="External"/><Relationship Id="rId301" Type="http://schemas.openxmlformats.org/officeDocument/2006/relationships/hyperlink" Target="http://www.wabei.cn/Home/News/46099" TargetMode="External"/><Relationship Id="rId300" Type="http://schemas.openxmlformats.org/officeDocument/2006/relationships/hyperlink" Target="http://www.cninfo.com.cn/new/disclosure/detail?stockCode=300175&amp;announcementId=1205988450&amp;orgId=9900016350&amp;announcementTime=2019-04-03" TargetMode="External"/><Relationship Id="rId30" Type="http://schemas.openxmlformats.org/officeDocument/2006/relationships/hyperlink" Target="https://new.qq.com/rain/a/20211104A0DYUN00" TargetMode="External"/><Relationship Id="rId3" Type="http://schemas.openxmlformats.org/officeDocument/2006/relationships/hyperlink" Target="http://www.cninfo.com.cn/new/disclosure/detail?stockCode=688661&amp;announcementId=1214513169&amp;orgId=nssc1000577&amp;announcementTime=2022-09-02" TargetMode="External"/><Relationship Id="rId299" Type="http://schemas.openxmlformats.org/officeDocument/2006/relationships/hyperlink" Target="https://m.gelonghui.com/news/180563" TargetMode="External"/><Relationship Id="rId298" Type="http://schemas.openxmlformats.org/officeDocument/2006/relationships/hyperlink" Target="http://www.cninfo.com.cn/new/disclosure/detail?stockCode=300110&amp;announcementId=1205989925&amp;orgId=9900013168&amp;announcementTime=2019-04-03" TargetMode="External"/><Relationship Id="rId297" Type="http://schemas.openxmlformats.org/officeDocument/2006/relationships/hyperlink" Target="https://www.cs.com.cn/ssgs/gsxw/201904/t20190403_5935941.html" TargetMode="External"/><Relationship Id="rId296" Type="http://schemas.openxmlformats.org/officeDocument/2006/relationships/hyperlink" Target="http://www.cninfo.com.cn/new/disclosure/detail?stockCode=000413&amp;announcementId=1206001506&amp;orgId=gssz0000413&amp;announcementTime=2019-04-10" TargetMode="External"/><Relationship Id="rId295" Type="http://schemas.openxmlformats.org/officeDocument/2006/relationships/hyperlink" Target="https://baijiahao.baidu.com/s?id=1630330246167122795" TargetMode="External"/><Relationship Id="rId294" Type="http://schemas.openxmlformats.org/officeDocument/2006/relationships/hyperlink" Target="http://www.cninfo.com.cn/new/disclosure/detail?stockCode=600737&amp;announcementId=1206008710&amp;orgId=gssh0600737&amp;announcementTime=2019-04-12" TargetMode="External"/><Relationship Id="rId293" Type="http://schemas.openxmlformats.org/officeDocument/2006/relationships/hyperlink" Target="https://www.bjnews.com.cn/feature/2019/04/11/566815.html" TargetMode="External"/><Relationship Id="rId292" Type="http://schemas.openxmlformats.org/officeDocument/2006/relationships/hyperlink" Target="http://www.cninfo.com.cn/new/disclosure/detail?stockCode=600668&amp;announcementId=1206046684&amp;orgId=gssh0600668&amp;announcementTime=2019-04-18" TargetMode="External"/><Relationship Id="rId291" Type="http://schemas.openxmlformats.org/officeDocument/2006/relationships/hyperlink" Target="https://baijiahao.baidu.com/s?id=1631052799964546032" TargetMode="External"/><Relationship Id="rId290" Type="http://schemas.openxmlformats.org/officeDocument/2006/relationships/hyperlink" Target="http://www.cninfo.com.cn/new/disclosure/detail?stockCode=600160&amp;announcementId=1206052429&amp;orgId=gssh0600160&amp;announcementTime=2019-04-19" TargetMode="External"/><Relationship Id="rId29" Type="http://schemas.openxmlformats.org/officeDocument/2006/relationships/hyperlink" Target="http://www.cninfo.com.cn/new/disclosure/detail?stockCode=002365&amp;announcementId=1211490017&amp;orgId=9900010849&amp;announcementTime=2021-11-05" TargetMode="External"/><Relationship Id="rId289" Type="http://schemas.openxmlformats.org/officeDocument/2006/relationships/hyperlink" Target="http://finance.ce.cn/stock/gsgdbd/201904/18/t20190418_31890037.shtml" TargetMode="External"/><Relationship Id="rId288" Type="http://schemas.openxmlformats.org/officeDocument/2006/relationships/hyperlink" Target="http://www.cninfo.com.cn/new/disclosure/detail?stockCode=300666&amp;announcementId=1206263307&amp;orgId=9900031914&amp;announcementTime=2019-05-13" TargetMode="External"/><Relationship Id="rId287" Type="http://schemas.openxmlformats.org/officeDocument/2006/relationships/hyperlink" Target="https://ggjd.cnstock.com/company/scp_ggjd/tjd_ggkx/201905/4374237.htm" TargetMode="External"/><Relationship Id="rId286" Type="http://schemas.openxmlformats.org/officeDocument/2006/relationships/hyperlink" Target="http://www.cninfo.com.cn/new/disclosure/detail?stockCode=300716&amp;announcementId=1206277112&amp;orgId=9900034391&amp;announcementTime=2019-05-16" TargetMode="External"/><Relationship Id="rId285" Type="http://schemas.openxmlformats.org/officeDocument/2006/relationships/hyperlink" Target="https://ggjd.cnstock.com/company/scp_ggjd/tjd_bbdj/201905/4376333.htm" TargetMode="External"/><Relationship Id="rId284" Type="http://schemas.openxmlformats.org/officeDocument/2006/relationships/hyperlink" Target="http://www.cninfo.com.cn/new/disclosure/detail?stockCode=000538&amp;announcementId=1206272693&amp;orgId=gssz0000538&amp;announcementTime=2019-05-16" TargetMode="External"/><Relationship Id="rId283" Type="http://schemas.openxmlformats.org/officeDocument/2006/relationships/hyperlink" Target="https://finance.sina.com.cn/roll/2019-05-09/doc-ihvhiqax7581791.shtml" TargetMode="External"/><Relationship Id="rId282" Type="http://schemas.openxmlformats.org/officeDocument/2006/relationships/hyperlink" Target="http://www.cninfo.com.cn/new/disclosure/detail?stockCode=002702&amp;announcementId=1206263682&amp;orgId=9900023240&amp;announcementTime=2019-05-14" TargetMode="External"/><Relationship Id="rId281" Type="http://schemas.openxmlformats.org/officeDocument/2006/relationships/hyperlink" Target="https://baijiahao.baidu.com/s?id=1633412630193141553" TargetMode="External"/><Relationship Id="rId280" Type="http://schemas.openxmlformats.org/officeDocument/2006/relationships/hyperlink" Target="http://www.cninfo.com.cn/new/disclosure/detail?stockCode=300122&amp;announcementId=1206300197&amp;orgId=9900014108&amp;announcementTime=2019-05-23" TargetMode="External"/><Relationship Id="rId28" Type="http://schemas.openxmlformats.org/officeDocument/2006/relationships/hyperlink" Target="http://www.cninfo.com.cn/new/disclosure/detail?stockCode=600835&amp;announcementId=1212157097&amp;orgId=gssh0600835&amp;announcementTime=2022-01-13" TargetMode="External"/><Relationship Id="rId279" Type="http://schemas.openxmlformats.org/officeDocument/2006/relationships/hyperlink" Target="https://ggjd.cnstock.com/company/scp_ggjd/tjd_bbdj/201905/4379164.htm" TargetMode="External"/><Relationship Id="rId278" Type="http://schemas.openxmlformats.org/officeDocument/2006/relationships/hyperlink" Target="http://www.cninfo.com.cn/new/disclosure/detail?stockCode=300376&amp;announcementId=1206309018&amp;orgId=GD025312&amp;announcementTime=2019-05-27" TargetMode="External"/><Relationship Id="rId277" Type="http://schemas.openxmlformats.org/officeDocument/2006/relationships/hyperlink" Target="https://www.gelonghui.com/news/198672" TargetMode="External"/><Relationship Id="rId276" Type="http://schemas.openxmlformats.org/officeDocument/2006/relationships/hyperlink" Target="http://www.cninfo.com.cn/new/disclosure/detail?stockCode=600609&amp;announcementId=1206311496&amp;orgId=gssh0600609&amp;announcementTime=2019-05-29" TargetMode="External"/><Relationship Id="rId275" Type="http://schemas.openxmlformats.org/officeDocument/2006/relationships/hyperlink" Target="https://baijiahao.baidu.com/s?id=1634820235208033275" TargetMode="External"/><Relationship Id="rId274" Type="http://schemas.openxmlformats.org/officeDocument/2006/relationships/hyperlink" Target="http://www.cninfo.com.cn/new/disclosure/detail?stockCode=000523&amp;announcementId=1206313759&amp;orgId=gssz0000523&amp;announcementTime=2019-05-30" TargetMode="External"/><Relationship Id="rId273" Type="http://schemas.openxmlformats.org/officeDocument/2006/relationships/hyperlink" Target="http://finance.ce.cn/stock/gsgdbd/201905/29/t20190529_32217588.shtml" TargetMode="External"/><Relationship Id="rId272" Type="http://schemas.openxmlformats.org/officeDocument/2006/relationships/hyperlink" Target="http://www.cninfo.com.cn/new/disclosure/detail?stockCode=002037&amp;announcementId=1206353794&amp;orgId=gssz0002037&amp;announcementTime=2019-06-15" TargetMode="External"/><Relationship Id="rId271" Type="http://schemas.openxmlformats.org/officeDocument/2006/relationships/hyperlink" Target="https://ggjd.cnstock.com/company/scp_ggjd/tjd_ggkx/201906/4388225.htm" TargetMode="External"/><Relationship Id="rId270" Type="http://schemas.openxmlformats.org/officeDocument/2006/relationships/hyperlink" Target="http://www.cninfo.com.cn/new/disclosure/detail?stockCode=002082&amp;announcementId=1206395221&amp;orgId=9900001284&amp;announcementTime=2019-06-26" TargetMode="External"/><Relationship Id="rId27" Type="http://schemas.openxmlformats.org/officeDocument/2006/relationships/hyperlink" Target="https://www.cs.com.cn/sylm/jsbd/202201/t20220112_6234860.html" TargetMode="External"/><Relationship Id="rId269" Type="http://schemas.openxmlformats.org/officeDocument/2006/relationships/hyperlink" Target="https://www.egsea.com/news/detail?id=444014" TargetMode="External"/><Relationship Id="rId268" Type="http://schemas.openxmlformats.org/officeDocument/2006/relationships/hyperlink" Target="http://www.cninfo.com.cn/new/disclosure/detail?stockCode=603500&amp;announcementId=1206398908&amp;orgId=9900032885&amp;announcementTime=2019-06-27" TargetMode="External"/><Relationship Id="rId267" Type="http://schemas.openxmlformats.org/officeDocument/2006/relationships/hyperlink" Target="http://www.wabei.cn/Home/News/58247" TargetMode="External"/><Relationship Id="rId266" Type="http://schemas.openxmlformats.org/officeDocument/2006/relationships/hyperlink" Target="http://www.cninfo.com.cn/new/disclosure/detail?stockCode=300558&amp;announcementId=1206442945&amp;orgId=9900028999&amp;announcementTime=2019-07-12" TargetMode="External"/><Relationship Id="rId265" Type="http://schemas.openxmlformats.org/officeDocument/2006/relationships/hyperlink" Target="https://www.jiemian.com/article/3305561.html" TargetMode="External"/><Relationship Id="rId264" Type="http://schemas.openxmlformats.org/officeDocument/2006/relationships/hyperlink" Target="http://www.cninfo.com.cn/new/disclosure/detail?stockCode=300162&amp;announcementId=1206481124&amp;orgId=9900016048&amp;announcementTime=2019-07-29" TargetMode="External"/><Relationship Id="rId263" Type="http://schemas.openxmlformats.org/officeDocument/2006/relationships/hyperlink" Target="https://www.cs.com.cn/ssgs/gsxw/201907/t20190729_5972952.html" TargetMode="External"/><Relationship Id="rId262" Type="http://schemas.openxmlformats.org/officeDocument/2006/relationships/hyperlink" Target="http://www.cninfo.com.cn/new/disclosure/detail?stockCode=300223&amp;announcementId=1206484583&amp;orgId=9900016187&amp;announcementTime=2019-07-30" TargetMode="External"/><Relationship Id="rId261" Type="http://schemas.openxmlformats.org/officeDocument/2006/relationships/hyperlink" Target="https://www.gelonghui.com/news/224073" TargetMode="External"/><Relationship Id="rId260" Type="http://schemas.openxmlformats.org/officeDocument/2006/relationships/hyperlink" Target="http://www.cninfo.com.cn/new/disclosure/detail?stockCode=000597&amp;announcementId=1206483648&amp;orgId=gssz0000597&amp;announcementTime=2019-07-31" TargetMode="External"/><Relationship Id="rId26" Type="http://schemas.openxmlformats.org/officeDocument/2006/relationships/hyperlink" Target="http://www.cninfo.com.cn/new/disclosure/detail?stockCode=002824&amp;announcementId=1212411372&amp;orgId=9900029032&amp;announcementTime=2022-02-22" TargetMode="External"/><Relationship Id="rId259" Type="http://schemas.openxmlformats.org/officeDocument/2006/relationships/hyperlink" Target="https://www.gelonghui.com/news/223701" TargetMode="External"/><Relationship Id="rId258" Type="http://schemas.openxmlformats.org/officeDocument/2006/relationships/hyperlink" Target="http://www.cninfo.com.cn/new/disclosure/detail?stockCode=002239&amp;announcementId=1206498140&amp;orgId=9900004648&amp;announcementTime=2019-08-06" TargetMode="External"/><Relationship Id="rId257" Type="http://schemas.openxmlformats.org/officeDocument/2006/relationships/hyperlink" Target="https://www.gelonghui.com/news/225935" TargetMode="External"/><Relationship Id="rId256" Type="http://schemas.openxmlformats.org/officeDocument/2006/relationships/hyperlink" Target="http://www.cninfo.com.cn/new/disclosure/detail?stockCode=002205&amp;announcementId=1206503674&amp;orgId=9900004002&amp;announcementTime=2019-08-08" TargetMode="External"/><Relationship Id="rId255" Type="http://schemas.openxmlformats.org/officeDocument/2006/relationships/hyperlink" Target="https://www.gelonghui.com/news/226982" TargetMode="External"/><Relationship Id="rId254" Type="http://schemas.openxmlformats.org/officeDocument/2006/relationships/hyperlink" Target="http://www.cninfo.com.cn/new/disclosure/detail?stockCode=002317&amp;announcementId=1206529956&amp;orgId=9900009189&amp;announcementTime=2019-08-15" TargetMode="External"/><Relationship Id="rId253" Type="http://schemas.openxmlformats.org/officeDocument/2006/relationships/hyperlink" Target="http://www.wabei.cn/Home/News/64477" TargetMode="External"/><Relationship Id="rId252" Type="http://schemas.openxmlformats.org/officeDocument/2006/relationships/hyperlink" Target="http://www.cninfo.com.cn/new/disclosure/detail?stockCode=000739&amp;announcementId=1206555619&amp;orgId=gssz0000739&amp;announcementTime=2019-08-23" TargetMode="External"/><Relationship Id="rId251" Type="http://schemas.openxmlformats.org/officeDocument/2006/relationships/hyperlink" Target="https://www.gelonghui.com/news/234240" TargetMode="External"/><Relationship Id="rId250" Type="http://schemas.openxmlformats.org/officeDocument/2006/relationships/hyperlink" Target="http://www.cninfo.com.cn/new/disclosure/detail?stockCode=600118&amp;announcementId=1206908346&amp;orgId=gssh0600118&amp;announcementTime=2019-09-07" TargetMode="External"/><Relationship Id="rId25" Type="http://schemas.openxmlformats.org/officeDocument/2006/relationships/hyperlink" Target="https://cj.sina.com.cn/articles/view/5115326071/130e5ae7702001lfk0" TargetMode="External"/><Relationship Id="rId249" Type="http://schemas.openxmlformats.org/officeDocument/2006/relationships/hyperlink" Target="https://baijiahao.baidu.com/s?id=1643921010458266830" TargetMode="External"/><Relationship Id="rId248" Type="http://schemas.openxmlformats.org/officeDocument/2006/relationships/hyperlink" Target="http://www.cninfo.com.cn/new/disclosure/detail?stockCode=603358&amp;announcementId=1206914563&amp;orgId=9900029980&amp;announcementTime=2019-09-11" TargetMode="External"/><Relationship Id="rId247" Type="http://schemas.openxmlformats.org/officeDocument/2006/relationships/hyperlink" Target="http://www.wabei.cn/Home/APPNews/69913" TargetMode="External"/><Relationship Id="rId246" Type="http://schemas.openxmlformats.org/officeDocument/2006/relationships/hyperlink" Target="http://www.cninfo.com.cn/new/disclosure/detail?stockCode=300176&amp;announcementId=1206975295&amp;orgId=9900016527&amp;announcementTime=2019-10-11" TargetMode="External"/><Relationship Id="rId245" Type="http://schemas.openxmlformats.org/officeDocument/2006/relationships/hyperlink" Target="http://www.wabei.cn/Home/APPNews/72716" TargetMode="External"/><Relationship Id="rId244" Type="http://schemas.openxmlformats.org/officeDocument/2006/relationships/hyperlink" Target="http://www.cninfo.com.cn/new/disclosure/detail?stockCode=002152&amp;announcementId=1206972376&amp;orgId=9900003423&amp;announcementTime=2019-10-11" TargetMode="External"/><Relationship Id="rId243" Type="http://schemas.openxmlformats.org/officeDocument/2006/relationships/hyperlink" Target="https://cj.sina.com.cn/articles/view/5115326071/130e5ae7702000rykq" TargetMode="External"/><Relationship Id="rId242" Type="http://schemas.openxmlformats.org/officeDocument/2006/relationships/hyperlink" Target="http://www.cninfo.com.cn/new/disclosure/detail?stockCode=600211&amp;announcementId=1206972547&amp;orgId=gssh0600211&amp;announcementTime=2019-10-11" TargetMode="External"/><Relationship Id="rId241" Type="http://schemas.openxmlformats.org/officeDocument/2006/relationships/hyperlink" Target="https://www.bjnews.com.cn/feature/2019/10/10/634609.html" TargetMode="External"/><Relationship Id="rId240" Type="http://schemas.openxmlformats.org/officeDocument/2006/relationships/hyperlink" Target="http://www.cninfo.com.cn/new/disclosure/detail?stockCode=300045&amp;announcementId=1207028237&amp;orgId=9900009589&amp;announcementTime=2019-10-29" TargetMode="External"/><Relationship Id="rId24" Type="http://schemas.openxmlformats.org/officeDocument/2006/relationships/hyperlink" Target="http://www.cninfo.com.cn/new/disclosure/detail?stockCode=000016&amp;announcementId=1212470250&amp;orgId=gssz0000016&amp;announcementTime=2022-03-01" TargetMode="External"/><Relationship Id="rId239" Type="http://schemas.openxmlformats.org/officeDocument/2006/relationships/hyperlink" Target="https://www.cls.cn/detail/400491" TargetMode="External"/><Relationship Id="rId238" Type="http://schemas.openxmlformats.org/officeDocument/2006/relationships/hyperlink" Target="http://www.cninfo.com.cn/new/disclosure/detail?stockCode=300210&amp;announcementId=1206984364&amp;orgId=9900018894&amp;announcementTime=2019-10-15" TargetMode="External"/><Relationship Id="rId237" Type="http://schemas.openxmlformats.org/officeDocument/2006/relationships/hyperlink" Target="https://finance.eastmoney.com/a/201910151261774851.html" TargetMode="External"/><Relationship Id="rId236" Type="http://schemas.openxmlformats.org/officeDocument/2006/relationships/hyperlink" Target="http://www.cninfo.com.cn/new/disclosure/detail?stockCode=002157&amp;announcementId=1207008466&amp;orgId=9900003434&amp;announcementTime=2019-10-24" TargetMode="External"/><Relationship Id="rId235" Type="http://schemas.openxmlformats.org/officeDocument/2006/relationships/hyperlink" Target="http://www.wabei.cn/Home/News/75260" TargetMode="External"/><Relationship Id="rId234" Type="http://schemas.openxmlformats.org/officeDocument/2006/relationships/hyperlink" Target="http://www.cninfo.com.cn/new/disclosure/detail?stockCode=000048&amp;announcementId=1206998567&amp;orgId=gssz0000048&amp;announcementTime=2019-10-22" TargetMode="External"/><Relationship Id="rId233" Type="http://schemas.openxmlformats.org/officeDocument/2006/relationships/hyperlink" Target="https://www.cs.com.cn/ssgs/gsxw/201910/t20191021_5991536.html" TargetMode="External"/><Relationship Id="rId232" Type="http://schemas.openxmlformats.org/officeDocument/2006/relationships/hyperlink" Target="http://www.cninfo.com.cn/new/disclosure/detail?stockCode=603699&amp;announcementId=1207037535&amp;orgId=9900022929&amp;announcementTime=2019-10-30" TargetMode="External"/><Relationship Id="rId231" Type="http://schemas.openxmlformats.org/officeDocument/2006/relationships/hyperlink" Target="http://www.wabei.cn/Home/News/77690" TargetMode="External"/><Relationship Id="rId230" Type="http://schemas.openxmlformats.org/officeDocument/2006/relationships/hyperlink" Target="http://www.cninfo.com.cn/new/disclosure/detail?stockCode=002873&amp;announcementId=1207063881&amp;orgId=9900023814&amp;announcementTime=2019-11-05" TargetMode="External"/><Relationship Id="rId23" Type="http://schemas.openxmlformats.org/officeDocument/2006/relationships/hyperlink" Target="http://finance.ce.cn/stock/gsgdbd/202203/01/t20220301_37365508.shtml" TargetMode="External"/><Relationship Id="rId229" Type="http://schemas.openxmlformats.org/officeDocument/2006/relationships/hyperlink" Target="http://finance.ce.cn/stock/gsgdbd/201911/04/t20191104_33519728.shtml" TargetMode="External"/><Relationship Id="rId228" Type="http://schemas.openxmlformats.org/officeDocument/2006/relationships/hyperlink" Target="http://www.cninfo.com.cn/new/disclosure/detail?stockCode=000927&amp;announcementId=1207066985&amp;orgId=gssz0000927&amp;announcementTime=2019-11-06" TargetMode="External"/><Relationship Id="rId227" Type="http://schemas.openxmlformats.org/officeDocument/2006/relationships/hyperlink" Target="http://www.wabei.cn/Home/News/79541" TargetMode="External"/><Relationship Id="rId226" Type="http://schemas.openxmlformats.org/officeDocument/2006/relationships/hyperlink" Target="http://www.cninfo.com.cn/new/disclosure/detail?stockCode=603922&amp;announcementId=1207070106&amp;orgId=9900032570&amp;announcementTime=2019-11-07" TargetMode="External"/><Relationship Id="rId225" Type="http://schemas.openxmlformats.org/officeDocument/2006/relationships/hyperlink" Target="http://www.wabei.cn/Home/News/79660" TargetMode="External"/><Relationship Id="rId224" Type="http://schemas.openxmlformats.org/officeDocument/2006/relationships/hyperlink" Target="http://www.cninfo.com.cn/new/disclosure/detail?stockCode=300174&amp;announcementId=1207070469&amp;orgId=9900016310&amp;announcementTime=2019-11-07" TargetMode="External"/><Relationship Id="rId223" Type="http://schemas.openxmlformats.org/officeDocument/2006/relationships/hyperlink" Target="http://www.wabei.cn/Home/News/79694" TargetMode="External"/><Relationship Id="rId222" Type="http://schemas.openxmlformats.org/officeDocument/2006/relationships/hyperlink" Target="http://www.cninfo.com.cn/new/disclosure/detail?stockCode=002129&amp;announcementId=1207081535&amp;orgId=9900002703&amp;announcementTime=2019-11-12" TargetMode="External"/><Relationship Id="rId221" Type="http://schemas.openxmlformats.org/officeDocument/2006/relationships/hyperlink" Target="https://cs.com.cn/ssgs/gsxw/201911/t20191111_5998135.html" TargetMode="External"/><Relationship Id="rId220" Type="http://schemas.openxmlformats.org/officeDocument/2006/relationships/hyperlink" Target="http://www.cninfo.com.cn/new/disclosure/detail?stockCode=300596&amp;announcementId=1207087513&amp;orgId=9900027552&amp;announcementTime=2019-11-13" TargetMode="External"/><Relationship Id="rId22" Type="http://schemas.openxmlformats.org/officeDocument/2006/relationships/hyperlink" Target="http://www.cninfo.com.cn/new/disclosure/detail?stockCode=836149&amp;announcementId=1212565223&amp;orgId=gfbj0836149&amp;announcementTime=2022-03-14" TargetMode="External"/><Relationship Id="rId219" Type="http://schemas.openxmlformats.org/officeDocument/2006/relationships/hyperlink" Target="https://baijiahao.baidu.com/s?id=1650079781467349479" TargetMode="External"/><Relationship Id="rId218" Type="http://schemas.openxmlformats.org/officeDocument/2006/relationships/hyperlink" Target="http://www.cninfo.com.cn/new/disclosure/detail?stockCode=601766&amp;announcementId=1207100613&amp;orgId=9900005127&amp;announcementTime=2019-11-20" TargetMode="External"/><Relationship Id="rId217" Type="http://schemas.openxmlformats.org/officeDocument/2006/relationships/hyperlink" Target="http://www.wabei.cn/Home/News/81244" TargetMode="External"/><Relationship Id="rId216" Type="http://schemas.openxmlformats.org/officeDocument/2006/relationships/hyperlink" Target="http://www.cninfo.com.cn/new/disclosure/detail?stockCode=603556&amp;announcementId=1207100409&amp;orgId=9900026786&amp;announcementTime=2019-11-20" TargetMode="External"/><Relationship Id="rId215" Type="http://schemas.openxmlformats.org/officeDocument/2006/relationships/hyperlink" Target="http://www.wabei.cn/Home/News/81253" TargetMode="External"/><Relationship Id="rId214" Type="http://schemas.openxmlformats.org/officeDocument/2006/relationships/hyperlink" Target="http://www.cninfo.com.cn/new/disclosure/detail?stockCode=688299&amp;announcementId=1207110358&amp;orgId=gfbj0839162&amp;announcementTime=2019-11-23" TargetMode="External"/><Relationship Id="rId213" Type="http://schemas.openxmlformats.org/officeDocument/2006/relationships/hyperlink" Target="https://baijiahao.baidu.com/s?id=1650915831210537462" TargetMode="External"/><Relationship Id="rId212" Type="http://schemas.openxmlformats.org/officeDocument/2006/relationships/hyperlink" Target="https://finance.eastmoney.com/a/201911291308553536.html" TargetMode="External"/><Relationship Id="rId211" Type="http://schemas.openxmlformats.org/officeDocument/2006/relationships/hyperlink" Target="http://www.cninfo.com.cn/new/disclosure/detail?stockCode=603658&amp;announcementId=1207124784&amp;orgId=9900026792&amp;announcementTime=2019-11-30" TargetMode="External"/><Relationship Id="rId210" Type="http://schemas.openxmlformats.org/officeDocument/2006/relationships/hyperlink" Target="http://www.cninfo.com.cn/new/disclosure/detail?stockCode=002587&amp;announcementId=1207126458&amp;orgId=9900020087&amp;announcementTime=2019-12-02" TargetMode="External"/><Relationship Id="rId21" Type="http://schemas.openxmlformats.org/officeDocument/2006/relationships/hyperlink" Target="https://new.qq.com/rain/a/20220314A08AVS00" TargetMode="External"/><Relationship Id="rId209" Type="http://schemas.openxmlformats.org/officeDocument/2006/relationships/hyperlink" Target="https://baijiahao.baidu.com/s?id=1651725109890494207" TargetMode="External"/><Relationship Id="rId208" Type="http://schemas.openxmlformats.org/officeDocument/2006/relationships/hyperlink" Target="http://www.cninfo.com.cn/new/disclosure/detail?stockCode=601238&amp;announcementId=1207130384&amp;orgId=9900006006&amp;announcementTime=2019-12-03" TargetMode="External"/><Relationship Id="rId207" Type="http://schemas.openxmlformats.org/officeDocument/2006/relationships/hyperlink" Target="https://www.zhitongcaijing.com/content/detail/256632.html" TargetMode="External"/><Relationship Id="rId206" Type="http://schemas.openxmlformats.org/officeDocument/2006/relationships/hyperlink" Target="http://www.cninfo.com.cn/new/disclosure/detail?stockCode=601127&amp;announcementId=1207141615&amp;orgId=9900024265&amp;announcementTime=2019-12-06" TargetMode="External"/><Relationship Id="rId205" Type="http://schemas.openxmlformats.org/officeDocument/2006/relationships/hyperlink" Target="https://m.jrj.com.cn/madapter/stock/2019/12/06131028499201.shtml" TargetMode="External"/><Relationship Id="rId204" Type="http://schemas.openxmlformats.org/officeDocument/2006/relationships/hyperlink" Target="http://www.cninfo.com.cn/new/disclosure/detail?stockCode=300486&amp;announcementId=1207167255&amp;orgId=9900024107&amp;announcementTime=2019-12-16" TargetMode="External"/><Relationship Id="rId203" Type="http://schemas.openxmlformats.org/officeDocument/2006/relationships/hyperlink" Target="https://cs.com.cn/ssgs/gsxw/201912/t20191216_6008604.html" TargetMode="External"/><Relationship Id="rId202" Type="http://schemas.openxmlformats.org/officeDocument/2006/relationships/hyperlink" Target="http://www.cninfo.com.cn/new/disclosure/detail?stockCode=300220&amp;announcementId=1207169097&amp;orgId=9900017108&amp;announcementTime=2019-12-16" TargetMode="External"/><Relationship Id="rId201" Type="http://schemas.openxmlformats.org/officeDocument/2006/relationships/hyperlink" Target="https://cj.sina.com.cn/articles/view/5115326071/130e5ae7702000wlel" TargetMode="External"/><Relationship Id="rId200" Type="http://schemas.openxmlformats.org/officeDocument/2006/relationships/hyperlink" Target="http://www.cninfo.com.cn/new/disclosure/detail?stockCode=603019&amp;announcementId=1207180024&amp;orgId=9900023134&amp;announcementTime=2019-12-20" TargetMode="External"/><Relationship Id="rId20" Type="http://schemas.openxmlformats.org/officeDocument/2006/relationships/hyperlink" Target="http://www.cninfo.com.cn/new/disclosure/detail?stockCode=000581&amp;announcementId=1212996600&amp;orgId=gssz0000581&amp;announcementTime=2022-04-21" TargetMode="External"/><Relationship Id="rId2" Type="http://schemas.openxmlformats.org/officeDocument/2006/relationships/hyperlink" Target="http://www.cninfo.com.cn/new/disclosure/detail?stockCode=300919&amp;announcementId=1215024971&amp;orgId=nssc1000144&amp;announcementTime=2022-11-04" TargetMode="External"/><Relationship Id="rId199" Type="http://schemas.openxmlformats.org/officeDocument/2006/relationships/hyperlink" Target="https://m.jrj.com.cn/madapter/stock/2019/12/19184928558049.shtml" TargetMode="External"/><Relationship Id="rId198" Type="http://schemas.openxmlformats.org/officeDocument/2006/relationships/hyperlink" Target="http://www.cninfo.com.cn/new/disclosure/detail?stockCode=600815&amp;announcementId=1207180287&amp;orgId=gssh0600815&amp;announcementTime=2019-12-20" TargetMode="External"/><Relationship Id="rId197" Type="http://schemas.openxmlformats.org/officeDocument/2006/relationships/hyperlink" Target="https://cj.sina.com.cn/articles/view/5115326071/130e5ae7702000wtpr" TargetMode="External"/><Relationship Id="rId196" Type="http://schemas.openxmlformats.org/officeDocument/2006/relationships/hyperlink" Target="http://www.cninfo.com.cn/new/disclosure/detail?stockCode=603313&amp;announcementId=1207183256&amp;orgId=9900027665&amp;announcementTime=2019-12-21" TargetMode="External"/><Relationship Id="rId195" Type="http://schemas.openxmlformats.org/officeDocument/2006/relationships/hyperlink" Target="https://baijiahao.baidu.com/s?id=1653679781227558203" TargetMode="External"/><Relationship Id="rId194" Type="http://schemas.openxmlformats.org/officeDocument/2006/relationships/hyperlink" Target="http://www.cninfo.com.cn/new/disclosure/detail?stockCode=002665&amp;announcementId=1207191541&amp;orgId=9900022236&amp;announcementTime=2019-12-25" TargetMode="External"/><Relationship Id="rId193" Type="http://schemas.openxmlformats.org/officeDocument/2006/relationships/hyperlink" Target="https://www.gelonghui.com/news/287418" TargetMode="External"/><Relationship Id="rId192" Type="http://schemas.openxmlformats.org/officeDocument/2006/relationships/hyperlink" Target="http://www.cninfo.com.cn/new/disclosure/detail?stockCode=600189&amp;announcementId=1207234681&amp;orgId=gssh0600189&amp;announcementTime=2020-01-09" TargetMode="External"/><Relationship Id="rId191" Type="http://schemas.openxmlformats.org/officeDocument/2006/relationships/hyperlink" Target="https://www.cs.com.cn/ssgs/gsxw/202001/t20200108_6015540.html" TargetMode="External"/><Relationship Id="rId190" Type="http://schemas.openxmlformats.org/officeDocument/2006/relationships/hyperlink" Target="http://www.cninfo.com.cn/new/disclosure/detail?stockCode=300545&amp;announcementId=1207244611&amp;orgId=9900028900&amp;announcementTime=2020-01-13" TargetMode="External"/><Relationship Id="rId19" Type="http://schemas.openxmlformats.org/officeDocument/2006/relationships/hyperlink" Target="http://www.nbd.com.cn/articles/2022-04-22/2235108.html" TargetMode="External"/><Relationship Id="rId189" Type="http://schemas.openxmlformats.org/officeDocument/2006/relationships/hyperlink" Target="http://www.wabei.cn/Home/News/87701" TargetMode="External"/><Relationship Id="rId188" Type="http://schemas.openxmlformats.org/officeDocument/2006/relationships/hyperlink" Target="http://www.cninfo.com.cn/new/disclosure/detail?stockCode=002838&amp;announcementId=1207249407&amp;orgId=9900022768&amp;announcementTime=2020-01-15" TargetMode="External"/><Relationship Id="rId187" Type="http://schemas.openxmlformats.org/officeDocument/2006/relationships/hyperlink" Target="http://www.wabei.cn/Home/APPNews/87895" TargetMode="External"/><Relationship Id="rId186" Type="http://schemas.openxmlformats.org/officeDocument/2006/relationships/hyperlink" Target="http://www.cninfo.com.cn/new/disclosure/detail?stockCode=600079&amp;announcementId=1207249060&amp;orgId=gssh0600079&amp;announcementTime=2020-01-15" TargetMode="External"/><Relationship Id="rId185" Type="http://schemas.openxmlformats.org/officeDocument/2006/relationships/hyperlink" Target="http://finance.china.com.cn/news/20200115/5174368.shtml" TargetMode="External"/><Relationship Id="rId184" Type="http://schemas.openxmlformats.org/officeDocument/2006/relationships/hyperlink" Target="http://www.cninfo.com.cn/new/disclosure/detail?stockCode=002575&amp;announcementId=1207250134&amp;orgId=9900019213&amp;announcementTime=2020-01-15" TargetMode="External"/><Relationship Id="rId183" Type="http://schemas.openxmlformats.org/officeDocument/2006/relationships/hyperlink" Target="http://finance.ce.cn/stock/gsgdbd/202001/14/t20200114_34122530.shtml" TargetMode="External"/><Relationship Id="rId182" Type="http://schemas.openxmlformats.org/officeDocument/2006/relationships/hyperlink" Target="http://www.cninfo.com.cn/new/disclosure/detail?stockCode=002791&amp;announcementId=1207249383&amp;orgId=9900023709&amp;announcementTime=2020-01-15" TargetMode="External"/><Relationship Id="rId181" Type="http://schemas.openxmlformats.org/officeDocument/2006/relationships/hyperlink" Target="https://news.futunn.com/post/4839310?level=1&amp;data_ticket=1675839327952944" TargetMode="External"/><Relationship Id="rId180" Type="http://schemas.openxmlformats.org/officeDocument/2006/relationships/hyperlink" Target="http://www.cninfo.com.cn/new/disclosure/detail?stockCode=603606&amp;announcementId=1207262937&amp;orgId=9900023122&amp;announcementTime=2020-01-18" TargetMode="External"/><Relationship Id="rId18" Type="http://schemas.openxmlformats.org/officeDocument/2006/relationships/hyperlink" Target="http://www.cninfo.com.cn/new/disclosure/detail?stockCode=600177&amp;announcementId=1213383924&amp;orgId=gssh0600177&amp;announcementTime=2022-05-18" TargetMode="External"/><Relationship Id="rId179" Type="http://schemas.openxmlformats.org/officeDocument/2006/relationships/hyperlink" Target="https://m.jrj.com.cn/madapter/stock/2020/01/18103528696335.shtml" TargetMode="External"/><Relationship Id="rId178" Type="http://schemas.openxmlformats.org/officeDocument/2006/relationships/hyperlink" Target="http://www.cninfo.com.cn/new/disclosure/detail?stockCode=600528&amp;announcementId=1207253270&amp;orgId=gssh0600528&amp;announcementTime=2020-01-16" TargetMode="External"/><Relationship Id="rId177" Type="http://schemas.openxmlformats.org/officeDocument/2006/relationships/hyperlink" Target="https://ggjd.cnstock.com/company/scp_ggjd/tjd_bbdj/202001/4478255.htm" TargetMode="External"/><Relationship Id="rId176" Type="http://schemas.openxmlformats.org/officeDocument/2006/relationships/hyperlink" Target="http://www.cninfo.com.cn/new/disclosure/detail?stockCode=600071&amp;announcementId=1207227539&amp;orgId=gssh0600071&amp;announcementTime=2020-01-07" TargetMode="External"/><Relationship Id="rId175" Type="http://schemas.openxmlformats.org/officeDocument/2006/relationships/hyperlink" Target="https://www.gelonghui.com/news/292498" TargetMode="External"/><Relationship Id="rId174" Type="http://schemas.openxmlformats.org/officeDocument/2006/relationships/hyperlink" Target="http://www.cninfo.com.cn/new/disclosure/detail?stockCode=600416&amp;announcementId=1207317108&amp;orgId=gssh0600416&amp;announcementTime=2020-02-22" TargetMode="External"/><Relationship Id="rId173" Type="http://schemas.openxmlformats.org/officeDocument/2006/relationships/hyperlink" Target="https://baijiahao.baidu.com/s?id=1659229718072586565" TargetMode="External"/><Relationship Id="rId172" Type="http://schemas.openxmlformats.org/officeDocument/2006/relationships/hyperlink" Target="http://www.cninfo.com.cn/new/disclosure/detail?stockCode=600521&amp;announcementId=1207350331&amp;orgId=gssh0600521&amp;announcementTime=2020-03-07" TargetMode="External"/><Relationship Id="rId1716" Type="http://schemas.openxmlformats.org/officeDocument/2006/relationships/hyperlink" Target="https://baijiahao.baidu.com/s?id=1663388031370650942&amp;wfr=spider&amp;for=pc" TargetMode="External"/><Relationship Id="rId1715" Type="http://schemas.openxmlformats.org/officeDocument/2006/relationships/hyperlink" Target="https://i.ifeng.com/c/7zjyVepeeHa" TargetMode="External"/><Relationship Id="rId1714" Type="http://schemas.openxmlformats.org/officeDocument/2006/relationships/hyperlink" Target="https://mp.weixin.qq.com/s/SgROHcLgfKUGR0bA8QbqsA" TargetMode="External"/><Relationship Id="rId1713" Type="http://schemas.openxmlformats.org/officeDocument/2006/relationships/hyperlink" Target="https://zhuanlan.zhihu.com/p/556115498" TargetMode="External"/><Relationship Id="rId1712" Type="http://schemas.openxmlformats.org/officeDocument/2006/relationships/hyperlink" Target="https://www.sohu.com/a/582007068_120991886" TargetMode="External"/><Relationship Id="rId1711" Type="http://schemas.openxmlformats.org/officeDocument/2006/relationships/hyperlink" Target="http://www.cninfo.com.cn/new/disclosure/detail?stockCode=300056&amp;announcementId=1214666612&amp;orgId=9900010148&amp;announcementTime=2022-09-23" TargetMode="External"/><Relationship Id="rId1710" Type="http://schemas.openxmlformats.org/officeDocument/2006/relationships/hyperlink" Target="https://baijiahao.baidu.com/s?id=1730701997780511483&amp;wfr=spider&amp;for=pc" TargetMode="External"/><Relationship Id="rId171" Type="http://schemas.openxmlformats.org/officeDocument/2006/relationships/hyperlink" Target="https://www.cls.cn/detail/453214" TargetMode="External"/><Relationship Id="rId1709" Type="http://schemas.openxmlformats.org/officeDocument/2006/relationships/hyperlink" Target="https://baijiahao.baidu.com/s?id=1694523938446486828&amp;wfr=spider&amp;for=pc" TargetMode="External"/><Relationship Id="rId1708" Type="http://schemas.openxmlformats.org/officeDocument/2006/relationships/hyperlink" Target="https://www.sohu.com/a/602445425_99900743" TargetMode="External"/><Relationship Id="rId1707" Type="http://schemas.openxmlformats.org/officeDocument/2006/relationships/hyperlink" Target="http://www.cninfo.com.cn/new/disclosure/detail?stockCode=600141&amp;announcementId=1200522768&amp;orgId=gssh0600141&amp;announcementTime=2015-01-06" TargetMode="External"/><Relationship Id="rId1706" Type="http://schemas.openxmlformats.org/officeDocument/2006/relationships/hyperlink" Target="https://finance.china.com.cn/roll/20150102/2884049.shtml" TargetMode="External"/><Relationship Id="rId1705" Type="http://schemas.openxmlformats.org/officeDocument/2006/relationships/hyperlink" Target="http://www.cninfo.com.cn/new/disclosure/detail?stockCode=002453&amp;announcementId=1200525861&amp;orgId=9900013509&amp;announcementTime=2015-01-07" TargetMode="External"/><Relationship Id="rId1704" Type="http://schemas.openxmlformats.org/officeDocument/2006/relationships/hyperlink" Target="http://finance.ce.cn/rolling/201501/05/t20150105_4258984.shtml" TargetMode="External"/><Relationship Id="rId1703" Type="http://schemas.openxmlformats.org/officeDocument/2006/relationships/hyperlink" Target="http://www.cninfo.com.cn/new/disclosure/detail?stockCode=002030&amp;announcementId=1200530240&amp;orgId=gssz0002030&amp;announcementTime=2015-01-09" TargetMode="External"/><Relationship Id="rId1702" Type="http://schemas.openxmlformats.org/officeDocument/2006/relationships/hyperlink" Target="https://news.ifeng.com/a/20150107/42875578_0.shtml" TargetMode="External"/><Relationship Id="rId1701" Type="http://schemas.openxmlformats.org/officeDocument/2006/relationships/hyperlink" Target="http://www.cninfo.com.cn/new/disclosure/detail?stockCode=600076&amp;announcementId=1200530702&amp;orgId=gssh0600076&amp;announcementTime=2015-01-09" TargetMode="External"/><Relationship Id="rId1700" Type="http://schemas.openxmlformats.org/officeDocument/2006/relationships/hyperlink" Target="http://finance.people.com.cn/stock/n/2015/0108/c67815-26347921.html" TargetMode="External"/><Relationship Id="rId170" Type="http://schemas.openxmlformats.org/officeDocument/2006/relationships/hyperlink" Target="http://www.cninfo.com.cn/new/disclosure/detail?stockCode=300370&amp;announcementId=1207376685&amp;orgId=9900005183&amp;announcementTime=2020-03-16" TargetMode="External"/><Relationship Id="rId17" Type="http://schemas.openxmlformats.org/officeDocument/2006/relationships/hyperlink" Target="https://baijiahao.baidu.com/s?id=1733077807171088682" TargetMode="External"/><Relationship Id="rId1699" Type="http://schemas.openxmlformats.org/officeDocument/2006/relationships/hyperlink" Target="http://www.cninfo.com.cn/new/disclosure/detail?stockCode=600850&amp;announcementId=1200542044&amp;orgId=gssh0600850&amp;announcementTime=2015-01-14" TargetMode="External"/><Relationship Id="rId1698" Type="http://schemas.openxmlformats.org/officeDocument/2006/relationships/hyperlink" Target="https://finance.sina.com.cn/stock/s/20150111/140621270629.shtml" TargetMode="External"/><Relationship Id="rId1697" Type="http://schemas.openxmlformats.org/officeDocument/2006/relationships/hyperlink" Target="http://www.cninfo.com.cn/new/disclosure/detail?stockCode=600569&amp;announcementId=1200583783&amp;orgId=gssh0600569&amp;announcementTime=2015-01-28" TargetMode="External"/><Relationship Id="rId1696" Type="http://schemas.openxmlformats.org/officeDocument/2006/relationships/hyperlink" Target="https://finance.sina.com.cn/chanjing/gsnews/20150123/234721386006.shtml" TargetMode="External"/><Relationship Id="rId1695" Type="http://schemas.openxmlformats.org/officeDocument/2006/relationships/hyperlink" Target="http://www.cninfo.com.cn/new/disclosure/detail?stockCode=002437&amp;announcementId=1200587977&amp;orgId=9900012988&amp;announcementTime=2015-01-29" TargetMode="External"/><Relationship Id="rId1694" Type="http://schemas.openxmlformats.org/officeDocument/2006/relationships/hyperlink" Target="https://finance.huanqiu.com/article/9CaKrnJH9L2" TargetMode="External"/><Relationship Id="rId1693" Type="http://schemas.openxmlformats.org/officeDocument/2006/relationships/hyperlink" Target="http://www.cninfo.com.cn/new/disclosure/detail?stockCode=000662&amp;announcementId=1200595867&amp;orgId=gssz0000662&amp;announcementTime=2015-02-02" TargetMode="External"/><Relationship Id="rId1692" Type="http://schemas.openxmlformats.org/officeDocument/2006/relationships/hyperlink" Target="https://finance.huanqiu.com/article/9CaKrnJH6wo" TargetMode="External"/><Relationship Id="rId1691" Type="http://schemas.openxmlformats.org/officeDocument/2006/relationships/hyperlink" Target="http://www.cninfo.com.cn/new/disclosure/detail?stockCode=600487&amp;announcementId=1200606707&amp;orgId=gssh0600487&amp;announcementTime=2015-02-04" TargetMode="External"/><Relationship Id="rId1690" Type="http://schemas.openxmlformats.org/officeDocument/2006/relationships/hyperlink" Target="https://finance.sina.com.cn/stock/s/20150201/135621447520.shtml" TargetMode="External"/><Relationship Id="rId169" Type="http://schemas.openxmlformats.org/officeDocument/2006/relationships/hyperlink" Target="https://finance.eastmoney.com/a2/202003161419872094.html" TargetMode="External"/><Relationship Id="rId1689" Type="http://schemas.openxmlformats.org/officeDocument/2006/relationships/hyperlink" Target="http://www.cninfo.com.cn/new/disclosure/detail?stockCode=000977&amp;announcementId=1200613583&amp;orgId=gssz0000977&amp;announcementTime=2015-02-06" TargetMode="External"/><Relationship Id="rId1688" Type="http://schemas.openxmlformats.org/officeDocument/2006/relationships/hyperlink" Target="https://www.cs.com.cn/ssgs/gsxw/201502/t20150205_4639866.html" TargetMode="External"/><Relationship Id="rId1687" Type="http://schemas.openxmlformats.org/officeDocument/2006/relationships/hyperlink" Target="http://www.cninfo.com.cn/new/disclosure/detail?stockCode=000729&amp;announcementId=1200625323&amp;orgId=gssz0000729&amp;announcementTime=2015-02-10" TargetMode="External"/><Relationship Id="rId1686" Type="http://schemas.openxmlformats.org/officeDocument/2006/relationships/hyperlink" Target="https://www.chinadrink.net/news/show-11860.html" TargetMode="External"/><Relationship Id="rId1685" Type="http://schemas.openxmlformats.org/officeDocument/2006/relationships/hyperlink" Target="http://www.cninfo.com.cn/new/disclosure/detail?stockCode=600875&amp;announcementId=1200626803&amp;orgId=gssh0600875&amp;announcementTime=2015-02-11" TargetMode="External"/><Relationship Id="rId1684" Type="http://schemas.openxmlformats.org/officeDocument/2006/relationships/hyperlink" Target="http://intl.ce.cn/specials/zxxx/201501/30/t20150130_4476628.shtml" TargetMode="External"/><Relationship Id="rId1683" Type="http://schemas.openxmlformats.org/officeDocument/2006/relationships/hyperlink" Target="http://www.cninfo.com.cn/new/disclosure/detail?stockCode=600060&amp;announcementId=1200663465&amp;orgId=gssh0600060&amp;announcementTime=2015-03-03" TargetMode="External"/><Relationship Id="rId1682" Type="http://schemas.openxmlformats.org/officeDocument/2006/relationships/hyperlink" Target="https://news.mydrivers.com/1/393/393539.htm" TargetMode="External"/><Relationship Id="rId1681" Type="http://schemas.openxmlformats.org/officeDocument/2006/relationships/hyperlink" Target="http://www.cninfo.com.cn/new/disclosure/detail?stockCode=001696&amp;announcementId=1200695545&amp;orgId=gssz0001696&amp;announcementTime=2015-03-13" TargetMode="External"/><Relationship Id="rId1680" Type="http://schemas.openxmlformats.org/officeDocument/2006/relationships/hyperlink" Target="https://finance.china.com.cn/stock/ssgs/20150312/2997781.shtml" TargetMode="External"/><Relationship Id="rId168" Type="http://schemas.openxmlformats.org/officeDocument/2006/relationships/hyperlink" Target="http://www.cninfo.com.cn/new/disclosure/detail?stockCode=000716&amp;announcementId=1207399272&amp;orgId=gssz0000716&amp;announcementTime=2020-03-25" TargetMode="External"/><Relationship Id="rId1679" Type="http://schemas.openxmlformats.org/officeDocument/2006/relationships/hyperlink" Target="http://www.cninfo.com.cn/new/disclosure/detail?stockCode=600028&amp;announcementId=1200738286&amp;orgId=gssh0600028&amp;announcementTime=2015-03-25" TargetMode="External"/><Relationship Id="rId1678" Type="http://schemas.openxmlformats.org/officeDocument/2006/relationships/hyperlink" Target="https://finance.sina.com.cn/stock/s/20150323/192921786007.shtml" TargetMode="External"/><Relationship Id="rId1677" Type="http://schemas.openxmlformats.org/officeDocument/2006/relationships/hyperlink" Target="http://www.cninfo.com.cn/new/disclosure/detail?stockCode=600265&amp;announcementId=1200742433&amp;orgId=gssh0600265&amp;announcementTime=2015-03-26" TargetMode="External"/><Relationship Id="rId1676" Type="http://schemas.openxmlformats.org/officeDocument/2006/relationships/hyperlink" Target="https://m.21jingji.com/article/20150324/a377477b75dd1b265c0ca483066013b1.html" TargetMode="External"/><Relationship Id="rId1675" Type="http://schemas.openxmlformats.org/officeDocument/2006/relationships/hyperlink" Target="http://www.cninfo.com.cn/new/disclosure/detail?stockCode=300388&amp;announcementId=1200833013&amp;orgId=9900019671&amp;announcementTime=2015-04-14" TargetMode="External"/><Relationship Id="rId1674" Type="http://schemas.openxmlformats.org/officeDocument/2006/relationships/hyperlink" Target="https://finance.sina.com.cn/roll/20150411/001021931067.shtml" TargetMode="External"/><Relationship Id="rId1673" Type="http://schemas.openxmlformats.org/officeDocument/2006/relationships/hyperlink" Target="http://www.cninfo.com.cn/new/disclosure/detail?stockCode=600872&amp;announcementId=1200832744&amp;orgId=gssh0600872&amp;announcementTime=2015-04-15" TargetMode="External"/><Relationship Id="rId1672" Type="http://schemas.openxmlformats.org/officeDocument/2006/relationships/hyperlink" Target="https://finance.sina.com.cn/stock/s/20150414/074421949507.shtml" TargetMode="External"/><Relationship Id="rId1671" Type="http://schemas.openxmlformats.org/officeDocument/2006/relationships/hyperlink" Target="http://www.cninfo.com.cn/new/disclosure/detail?stockCode=600110&amp;announcementId=1200948138&amp;orgId=gssh0600110&amp;announcementTime=2015-04-30" TargetMode="External"/><Relationship Id="rId1670" Type="http://schemas.openxmlformats.org/officeDocument/2006/relationships/hyperlink" Target="https://finance.china.com.cn/money/insurance/bxyw/20150429/3087611.shtml" TargetMode="External"/><Relationship Id="rId167" Type="http://schemas.openxmlformats.org/officeDocument/2006/relationships/hyperlink" Target="http://www.wabei.cn/Home/News/98125" TargetMode="External"/><Relationship Id="rId1669" Type="http://schemas.openxmlformats.org/officeDocument/2006/relationships/hyperlink" Target="http://www.cninfo.com.cn/new/disclosure/detail?stockCode=002241&amp;announcementId=1200962627&amp;orgId=9900004688&amp;announcementTime=2015-05-05" TargetMode="External"/><Relationship Id="rId1668" Type="http://schemas.openxmlformats.org/officeDocument/2006/relationships/hyperlink" Target="https://mbb.eet-china.com/blog/1277994-375318.html" TargetMode="External"/><Relationship Id="rId1667" Type="http://schemas.openxmlformats.org/officeDocument/2006/relationships/hyperlink" Target="http://www.cninfo.com.cn/new/disclosure/detail?stockCode=000927&amp;announcementId=1200979782&amp;orgId=gssz0000927&amp;announcementTime=2015-05-08" TargetMode="External"/><Relationship Id="rId1666" Type="http://schemas.openxmlformats.org/officeDocument/2006/relationships/hyperlink" Target="http://finance.ce.cn/rolling/201505/05/t20150505_5277745.shtml" TargetMode="External"/><Relationship Id="rId1665" Type="http://schemas.openxmlformats.org/officeDocument/2006/relationships/hyperlink" Target="http://www.cninfo.com.cn/new/disclosure/detail?stockCode=002174&amp;announcementId=1200983715&amp;orgId=9900003663&amp;announcementTime=2015-05-08" TargetMode="External"/><Relationship Id="rId1664" Type="http://schemas.openxmlformats.org/officeDocument/2006/relationships/hyperlink" Target="https://www.sohu.com/a/14375777_115853" TargetMode="External"/><Relationship Id="rId1663" Type="http://schemas.openxmlformats.org/officeDocument/2006/relationships/hyperlink" Target="http://www.cninfo.com.cn/new/disclosure/detail?stockCode=600587&amp;announcementId=1201006649&amp;orgId=gssh0600587&amp;announcementTime=2015-05-13" TargetMode="External"/><Relationship Id="rId1662" Type="http://schemas.openxmlformats.org/officeDocument/2006/relationships/hyperlink" Target="https://finance.sina.com.cn/stock/s/20150511/114822151263.shtml" TargetMode="External"/><Relationship Id="rId1661" Type="http://schemas.openxmlformats.org/officeDocument/2006/relationships/hyperlink" Target="http://www.cninfo.com.cn/new/disclosure/detail?stockCode=601928&amp;announcementId=1201144466&amp;orgId=9900021782&amp;announcementTime=2015-06-13" TargetMode="External"/><Relationship Id="rId1660" Type="http://schemas.openxmlformats.org/officeDocument/2006/relationships/hyperlink" Target="https://www.hkcd.com/content/2015-06/12/content_937469.html" TargetMode="External"/><Relationship Id="rId166" Type="http://schemas.openxmlformats.org/officeDocument/2006/relationships/hyperlink" Target="http://www.cninfo.com.cn/new/disclosure/detail?stockCode=601608&amp;announcementId=1207395608&amp;orgId=9900022870&amp;announcementTime=2020-03-24" TargetMode="External"/><Relationship Id="rId1659" Type="http://schemas.openxmlformats.org/officeDocument/2006/relationships/hyperlink" Target="http://www.cninfo.com.cn/new/disclosure/detail?stockCode=300104&amp;announcementId=1201154632&amp;orgId=9900013169&amp;announcementTime=2015-06-16" TargetMode="External"/><Relationship Id="rId1658" Type="http://schemas.openxmlformats.org/officeDocument/2006/relationships/hyperlink" Target="https://www.sohu.com/a/18579383_129366" TargetMode="External"/><Relationship Id="rId1657" Type="http://schemas.openxmlformats.org/officeDocument/2006/relationships/hyperlink" Target="http://www.cninfo.com.cn/new/disclosure/detail?stockCode=002468&amp;announcementId=1201159769&amp;orgId=9900014251&amp;announcementTime=2015-06-17" TargetMode="External"/><Relationship Id="rId1656" Type="http://schemas.openxmlformats.org/officeDocument/2006/relationships/hyperlink" Target="https://www.cs.com.cn/ssgs/gsxw/201506/t20150615_4735466.html" TargetMode="External"/><Relationship Id="rId1655" Type="http://schemas.openxmlformats.org/officeDocument/2006/relationships/hyperlink" Target="http://www.cninfo.com.cn/new/disclosure/detail?stockCode=600573&amp;announcementId=1201169393&amp;orgId=gssh0600573&amp;announcementTime=2015-06-19" TargetMode="External"/><Relationship Id="rId1654" Type="http://schemas.openxmlformats.org/officeDocument/2006/relationships/hyperlink" Target="https://www.cs.com.cn/ssgs/gsxw/201506/t20150617_4737371.html" TargetMode="External"/><Relationship Id="rId1653" Type="http://schemas.openxmlformats.org/officeDocument/2006/relationships/hyperlink" Target="http://www.cninfo.com.cn/new/disclosure/detail?stockCode=002036&amp;announcementId=1201187234&amp;orgId=gssz0002036&amp;announcementTime=2015-06-24" TargetMode="External"/><Relationship Id="rId1652" Type="http://schemas.openxmlformats.org/officeDocument/2006/relationships/hyperlink" Target="https://www.163.com/money/article/ASL3SFUU00255166.html" TargetMode="External"/><Relationship Id="rId1651" Type="http://schemas.openxmlformats.org/officeDocument/2006/relationships/hyperlink" Target="http://www.cninfo.com.cn/new/disclosure/detail?stockCode=601766&amp;announcementId=1201212267&amp;orgId=9900005127&amp;announcementTime=2015-06-30" TargetMode="External"/><Relationship Id="rId1650" Type="http://schemas.openxmlformats.org/officeDocument/2006/relationships/hyperlink" Target="https://finance.sina.com.cn/stock/hkstock/ggscyd/20150625/103822514424.shtml" TargetMode="External"/><Relationship Id="rId165" Type="http://schemas.openxmlformats.org/officeDocument/2006/relationships/hyperlink" Target="https://cs.com.cn/sylm/jsbd/202003/t20200323_6038189.html" TargetMode="External"/><Relationship Id="rId1649" Type="http://schemas.openxmlformats.org/officeDocument/2006/relationships/hyperlink" Target="http://www.cninfo.com.cn/new/disclosure/detail?stockCode=300368&amp;announcementId=1201267798&amp;orgId=9900022682&amp;announcementTime=2015-07-10" TargetMode="External"/><Relationship Id="rId1648" Type="http://schemas.openxmlformats.org/officeDocument/2006/relationships/hyperlink" Target="https://finance.sina.com.cn/stock/s/20150706/172322603079.shtml" TargetMode="External"/><Relationship Id="rId1647" Type="http://schemas.openxmlformats.org/officeDocument/2006/relationships/hyperlink" Target="http://www.cninfo.com.cn/new/disclosure/detail?stockCode=000715&amp;announcementId=1201268195&amp;orgId=gssz0000715&amp;announcementTime=2015-07-10" TargetMode="External"/><Relationship Id="rId1646" Type="http://schemas.openxmlformats.org/officeDocument/2006/relationships/hyperlink" Target="https://company.cnstock.com/company/scp_dsy/tcsy_tt/201507/3484641.htm" TargetMode="External"/><Relationship Id="rId1645" Type="http://schemas.openxmlformats.org/officeDocument/2006/relationships/hyperlink" Target="http://www.cninfo.com.cn/new/disclosure/detail?stockCode=300359&amp;announcementId=1201290807&amp;orgId=9900022925&amp;announcementTime=2015-07-14" TargetMode="External"/><Relationship Id="rId1644" Type="http://schemas.openxmlformats.org/officeDocument/2006/relationships/hyperlink" Target="http://finance.ce.cn/rolling/201507/13/t20150713_5916688.shtml" TargetMode="External"/><Relationship Id="rId1643" Type="http://schemas.openxmlformats.org/officeDocument/2006/relationships/hyperlink" Target="http://www.cninfo.com.cn/new/disclosure/detail?stockCode=300393&amp;announcementId=1201294217&amp;orgId=9900023876&amp;announcementTime=2015-07-14" TargetMode="External"/><Relationship Id="rId1642" Type="http://schemas.openxmlformats.org/officeDocument/2006/relationships/hyperlink" Target="https://finance.sina.com.cn/stock/s/20150713/160622671121.shtml" TargetMode="External"/><Relationship Id="rId1641" Type="http://schemas.openxmlformats.org/officeDocument/2006/relationships/hyperlink" Target="http://www.cninfo.com.cn/new/disclosure/detail?stockCode=600986&amp;announcementId=1201353723&amp;orgId=gssh0600986&amp;announcementTime=2015-07-28" TargetMode="External"/><Relationship Id="rId1640" Type="http://schemas.openxmlformats.org/officeDocument/2006/relationships/hyperlink" Target="https://finance.sina.com.cn/stock/s/20150725/032322788126.shtml" TargetMode="External"/><Relationship Id="rId164" Type="http://schemas.openxmlformats.org/officeDocument/2006/relationships/hyperlink" Target="http://www.cninfo.com.cn/new/disclosure/detail?stockCode=603609&amp;announcementId=1207423547&amp;orgId=9900022976&amp;announcementTime=2020-03-30" TargetMode="External"/><Relationship Id="rId1639" Type="http://schemas.openxmlformats.org/officeDocument/2006/relationships/hyperlink" Target="http://www.cninfo.com.cn/new/disclosure/detail?stockCode=002206&amp;announcementId=1201359210&amp;orgId=9900004023&amp;announcementTime=2015-07-29" TargetMode="External"/><Relationship Id="rId1638" Type="http://schemas.openxmlformats.org/officeDocument/2006/relationships/hyperlink" Target="https://business.sohu.com/20150728/n417643445.shtml" TargetMode="External"/><Relationship Id="rId1637" Type="http://schemas.openxmlformats.org/officeDocument/2006/relationships/hyperlink" Target="http://www.cninfo.com.cn/new/disclosure/detail?stockCode=603606&amp;announcementId=1201393572&amp;orgId=9900023122&amp;announcementTime=2015-08-05" TargetMode="External"/><Relationship Id="rId1636" Type="http://schemas.openxmlformats.org/officeDocument/2006/relationships/hyperlink" Target="https://news.bjx.com.cn/html/20150731/648077.shtml" TargetMode="External"/><Relationship Id="rId1635" Type="http://schemas.openxmlformats.org/officeDocument/2006/relationships/hyperlink" Target="http://www.cninfo.com.cn/new/disclosure/detail?stockCode=000008&amp;announcementId=1201402510&amp;orgId=gssz0000008&amp;announcementTime=2015-08-07" TargetMode="External"/><Relationship Id="rId1634" Type="http://schemas.openxmlformats.org/officeDocument/2006/relationships/hyperlink" Target="http://www.cnbridge.cn/html/2015/news_0804/77790.html" TargetMode="External"/><Relationship Id="rId1633" Type="http://schemas.openxmlformats.org/officeDocument/2006/relationships/hyperlink" Target="http://www.cninfo.com.cn/new/disclosure/detail?stockCode=002213&amp;announcementId=1201402570&amp;orgId=9900004184&amp;announcementTime=2015-08-07" TargetMode="External"/><Relationship Id="rId1632" Type="http://schemas.openxmlformats.org/officeDocument/2006/relationships/hyperlink" Target="https://finance.eastmoney.com/a/20150805534528868.html" TargetMode="External"/><Relationship Id="rId1631" Type="http://schemas.openxmlformats.org/officeDocument/2006/relationships/hyperlink" Target="http://www.cninfo.com.cn/new/disclosure/detail?stockCode=600645&amp;announcementId=1201424083&amp;orgId=gssh0600645&amp;announcementTime=2015-08-12" TargetMode="External"/><Relationship Id="rId1630" Type="http://schemas.openxmlformats.org/officeDocument/2006/relationships/hyperlink" Target="https://www.cs.com.cn/ssgs/gsxw/201508/t20150811_4775200.html" TargetMode="External"/><Relationship Id="rId163" Type="http://schemas.openxmlformats.org/officeDocument/2006/relationships/hyperlink" Target="https://www.cs.com.cn/sylm/jsbd/202003/t20200329_6040108.html" TargetMode="External"/><Relationship Id="rId1629" Type="http://schemas.openxmlformats.org/officeDocument/2006/relationships/hyperlink" Target="http://www.cninfo.com.cn/new/disclosure/detail?stockCode=300372&amp;announcementId=1201428634&amp;orgId=9900018954&amp;announcementTime=2015-08-12" TargetMode="External"/><Relationship Id="rId1628" Type="http://schemas.openxmlformats.org/officeDocument/2006/relationships/hyperlink" Target="https://www.sohu.com/a/25378407_114984" TargetMode="External"/><Relationship Id="rId1627" Type="http://schemas.openxmlformats.org/officeDocument/2006/relationships/hyperlink" Target="http://www.cninfo.com.cn/new/disclosure/detail?stockCode=002020&amp;announcementId=1201483688&amp;orgId=gssz0002020&amp;announcementTime=2015-08-25" TargetMode="External"/><Relationship Id="rId1626" Type="http://schemas.openxmlformats.org/officeDocument/2006/relationships/hyperlink" Target="https://www.cs.com.cn/ssgs/gsxw/201508/t20150822_4783177.html" TargetMode="External"/><Relationship Id="rId1625" Type="http://schemas.openxmlformats.org/officeDocument/2006/relationships/hyperlink" Target="http://www.cninfo.com.cn/new/disclosure/detail?stockCode=002505&amp;announcementId=1201501986&amp;orgId=9900015880&amp;announcementTime=2015-08-27" TargetMode="External"/><Relationship Id="rId1624" Type="http://schemas.openxmlformats.org/officeDocument/2006/relationships/hyperlink" Target="https://www.yicai.com/news/4675399.html" TargetMode="External"/><Relationship Id="rId1623" Type="http://schemas.openxmlformats.org/officeDocument/2006/relationships/hyperlink" Target="http://www.cninfo.com.cn/new/disclosure/detail?stockCode=002567&amp;announcementId=1201532300&amp;orgId=9900018892&amp;announcementTime=2015-09-01" TargetMode="External"/><Relationship Id="rId1622" Type="http://schemas.openxmlformats.org/officeDocument/2006/relationships/hyperlink" Target="https://caijing.chinadaily.com.cn/2015-08/31/content_21758093.htm" TargetMode="External"/><Relationship Id="rId1621" Type="http://schemas.openxmlformats.org/officeDocument/2006/relationships/hyperlink" Target="http://www.cninfo.com.cn/new/disclosure/detail?stockCode=600247&amp;announcementId=1201538472&amp;orgId=gssh0600247&amp;announcementTime=2015-09-02" TargetMode="External"/><Relationship Id="rId1620" Type="http://schemas.openxmlformats.org/officeDocument/2006/relationships/hyperlink" Target="https://finance.sina.com.cn/stock/s/20150901/023923132213.shtml" TargetMode="External"/><Relationship Id="rId162" Type="http://schemas.openxmlformats.org/officeDocument/2006/relationships/hyperlink" Target="http://www.cninfo.com.cn/new/disclosure/detail?stockCode=002557&amp;announcementId=1207468377&amp;orgId=9900018281&amp;announcementTime=2020-04-09" TargetMode="External"/><Relationship Id="rId1619" Type="http://schemas.openxmlformats.org/officeDocument/2006/relationships/hyperlink" Target="http://www.cninfo.com.cn/new/disclosure/detail?stockCode=300169&amp;announcementId=1201559177&amp;orgId=9900016047&amp;announcementTime=2015-09-07" TargetMode="External"/><Relationship Id="rId1618" Type="http://schemas.openxmlformats.org/officeDocument/2006/relationships/hyperlink" Target="https://finance.sina.com.cn/stock/s/20150905/065823161522.shtml" TargetMode="External"/><Relationship Id="rId1617" Type="http://schemas.openxmlformats.org/officeDocument/2006/relationships/hyperlink" Target="http://www.cninfo.com.cn/new/disclosure/detail?stockCode=600137&amp;announcementId=1201597844&amp;orgId=gssh0600137&amp;announcementTime=2015-09-16" TargetMode="External"/><Relationship Id="rId1616" Type="http://schemas.openxmlformats.org/officeDocument/2006/relationships/hyperlink" Target="https://www.sohu.com/a/31798044_114984" TargetMode="External"/><Relationship Id="rId1615" Type="http://schemas.openxmlformats.org/officeDocument/2006/relationships/hyperlink" Target="http://www.cninfo.com.cn/new/disclosure/detail?stockCode=600733&amp;announcementId=1201650670&amp;orgId=gssh0600733&amp;announcementTime=2015-09-29" TargetMode="External"/><Relationship Id="rId1614" Type="http://schemas.openxmlformats.org/officeDocument/2006/relationships/hyperlink" Target="https://www.sohu.com/a/33419722_119666" TargetMode="External"/><Relationship Id="rId1613" Type="http://schemas.openxmlformats.org/officeDocument/2006/relationships/hyperlink" Target="http://www.cninfo.com.cn/new/disclosure/detail?stockCode=600592&amp;announcementId=1201669112&amp;orgId=gssh0600592&amp;announcementTime=2015-10-09" TargetMode="External"/><Relationship Id="rId1612" Type="http://schemas.openxmlformats.org/officeDocument/2006/relationships/hyperlink" Target="https://finance.sina.com.cn/stock/hyyj/20151007/164123411920.shtml" TargetMode="External"/><Relationship Id="rId1611" Type="http://schemas.openxmlformats.org/officeDocument/2006/relationships/hyperlink" Target="http://www.cninfo.com.cn/new/disclosure/detail?stockCode=600853&amp;announcementId=1201709026&amp;orgId=gssh0600853&amp;announcementTime=2015-10-20" TargetMode="External"/><Relationship Id="rId1610" Type="http://schemas.openxmlformats.org/officeDocument/2006/relationships/hyperlink" Target="https://news.stockstar.com/SS2015100800000159.shtml" TargetMode="External"/><Relationship Id="rId161" Type="http://schemas.openxmlformats.org/officeDocument/2006/relationships/hyperlink" Target="https://www.gelonghui.com/news/332848" TargetMode="External"/><Relationship Id="rId1609" Type="http://schemas.openxmlformats.org/officeDocument/2006/relationships/hyperlink" Target="http://www.cninfo.com.cn/new/disclosure/detail?stockCode=600029&amp;announcementId=1201716184&amp;orgId=gssh0600029&amp;announcementTime=2015-10-23" TargetMode="External"/><Relationship Id="rId1608" Type="http://schemas.openxmlformats.org/officeDocument/2006/relationships/hyperlink" Target="http://www.cninfo.com.cn/new/disclosure/detail?stockCode=601111&amp;announcementId=1201716236&amp;orgId=9900000441&amp;announcementTime=2015-10-23" TargetMode="External"/><Relationship Id="rId1607" Type="http://schemas.openxmlformats.org/officeDocument/2006/relationships/hyperlink" Target="http://sky.news.sina.com.cn/2015-10-22/090361230.html" TargetMode="External"/><Relationship Id="rId1606" Type="http://schemas.openxmlformats.org/officeDocument/2006/relationships/hyperlink" Target="http://www.cninfo.com.cn/new/disclosure/detail?stockCode=300164&amp;announcementId=1201718524&amp;orgId=9900016228&amp;announcementTime=2015-10-23" TargetMode="External"/><Relationship Id="rId1605" Type="http://schemas.openxmlformats.org/officeDocument/2006/relationships/hyperlink" Target="https://www.sohu.com/a/36344536_114984" TargetMode="External"/><Relationship Id="rId1604" Type="http://schemas.openxmlformats.org/officeDocument/2006/relationships/hyperlink" Target="http://www.cninfo.com.cn/new/disclosure/detail?stockCode=600456&amp;announcementId=1201729719&amp;orgId=gssh0600456&amp;announcementTime=2015-10-27" TargetMode="External"/><Relationship Id="rId1603" Type="http://schemas.openxmlformats.org/officeDocument/2006/relationships/hyperlink" Target="https://ah.ifeng.com/news/wangluo/detail_2015_10/26/4484319_0.shtml" TargetMode="External"/><Relationship Id="rId1602" Type="http://schemas.openxmlformats.org/officeDocument/2006/relationships/hyperlink" Target="http://www.cninfo.com.cn/new/disclosure/detail?stockCode=002570&amp;announcementId=1201758377&amp;orgId=9900019035&amp;announcementTime=2015-11-09" TargetMode="External"/><Relationship Id="rId1601" Type="http://schemas.openxmlformats.org/officeDocument/2006/relationships/hyperlink" Target="http://finance.ce.cn/rolling/201511/08/t20151108_6942169.shtml" TargetMode="External"/><Relationship Id="rId1600" Type="http://schemas.openxmlformats.org/officeDocument/2006/relationships/hyperlink" Target="http://www.cninfo.com.cn/new/disclosure/detail?stockCode=600186&amp;announcementId=1201759981&amp;orgId=gssh0600186&amp;announcementTime=2015-11-10" TargetMode="External"/><Relationship Id="rId160" Type="http://schemas.openxmlformats.org/officeDocument/2006/relationships/hyperlink" Target="http://www.cninfo.com.cn/new/disclosure/detail?stockCode=002052&amp;announcementId=1207524684&amp;orgId=gssz0002052&amp;announcementTime=2020-04-18" TargetMode="External"/><Relationship Id="rId16" Type="http://schemas.openxmlformats.org/officeDocument/2006/relationships/hyperlink" Target="http://www.cninfo.com.cn/new/disclosure/detail?stockCode=300586&amp;announcementId=1213803489&amp;orgId=9900028850&amp;announcementTime=2022-06-24" TargetMode="External"/><Relationship Id="rId1599" Type="http://schemas.openxmlformats.org/officeDocument/2006/relationships/hyperlink" Target="http://news.cnr.cn/native/gd/20151109/t20151109_520444786.shtml" TargetMode="External"/><Relationship Id="rId1598" Type="http://schemas.openxmlformats.org/officeDocument/2006/relationships/hyperlink" Target="http://www.cninfo.com.cn/new/disclosure/detail?stockCode=002671&amp;announcementId=1201763698&amp;orgId=9900022509&amp;announcementTime=2015-11-11" TargetMode="External"/><Relationship Id="rId1597" Type="http://schemas.openxmlformats.org/officeDocument/2006/relationships/hyperlink" Target="https://finance.sina.com.cn/stock/s/20151108/143523709055.shtml" TargetMode="External"/><Relationship Id="rId1596" Type="http://schemas.openxmlformats.org/officeDocument/2006/relationships/hyperlink" Target="http://www.cninfo.com.cn/new/disclosure/detail?stockCode=600485&amp;announcementId=1201767310&amp;orgId=gssh0600485&amp;announcementTime=2015-11-13" TargetMode="External"/><Relationship Id="rId1595" Type="http://schemas.openxmlformats.org/officeDocument/2006/relationships/hyperlink" Target="https://www.sohu.com/a/41439637_119556" TargetMode="External"/><Relationship Id="rId1594" Type="http://schemas.openxmlformats.org/officeDocument/2006/relationships/hyperlink" Target="http://www.cninfo.com.cn/new/disclosure/detail?stockCode=000812&amp;announcementId=1201814612&amp;orgId=gssz0000812&amp;announcementTime=2015-12-08" TargetMode="External"/><Relationship Id="rId1593" Type="http://schemas.openxmlformats.org/officeDocument/2006/relationships/hyperlink" Target="https://finance.dzwww.com/cjyl/201511/t20151130_13419399.html" TargetMode="External"/><Relationship Id="rId1592" Type="http://schemas.openxmlformats.org/officeDocument/2006/relationships/hyperlink" Target="http://www.cninfo.com.cn/new/disclosure/detail?stockCode=300135&amp;announcementId=1201820941&amp;orgId=9900014468&amp;announcementTime=2015-12-08" TargetMode="External"/><Relationship Id="rId1591" Type="http://schemas.openxmlformats.org/officeDocument/2006/relationships/hyperlink" Target="https://www.163.com/money/article/BA28KPI600253B0H.html" TargetMode="External"/><Relationship Id="rId1590" Type="http://schemas.openxmlformats.org/officeDocument/2006/relationships/hyperlink" Target="http://www.cninfo.com.cn/new/disclosure/detail?stockCode=300466&amp;announcementId=1201825333&amp;orgId=9900023485&amp;announcementTime=2015-12-10" TargetMode="External"/><Relationship Id="rId159" Type="http://schemas.openxmlformats.org/officeDocument/2006/relationships/hyperlink" Target="https://www.gelonghui.com/news/338185" TargetMode="External"/><Relationship Id="rId1589" Type="http://schemas.openxmlformats.org/officeDocument/2006/relationships/hyperlink" Target="http://cncbo.com/xinpin/3195.html" TargetMode="External"/><Relationship Id="rId1588" Type="http://schemas.openxmlformats.org/officeDocument/2006/relationships/hyperlink" Target="http://www.cninfo.com.cn/new/disclosure/detail?stockCode=600103&amp;announcementId=1201844162&amp;orgId=gssh0600103&amp;announcementTime=2015-12-18" TargetMode="External"/><Relationship Id="rId1587" Type="http://schemas.openxmlformats.org/officeDocument/2006/relationships/hyperlink" Target="https://www.cs.com.cn/ssgs/gsxw/201512/t20151216_4863594.html" TargetMode="External"/><Relationship Id="rId1586" Type="http://schemas.openxmlformats.org/officeDocument/2006/relationships/hyperlink" Target="http://www.cninfo.com.cn/new/disclosure/detail?stockCode=600401&amp;announcementId=1201884053&amp;orgId=gssh0600401&amp;announcementTime=2016-01-01" TargetMode="External"/><Relationship Id="rId1585" Type="http://schemas.openxmlformats.org/officeDocument/2006/relationships/hyperlink" Target="https://stock.stockstar.com/JC2015123000003656.shtml" TargetMode="External"/><Relationship Id="rId1584" Type="http://schemas.openxmlformats.org/officeDocument/2006/relationships/hyperlink" Target="http://www.cninfo.com.cn/new/disclosure/detail?stockCode=600332&amp;announcementId=1201910656&amp;orgId=gssh0600332&amp;announcementTime=2016-01-14" TargetMode="External"/><Relationship Id="rId1583" Type="http://schemas.openxmlformats.org/officeDocument/2006/relationships/hyperlink" Target="https://www.sohu.com/a/54179456_121315" TargetMode="External"/><Relationship Id="rId1582" Type="http://schemas.openxmlformats.org/officeDocument/2006/relationships/hyperlink" Target="http://www.cninfo.com.cn/new/disclosure/detail?stockCode=002131&amp;announcementId=1201940712&amp;orgId=9900002724&amp;announcementTime=2016-01-26" TargetMode="External"/><Relationship Id="rId1581" Type="http://schemas.openxmlformats.org/officeDocument/2006/relationships/hyperlink" Target="http://finance.ce.cn/rolling/201601/25/t20160125_8536203.shtml" TargetMode="External"/><Relationship Id="rId1580" Type="http://schemas.openxmlformats.org/officeDocument/2006/relationships/hyperlink" Target="http://www.cninfo.com.cn/new/disclosure/detail?stockCode=600265&amp;announcementId=1201972934&amp;orgId=gssh0600265&amp;announcementTime=2016-02-05" TargetMode="External"/><Relationship Id="rId158" Type="http://schemas.openxmlformats.org/officeDocument/2006/relationships/hyperlink" Target="http://www.cninfo.com.cn/new/disclosure/detail?stockCode=000541&amp;announcementId=1207602558&amp;orgId=gssz0000541&amp;announcementTime=2020-04-25" TargetMode="External"/><Relationship Id="rId1579" Type="http://schemas.openxmlformats.org/officeDocument/2006/relationships/hyperlink" Target="https://www.sohu.com/a/57946649_119556" TargetMode="External"/><Relationship Id="rId1578" Type="http://schemas.openxmlformats.org/officeDocument/2006/relationships/hyperlink" Target="http://www.cninfo.com.cn/new/disclosure/detail?stockCode=300211&amp;announcementId=1201992597&amp;orgId=9900017649&amp;announcementTime=2016-02-23" TargetMode="External"/><Relationship Id="rId1577" Type="http://schemas.openxmlformats.org/officeDocument/2006/relationships/hyperlink" Target="https://finance.sina.com.cn/stock/t/2016-02-23/doc-ifxprupc9774019.shtml" TargetMode="External"/><Relationship Id="rId1576" Type="http://schemas.openxmlformats.org/officeDocument/2006/relationships/hyperlink" Target="http://www.cninfo.com.cn/new/disclosure/detail?stockCode=600765&amp;announcementId=1202024434&amp;orgId=gssh0600765&amp;announcementTime=2016-03-05" TargetMode="External"/><Relationship Id="rId1575" Type="http://schemas.openxmlformats.org/officeDocument/2006/relationships/hyperlink" Target="http://finance.ce.cn/rolling/201603/04/t20160304_9270428.shtml" TargetMode="External"/><Relationship Id="rId1574" Type="http://schemas.openxmlformats.org/officeDocument/2006/relationships/hyperlink" Target="http://www.cninfo.com.cn/new/disclosure/detail?stockCode=600853&amp;announcementId=1202068756&amp;orgId=gssh0600853&amp;announcementTime=2016-03-23" TargetMode="External"/><Relationship Id="rId1573" Type="http://schemas.openxmlformats.org/officeDocument/2006/relationships/hyperlink" Target="https://stock.stockstar.com/JC2016032200005549.shtml" TargetMode="External"/><Relationship Id="rId1572" Type="http://schemas.openxmlformats.org/officeDocument/2006/relationships/hyperlink" Target="http://www.cninfo.com.cn/new/disclosure/detail?stockCode=600393&amp;announcementId=1202078018&amp;orgId=gssh0600393&amp;announcementTime=2016-03-25" TargetMode="External"/><Relationship Id="rId1571" Type="http://schemas.openxmlformats.org/officeDocument/2006/relationships/hyperlink" Target="https://finance.sina.com.cn/consume/puguangtai/2016-03-23/doc-ifxqnskh1139858.shtml" TargetMode="External"/><Relationship Id="rId1570" Type="http://schemas.openxmlformats.org/officeDocument/2006/relationships/hyperlink" Target="http://www.cninfo.com.cn/new/disclosure/detail?stockCode=603366&amp;announcementId=1202080147&amp;orgId=9900022648&amp;announcementTime=2016-03-25" TargetMode="External"/><Relationship Id="rId157" Type="http://schemas.openxmlformats.org/officeDocument/2006/relationships/hyperlink" Target="http://www.wabei.cn/Home/APPNews/109858" TargetMode="External"/><Relationship Id="rId1569" Type="http://schemas.openxmlformats.org/officeDocument/2006/relationships/hyperlink" Target="https://finance.sina.com.cn/roll/2016-03-24/doc-ifxqsxic3063881.shtml" TargetMode="External"/><Relationship Id="rId1568" Type="http://schemas.openxmlformats.org/officeDocument/2006/relationships/hyperlink" Target="http://www.cninfo.com.cn/new/disclosure/detail?stockCode=000012&amp;announcementId=1202080373&amp;orgId=gssz0000012&amp;announcementTime=2016-03-25" TargetMode="External"/><Relationship Id="rId1567" Type="http://schemas.openxmlformats.org/officeDocument/2006/relationships/hyperlink" Target="https://finance.sina.com.cn/roll/2016-03-25/doc-ifxqssxu8138412.shtml" TargetMode="External"/><Relationship Id="rId1566" Type="http://schemas.openxmlformats.org/officeDocument/2006/relationships/hyperlink" Target="http://www.cninfo.com.cn/new/disclosure/detail?stockCode=600696&amp;announcementId=1202094772&amp;orgId=gssh0600696&amp;announcementTime=2016-03-29" TargetMode="External"/><Relationship Id="rId1565" Type="http://schemas.openxmlformats.org/officeDocument/2006/relationships/hyperlink" Target="https://company.cnstock.com/company/scp_dsy/tcsy_rdgs/201603/3747677.htm" TargetMode="External"/><Relationship Id="rId1564" Type="http://schemas.openxmlformats.org/officeDocument/2006/relationships/hyperlink" Target="http://www.cninfo.com.cn/new/disclosure/detail?stockCode=600671&amp;announcementId=1202101033&amp;orgId=gssh0600671&amp;announcementTime=2016-03-30" TargetMode="External"/><Relationship Id="rId1563" Type="http://schemas.openxmlformats.org/officeDocument/2006/relationships/hyperlink" Target="https://m.21jingji.com/article/20160329/7ac2f5b82b711dfaf82d5deae8b7c778.html" TargetMode="External"/><Relationship Id="rId1562" Type="http://schemas.openxmlformats.org/officeDocument/2006/relationships/hyperlink" Target="http://www.cninfo.com.cn/new/disclosure/detail?stockCode=600691&amp;announcementId=1202145451&amp;orgId=gssh0600691&amp;announcementTime=2016-04-07" TargetMode="External"/><Relationship Id="rId1561" Type="http://schemas.openxmlformats.org/officeDocument/2006/relationships/hyperlink" Target="https://finance.sina.com.cn/stock/t/2016-04-05/doc-ifxqxcnp8546059.shtml" TargetMode="External"/><Relationship Id="rId1560" Type="http://schemas.openxmlformats.org/officeDocument/2006/relationships/hyperlink" Target="http://www.cninfo.com.cn/new/disclosure/detail?stockCode=300028&amp;announcementId=1202162220&amp;orgId=9900008411&amp;announcementTime=2016-04-11" TargetMode="External"/><Relationship Id="rId156" Type="http://schemas.openxmlformats.org/officeDocument/2006/relationships/hyperlink" Target="http://www.cninfo.com.cn/new/disclosure/detail?stockCode=300124&amp;announcementId=1207810432&amp;orgId=9900012527&amp;announcementTime=2020-05-14" TargetMode="External"/><Relationship Id="rId1559" Type="http://schemas.openxmlformats.org/officeDocument/2006/relationships/hyperlink" Target="https://company.cnstock.com/company/scp_dsy/tcsy_rdgs/201604/3759671.htm" TargetMode="External"/><Relationship Id="rId1558" Type="http://schemas.openxmlformats.org/officeDocument/2006/relationships/hyperlink" Target="http://www.cninfo.com.cn/new/disclosure/detail?stockCode=601012&amp;announcementId=1202173605&amp;orgId=9900022338&amp;announcementTime=2016-04-13" TargetMode="External"/><Relationship Id="rId1557" Type="http://schemas.openxmlformats.org/officeDocument/2006/relationships/hyperlink" Target="http://energy.people.com.cn/n1/2016/0413/c71661-28271846.html" TargetMode="External"/><Relationship Id="rId1556" Type="http://schemas.openxmlformats.org/officeDocument/2006/relationships/hyperlink" Target="http://www.cninfo.com.cn/new/disclosure/detail?stockCode=002057&amp;announcementId=1202175119&amp;orgId=9900000181&amp;announcementTime=2016-04-14" TargetMode="External"/><Relationship Id="rId1555" Type="http://schemas.openxmlformats.org/officeDocument/2006/relationships/hyperlink" Target="http://finance.ce.cn/rolling/201604/12/t20160412_10397571.shtml" TargetMode="External"/><Relationship Id="rId1554" Type="http://schemas.openxmlformats.org/officeDocument/2006/relationships/hyperlink" Target="http://www.cninfo.com.cn/new/disclosure/detail?stockCode=002456&amp;announcementId=1202180705&amp;orgId=9900013691&amp;announcementTime=2016-04-15" TargetMode="External"/><Relationship Id="rId1553" Type="http://schemas.openxmlformats.org/officeDocument/2006/relationships/hyperlink" Target="https://www.sohu.com/a/69116981_114877" TargetMode="External"/><Relationship Id="rId1552" Type="http://schemas.openxmlformats.org/officeDocument/2006/relationships/hyperlink" Target="http://www.cninfo.com.cn/new/disclosure/detail?stockCode=002018&amp;announcementId=1202195026&amp;orgId=gssz0002018&amp;announcementTime=2016-04-19" TargetMode="External"/><Relationship Id="rId1551" Type="http://schemas.openxmlformats.org/officeDocument/2006/relationships/hyperlink" Target="https://m.21jingji.com/article/20160415/herald/5bd5d6102e9ddeefdd54e2618c8cfbc3.html" TargetMode="External"/><Relationship Id="rId1550" Type="http://schemas.openxmlformats.org/officeDocument/2006/relationships/hyperlink" Target="http://www.cninfo.com.cn/new/disclosure/detail?stockCode=600346&amp;announcementId=1202245421&amp;orgId=gssh0600346&amp;announcementTime=2016-04-26" TargetMode="External"/><Relationship Id="rId155" Type="http://schemas.openxmlformats.org/officeDocument/2006/relationships/hyperlink" Target="https://www.cs.com.cn/sylm/jsbd/202005/t20200514_6056593.html" TargetMode="External"/><Relationship Id="rId1549" Type="http://schemas.openxmlformats.org/officeDocument/2006/relationships/hyperlink" Target="https://finance.china.com.cn/stock/ssgs/20160425/3693137.shtml" TargetMode="External"/><Relationship Id="rId1548" Type="http://schemas.openxmlformats.org/officeDocument/2006/relationships/hyperlink" Target="http://www.cninfo.com.cn/new/disclosure/detail?stockCode=600713&amp;announcementId=1202246370&amp;orgId=gssh0600713&amp;announcementTime=2016-04-26" TargetMode="External"/><Relationship Id="rId1547" Type="http://schemas.openxmlformats.org/officeDocument/2006/relationships/hyperlink" Target="https://www.sohu.com/a/71195428_112101" TargetMode="External"/><Relationship Id="rId1546" Type="http://schemas.openxmlformats.org/officeDocument/2006/relationships/hyperlink" Target="http://www.cninfo.com.cn/new/disclosure/detail?stockCode=000662&amp;announcementId=1202294670&amp;orgId=gssz0000662&amp;announcementTime=2016-05-05" TargetMode="External"/><Relationship Id="rId1545" Type="http://schemas.openxmlformats.org/officeDocument/2006/relationships/hyperlink" Target="https://top.chinadaily.com.cn/2016-04/29/content_24949099.htm" TargetMode="External"/><Relationship Id="rId1544" Type="http://schemas.openxmlformats.org/officeDocument/2006/relationships/hyperlink" Target="http://www.cninfo.com.cn/new/disclosure/detail?stockCode=000673&amp;announcementId=1202299407&amp;orgId=gssz0000673&amp;announcementTime=2016-05-06" TargetMode="External"/><Relationship Id="rId1543" Type="http://schemas.openxmlformats.org/officeDocument/2006/relationships/hyperlink" Target="https://www.nbd.com.cn/articles/2016-05-05/1002851.html" TargetMode="External"/><Relationship Id="rId1542" Type="http://schemas.openxmlformats.org/officeDocument/2006/relationships/hyperlink" Target="http://www.cninfo.com.cn/new/disclosure/detail?stockCode=603838&amp;announcementId=1202304875&amp;orgId=9900024445&amp;announcementTime=2016-05-07" TargetMode="External"/><Relationship Id="rId1541" Type="http://schemas.openxmlformats.org/officeDocument/2006/relationships/hyperlink" Target="https://www.sohu.com/a/73728255_115563" TargetMode="External"/><Relationship Id="rId1540" Type="http://schemas.openxmlformats.org/officeDocument/2006/relationships/hyperlink" Target="http://www.cninfo.com.cn/new/disclosure/detail?stockCode=300161&amp;announcementId=1202310677&amp;orgId=9900016049&amp;announcementTime=2016-05-09" TargetMode="External"/><Relationship Id="rId154" Type="http://schemas.openxmlformats.org/officeDocument/2006/relationships/hyperlink" Target="http://www.cninfo.com.cn/new/disclosure/detail?stockCode=300026&amp;announcementId=1207794343&amp;orgId=9900008489&amp;announcementTime=2020-05-14" TargetMode="External"/><Relationship Id="rId1539" Type="http://schemas.openxmlformats.org/officeDocument/2006/relationships/hyperlink" Target="https://tech.sina.com.cn/it/2016-05-07/doc-ifxryhhi8485174.shtml" TargetMode="External"/><Relationship Id="rId1538" Type="http://schemas.openxmlformats.org/officeDocument/2006/relationships/hyperlink" Target="http://www.cninfo.com.cn/new/disclosure/detail?stockCode=600367&amp;announcementId=1202324606&amp;orgId=gssh0600367&amp;announcementTime=2016-05-17" TargetMode="External"/><Relationship Id="rId1537" Type="http://schemas.openxmlformats.org/officeDocument/2006/relationships/hyperlink" Target="https://blog.eastmoney.com/shanshuixiake/blog_534362578.html" TargetMode="External"/><Relationship Id="rId1536" Type="http://schemas.openxmlformats.org/officeDocument/2006/relationships/hyperlink" Target="http://www.cninfo.com.cn/new/disclosure/detail?stockCode=002506&amp;announcementId=1202328594&amp;orgId=9900015881&amp;announcementTime=2016-05-19" TargetMode="External"/><Relationship Id="rId1535" Type="http://schemas.openxmlformats.org/officeDocument/2006/relationships/hyperlink" Target="https://www.yicai.com/news/5014807.html" TargetMode="External"/><Relationship Id="rId1534" Type="http://schemas.openxmlformats.org/officeDocument/2006/relationships/hyperlink" Target="http://www.cninfo.com.cn/new/disclosure/detail?stockCode=002285&amp;announcementId=1202337884&amp;orgId=9900007914&amp;announcementTime=2016-05-25" TargetMode="External"/><Relationship Id="rId1533" Type="http://schemas.openxmlformats.org/officeDocument/2006/relationships/hyperlink" Target="https://finance.sina.com.cn/stock/s/2016-05-15/doc-ifxsenvm0447101.shtml" TargetMode="External"/><Relationship Id="rId1532" Type="http://schemas.openxmlformats.org/officeDocument/2006/relationships/hyperlink" Target="http://www.cninfo.com.cn/new/disclosure/detail?stockCode=600166&amp;announcementId=1202339436&amp;orgId=gssh0600166&amp;announcementTime=2016-05-26" TargetMode="External"/><Relationship Id="rId1531" Type="http://schemas.openxmlformats.org/officeDocument/2006/relationships/hyperlink" Target="https://news.cnstock.com/news,bwkx-201605-3800536.htm" TargetMode="External"/><Relationship Id="rId1530" Type="http://schemas.openxmlformats.org/officeDocument/2006/relationships/hyperlink" Target="http://www.cninfo.com.cn/new/disclosure/detail?stockCode=600682&amp;announcementId=1202356931&amp;orgId=gssh0600682&amp;announcementTime=2016-06-06" TargetMode="External"/><Relationship Id="rId153" Type="http://schemas.openxmlformats.org/officeDocument/2006/relationships/hyperlink" Target="https://ggjd.cnstock.com/company/scp_ggjd/tjd_ggkx/202005/4532658.htm" TargetMode="External"/><Relationship Id="rId1529" Type="http://schemas.openxmlformats.org/officeDocument/2006/relationships/hyperlink" Target="https://ah.ifeng.com/a/20160604/4619674_0.shtml" TargetMode="External"/><Relationship Id="rId1528" Type="http://schemas.openxmlformats.org/officeDocument/2006/relationships/hyperlink" Target="http://www.cninfo.com.cn/new/disclosure/detail?stockCode=600530&amp;announcementId=1202363104&amp;orgId=gssh0600530&amp;announcementTime=2016-06-09" TargetMode="External"/><Relationship Id="rId1527" Type="http://schemas.openxmlformats.org/officeDocument/2006/relationships/hyperlink" Target="https://finance.china.com.cn/stock/ssgs/20160608/3758757.shtml" TargetMode="External"/><Relationship Id="rId1526" Type="http://schemas.openxmlformats.org/officeDocument/2006/relationships/hyperlink" Target="http://www.cninfo.com.cn/new/disclosure/detail?stockCode=600085&amp;announcementId=1202365591&amp;orgId=gssh0600085&amp;announcementTime=2016-06-13" TargetMode="External"/><Relationship Id="rId1525" Type="http://schemas.openxmlformats.org/officeDocument/2006/relationships/hyperlink" Target="http://www.ce.cn/cysc/sp/info/201606/11/t20160611_12693818.shtml" TargetMode="External"/><Relationship Id="rId1524" Type="http://schemas.openxmlformats.org/officeDocument/2006/relationships/hyperlink" Target="http://www.cninfo.com.cn/new/disclosure/detail?stockCode=600179&amp;announcementId=1202368926&amp;orgId=gssh0600179&amp;announcementTime=2016-06-15" TargetMode="External"/><Relationship Id="rId1523" Type="http://schemas.openxmlformats.org/officeDocument/2006/relationships/hyperlink" Target="https://finance.sina.com.cn/roll/2016-06-08/doc-ifxsvenv6884076.shtml?r=9" TargetMode="External"/><Relationship Id="rId1522" Type="http://schemas.openxmlformats.org/officeDocument/2006/relationships/hyperlink" Target="http://www.cninfo.com.cn/new/disclosure/detail?stockCode=601015&amp;announcementId=1202369200&amp;orgId=9900022940&amp;announcementTime=2016-06-15" TargetMode="External"/><Relationship Id="rId1521" Type="http://schemas.openxmlformats.org/officeDocument/2006/relationships/hyperlink" Target="https://ggjd.cnstock.com/company/scp_ggjd/tjd_bbdj/201606/3814079.htm" TargetMode="External"/><Relationship Id="rId1520" Type="http://schemas.openxmlformats.org/officeDocument/2006/relationships/hyperlink" Target="http://www.cninfo.com.cn/new/disclosure/detail?stockCode=000859&amp;announcementId=1202369963&amp;orgId=gssz0000859&amp;announcementTime=2016-06-16" TargetMode="External"/><Relationship Id="rId152" Type="http://schemas.openxmlformats.org/officeDocument/2006/relationships/hyperlink" Target="http://www.cninfo.com.cn/new/disclosure/detail?stockCode=002226&amp;announcementId=1207850295&amp;orgId=9900004543&amp;announcementTime=2020-05-23" TargetMode="External"/><Relationship Id="rId1519" Type="http://schemas.openxmlformats.org/officeDocument/2006/relationships/hyperlink" Target="https://finance.sina.com.cn/roll/2016-06-14/doc-ifxszfak3823700.shtml" TargetMode="External"/><Relationship Id="rId1518" Type="http://schemas.openxmlformats.org/officeDocument/2006/relationships/hyperlink" Target="http://www.cninfo.com.cn/new/disclosure/detail?stockCode=600998&amp;announcementId=1202376573&amp;orgId=9900015627&amp;announcementTime=2016-06-21" TargetMode="External"/><Relationship Id="rId1517" Type="http://schemas.openxmlformats.org/officeDocument/2006/relationships/hyperlink" Target="https://www.sohu.com/a/83849618_162150" TargetMode="External"/><Relationship Id="rId1516" Type="http://schemas.openxmlformats.org/officeDocument/2006/relationships/hyperlink" Target="http://www.cninfo.com.cn/new/disclosure/detail?stockCode=600053&amp;announcementId=1202396497&amp;orgId=gssh0600053&amp;announcementTime=2016-06-24" TargetMode="External"/><Relationship Id="rId1515" Type="http://schemas.openxmlformats.org/officeDocument/2006/relationships/hyperlink" Target="https://finance.sina.com.cn/roll/2016-06-23/doc-ifxtmwri4315640.shtml" TargetMode="External"/><Relationship Id="rId1514" Type="http://schemas.openxmlformats.org/officeDocument/2006/relationships/hyperlink" Target="http://www.cninfo.com.cn/new/disclosure/detail?stockCode=603003&amp;announcementId=1202453641&amp;orgId=9900023203&amp;announcementTime=2016-07-06" TargetMode="External"/><Relationship Id="rId1513" Type="http://schemas.openxmlformats.org/officeDocument/2006/relationships/hyperlink" Target="https://finance.sina.com.cn/stock/s/2016-07-05/doc-ifxtsatn8101492.shtml" TargetMode="External"/><Relationship Id="rId1512" Type="http://schemas.openxmlformats.org/officeDocument/2006/relationships/hyperlink" Target="http://www.cninfo.com.cn/new/disclosure/detail?stockCode=002186&amp;announcementId=1202467305&amp;orgId=9900003863&amp;announcementTime=2016-07-12" TargetMode="External"/><Relationship Id="rId1511" Type="http://schemas.openxmlformats.org/officeDocument/2006/relationships/hyperlink" Target="https://finance.sina.com.cn/roll/2016-07-10/doc-ifxtwchx8427197.shtml" TargetMode="External"/><Relationship Id="rId1510" Type="http://schemas.openxmlformats.org/officeDocument/2006/relationships/hyperlink" Target="http://www.cninfo.com.cn/new/disclosure/detail?stockCode=600702&amp;announcementId=1202468667&amp;orgId=gssh0600702&amp;announcementTime=2016-07-13" TargetMode="External"/><Relationship Id="rId151" Type="http://schemas.openxmlformats.org/officeDocument/2006/relationships/hyperlink" Target="https://company.stcn.com/gsxw/202005/t20200522_1951431.html" TargetMode="External"/><Relationship Id="rId1509" Type="http://schemas.openxmlformats.org/officeDocument/2006/relationships/hyperlink" Target="https://finance.china.com.cn/stock/ssgs/20160712/3806873.shtml" TargetMode="External"/><Relationship Id="rId1508" Type="http://schemas.openxmlformats.org/officeDocument/2006/relationships/hyperlink" Target="http://www.cninfo.com.cn/new/disclosure/detail?stockCode=300104&amp;announcementId=1202469963&amp;orgId=9900013169&amp;announcementTime=2016-07-14" TargetMode="External"/><Relationship Id="rId1507" Type="http://schemas.openxmlformats.org/officeDocument/2006/relationships/hyperlink" Target="https://news.znds.com/article/news/11458.html" TargetMode="External"/><Relationship Id="rId1506" Type="http://schemas.openxmlformats.org/officeDocument/2006/relationships/hyperlink" Target="http://www.cninfo.com.cn/new/disclosure/detail?stockCode=002594&amp;announcementId=1202476585&amp;orgId=gshk0001211&amp;announcementTime=2016-07-15" TargetMode="External"/><Relationship Id="rId1505" Type="http://schemas.openxmlformats.org/officeDocument/2006/relationships/hyperlink" Target="https://www.iyiou.com/news/2016071528805" TargetMode="External"/><Relationship Id="rId1504" Type="http://schemas.openxmlformats.org/officeDocument/2006/relationships/hyperlink" Target="http://www.cninfo.com.cn/new/disclosure/detail?stockCode=002168&amp;announcementId=1202493118&amp;orgId=9900003601&amp;announcementTime=2016-07-21" TargetMode="External"/><Relationship Id="rId1503" Type="http://schemas.openxmlformats.org/officeDocument/2006/relationships/hyperlink" Target="https://www.sohu.com/a/70987328_135869" TargetMode="External"/><Relationship Id="rId1502" Type="http://schemas.openxmlformats.org/officeDocument/2006/relationships/hyperlink" Target="http://www.cninfo.com.cn/new/disclosure/detail?stockCode=601933&amp;announcementId=1202507420&amp;orgId=9900016367&amp;announcementTime=2016-07-27" TargetMode="External"/><Relationship Id="rId1501" Type="http://schemas.openxmlformats.org/officeDocument/2006/relationships/hyperlink" Target="http://news.winshang.com/html/058/6022.html" TargetMode="External"/><Relationship Id="rId1500" Type="http://schemas.openxmlformats.org/officeDocument/2006/relationships/hyperlink" Target="http://www.cninfo.com.cn/new/disclosure/detail?stockCode=000892&amp;announcementId=1202525105&amp;orgId=gssz0000892&amp;announcementTime=2016-08-02" TargetMode="External"/><Relationship Id="rId150" Type="http://schemas.openxmlformats.org/officeDocument/2006/relationships/hyperlink" Target="http://www.cninfo.com.cn/new/disclosure/detail?stockCode=300225&amp;announcementId=1207876096&amp;orgId=9900019128&amp;announcementTime=2020-05-30" TargetMode="External"/><Relationship Id="rId15" Type="http://schemas.openxmlformats.org/officeDocument/2006/relationships/hyperlink" Target="https://finance.eastmoney.com/a/202206232422719070.html" TargetMode="External"/><Relationship Id="rId1499" Type="http://schemas.openxmlformats.org/officeDocument/2006/relationships/hyperlink" Target="https://finance.sina.com.cn/roll/2016-08-01/doc-ifxunuyk4237425.shtml" TargetMode="External"/><Relationship Id="rId1498" Type="http://schemas.openxmlformats.org/officeDocument/2006/relationships/hyperlink" Target="http://www.cninfo.com.cn/new/disclosure/detail?stockCode=600297&amp;announcementId=1202525610&amp;orgId=gssh0600297&amp;announcementTime=2016-08-02" TargetMode="External"/><Relationship Id="rId1497" Type="http://schemas.openxmlformats.org/officeDocument/2006/relationships/hyperlink" Target="https://finance.sina.com.cn/roll/2016-07-30/doc-ifxunyya2778366.shtml" TargetMode="External"/><Relationship Id="rId1496" Type="http://schemas.openxmlformats.org/officeDocument/2006/relationships/hyperlink" Target="http://www.cninfo.com.cn/new/disclosure/detail?stockCode=002328&amp;announcementId=1202600014&amp;orgId=9900009728&amp;announcementTime=2016-08-23" TargetMode="External"/><Relationship Id="rId1495" Type="http://schemas.openxmlformats.org/officeDocument/2006/relationships/hyperlink" Target="https://finance.sina.com.cn/stock/s/2016-08-22/doc-ifxvcsrn8880161.shtml" TargetMode="External"/><Relationship Id="rId1494" Type="http://schemas.openxmlformats.org/officeDocument/2006/relationships/hyperlink" Target="http://www.cninfo.com.cn/new/disclosure/detail?stockCode=600075&amp;announcementId=1202611371&amp;orgId=gssh0600075&amp;announcementTime=2016-08-24" TargetMode="External"/><Relationship Id="rId1493" Type="http://schemas.openxmlformats.org/officeDocument/2006/relationships/hyperlink" Target="https://cj.sina.com.cn/article/detail/5597884738/49403" TargetMode="External"/><Relationship Id="rId1492" Type="http://schemas.openxmlformats.org/officeDocument/2006/relationships/hyperlink" Target="http://www.cninfo.com.cn/new/disclosure/detail?stockCode=002555&amp;announcementId=1202613594&amp;orgId=9900018279&amp;announcementTime=2016-08-25" TargetMode="External"/><Relationship Id="rId1491" Type="http://schemas.openxmlformats.org/officeDocument/2006/relationships/hyperlink" Target="http://finance.ce.cn/rolling/201608/16/t20160816_14934847.shtml" TargetMode="External"/><Relationship Id="rId1490" Type="http://schemas.openxmlformats.org/officeDocument/2006/relationships/hyperlink" Target="http://www.cninfo.com.cn/new/disclosure/detail?stockCode=603936&amp;announcementId=1202663975&amp;orgId=9900024943&amp;announcementTime=2016-09-01" TargetMode="External"/><Relationship Id="rId149" Type="http://schemas.openxmlformats.org/officeDocument/2006/relationships/hyperlink" Target="https://www.cls.cn/detail/506701" TargetMode="External"/><Relationship Id="rId1489" Type="http://schemas.openxmlformats.org/officeDocument/2006/relationships/hyperlink" Target="https://www.sohu.com/a/112875248_115411" TargetMode="External"/><Relationship Id="rId1488" Type="http://schemas.openxmlformats.org/officeDocument/2006/relationships/hyperlink" Target="http://www.cninfo.com.cn/new/disclosure/detail?stockCode=603023&amp;announcementId=1202666167&amp;orgId=9900023114&amp;announcementTime=2016-09-01" TargetMode="External"/><Relationship Id="rId1487" Type="http://schemas.openxmlformats.org/officeDocument/2006/relationships/hyperlink" Target="https://finance.sina.com.cn/stock/t/2016-08-31/doc-ifxvitex9360119.shtml" TargetMode="External"/><Relationship Id="rId1486" Type="http://schemas.openxmlformats.org/officeDocument/2006/relationships/hyperlink" Target="http://www.cninfo.com.cn/new/disclosure/detail?stockCode=002326&amp;announcementId=1202675434&amp;orgId=9900009510&amp;announcementTime=2016-09-05" TargetMode="External"/><Relationship Id="rId1485" Type="http://schemas.openxmlformats.org/officeDocument/2006/relationships/hyperlink" Target="https://finance.sina.com.cn/roll/2016-09-03/doc-ifxvqcts9341637.shtml" TargetMode="External"/><Relationship Id="rId1484" Type="http://schemas.openxmlformats.org/officeDocument/2006/relationships/hyperlink" Target="http://www.cninfo.com.cn/new/disclosure/detail?stockCode=600363&amp;announcementId=1202679185&amp;orgId=gssh0600363&amp;announcementTime=2016-09-07" TargetMode="External"/><Relationship Id="rId1483" Type="http://schemas.openxmlformats.org/officeDocument/2006/relationships/hyperlink" Target="http://www.51touch.com/touchscreen/news/dynamic/201609/02-43584.html" TargetMode="External"/><Relationship Id="rId1482" Type="http://schemas.openxmlformats.org/officeDocument/2006/relationships/hyperlink" Target="http://www.cninfo.com.cn/new/disclosure/detail?stockCode=002359&amp;announcementId=1202685055&amp;orgId=9900010529&amp;announcementTime=2016-09-08" TargetMode="External"/><Relationship Id="rId1481" Type="http://schemas.openxmlformats.org/officeDocument/2006/relationships/hyperlink" Target="http://www.acbnewsonline.com.au/html/2016/chinaenterprisenews_0906/17297.html" TargetMode="External"/><Relationship Id="rId1480" Type="http://schemas.openxmlformats.org/officeDocument/2006/relationships/hyperlink" Target="http://www.cninfo.com.cn/new/disclosure/detail?stockCode=600182&amp;announcementId=1202689004&amp;orgId=gssh0600182&amp;announcementTime=2016-09-09" TargetMode="External"/><Relationship Id="rId148" Type="http://schemas.openxmlformats.org/officeDocument/2006/relationships/hyperlink" Target="http://www.cninfo.com.cn/new/disclosure/detail?stockCode=601606&amp;announcementId=1207883141&amp;orgId=9900027664&amp;announcementTime=2020-06-02" TargetMode="External"/><Relationship Id="rId1479" Type="http://schemas.openxmlformats.org/officeDocument/2006/relationships/hyperlink" Target="https://www.cs.com.cn/ssgs/gsxw/201609/t20160908_5052111.html" TargetMode="External"/><Relationship Id="rId1478" Type="http://schemas.openxmlformats.org/officeDocument/2006/relationships/hyperlink" Target="http://www.cninfo.com.cn/new/disclosure/detail?stockCode=300041&amp;announcementId=1202699814&amp;orgId=9900009192&amp;announcementTime=2016-09-14" TargetMode="External"/><Relationship Id="rId1477" Type="http://schemas.openxmlformats.org/officeDocument/2006/relationships/hyperlink" Target="https://finance.sina.com.cn/roll/2016-09-10/doc-ifxvukhx4782862.shtml" TargetMode="External"/><Relationship Id="rId1476" Type="http://schemas.openxmlformats.org/officeDocument/2006/relationships/hyperlink" Target="http://www.cninfo.com.cn/new/disclosure/detail?stockCode=000761&amp;announcementId=1202710339&amp;orgId=gssz0000761&amp;announcementTime=2016-09-21" TargetMode="External"/><Relationship Id="rId1475" Type="http://schemas.openxmlformats.org/officeDocument/2006/relationships/hyperlink" Target="http://www.cninfo.com.cn/new/disclosure/detail?stockCode=000898&amp;announcementId=1202710449&amp;orgId=gssz0000898&amp;announcementTime=2016-09-21" TargetMode="External"/><Relationship Id="rId1474" Type="http://schemas.openxmlformats.org/officeDocument/2006/relationships/hyperlink" Target="http://energy.people.com.cn/n1/2016/0920/c71661-28726371.html" TargetMode="External"/><Relationship Id="rId1473" Type="http://schemas.openxmlformats.org/officeDocument/2006/relationships/hyperlink" Target="http://www.cninfo.com.cn/new/disclosure/detail?stockCode=600889&amp;announcementId=1202738452&amp;orgId=gssh0600889&amp;announcementTime=2016-09-30" TargetMode="External"/><Relationship Id="rId1472" Type="http://schemas.openxmlformats.org/officeDocument/2006/relationships/hyperlink" Target="http://finance.ce.cn/rolling/201609/29/t20160929_16384384.shtml" TargetMode="External"/><Relationship Id="rId1471" Type="http://schemas.openxmlformats.org/officeDocument/2006/relationships/hyperlink" Target="https://finance.sina.com.cn/roll/2016-09-22/doc-ifxwermp3645682.shtml" TargetMode="External"/><Relationship Id="rId1470" Type="http://schemas.openxmlformats.org/officeDocument/2006/relationships/hyperlink" Target="http://www.cninfo.com.cn/new/disclosure/detail?stockCode=000033&amp;announcementId=1202750677&amp;orgId=gssz0000033&amp;announcementTime=2016-10-12" TargetMode="External"/><Relationship Id="rId147" Type="http://schemas.openxmlformats.org/officeDocument/2006/relationships/hyperlink" Target="https://www.cls.cn/detail/507744" TargetMode="External"/><Relationship Id="rId1469" Type="http://schemas.openxmlformats.org/officeDocument/2006/relationships/hyperlink" Target="http://www.cninfo.com.cn/new/disclosure/detail?stockCode=600771&amp;announcementId=1202763943&amp;orgId=gssh0600771&amp;announcementTime=2016-10-18" TargetMode="External"/><Relationship Id="rId1468" Type="http://schemas.openxmlformats.org/officeDocument/2006/relationships/hyperlink" Target="https://finance.sina.com.cn/roll/2016-10-15/doc-ifxwvpaq1360639.shtml" TargetMode="External"/><Relationship Id="rId1467" Type="http://schemas.openxmlformats.org/officeDocument/2006/relationships/hyperlink" Target="https://ent.sina.com.cn/v/m/2016-10-14/doc-ifxwvpar8025935.shtml" TargetMode="External"/><Relationship Id="rId1466" Type="http://schemas.openxmlformats.org/officeDocument/2006/relationships/hyperlink" Target="http://www.cninfo.com.cn/new/disclosure/detail?stockCode=000673&amp;announcementId=1202767532&amp;orgId=gssz0000673&amp;announcementTime=2016-10-19" TargetMode="External"/><Relationship Id="rId1465" Type="http://schemas.openxmlformats.org/officeDocument/2006/relationships/hyperlink" Target="http://www.cninfo.com.cn/new/disclosure/detail?stockCode=600781&amp;announcementId=1202768185&amp;orgId=gssh0600781&amp;announcementTime=2016-10-19" TargetMode="External"/><Relationship Id="rId1464" Type="http://schemas.openxmlformats.org/officeDocument/2006/relationships/hyperlink" Target="http://www.eeo.com.cn/2016/1014/292570.shtml" TargetMode="External"/><Relationship Id="rId1463" Type="http://schemas.openxmlformats.org/officeDocument/2006/relationships/hyperlink" Target="http://www.cninfo.com.cn/new/disclosure/detail?stockCode=603567&amp;announcementId=1202768355&amp;orgId=9900023465&amp;announcementTime=2016-10-19" TargetMode="External"/><Relationship Id="rId1462" Type="http://schemas.openxmlformats.org/officeDocument/2006/relationships/hyperlink" Target="https://www.chyxx.com/news/2016/1019/458689.html" TargetMode="External"/><Relationship Id="rId1461" Type="http://schemas.openxmlformats.org/officeDocument/2006/relationships/hyperlink" Target="http://www.cninfo.com.cn/new/disclosure/detail?stockCode=603883&amp;announcementId=1202772055&amp;orgId=9900023762&amp;announcementTime=2016-10-20" TargetMode="External"/><Relationship Id="rId1460" Type="http://schemas.openxmlformats.org/officeDocument/2006/relationships/hyperlink" Target="https://weibo.com/ttarticle/p/show?id=2309351000244032340421704689" TargetMode="External"/><Relationship Id="rId146" Type="http://schemas.openxmlformats.org/officeDocument/2006/relationships/hyperlink" Target="http://www.cninfo.com.cn/new/disclosure/detail?stockCode=002224&amp;announcementId=1207901827&amp;orgId=9900004521&amp;announcementTime=2020-06-06" TargetMode="External"/><Relationship Id="rId1459" Type="http://schemas.openxmlformats.org/officeDocument/2006/relationships/hyperlink" Target="http://www.cninfo.com.cn/new/disclosure/detail?stockCode=600351&amp;announcementId=1202811138&amp;orgId=gssh0600351&amp;announcementTime=2016-11-02" TargetMode="External"/><Relationship Id="rId1458" Type="http://schemas.openxmlformats.org/officeDocument/2006/relationships/hyperlink" Target="https://finance.sina.com.cn/roll/2016-10-30/doc-ifxxfysn8093660.shtml" TargetMode="External"/><Relationship Id="rId1457" Type="http://schemas.openxmlformats.org/officeDocument/2006/relationships/hyperlink" Target="http://www.cninfo.com.cn/new/disclosure/detail?stockCode=603189&amp;announcementId=1202811171&amp;orgId=9900026063&amp;announcementTime=2016-11-02" TargetMode="External"/><Relationship Id="rId1456" Type="http://schemas.openxmlformats.org/officeDocument/2006/relationships/hyperlink" Target="http://finance.ce.cn/rolling/201611/01/t20161101_17379104.shtml" TargetMode="External"/><Relationship Id="rId1455" Type="http://schemas.openxmlformats.org/officeDocument/2006/relationships/hyperlink" Target="http://www.cninfo.com.cn/new/disclosure/detail?stockCode=300399&amp;announcementId=1202819891&amp;orgId=9900022924&amp;announcementTime=2016-11-08" TargetMode="External"/><Relationship Id="rId1454" Type="http://schemas.openxmlformats.org/officeDocument/2006/relationships/hyperlink" Target="https://www.cs.com.cn/ssgs/gsxw/201611/t20161107_5088472.html" TargetMode="External"/><Relationship Id="rId1453" Type="http://schemas.openxmlformats.org/officeDocument/2006/relationships/hyperlink" Target="http://www.cninfo.com.cn/new/disclosure/detail?stockCode=600318&amp;announcementId=1202822341&amp;orgId=gssh0600318&amp;announcementTime=2016-11-10" TargetMode="External"/><Relationship Id="rId1452" Type="http://schemas.openxmlformats.org/officeDocument/2006/relationships/hyperlink" Target="https://finance.sina.com.cn/stock/s/2016-11-08/doc-ifxxneua4408706.shtml" TargetMode="External"/><Relationship Id="rId1451" Type="http://schemas.openxmlformats.org/officeDocument/2006/relationships/hyperlink" Target="http://www.cninfo.com.cn/new/disclosure/detail?stockCode=000693&amp;announcementId=1202825362&amp;orgId=gssz0000693&amp;announcementTime=2016-11-12" TargetMode="External"/><Relationship Id="rId1450" Type="http://schemas.openxmlformats.org/officeDocument/2006/relationships/hyperlink" Target="https://company.cnstock.com/company/scp_dsy/tcsy_rdgs/201609/3900830.htm" TargetMode="External"/><Relationship Id="rId145" Type="http://schemas.openxmlformats.org/officeDocument/2006/relationships/hyperlink" Target="https://baijiahao.baidu.com/s?id=1668662026336798436" TargetMode="External"/><Relationship Id="rId1449" Type="http://schemas.openxmlformats.org/officeDocument/2006/relationships/hyperlink" Target="http://www.cninfo.com.cn/new/disclosure/detail?stockCode=300103&amp;announcementId=1202832456&amp;orgId=9900012936&amp;announcementTime=2016-11-17" TargetMode="External"/><Relationship Id="rId1448" Type="http://schemas.openxmlformats.org/officeDocument/2006/relationships/hyperlink" Target="https://finance.sina.com.cn/roll/2016-11-16/doc-ifxxsmuu5785621.shtml" TargetMode="External"/><Relationship Id="rId1447" Type="http://schemas.openxmlformats.org/officeDocument/2006/relationships/hyperlink" Target="http://www.cninfo.com.cn/new/disclosure/detail?stockCode=600663&amp;announcementId=1202836180&amp;orgId=gssh0600663&amp;announcementTime=2016-11-19" TargetMode="External"/><Relationship Id="rId1446" Type="http://schemas.openxmlformats.org/officeDocument/2006/relationships/hyperlink" Target="http://money.people.com.cn/stock/n1/2016/1116/c67815-28871362.html" TargetMode="External"/><Relationship Id="rId1445" Type="http://schemas.openxmlformats.org/officeDocument/2006/relationships/hyperlink" Target="http://www.cninfo.com.cn/new/disclosure/detail?stockCode=600306&amp;announcementId=1202845178&amp;orgId=gssh0600306&amp;announcementTime=2016-11-26" TargetMode="External"/><Relationship Id="rId1444" Type="http://schemas.openxmlformats.org/officeDocument/2006/relationships/hyperlink" Target="https://www.163.com/money/article/C6N2HLBC002580S6.html" TargetMode="External"/><Relationship Id="rId1443" Type="http://schemas.openxmlformats.org/officeDocument/2006/relationships/hyperlink" Target="http://www.cninfo.com.cn/new/disclosure/detail?stockCode=600705&amp;announcementId=1202850748&amp;orgId=gssh0600705&amp;announcementTime=2016-12-01" TargetMode="External"/><Relationship Id="rId1442" Type="http://schemas.openxmlformats.org/officeDocument/2006/relationships/hyperlink" Target="http://finance.ce.cn/rolling/201611/30/t20161130_18252584.shtml" TargetMode="External"/><Relationship Id="rId1441" Type="http://schemas.openxmlformats.org/officeDocument/2006/relationships/hyperlink" Target="http://www.cninfo.com.cn/new/disclosure/detail?stockCode=000802&amp;announcementId=1202850786&amp;orgId=gssz0000802&amp;announcementTime=2016-12-01" TargetMode="External"/><Relationship Id="rId1440" Type="http://schemas.openxmlformats.org/officeDocument/2006/relationships/hyperlink" Target="https://www.cs.com.cn/ssgs/gsxw/201611/t20161124_5101968.html" TargetMode="External"/><Relationship Id="rId144" Type="http://schemas.openxmlformats.org/officeDocument/2006/relationships/hyperlink" Target="http://www.cninfo.com.cn/new/disclosure/detail?stockCode=300575&amp;announcementId=1207916427&amp;orgId=gfbj0831223&amp;announcementTime=2020-06-11" TargetMode="External"/><Relationship Id="rId1439" Type="http://schemas.openxmlformats.org/officeDocument/2006/relationships/hyperlink" Target="http://www.cninfo.com.cn/new/disclosure/detail?stockCode=600050&amp;announcementId=1202851355&amp;orgId=gssh0600050&amp;announcementTime=2016-12-01" TargetMode="External"/><Relationship Id="rId1438" Type="http://schemas.openxmlformats.org/officeDocument/2006/relationships/hyperlink" Target="https://www.thepaper.cn/newsDetail_forward_1570756" TargetMode="External"/><Relationship Id="rId1437" Type="http://schemas.openxmlformats.org/officeDocument/2006/relationships/hyperlink" Target="http://www.cninfo.com.cn/new/disclosure/detail?stockCode=600315&amp;announcementId=1202852255&amp;orgId=gssh0600315&amp;announcementTime=2016-12-01" TargetMode="External"/><Relationship Id="rId1436" Type="http://schemas.openxmlformats.org/officeDocument/2006/relationships/hyperlink" Target="https://finance.sina.com.cn/stock/t/2016-11-30/doc-ifxyawxa3152054.shtml" TargetMode="External"/><Relationship Id="rId1435" Type="http://schemas.openxmlformats.org/officeDocument/2006/relationships/hyperlink" Target="http://www.cninfo.com.cn/new/disclosure/detail?stockCode=603986&amp;announcementId=1202858507&amp;orgId=9900026561&amp;announcementTime=2016-12-05" TargetMode="External"/><Relationship Id="rId1434" Type="http://schemas.openxmlformats.org/officeDocument/2006/relationships/hyperlink" Target="https://www.sohu.com/a/119511147_112198" TargetMode="External"/><Relationship Id="rId1433" Type="http://schemas.openxmlformats.org/officeDocument/2006/relationships/hyperlink" Target="http://www.cninfo.com.cn/new/disclosure/detail?stockCode=600380&amp;announcementId=1202862658&amp;orgId=gssh0600380&amp;announcementTime=2016-12-07" TargetMode="External"/><Relationship Id="rId1432" Type="http://schemas.openxmlformats.org/officeDocument/2006/relationships/hyperlink" Target="http://finance.ce.cn/rolling/201612/08/t20161208_18527905.shtml" TargetMode="External"/><Relationship Id="rId1431" Type="http://schemas.openxmlformats.org/officeDocument/2006/relationships/hyperlink" Target="http://www.cninfo.com.cn/new/disclosure/detail?stockCode=002101&amp;announcementId=1202870939&amp;orgId=9900001761&amp;announcementTime=2016-12-13" TargetMode="External"/><Relationship Id="rId1430" Type="http://schemas.openxmlformats.org/officeDocument/2006/relationships/hyperlink" Target="http://finance.ce.cn/rolling/201612/08/t20161208_18527950.shtml" TargetMode="External"/><Relationship Id="rId143" Type="http://schemas.openxmlformats.org/officeDocument/2006/relationships/hyperlink" Target="https://new.qq.com/rain/a/20200610A0SGMI00" TargetMode="External"/><Relationship Id="rId1429" Type="http://schemas.openxmlformats.org/officeDocument/2006/relationships/hyperlink" Target="http://www.cninfo.com.cn/new/disclosure/detail?stockCode=002310&amp;announcementId=1202871005&amp;orgId=9900009031&amp;announcementTime=2016-12-13" TargetMode="External"/><Relationship Id="rId1428" Type="http://schemas.openxmlformats.org/officeDocument/2006/relationships/hyperlink" Target="https://finance.sina.com.cn/stock/t/2016-12-10/doc-ifxypizk0172536.shtml" TargetMode="External"/><Relationship Id="rId1427" Type="http://schemas.openxmlformats.org/officeDocument/2006/relationships/hyperlink" Target="http://www.cninfo.com.cn/new/disclosure/detail?stockCode=600764&amp;announcementId=1202871288&amp;orgId=gssh0600764&amp;announcementTime=2016-12-13" TargetMode="External"/><Relationship Id="rId1426" Type="http://schemas.openxmlformats.org/officeDocument/2006/relationships/hyperlink" Target="http://blog.zqrb.cn/blog/119285-1966011.html" TargetMode="External"/><Relationship Id="rId1425" Type="http://schemas.openxmlformats.org/officeDocument/2006/relationships/hyperlink" Target="http://www.cninfo.com.cn/new/disclosure/detail?stockCode=600570&amp;announcementId=1202910926&amp;orgId=gssh0600570&amp;announcementTime=2016-12-21" TargetMode="External"/><Relationship Id="rId1424" Type="http://schemas.openxmlformats.org/officeDocument/2006/relationships/hyperlink" Target="http://sports.sina.com.cn/china/j/2016-12-20/doc-ifxytqqn9006704.shtml" TargetMode="External"/><Relationship Id="rId1423" Type="http://schemas.openxmlformats.org/officeDocument/2006/relationships/hyperlink" Target="http://www.cninfo.com.cn/new/disclosure/detail?stockCode=600818&amp;announcementId=1202928412&amp;orgId=gssh0600818&amp;announcementTime=2016-12-22" TargetMode="External"/><Relationship Id="rId1422" Type="http://schemas.openxmlformats.org/officeDocument/2006/relationships/hyperlink" Target="https://www.cs.com.cn/ssgs/gsxw/201612/t20161221_5130590.html" TargetMode="External"/><Relationship Id="rId1421" Type="http://schemas.openxmlformats.org/officeDocument/2006/relationships/hyperlink" Target="http://www.cninfo.com.cn/new/disclosure/detail?stockCode=002221&amp;announcementId=1202942187&amp;orgId=9900004342&amp;announcementTime=2016-12-23" TargetMode="External"/><Relationship Id="rId1420" Type="http://schemas.openxmlformats.org/officeDocument/2006/relationships/hyperlink" Target="https://info.chineseshipping.com.cn/cninfo/News/201612/t20161219_1283515.shtml" TargetMode="External"/><Relationship Id="rId142" Type="http://schemas.openxmlformats.org/officeDocument/2006/relationships/hyperlink" Target="http://www.cninfo.com.cn/new/disclosure/detail?stockCode=600835&amp;announcementId=1207922037&amp;orgId=gssh0600835&amp;announcementTime=2020-06-13" TargetMode="External"/><Relationship Id="rId1419" Type="http://schemas.openxmlformats.org/officeDocument/2006/relationships/hyperlink" Target="http://www.cninfo.com.cn/new/disclosure/detail?stockCode=300571&amp;announcementId=1202957148&amp;orgId=9900029947&amp;announcementTime=2016-12-26" TargetMode="External"/><Relationship Id="rId1418" Type="http://schemas.openxmlformats.org/officeDocument/2006/relationships/hyperlink" Target="https://tech.sina.com.cn/i/2016-12-14/doc-ifxypipt1285917.shtml" TargetMode="External"/><Relationship Id="rId1417" Type="http://schemas.openxmlformats.org/officeDocument/2006/relationships/hyperlink" Target="http://www.cninfo.com.cn/new/disclosure/detail?stockCode=603558&amp;announcementId=1202958304&amp;orgId=GD040373&amp;announcementTime=2016-12-27" TargetMode="External"/><Relationship Id="rId1416" Type="http://schemas.openxmlformats.org/officeDocument/2006/relationships/hyperlink" Target="http://finance.ce.cn/rolling/201612/26/t20161226_19118096.shtml" TargetMode="External"/><Relationship Id="rId1415" Type="http://schemas.openxmlformats.org/officeDocument/2006/relationships/hyperlink" Target="http://www.cninfo.com.cn/new/disclosure/detail?stockCode=600485&amp;announcementId=1202959491&amp;orgId=gssh0600485&amp;announcementTime=2016-12-27" TargetMode="External"/><Relationship Id="rId1414" Type="http://schemas.openxmlformats.org/officeDocument/2006/relationships/hyperlink" Target="https://www.cs.com.cn/ssgs/gsxw/201612/t20161226_5134720.html" TargetMode="External"/><Relationship Id="rId1413" Type="http://schemas.openxmlformats.org/officeDocument/2006/relationships/hyperlink" Target="http://www.cninfo.com.cn/new/disclosure/detail?stockCode=300163&amp;announcementId=1202966173&amp;orgId=9900016229&amp;announcementTime=2016-12-28" TargetMode="External"/><Relationship Id="rId1412" Type="http://schemas.openxmlformats.org/officeDocument/2006/relationships/hyperlink" Target="https://www.jiemian.com/article/1033737.html" TargetMode="External"/><Relationship Id="rId1411" Type="http://schemas.openxmlformats.org/officeDocument/2006/relationships/hyperlink" Target="http://www.cninfo.com.cn/new/disclosure/detail?stockCode=600499&amp;announcementId=1202998563&amp;orgId=gssh0600499&amp;announcementTime=2017-01-07" TargetMode="External"/><Relationship Id="rId1410" Type="http://schemas.openxmlformats.org/officeDocument/2006/relationships/hyperlink" Target="https://www.nbd.com.cn/articles/2017-01-05/1067683.html" TargetMode="External"/><Relationship Id="rId141" Type="http://schemas.openxmlformats.org/officeDocument/2006/relationships/hyperlink" Target="https://finance.ifeng.com/c/7xFI7rY1Qe5" TargetMode="External"/><Relationship Id="rId1409" Type="http://schemas.openxmlformats.org/officeDocument/2006/relationships/hyperlink" Target="http://www.cninfo.com.cn/new/disclosure/detail?stockCode=600810&amp;announcementId=1203011281&amp;orgId=gssh0600810&amp;announcementTime=2017-01-13" TargetMode="External"/><Relationship Id="rId1408" Type="http://schemas.openxmlformats.org/officeDocument/2006/relationships/hyperlink" Target="https://finance.sina.com.cn/stock/s/2017-01-09/doc-ifxzkfuk3080394.shtml" TargetMode="External"/><Relationship Id="rId1407" Type="http://schemas.openxmlformats.org/officeDocument/2006/relationships/hyperlink" Target="http://www.cninfo.com.cn/new/disclosure/detail?stockCode=600265&amp;announcementId=1203012106&amp;orgId=gssh0600265&amp;announcementTime=2017-01-13" TargetMode="External"/><Relationship Id="rId1406" Type="http://schemas.openxmlformats.org/officeDocument/2006/relationships/hyperlink" Target="https://finance.sina.com.cn/stock/s/2017-01-12/doc-ifxzqnip0753340.shtml" TargetMode="External"/><Relationship Id="rId1405" Type="http://schemas.openxmlformats.org/officeDocument/2006/relationships/hyperlink" Target="http://www.cninfo.com.cn/new/disclosure/detail?stockCode=000767&amp;announcementId=1203022559&amp;orgId=gssz0000767&amp;announcementTime=2017-01-18" TargetMode="External"/><Relationship Id="rId1404" Type="http://schemas.openxmlformats.org/officeDocument/2006/relationships/hyperlink" Target="https://www.cs.com.cn/ssgs/gsxw/201701/t20170116_5156016.html" TargetMode="External"/><Relationship Id="rId1403" Type="http://schemas.openxmlformats.org/officeDocument/2006/relationships/hyperlink" Target="http://www.cninfo.com.cn/new/disclosure/detail?stockCode=600197&amp;announcementId=1203025408&amp;orgId=gssh0600197&amp;announcementTime=2017-01-18" TargetMode="External"/><Relationship Id="rId1402" Type="http://schemas.openxmlformats.org/officeDocument/2006/relationships/hyperlink" Target="https://m.jiemian.com/article/1076917.html" TargetMode="External"/><Relationship Id="rId1401" Type="http://schemas.openxmlformats.org/officeDocument/2006/relationships/hyperlink" Target="http://www.cninfo.com.cn/new/disclosure/detail?stockCode=600221&amp;announcementId=1203032128&amp;orgId=gssh0600221&amp;announcementTime=2017-01-20" TargetMode="External"/><Relationship Id="rId1400" Type="http://schemas.openxmlformats.org/officeDocument/2006/relationships/hyperlink" Target="https://caijing.chinadaily.com.cn/finance/2017-01/19/content_27997629.htm" TargetMode="External"/><Relationship Id="rId140" Type="http://schemas.openxmlformats.org/officeDocument/2006/relationships/hyperlink" Target="http://www.cninfo.com.cn/new/disclosure/detail?stockCode=600366&amp;announcementId=1207930598&amp;orgId=gssh0600366&amp;announcementTime=2020-06-17" TargetMode="External"/><Relationship Id="rId14" Type="http://schemas.openxmlformats.org/officeDocument/2006/relationships/hyperlink" Target="http://www.cninfo.com.cn/new/disclosure/detail?stockCode=839729&amp;announcementId=1214065279&amp;orgId=gfbj0839729&amp;announcementTime=2022-07-18" TargetMode="External"/><Relationship Id="rId1399" Type="http://schemas.openxmlformats.org/officeDocument/2006/relationships/hyperlink" Target="http://www.cninfo.com.cn/new/disclosure/detail?stockCode=600530&amp;announcementId=1203037420&amp;orgId=gssh0600530&amp;announcementTime=2017-01-21" TargetMode="External"/><Relationship Id="rId1398" Type="http://schemas.openxmlformats.org/officeDocument/2006/relationships/hyperlink" Target="https://www.cs.com.cn/ssgs/gsxw/201701/t20170120_5161078.html" TargetMode="External"/><Relationship Id="rId1397" Type="http://schemas.openxmlformats.org/officeDocument/2006/relationships/hyperlink" Target="http://www.cninfo.com.cn/new/disclosure/detail?stockCode=603690&amp;announcementId=1203037676&amp;orgId=9900023872&amp;announcementTime=2017-01-21" TargetMode="External"/><Relationship Id="rId1396" Type="http://schemas.openxmlformats.org/officeDocument/2006/relationships/hyperlink" Target="http://finance.ce.cn/rolling/201701/20/t20170120_19740905.shtml" TargetMode="External"/><Relationship Id="rId1395" Type="http://schemas.openxmlformats.org/officeDocument/2006/relationships/hyperlink" Target="http://www.cninfo.com.cn/new/disclosure/detail?stockCode=601179&amp;announcementId=1203068752&amp;orgId=9900010350&amp;announcementTime=2017-02-08" TargetMode="External"/><Relationship Id="rId1394" Type="http://schemas.openxmlformats.org/officeDocument/2006/relationships/hyperlink" Target="https://news.bjx.com.cn/html/20170208/806973.shtml" TargetMode="External"/><Relationship Id="rId1393" Type="http://schemas.openxmlformats.org/officeDocument/2006/relationships/hyperlink" Target="http://www.cninfo.com.cn/new/disclosure/detail?stockCode=600792&amp;announcementId=1203076165&amp;orgId=gssh0600792&amp;announcementTime=2017-02-11" TargetMode="External"/><Relationship Id="rId1392" Type="http://schemas.openxmlformats.org/officeDocument/2006/relationships/hyperlink" Target="https://huanbao.bjx.com.cn/news/20170210/807629.shtml" TargetMode="External"/><Relationship Id="rId1391" Type="http://schemas.openxmlformats.org/officeDocument/2006/relationships/hyperlink" Target="http://www.cninfo.com.cn/new/disclosure/detail?stockCode=600074&amp;announcementId=1203076747&amp;orgId=gssh0600074&amp;announcementTime=2017-02-11" TargetMode="External"/><Relationship Id="rId1390" Type="http://schemas.openxmlformats.org/officeDocument/2006/relationships/hyperlink" Target="https://www.cs.com.cn/sylm/jsbd/201702/t20170209_5172640.html" TargetMode="External"/><Relationship Id="rId139" Type="http://schemas.openxmlformats.org/officeDocument/2006/relationships/hyperlink" Target="https://xueqiu.com/4642157440/151702436" TargetMode="External"/><Relationship Id="rId1389" Type="http://schemas.openxmlformats.org/officeDocument/2006/relationships/hyperlink" Target="http://www.cninfo.com.cn/new/disclosure/detail?stockCode=300101&amp;announcementId=1203076398&amp;orgId=9900011989&amp;announcementTime=2017-02-13" TargetMode="External"/><Relationship Id="rId1388" Type="http://schemas.openxmlformats.org/officeDocument/2006/relationships/hyperlink" Target="http://finance.ce.cn/rolling/201701/25/t20170125_19867870.shtml" TargetMode="External"/><Relationship Id="rId1387" Type="http://schemas.openxmlformats.org/officeDocument/2006/relationships/hyperlink" Target="http://www.cninfo.com.cn/new/disclosure/detail?stockCode=600568&amp;announcementId=1203082943&amp;orgId=gssh0600568&amp;announcementTime=2017-02-15" TargetMode="External"/><Relationship Id="rId1386" Type="http://schemas.openxmlformats.org/officeDocument/2006/relationships/hyperlink" Target="https://finance.sina.com.cn/roll/2017-02-11/doc-ifyamkzq1233659.shtml" TargetMode="External"/><Relationship Id="rId1385" Type="http://schemas.openxmlformats.org/officeDocument/2006/relationships/hyperlink" Target="http://www.cninfo.com.cn/new/disclosure/detail?stockCode=600401&amp;announcementId=1203083019&amp;orgId=gssh0600401&amp;announcementTime=2017-02-15" TargetMode="External"/><Relationship Id="rId1384" Type="http://schemas.openxmlformats.org/officeDocument/2006/relationships/hyperlink" Target="https://www.cnmn.com.cn/ShowNews1.aspx?id=366288" TargetMode="External"/><Relationship Id="rId1383" Type="http://schemas.openxmlformats.org/officeDocument/2006/relationships/hyperlink" Target="http://www.cninfo.com.cn/new/disclosure/detail?stockCode=600351&amp;announcementId=1203088470&amp;orgId=gssh0600351&amp;announcementTime=2017-02-17" TargetMode="External"/><Relationship Id="rId1382" Type="http://schemas.openxmlformats.org/officeDocument/2006/relationships/hyperlink" Target="http://finance.china.com.cn/news/20170213/4096542.shtml" TargetMode="External"/><Relationship Id="rId1381" Type="http://schemas.openxmlformats.org/officeDocument/2006/relationships/hyperlink" Target="http://www.cninfo.com.cn/new/disclosure/detail?stockCode=600810&amp;announcementId=1203091289&amp;orgId=gssh0600810&amp;announcementTime=2017-02-18" TargetMode="External"/><Relationship Id="rId1380" Type="http://schemas.openxmlformats.org/officeDocument/2006/relationships/hyperlink" Target="http://www.dzzq.com.cn/zl/35384238.html" TargetMode="External"/><Relationship Id="rId138" Type="http://schemas.openxmlformats.org/officeDocument/2006/relationships/hyperlink" Target="https://www.cs.com.cn/ssgs/gsxw/202006/t20200622_6069975.html" TargetMode="External"/><Relationship Id="rId1379" Type="http://schemas.openxmlformats.org/officeDocument/2006/relationships/hyperlink" Target="http://www.cninfo.com.cn/new/disclosure/detail?stockCode=600678&amp;announcementId=1203094808&amp;orgId=gssh0600678&amp;announcementTime=2017-02-21" TargetMode="External"/><Relationship Id="rId1378" Type="http://schemas.openxmlformats.org/officeDocument/2006/relationships/hyperlink" Target="https://news.cnstock.com/paper,2017-02-14,780297.htm" TargetMode="External"/><Relationship Id="rId1377" Type="http://schemas.openxmlformats.org/officeDocument/2006/relationships/hyperlink" Target="http://www.cninfo.com.cn/new/disclosure/detail?stockCode=600736&amp;announcementId=1203094918&amp;orgId=gssh0600736&amp;announcementTime=2017-02-21" TargetMode="External"/><Relationship Id="rId1376" Type="http://schemas.openxmlformats.org/officeDocument/2006/relationships/hyperlink" Target="https://cj.sina.com.cn/article/detail/1879949472/168180" TargetMode="External"/><Relationship Id="rId1375" Type="http://schemas.openxmlformats.org/officeDocument/2006/relationships/hyperlink" Target="http://www.cninfo.com.cn/new/disclosure/detail?stockCode=600346&amp;announcementId=1203097871&amp;orgId=gssh0600346&amp;announcementTime=2017-02-22" TargetMode="External"/><Relationship Id="rId1374" Type="http://schemas.openxmlformats.org/officeDocument/2006/relationships/hyperlink" Target="http://finance.ce.cn/rolling/201702/20/t20170220_20357292.shtml" TargetMode="External"/><Relationship Id="rId1373" Type="http://schemas.openxmlformats.org/officeDocument/2006/relationships/hyperlink" Target="http://www.cninfo.com.cn/new/disclosure/detail?stockCode=603189&amp;announcementId=1203104040&amp;orgId=9900026063&amp;announcementTime=2017-02-24" TargetMode="External"/><Relationship Id="rId1372" Type="http://schemas.openxmlformats.org/officeDocument/2006/relationships/hyperlink" Target="http://finance.ce.cn/rolling/201702/22/t20170222_20398229.shtml" TargetMode="External"/><Relationship Id="rId1371" Type="http://schemas.openxmlformats.org/officeDocument/2006/relationships/hyperlink" Target="http://www.cninfo.com.cn/new/disclosure/detail?stockCode=603189&amp;announcementId=1203127072&amp;orgId=9900026063&amp;announcementTime=2017-03-03" TargetMode="External"/><Relationship Id="rId1370" Type="http://schemas.openxmlformats.org/officeDocument/2006/relationships/hyperlink" Target="http://www.zqrb.cn/gscy/gongsi/2017-03-01/A1488304048760.html" TargetMode="External"/><Relationship Id="rId137" Type="http://schemas.openxmlformats.org/officeDocument/2006/relationships/hyperlink" Target="http://www.cninfo.com.cn/new/disclosure/detail?stockCode=603683&amp;announcementId=1207948809&amp;orgId=9900031815&amp;announcementTime=2020-06-23" TargetMode="External"/><Relationship Id="rId1369" Type="http://schemas.openxmlformats.org/officeDocument/2006/relationships/hyperlink" Target="http://www.cninfo.com.cn/new/disclosure/detail?stockCode=600038&amp;announcementId=1203134506&amp;orgId=gssh0600038&amp;announcementTime=2017-03-07" TargetMode="External"/><Relationship Id="rId1368" Type="http://schemas.openxmlformats.org/officeDocument/2006/relationships/hyperlink" Target="https://www.163.com/money/article/CERGTD1I0025814U.html" TargetMode="External"/><Relationship Id="rId1367" Type="http://schemas.openxmlformats.org/officeDocument/2006/relationships/hyperlink" Target="http://www.cninfo.com.cn/new/disclosure/detail?stockCode=300315&amp;announcementId=1203138924&amp;orgId=9900022022&amp;announcementTime=2017-03-07" TargetMode="External"/><Relationship Id="rId1366" Type="http://schemas.openxmlformats.org/officeDocument/2006/relationships/hyperlink" Target="https://www.sohu.com/a/128131622_234653" TargetMode="External"/><Relationship Id="rId1365" Type="http://schemas.openxmlformats.org/officeDocument/2006/relationships/hyperlink" Target="http://www.cninfo.com.cn/new/disclosure/detail?stockCode=600250&amp;announcementId=1203141330&amp;orgId=gssh0600250&amp;announcementTime=2017-03-09" TargetMode="External"/><Relationship Id="rId1364" Type="http://schemas.openxmlformats.org/officeDocument/2006/relationships/hyperlink" Target="https://company.cnstock.com/company/scp_gsxw/201703/4043763.htm" TargetMode="External"/><Relationship Id="rId1363" Type="http://schemas.openxmlformats.org/officeDocument/2006/relationships/hyperlink" Target="http://www.cninfo.com.cn/new/disclosure/detail?stockCode=600422&amp;announcementId=1203142336&amp;orgId=gssh0600422&amp;announcementTime=2017-03-09" TargetMode="External"/><Relationship Id="rId1362" Type="http://schemas.openxmlformats.org/officeDocument/2006/relationships/hyperlink" Target="https://finance.sina.com.cn/roll/2017-03-07/doc-ifyazwha4019545.shtml" TargetMode="External"/><Relationship Id="rId1361" Type="http://schemas.openxmlformats.org/officeDocument/2006/relationships/hyperlink" Target="http://www.cninfo.com.cn/new/disclosure/detail?stockCode=600196&amp;announcementId=1203150298&amp;orgId=gssh0600196&amp;announcementTime=2017-03-11" TargetMode="External"/><Relationship Id="rId1360" Type="http://schemas.openxmlformats.org/officeDocument/2006/relationships/hyperlink" Target="http://finance.sina.com.cn/stock/hkstock/ggscyd/2017-03-10/doc-ifychhus0373789.shtml" TargetMode="External"/><Relationship Id="rId136" Type="http://schemas.openxmlformats.org/officeDocument/2006/relationships/hyperlink" Target="http://www.cninfo.com.cn/new/disclosure/detail?stockCode=002481&amp;announcementId=1207954105&amp;orgId=9900014610&amp;announcementTime=2020-06-24" TargetMode="External"/><Relationship Id="rId1359" Type="http://schemas.openxmlformats.org/officeDocument/2006/relationships/hyperlink" Target="http://www.cninfo.com.cn/new/disclosure/detail?stockCode=601607&amp;announcementId=1203150592&amp;orgId=gssh0600849&amp;announcementTime=2017-03-11" TargetMode="External"/><Relationship Id="rId1358" Type="http://schemas.openxmlformats.org/officeDocument/2006/relationships/hyperlink" Target="https://www.jiemian.com/article/1163485.html" TargetMode="External"/><Relationship Id="rId1357" Type="http://schemas.openxmlformats.org/officeDocument/2006/relationships/hyperlink" Target="http://www.cninfo.com.cn/new/disclosure/detail?stockCode=600332&amp;announcementId=1203155301&amp;orgId=gssh0600332&amp;announcementTime=2017-03-14" TargetMode="External"/><Relationship Id="rId1356" Type="http://schemas.openxmlformats.org/officeDocument/2006/relationships/hyperlink" Target="https://www.nbd.com.cn/articles/2017-03-12/1084099.html" TargetMode="External"/><Relationship Id="rId1355" Type="http://schemas.openxmlformats.org/officeDocument/2006/relationships/hyperlink" Target="http://www.cninfo.com.cn/new/disclosure/detail?stockCode=600175&amp;announcementId=1203162100&amp;orgId=gssh0600175&amp;announcementTime=2017-03-16" TargetMode="External"/><Relationship Id="rId1354" Type="http://schemas.openxmlformats.org/officeDocument/2006/relationships/hyperlink" Target="http://finance.ce.cn/rolling/201703/14/t20170314_20991994.shtml" TargetMode="External"/><Relationship Id="rId1353" Type="http://schemas.openxmlformats.org/officeDocument/2006/relationships/hyperlink" Target="http://www.cninfo.com.cn/new/disclosure/detail?stockCode=300420&amp;announcementId=1203183227&amp;orgId=9900023896&amp;announcementTime=2017-03-21" TargetMode="External"/><Relationship Id="rId1352" Type="http://schemas.openxmlformats.org/officeDocument/2006/relationships/hyperlink" Target="http://finance.ce.cn/rolling/201703/20/t20170320_21188460.shtml" TargetMode="External"/><Relationship Id="rId1351" Type="http://schemas.openxmlformats.org/officeDocument/2006/relationships/hyperlink" Target="http://www.cninfo.com.cn/new/disclosure/detail?stockCode=601777&amp;announcementId=1203222424&amp;orgId=9900016000&amp;announcementTime=2017-03-29" TargetMode="External"/><Relationship Id="rId1350" Type="http://schemas.openxmlformats.org/officeDocument/2006/relationships/hyperlink" Target="https://www.163.com/money/article/CGL6U5RB0025814U.html" TargetMode="External"/><Relationship Id="rId135" Type="http://schemas.openxmlformats.org/officeDocument/2006/relationships/hyperlink" Target="https://www.thepaper.cn/newsDetail_forward_7967783" TargetMode="External"/><Relationship Id="rId1349" Type="http://schemas.openxmlformats.org/officeDocument/2006/relationships/hyperlink" Target="http://www.cninfo.com.cn/new/disclosure/detail?stockCode=002359&amp;announcementId=1203224655&amp;orgId=9900010529&amp;announcementTime=2017-03-30" TargetMode="External"/><Relationship Id="rId1348" Type="http://schemas.openxmlformats.org/officeDocument/2006/relationships/hyperlink" Target="https://www.jiemian.com/article/1206623.html" TargetMode="External"/><Relationship Id="rId1347" Type="http://schemas.openxmlformats.org/officeDocument/2006/relationships/hyperlink" Target="http://www.cninfo.com.cn/new/disclosure/detail?stockCode=603388&amp;announcementId=1203263163&amp;orgId=9900029593&amp;announcementTime=2017-04-08" TargetMode="External"/><Relationship Id="rId1346" Type="http://schemas.openxmlformats.org/officeDocument/2006/relationships/hyperlink" Target="http://finance.ce.cn/rolling/201704/07/t20170407_21774554.shtml" TargetMode="External"/><Relationship Id="rId1345" Type="http://schemas.openxmlformats.org/officeDocument/2006/relationships/hyperlink" Target="http://www.cninfo.com.cn/new/disclosure/detail?stockCode=000010&amp;announcementId=1203274983&amp;orgId=gssz0000010&amp;announcementTime=2017-04-11" TargetMode="External"/><Relationship Id="rId1344" Type="http://schemas.openxmlformats.org/officeDocument/2006/relationships/hyperlink" Target="https://news.ifeng.com/a/20170410/50909711_0.shtml" TargetMode="External"/><Relationship Id="rId1343" Type="http://schemas.openxmlformats.org/officeDocument/2006/relationships/hyperlink" Target="http://www.cninfo.com.cn/new/disclosure/detail?stockCode=000155&amp;announcementId=1203296542&amp;orgId=gssz0000155&amp;announcementTime=2017-04-14" TargetMode="External"/><Relationship Id="rId1342" Type="http://schemas.openxmlformats.org/officeDocument/2006/relationships/hyperlink" Target="https://sichuan.scol.com.cn/dwzw/201704/55869635.html" TargetMode="External"/><Relationship Id="rId1341" Type="http://schemas.openxmlformats.org/officeDocument/2006/relationships/hyperlink" Target="http://www.cninfo.com.cn/new/disclosure/detail?stockCode=002820&amp;announcementId=1203298878&amp;orgId=9900027320&amp;announcementTime=2017-04-15" TargetMode="External"/><Relationship Id="rId1340" Type="http://schemas.openxmlformats.org/officeDocument/2006/relationships/hyperlink" Target="https://finance.china.com/domestic/11173294/20170414/30419784_all.html" TargetMode="External"/><Relationship Id="rId134" Type="http://schemas.openxmlformats.org/officeDocument/2006/relationships/hyperlink" Target="http://www.cninfo.com.cn/new/disclosure/detail?stockCode=688169&amp;announcementId=1207991859&amp;orgId=9900039123&amp;announcementTime=2020-07-02" TargetMode="External"/><Relationship Id="rId1339" Type="http://schemas.openxmlformats.org/officeDocument/2006/relationships/hyperlink" Target="http://www.cninfo.com.cn/new/disclosure/detail?stockCode=600594&amp;announcementId=1203323844&amp;orgId=gssh0600594&amp;announcementTime=2017-04-19" TargetMode="External"/><Relationship Id="rId1338" Type="http://schemas.openxmlformats.org/officeDocument/2006/relationships/hyperlink" Target="https://m.sohu.com/n/488298995/" TargetMode="External"/><Relationship Id="rId1337" Type="http://schemas.openxmlformats.org/officeDocument/2006/relationships/hyperlink" Target="http://www.cninfo.com.cn/new/disclosure/detail?stockCode=603385&amp;announcementId=1203324215&amp;orgId=9900030578&amp;announcementTime=2017-04-19" TargetMode="External"/><Relationship Id="rId1336" Type="http://schemas.openxmlformats.org/officeDocument/2006/relationships/hyperlink" Target="http://finance.ce.cn/rolling/201704/17/t20170417_22006843.shtml" TargetMode="External"/><Relationship Id="rId1335" Type="http://schemas.openxmlformats.org/officeDocument/2006/relationships/hyperlink" Target="http://www.cninfo.com.cn/new/disclosure/detail?stockCode=600797&amp;announcementId=1203378534&amp;orgId=gssh0600797&amp;announcementTime=2017-04-25" TargetMode="External"/><Relationship Id="rId1334" Type="http://schemas.openxmlformats.org/officeDocument/2006/relationships/hyperlink" Target="https://www.cs.com.cn/ssgs/gsxw/201704/t20170424_5254313.html" TargetMode="External"/><Relationship Id="rId1333" Type="http://schemas.openxmlformats.org/officeDocument/2006/relationships/hyperlink" Target="http://www.cninfo.com.cn/new/disclosure/detail?stockCode=002155&amp;announcementId=1203383090&amp;orgId=9900003428&amp;announcementTime=2017-04-26" TargetMode="External"/><Relationship Id="rId1332" Type="http://schemas.openxmlformats.org/officeDocument/2006/relationships/hyperlink" Target="http://finance.ce.cn/rolling/201704/17/t20170417_22008440.shtml" TargetMode="External"/><Relationship Id="rId1331" Type="http://schemas.openxmlformats.org/officeDocument/2006/relationships/hyperlink" Target="http://www.cninfo.com.cn/new/disclosure/detail?stockCode=002630&amp;announcementId=1203413400&amp;orgId=9900021630&amp;announcementTime=2017-04-28" TargetMode="External"/><Relationship Id="rId1330" Type="http://schemas.openxmlformats.org/officeDocument/2006/relationships/hyperlink" Target="http://www.fentijs.com/2017/cyxwt_0427/21302.html" TargetMode="External"/><Relationship Id="rId133" Type="http://schemas.openxmlformats.org/officeDocument/2006/relationships/hyperlink" Target="https://finance.ifeng.com/c/7xkyWvKyPhR" TargetMode="External"/><Relationship Id="rId1329" Type="http://schemas.openxmlformats.org/officeDocument/2006/relationships/hyperlink" Target="http://www.cninfo.com.cn/new/disclosure/detail?stockCode=600666&amp;announcementId=1203487928&amp;orgId=gssh0600666&amp;announcementTime=2017-05-10" TargetMode="External"/><Relationship Id="rId1328" Type="http://schemas.openxmlformats.org/officeDocument/2006/relationships/hyperlink" Target="https://cj.sina.com.cn/article/detail/1030341137/231123" TargetMode="External"/><Relationship Id="rId1327" Type="http://schemas.openxmlformats.org/officeDocument/2006/relationships/hyperlink" Target="http://www.cninfo.com.cn/new/disclosure/detail?stockCode=600399&amp;announcementId=1203504444&amp;orgId=gssh0600399&amp;announcementTime=2017-05-12" TargetMode="External"/><Relationship Id="rId1326" Type="http://schemas.openxmlformats.org/officeDocument/2006/relationships/hyperlink" Target="https://www.thepaper.cn/newsDetail_forward_1681614" TargetMode="External"/><Relationship Id="rId1325" Type="http://schemas.openxmlformats.org/officeDocument/2006/relationships/hyperlink" Target="https://www.nbd.com.cn/articles/2017-05-10/1103725.html" TargetMode="External"/><Relationship Id="rId1324" Type="http://schemas.openxmlformats.org/officeDocument/2006/relationships/hyperlink" Target="http://www.cninfo.com.cn/new/disclosure/detail?stockCode=002509&amp;announcementId=1203507969&amp;orgId=9900015939&amp;announcementTime=2017-05-12" TargetMode="External"/><Relationship Id="rId1323" Type="http://schemas.openxmlformats.org/officeDocument/2006/relationships/hyperlink" Target="http://www.cninfo.com.cn/new/disclosure/detail?stockCode=600228&amp;announcementId=1203514238&amp;orgId=gssh0600228&amp;announcementTime=2017-05-13" TargetMode="External"/><Relationship Id="rId1322" Type="http://schemas.openxmlformats.org/officeDocument/2006/relationships/hyperlink" Target="https://finance.sina.com.cn/stock/s/2017-05-10/doc-ifyfeius7787011.shtml" TargetMode="External"/><Relationship Id="rId1321" Type="http://schemas.openxmlformats.org/officeDocument/2006/relationships/hyperlink" Target="http://www.cninfo.com.cn/new/disclosure/detail?stockCode=601018&amp;announcementId=1203514254&amp;orgId=9900010907&amp;announcementTime=2017-05-13" TargetMode="External"/><Relationship Id="rId1320" Type="http://schemas.openxmlformats.org/officeDocument/2006/relationships/hyperlink" Target="https://www.7hcn.com/article/298089-1.html" TargetMode="External"/><Relationship Id="rId132" Type="http://schemas.openxmlformats.org/officeDocument/2006/relationships/hyperlink" Target="http://www.cninfo.com.cn/new/disclosure/detail?stockCode=002547&amp;announcementId=1208016387&amp;orgId=9900017828&amp;announcementTime=2020-07-09" TargetMode="External"/><Relationship Id="rId1319" Type="http://schemas.openxmlformats.org/officeDocument/2006/relationships/hyperlink" Target="http://www.cninfo.com.cn/new/disclosure/detail?stockCode=600500&amp;announcementId=1203536226&amp;orgId=gssh0600500&amp;announcementTime=2017-05-19" TargetMode="External"/><Relationship Id="rId1318" Type="http://schemas.openxmlformats.org/officeDocument/2006/relationships/hyperlink" Target="https://www.jiemian.com/article/1327562.html" TargetMode="External"/><Relationship Id="rId1317" Type="http://schemas.openxmlformats.org/officeDocument/2006/relationships/hyperlink" Target="http://www.cninfo.com.cn/new/disclosure/detail?stockCode=300391&amp;announcementId=1203559791&amp;orgId=9900022767&amp;announcementTime=2017-05-23" TargetMode="External"/><Relationship Id="rId1316" Type="http://schemas.openxmlformats.org/officeDocument/2006/relationships/hyperlink" Target="http://finance.ce.cn/rolling/201705/23/t20170523_23107748.shtml" TargetMode="External"/><Relationship Id="rId1315" Type="http://schemas.openxmlformats.org/officeDocument/2006/relationships/hyperlink" Target="http://www.cninfo.com.cn/new/disclosure/detail?stockCode=600393&amp;announcementId=1203561540&amp;orgId=gssh0600393&amp;announcementTime=2017-05-24" TargetMode="External"/><Relationship Id="rId1314" Type="http://schemas.openxmlformats.org/officeDocument/2006/relationships/hyperlink" Target="http://www.jiwu.com/news/2798474.html" TargetMode="External"/><Relationship Id="rId1313" Type="http://schemas.openxmlformats.org/officeDocument/2006/relationships/hyperlink" Target="http://www.cninfo.com.cn/new/disclosure/detail?stockCode=002615&amp;announcementId=1203565847&amp;orgId=9900021413&amp;announcementTime=2017-05-25" TargetMode="External"/><Relationship Id="rId1312" Type="http://schemas.openxmlformats.org/officeDocument/2006/relationships/hyperlink" Target="https://finance.china.com.cn/roll/20170522/4220437.shtml" TargetMode="External"/><Relationship Id="rId1311" Type="http://schemas.openxmlformats.org/officeDocument/2006/relationships/hyperlink" Target="http://www.cninfo.com.cn/new/disclosure/detail?stockCode=600577&amp;announcementId=1203568604&amp;orgId=gssh0600577&amp;announcementTime=2017-05-26" TargetMode="External"/><Relationship Id="rId1310" Type="http://schemas.openxmlformats.org/officeDocument/2006/relationships/hyperlink" Target="http://www.sinotf.com/GB/News/Enterprise/2017-05-23/xMMDAwMDIzODYxMQ.html" TargetMode="External"/><Relationship Id="rId131" Type="http://schemas.openxmlformats.org/officeDocument/2006/relationships/hyperlink" Target="http://www.nbd.com.cn/articles/2020-07-09/1455870.html" TargetMode="External"/><Relationship Id="rId1309" Type="http://schemas.openxmlformats.org/officeDocument/2006/relationships/hyperlink" Target="http://www.cninfo.com.cn/new/disclosure/detail?stockCode=600463&amp;announcementId=1203568773&amp;orgId=gssh0600463&amp;announcementTime=2017-05-26" TargetMode="External"/><Relationship Id="rId1308" Type="http://schemas.openxmlformats.org/officeDocument/2006/relationships/hyperlink" Target="https://company.cnstock.com/company/scp_gsxw/201705/4082078.htm" TargetMode="External"/><Relationship Id="rId1307" Type="http://schemas.openxmlformats.org/officeDocument/2006/relationships/hyperlink" Target="http://www.cninfo.com.cn/new/disclosure/detail?stockCode=300072&amp;announcementId=1203574213&amp;orgId=9900011371&amp;announcementTime=2017-05-31" TargetMode="External"/><Relationship Id="rId1306" Type="http://schemas.openxmlformats.org/officeDocument/2006/relationships/hyperlink" Target="http://finance.ce.cn/rolling/201705/26/t20170526_23264457.shtml" TargetMode="External"/><Relationship Id="rId1305" Type="http://schemas.openxmlformats.org/officeDocument/2006/relationships/hyperlink" Target="http://www.cninfo.com.cn/new/disclosure/detail?stockCode=002239&amp;announcementId=1203575832&amp;orgId=9900004648&amp;announcementTime=2017-05-31" TargetMode="External"/><Relationship Id="rId1304" Type="http://schemas.openxmlformats.org/officeDocument/2006/relationships/hyperlink" Target="http://blog.zqrb.cn/blog/119283-1981294.html" TargetMode="External"/><Relationship Id="rId1303" Type="http://schemas.openxmlformats.org/officeDocument/2006/relationships/hyperlink" Target="http://www.cninfo.com.cn/new/disclosure/detail?stockCode=002130&amp;announcementId=1203576971&amp;orgId=9900002702&amp;announcementTime=2017-06-01" TargetMode="External"/><Relationship Id="rId1302" Type="http://schemas.openxmlformats.org/officeDocument/2006/relationships/hyperlink" Target="https://www.cs.com.cn/ssgs/gsxw/201705/t20170525_5296979_1.html" TargetMode="External"/><Relationship Id="rId1301" Type="http://schemas.openxmlformats.org/officeDocument/2006/relationships/hyperlink" Target="http://www.cninfo.com.cn/new/disclosure/detail?stockCode=002226&amp;announcementId=1203586788&amp;orgId=9900004543&amp;announcementTime=2017-06-03" TargetMode="External"/><Relationship Id="rId1300" Type="http://schemas.openxmlformats.org/officeDocument/2006/relationships/hyperlink" Target="http://finance.ce.cn/rolling/201705/26/t20170526_23264462.shtml" TargetMode="External"/><Relationship Id="rId130" Type="http://schemas.openxmlformats.org/officeDocument/2006/relationships/hyperlink" Target="http://www.cninfo.com.cn/new/disclosure/detail?stockCode=603555&amp;announcementId=1208039711&amp;orgId=9900023248&amp;announcementTime=2020-07-17" TargetMode="External"/><Relationship Id="rId13" Type="http://schemas.openxmlformats.org/officeDocument/2006/relationships/hyperlink" Target="https://new.qq.com/rain/a/20220718A0BUI400" TargetMode="External"/><Relationship Id="rId1299" Type="http://schemas.openxmlformats.org/officeDocument/2006/relationships/hyperlink" Target="http://www.cninfo.com.cn/new/disclosure/detail?stockCode=600654&amp;announcementId=1203588549&amp;orgId=gssh0600654&amp;announcementTime=2017-06-05" TargetMode="External"/><Relationship Id="rId1298" Type="http://schemas.openxmlformats.org/officeDocument/2006/relationships/hyperlink" Target="https://www.jiemian.com/article/1365422.html" TargetMode="External"/><Relationship Id="rId1297" Type="http://schemas.openxmlformats.org/officeDocument/2006/relationships/hyperlink" Target="http://www.cninfo.com.cn/new/disclosure/detail?stockCode=000650&amp;announcementId=1203593811&amp;orgId=gssz0000650&amp;announcementTime=2017-06-06" TargetMode="External"/><Relationship Id="rId1296" Type="http://schemas.openxmlformats.org/officeDocument/2006/relationships/hyperlink" Target="https://finance.sina.com.cn/stock/usstock/c/2017-05-30/doc-ifyfqvmh9515684.shtml" TargetMode="External"/><Relationship Id="rId1295" Type="http://schemas.openxmlformats.org/officeDocument/2006/relationships/hyperlink" Target="http://www.cninfo.com.cn/new/disclosure/detail?stockCode=603599&amp;announcementId=1203595262&amp;orgId=9900023967&amp;announcementTime=2017-06-07" TargetMode="External"/><Relationship Id="rId1294" Type="http://schemas.openxmlformats.org/officeDocument/2006/relationships/hyperlink" Target="https://finance.sina.com.cn/roll/2017-06-03/doc-ifyfuzny2743686.shtml" TargetMode="External"/><Relationship Id="rId1293" Type="http://schemas.openxmlformats.org/officeDocument/2006/relationships/hyperlink" Target="http://www.cninfo.com.cn/new/disclosure/detail?stockCode=002647&amp;announcementId=1203599560&amp;orgId=9900021885&amp;announcementTime=2017-06-08" TargetMode="External"/><Relationship Id="rId1292" Type="http://schemas.openxmlformats.org/officeDocument/2006/relationships/hyperlink" Target="http://finance.ce.cn/rolling/201706/07/t20170607_23470371.shtml" TargetMode="External"/><Relationship Id="rId1291" Type="http://schemas.openxmlformats.org/officeDocument/2006/relationships/hyperlink" Target="http://www.cninfo.com.cn/new/disclosure/detail?stockCode=300262&amp;announcementId=1203602271&amp;orgId=9900021192&amp;announcementTime=2017-06-08" TargetMode="External"/><Relationship Id="rId1290" Type="http://schemas.openxmlformats.org/officeDocument/2006/relationships/hyperlink" Target="https://www.163.com/money/article/CMA701AC002580S6.html" TargetMode="External"/><Relationship Id="rId129" Type="http://schemas.openxmlformats.org/officeDocument/2006/relationships/hyperlink" Target="https://finance.eastmoney.com/a2/202007171560140282.html" TargetMode="External"/><Relationship Id="rId1289" Type="http://schemas.openxmlformats.org/officeDocument/2006/relationships/hyperlink" Target="http://www.cninfo.com.cn/new/disclosure/detail?stockCode=601113&amp;announcementId=1203603337&amp;orgId=9900019412&amp;announcementTime=2017-06-09" TargetMode="External"/><Relationship Id="rId1288" Type="http://schemas.openxmlformats.org/officeDocument/2006/relationships/hyperlink" Target="http://finance.ce.cn/rolling/201706/06/t20170606_23464795.shtml" TargetMode="External"/><Relationship Id="rId1287" Type="http://schemas.openxmlformats.org/officeDocument/2006/relationships/hyperlink" Target="http://www.cninfo.com.cn/new/disclosure/detail?stockCode=000558&amp;announcementId=1203607207&amp;orgId=gssz0000558&amp;announcementTime=2017-06-10" TargetMode="External"/><Relationship Id="rId1286" Type="http://schemas.openxmlformats.org/officeDocument/2006/relationships/hyperlink" Target="https://sports.sohu.com/20170610/n496486271.shtml" TargetMode="External"/><Relationship Id="rId1285" Type="http://schemas.openxmlformats.org/officeDocument/2006/relationships/hyperlink" Target="http://www.cninfo.com.cn/new/disclosure/detail?stockCode=603993&amp;announcementId=1203618281&amp;orgId=gshk0003993&amp;announcementTime=2017-06-16" TargetMode="External"/><Relationship Id="rId1284" Type="http://schemas.openxmlformats.org/officeDocument/2006/relationships/hyperlink" Target="http://finance.sina.com.cn/stock/hkstock/ggscyd/2017-06-15/doc-ifyhfpat4853537.shtml" TargetMode="External"/><Relationship Id="rId1283" Type="http://schemas.openxmlformats.org/officeDocument/2006/relationships/hyperlink" Target="http://www.cninfo.com.cn/new/disclosure/detail?stockCode=002075&amp;announcementId=1203629691&amp;orgId=9900001101&amp;announcementTime=2017-06-19" TargetMode="External"/><Relationship Id="rId1282" Type="http://schemas.openxmlformats.org/officeDocument/2006/relationships/hyperlink" Target="https://www.thepaper.cn/newsDetail_forward_1709366" TargetMode="External"/><Relationship Id="rId1281" Type="http://schemas.openxmlformats.org/officeDocument/2006/relationships/hyperlink" Target="http://www.cninfo.com.cn/new/disclosure/detail?stockCode=300116&amp;announcementId=1203634150&amp;orgId=9900013442&amp;announcementTime=2017-06-21" TargetMode="External"/><Relationship Id="rId1280" Type="http://schemas.openxmlformats.org/officeDocument/2006/relationships/hyperlink" Target="https://www.163.com/money/article/CMQ3HQNC002590RK.html" TargetMode="External"/><Relationship Id="rId128" Type="http://schemas.openxmlformats.org/officeDocument/2006/relationships/hyperlink" Target="http://www.cninfo.com.cn/new/disclosure/detail?stockCode=603396&amp;announcementId=1208092995&amp;orgId=9900030574&amp;announcementTime=2020-07-29" TargetMode="External"/><Relationship Id="rId1279" Type="http://schemas.openxmlformats.org/officeDocument/2006/relationships/hyperlink" Target="http://www.cninfo.com.cn/new/disclosure/detail?stockCode=600848&amp;announcementId=1203642228&amp;orgId=gssh0600848&amp;announcementTime=2017-06-23" TargetMode="External"/><Relationship Id="rId1278" Type="http://schemas.openxmlformats.org/officeDocument/2006/relationships/hyperlink" Target="https://www.thepaper.cn/newsDetail_forward_1713163" TargetMode="External"/><Relationship Id="rId1277" Type="http://schemas.openxmlformats.org/officeDocument/2006/relationships/hyperlink" Target="http://www.cninfo.com.cn/new/disclosure/detail?stockCode=601727&amp;announcementId=1203642752&amp;orgId=9900005766&amp;announcementTime=2017-06-23" TargetMode="External"/><Relationship Id="rId1276" Type="http://schemas.openxmlformats.org/officeDocument/2006/relationships/hyperlink" Target="https://tech.sina.com.cn/roll/2017-06-23/doc-ifyhmpew3036946.shtml" TargetMode="External"/><Relationship Id="rId1275" Type="http://schemas.openxmlformats.org/officeDocument/2006/relationships/hyperlink" Target="http://www.cninfo.com.cn/new/disclosure/detail?stockCode=603599&amp;announcementId=1203649131&amp;orgId=9900023967&amp;announcementTime=2017-06-27" TargetMode="External"/><Relationship Id="rId1274" Type="http://schemas.openxmlformats.org/officeDocument/2006/relationships/hyperlink" Target="https://news.ifeng.com/a/20170621/51292819_0.shtml" TargetMode="External"/><Relationship Id="rId1273" Type="http://schemas.openxmlformats.org/officeDocument/2006/relationships/hyperlink" Target="http://www.cninfo.com.cn/new/disclosure/detail?stockCode=600401&amp;announcementId=1203656784&amp;orgId=gssh0600401&amp;announcementTime=2017-06-28" TargetMode="External"/><Relationship Id="rId1272" Type="http://schemas.openxmlformats.org/officeDocument/2006/relationships/hyperlink" Target="https://finance.sina.com.cn/stock/s/2017-06-27/doc-ifyhmtek7851765.shtml" TargetMode="External"/><Relationship Id="rId1271" Type="http://schemas.openxmlformats.org/officeDocument/2006/relationships/hyperlink" Target="http://www.cninfo.com.cn/new/disclosure/detail?stockCode=600803&amp;announcementId=1203682304&amp;orgId=gssh0600803&amp;announcementTime=2017-07-05" TargetMode="External"/><Relationship Id="rId1270" Type="http://schemas.openxmlformats.org/officeDocument/2006/relationships/hyperlink" Target="https://finance.sina.com.cn/roll/2017-06-28/doc-ifyhmpew3697594.shtml" TargetMode="External"/><Relationship Id="rId127" Type="http://schemas.openxmlformats.org/officeDocument/2006/relationships/hyperlink" Target="https://www.sohu.com/a/410166585_115362" TargetMode="External"/><Relationship Id="rId1269" Type="http://schemas.openxmlformats.org/officeDocument/2006/relationships/hyperlink" Target="http://www.cninfo.com.cn/new/disclosure/detail?stockCode=600281&amp;announcementId=1203689987&amp;orgId=gssh0600281&amp;announcementTime=2017-07-08" TargetMode="External"/><Relationship Id="rId1268" Type="http://schemas.openxmlformats.org/officeDocument/2006/relationships/hyperlink" Target="http://finance.ce.cn/rolling/201707/07/t20170707_24072780.shtml" TargetMode="External"/><Relationship Id="rId1267" Type="http://schemas.openxmlformats.org/officeDocument/2006/relationships/hyperlink" Target="http://www.cninfo.com.cn/new/disclosure/detail?stockCode=600346&amp;announcementId=1203700637&amp;orgId=gssh0600346&amp;announcementTime=2017-07-13" TargetMode="External"/><Relationship Id="rId1266" Type="http://schemas.openxmlformats.org/officeDocument/2006/relationships/hyperlink" Target="http://finance.ce.cn/gsxw/201707/12/t20170712_24169716.shtml" TargetMode="External"/><Relationship Id="rId1265" Type="http://schemas.openxmlformats.org/officeDocument/2006/relationships/hyperlink" Target="http://www.cninfo.com.cn/new/disclosure/detail?stockCode=600590&amp;announcementId=1205700126&amp;orgId=gssh0600590&amp;announcementTime=2018-12-29" TargetMode="External"/><Relationship Id="rId1264" Type="http://schemas.openxmlformats.org/officeDocument/2006/relationships/hyperlink" Target="https://xueqiu.com/S/ITA/118623596" TargetMode="External"/><Relationship Id="rId1263" Type="http://schemas.openxmlformats.org/officeDocument/2006/relationships/hyperlink" Target="http://www.zqrb.cn/gscy/gongsi/2018-12-12/A1544546829462.html" TargetMode="External"/><Relationship Id="rId1262" Type="http://schemas.openxmlformats.org/officeDocument/2006/relationships/hyperlink" Target="http://www.cninfo.com.cn/new/disclosure/detail?stockCode=000939&amp;announcementId=1205695652&amp;orgId=gssz0000939&amp;announcementTime=2018-12-28" TargetMode="External"/><Relationship Id="rId1261" Type="http://schemas.openxmlformats.org/officeDocument/2006/relationships/hyperlink" Target="http://www.cninfo.com.cn/new/disclosure/detail?stockCode=002564&amp;announcementId=1205687343&amp;orgId=9900018669&amp;announcementTime=2018-12-25" TargetMode="External"/><Relationship Id="rId1260" Type="http://schemas.openxmlformats.org/officeDocument/2006/relationships/hyperlink" Target="https://m.21jingji.com/article/20181222/herald/81d90ad503c4e0771cee0caf1e877c64.html" TargetMode="External"/><Relationship Id="rId126" Type="http://schemas.openxmlformats.org/officeDocument/2006/relationships/hyperlink" Target="http://www.cninfo.com.cn/new/disclosure/detail?stockCode=002335&amp;announcementId=1208103893&amp;orgId=9900010032&amp;announcementTime=2020-07-31" TargetMode="External"/><Relationship Id="rId1259" Type="http://schemas.openxmlformats.org/officeDocument/2006/relationships/hyperlink" Target="https://finance.sina.com.cn/stock/observe/2018-12-17/doc-ihmutuec9948034.shtml" TargetMode="External"/><Relationship Id="rId1258" Type="http://schemas.openxmlformats.org/officeDocument/2006/relationships/hyperlink" Target="http://www.cninfo.com.cn/new/disclosure/detail?stockCode=600703&amp;announcementId=1205674989&amp;orgId=gssh0600703&amp;announcementTime=2018-12-18" TargetMode="External"/><Relationship Id="rId1257" Type="http://schemas.openxmlformats.org/officeDocument/2006/relationships/hyperlink" Target="http://www.cninfo.com.cn/new/disclosure/detail?stockCode=002456&amp;announcementId=1205673587&amp;orgId=9900013691&amp;announcementTime=2018-12-17" TargetMode="External"/><Relationship Id="rId1256" Type="http://schemas.openxmlformats.org/officeDocument/2006/relationships/hyperlink" Target="https://www.yicai.com/news/100080563.html" TargetMode="External"/><Relationship Id="rId1255" Type="http://schemas.openxmlformats.org/officeDocument/2006/relationships/hyperlink" Target="http://www.wabei.cn/Home/News/37014" TargetMode="External"/><Relationship Id="rId1254" Type="http://schemas.openxmlformats.org/officeDocument/2006/relationships/hyperlink" Target="http://www.cninfo.com.cn/new/disclosure/detail?stockCode=603355&amp;announcementId=1205672573&amp;orgId=9900023608&amp;announcementTime=2018-12-17" TargetMode="External"/><Relationship Id="rId1253" Type="http://schemas.openxmlformats.org/officeDocument/2006/relationships/hyperlink" Target="https://finance.sina.com.cn/stock/observe/2018-12-06/doc-ihmutuec6783063.shtml" TargetMode="External"/><Relationship Id="rId1252" Type="http://schemas.openxmlformats.org/officeDocument/2006/relationships/hyperlink" Target="http://www.cninfo.com.cn/new/disclosure/detail?stockCode=000939&amp;announcementId=1205662303&amp;orgId=gssz0000939&amp;announcementTime=2018-12-11" TargetMode="External"/><Relationship Id="rId1251" Type="http://schemas.openxmlformats.org/officeDocument/2006/relationships/hyperlink" Target="http://www.cb.com.cn/index/show/zj/cv/cv13435071267" TargetMode="External"/><Relationship Id="rId1250" Type="http://schemas.openxmlformats.org/officeDocument/2006/relationships/hyperlink" Target="http://www.cninfo.com.cn/new/disclosure/detail?stockCode=000739&amp;announcementId=1205650980&amp;orgId=gssz0000739&amp;announcementTime=2018-12-05" TargetMode="External"/><Relationship Id="rId125" Type="http://schemas.openxmlformats.org/officeDocument/2006/relationships/hyperlink" Target="https://finance.eastmoney.com/a2/202007301575941847.html" TargetMode="External"/><Relationship Id="rId1249" Type="http://schemas.openxmlformats.org/officeDocument/2006/relationships/hyperlink" Target="https://stock.stockstar.com/SS2018112800000188.shtml" TargetMode="External"/><Relationship Id="rId1248" Type="http://schemas.openxmlformats.org/officeDocument/2006/relationships/hyperlink" Target="http://www.cninfo.com.cn/new/disclosure/detail?stockCode=603601&amp;announcementId=1205640751&amp;orgId=9900023779&amp;announcementTime=2018-11-30" TargetMode="External"/><Relationship Id="rId1247" Type="http://schemas.openxmlformats.org/officeDocument/2006/relationships/hyperlink" Target="http://www.ce.cn/cysc/newmain/yc/jsxw/201811/27/t20181127_30874900.shtml" TargetMode="External"/><Relationship Id="rId1246" Type="http://schemas.openxmlformats.org/officeDocument/2006/relationships/hyperlink" Target="http://www.cninfo.com.cn/new/disclosure/detail?stockCode=300332&amp;announcementId=1205633979&amp;orgId=9900022218&amp;announcementTime=2018-11-28" TargetMode="External"/><Relationship Id="rId1245" Type="http://schemas.openxmlformats.org/officeDocument/2006/relationships/hyperlink" Target="https://finance.sina.com.cn/stock/s/2018-11-20/doc-ihmutuec1915204.shtml" TargetMode="External"/><Relationship Id="rId1244" Type="http://schemas.openxmlformats.org/officeDocument/2006/relationships/hyperlink" Target="http://www.cninfo.com.cn/new/disclosure/detail?stockCode=600061&amp;announcementId=1205620818&amp;orgId=gssh0600061&amp;announcementTime=2018-11-21" TargetMode="External"/><Relationship Id="rId1243" Type="http://schemas.openxmlformats.org/officeDocument/2006/relationships/hyperlink" Target="http://www.bjnews.com.cn/finance/2018/11/16/522070.html" TargetMode="External"/><Relationship Id="rId1242" Type="http://schemas.openxmlformats.org/officeDocument/2006/relationships/hyperlink" Target="http://www.cninfo.com.cn/new/disclosure/detail?stockCode=600381&amp;announcementId=1205614929&amp;orgId=gssh0600381&amp;announcementTime=2018-11-19" TargetMode="External"/><Relationship Id="rId1241" Type="http://schemas.openxmlformats.org/officeDocument/2006/relationships/hyperlink" Target="https://www.thepaper.cn/newsDetail_forward_2626473" TargetMode="External"/><Relationship Id="rId1240" Type="http://schemas.openxmlformats.org/officeDocument/2006/relationships/hyperlink" Target="http://www.cninfo.com.cn/new/disclosure/detail?stockCode=600645&amp;announcementId=1205602376&amp;orgId=gssh0600645&amp;announcementTime=2018-11-14" TargetMode="External"/><Relationship Id="rId124" Type="http://schemas.openxmlformats.org/officeDocument/2006/relationships/hyperlink" Target="http://www.cninfo.com.cn/new/disclosure/detail?stockCode=603600&amp;announcementId=1208148942&amp;orgId=9900023653&amp;announcementTime=2020-08-11" TargetMode="External"/><Relationship Id="rId1239" Type="http://schemas.openxmlformats.org/officeDocument/2006/relationships/hyperlink" Target="http://finance.ce.cn/stock/gsgdbd/201811/09/t20181109_30739886.shtml" TargetMode="External"/><Relationship Id="rId1238" Type="http://schemas.openxmlformats.org/officeDocument/2006/relationships/hyperlink" Target="http://www.cninfo.com.cn/new/disclosure/detail?stockCode=000659&amp;announcementId=1205602252&amp;orgId=gssz0000659&amp;announcementTime=2018-11-14" TargetMode="External"/><Relationship Id="rId1237" Type="http://schemas.openxmlformats.org/officeDocument/2006/relationships/hyperlink" Target="https://finance.sina.com.cn/stock/s/2018-11-06/doc-ihnknmqx4958940.shtml" TargetMode="External"/><Relationship Id="rId1236" Type="http://schemas.openxmlformats.org/officeDocument/2006/relationships/hyperlink" Target="http://www.cninfo.com.cn/new/disclosure/detail?stockCode=300026&amp;announcementId=1205591116&amp;orgId=9900008489&amp;announcementTime=2018-11-10" TargetMode="External"/><Relationship Id="rId1235" Type="http://schemas.openxmlformats.org/officeDocument/2006/relationships/hyperlink" Target="https://www.sohu.com/a/272907060_465287" TargetMode="External"/><Relationship Id="rId1234" Type="http://schemas.openxmlformats.org/officeDocument/2006/relationships/hyperlink" Target="http://www.cninfo.com.cn/new/disclosure/detail?stockCode=002228&amp;announcementId=1205578777&amp;orgId=9900004545&amp;announcementTime=2018-11-03" TargetMode="External"/><Relationship Id="rId1233" Type="http://schemas.openxmlformats.org/officeDocument/2006/relationships/hyperlink" Target="https://finance.china.com.cn/consume/20181101/4797556.shtml" TargetMode="External"/><Relationship Id="rId1232" Type="http://schemas.openxmlformats.org/officeDocument/2006/relationships/hyperlink" Target="http://www.cninfo.com.cn/new/disclosure/detail?stockCode=002701&amp;announcementId=1205575101&amp;orgId=9900023208&amp;announcementTime=2018-11-02" TargetMode="External"/><Relationship Id="rId1231" Type="http://schemas.openxmlformats.org/officeDocument/2006/relationships/hyperlink" Target="https://www.zhitongcaijing.com/content/detail/160291.html" TargetMode="External"/><Relationship Id="rId1230" Type="http://schemas.openxmlformats.org/officeDocument/2006/relationships/hyperlink" Target="http://www.cninfo.com.cn/new/disclosure/detail?stockCode=600166&amp;announcementId=1205562109&amp;orgId=gssh0600166&amp;announcementTime=2018-10-31" TargetMode="External"/><Relationship Id="rId123" Type="http://schemas.openxmlformats.org/officeDocument/2006/relationships/hyperlink" Target="https://www.cs.com.cn/sylm/jsbd/202008/t20200810_6084098.html" TargetMode="External"/><Relationship Id="rId1229" Type="http://schemas.openxmlformats.org/officeDocument/2006/relationships/hyperlink" Target="https://guba.sina.com.cn/?s=thread&amp;bid=15915&amp;tid=116228" TargetMode="External"/><Relationship Id="rId1228" Type="http://schemas.openxmlformats.org/officeDocument/2006/relationships/hyperlink" Target="http://www.cninfo.com.cn/new/disclosure/detail?stockCode=603169&amp;announcementId=1205531694&amp;orgId=9900023006&amp;announcementTime=2018-10-25" TargetMode="External"/><Relationship Id="rId1227" Type="http://schemas.openxmlformats.org/officeDocument/2006/relationships/hyperlink" Target="https://www.cs.com.cn/ssgs/gsxw/201810/t20181023_5884248.html" TargetMode="External"/><Relationship Id="rId1226" Type="http://schemas.openxmlformats.org/officeDocument/2006/relationships/hyperlink" Target="http://www.cninfo.com.cn/new/disclosure/detail?stockCode=300538&amp;announcementId=1205531335&amp;orgId=9900029011&amp;announcementTime=2018-10-25" TargetMode="External"/><Relationship Id="rId1225" Type="http://schemas.openxmlformats.org/officeDocument/2006/relationships/hyperlink" Target="https://www.cs.com.cn/xwzx/hg/201810/t20181024_5884409.html" TargetMode="External"/><Relationship Id="rId1224" Type="http://schemas.openxmlformats.org/officeDocument/2006/relationships/hyperlink" Target="http://www.cninfo.com.cn/new/disclosure/detail?stockCode=600462&amp;announcementId=1205529978&amp;orgId=gssh0600462&amp;announcementTime=2018-10-25" TargetMode="External"/><Relationship Id="rId1223" Type="http://schemas.openxmlformats.org/officeDocument/2006/relationships/hyperlink" Target="http://epaper.bjnews.com.cn/html/2018-10/08/content_733872.htm?div=-1" TargetMode="External"/><Relationship Id="rId1222" Type="http://schemas.openxmlformats.org/officeDocument/2006/relationships/hyperlink" Target="http://www.cninfo.com.cn/new/disclosure/detail?stockCode=300558&amp;announcementId=1205490556&amp;orgId=9900028999&amp;announcementTime=2018-10-10" TargetMode="External"/><Relationship Id="rId1221" Type="http://schemas.openxmlformats.org/officeDocument/2006/relationships/hyperlink" Target="http://finance.ce.cn/stock/gsgdbd/201809/25/t20180925_30380425.shtml" TargetMode="External"/><Relationship Id="rId1220" Type="http://schemas.openxmlformats.org/officeDocument/2006/relationships/hyperlink" Target="http://www.cninfo.com.cn/new/disclosure/detail?stockCode=300244&amp;announcementId=1205478385&amp;orgId=9900020228&amp;announcementTime=2018-09-28" TargetMode="External"/><Relationship Id="rId122" Type="http://schemas.openxmlformats.org/officeDocument/2006/relationships/hyperlink" Target="http://www.cninfo.com.cn/new/disclosure/detail?stockCode=600579&amp;announcementId=1208264011&amp;orgId=gssh0600579&amp;announcementTime=2020-08-27" TargetMode="External"/><Relationship Id="rId1219" Type="http://schemas.openxmlformats.org/officeDocument/2006/relationships/hyperlink" Target="https://www.sohu.com/a/255893634_100023965" TargetMode="External"/><Relationship Id="rId1218" Type="http://schemas.openxmlformats.org/officeDocument/2006/relationships/hyperlink" Target="http://www.cninfo.com.cn/new/disclosure/detail?stockCode=600584&amp;announcementId=1205465296&amp;orgId=gssh0600584&amp;announcementTime=2018-09-26" TargetMode="External"/><Relationship Id="rId1217" Type="http://schemas.openxmlformats.org/officeDocument/2006/relationships/hyperlink" Target="https://finance.sina.com.cn/stock/s/2018-09-03/doc-ihiqtcan6365532.shtml" TargetMode="External"/><Relationship Id="rId1216" Type="http://schemas.openxmlformats.org/officeDocument/2006/relationships/hyperlink" Target="http://www.cninfo.com.cn/new/disclosure/detail?stockCode=002483&amp;announcementId=1205372240&amp;orgId=9900014776&amp;announcementTime=2018-09-05" TargetMode="External"/><Relationship Id="rId1215" Type="http://schemas.openxmlformats.org/officeDocument/2006/relationships/hyperlink" Target="https://news.bjx.com.cn/html/20180830/924654.shtml" TargetMode="External"/><Relationship Id="rId1214" Type="http://schemas.openxmlformats.org/officeDocument/2006/relationships/hyperlink" Target="http://www.cninfo.com.cn/new/disclosure/detail?stockCode=000543&amp;announcementId=1205366353&amp;orgId=gssz0000543&amp;announcementTime=2018-09-01" TargetMode="External"/><Relationship Id="rId1213" Type="http://schemas.openxmlformats.org/officeDocument/2006/relationships/hyperlink" Target="https://www.sohu.com/a/250866669_222256" TargetMode="External"/><Relationship Id="rId1212" Type="http://schemas.openxmlformats.org/officeDocument/2006/relationships/hyperlink" Target="http://www.cninfo.com.cn/new/disclosure/detail?stockCode=000662&amp;announcementId=1205363015&amp;orgId=gssz0000662&amp;announcementTime=2018-08-31" TargetMode="External"/><Relationship Id="rId1211" Type="http://schemas.openxmlformats.org/officeDocument/2006/relationships/hyperlink" Target="https://www.163.com/dy/article/DNN8G85Q052184FQ.html" TargetMode="External"/><Relationship Id="rId1210" Type="http://schemas.openxmlformats.org/officeDocument/2006/relationships/hyperlink" Target="http://www.cninfo.com.cn/new/disclosure/detail?stockCode=002253&amp;announcementId=1205243418&amp;orgId=9900004911&amp;announcementTime=2018-08-01" TargetMode="External"/><Relationship Id="rId121" Type="http://schemas.openxmlformats.org/officeDocument/2006/relationships/hyperlink" Target="https://www.cs.com.cn/sylm/jsbd/202008/t20200826_6089021.html" TargetMode="External"/><Relationship Id="rId1209" Type="http://schemas.openxmlformats.org/officeDocument/2006/relationships/hyperlink" Target="https://cj.sina.com.cn/articles/view/2949462582/afcd3a3600100gyn4" TargetMode="External"/><Relationship Id="rId1208" Type="http://schemas.openxmlformats.org/officeDocument/2006/relationships/hyperlink" Target="http://www.cninfo.com.cn/new/disclosure/detail?stockCode=002044&amp;announcementId=1205240342&amp;orgId=gssz0002044&amp;announcementTime=2018-07-31" TargetMode="External"/><Relationship Id="rId1207" Type="http://schemas.openxmlformats.org/officeDocument/2006/relationships/hyperlink" Target="https://www.buyrookies.com/view-88527-1.html" TargetMode="External"/><Relationship Id="rId1206" Type="http://schemas.openxmlformats.org/officeDocument/2006/relationships/hyperlink" Target="http://www.cninfo.com.cn/new/disclosure/detail?stockCode=600080&amp;announcementId=1205238663&amp;orgId=gssh0600080&amp;announcementTime=2018-07-31" TargetMode="External"/><Relationship Id="rId1205" Type="http://schemas.openxmlformats.org/officeDocument/2006/relationships/hyperlink" Target="https://finance.sina.com.cn/zl/2018-07-28/zl-ihfxsxzh0034127.shtml" TargetMode="External"/><Relationship Id="rId1204" Type="http://schemas.openxmlformats.org/officeDocument/2006/relationships/hyperlink" Target="http://www.cninfo.com.cn/new/disclosure/detail?stockCode=300251&amp;announcementId=1205237465&amp;orgId=9900020527&amp;announcementTime=2018-07-30" TargetMode="External"/><Relationship Id="rId1203" Type="http://schemas.openxmlformats.org/officeDocument/2006/relationships/hyperlink" Target="https://www.cqn.com.cn/cj/content/2018-07/17/content_6042223.htm" TargetMode="External"/><Relationship Id="rId1202" Type="http://schemas.openxmlformats.org/officeDocument/2006/relationships/hyperlink" Target="http://www.cninfo.com.cn/new/disclosure/detail?stockCode=002509&amp;announcementId=1205195209&amp;orgId=9900015939&amp;announcementTime=2018-07-19" TargetMode="External"/><Relationship Id="rId1201" Type="http://schemas.openxmlformats.org/officeDocument/2006/relationships/hyperlink" Target="http://finance.ce.cn/rolling/201807/13/t20180713_29741585.shtml" TargetMode="External"/><Relationship Id="rId1200" Type="http://schemas.openxmlformats.org/officeDocument/2006/relationships/hyperlink" Target="http://www.cninfo.com.cn/new/disclosure/detail?stockCode=002183&amp;announcementId=1205168721&amp;orgId=9900003828&amp;announcementTime=2018-07-17" TargetMode="External"/><Relationship Id="rId120" Type="http://schemas.openxmlformats.org/officeDocument/2006/relationships/hyperlink" Target="http://www.cninfo.com.cn/new/disclosure/detail?stockCode=300720&amp;announcementId=1208371739&amp;orgId=9900033188&amp;announcementTime=2020-09-02" TargetMode="External"/><Relationship Id="rId12" Type="http://schemas.openxmlformats.org/officeDocument/2006/relationships/hyperlink" Target="http://www.cninfo.com.cn/new/disclosure/detail?stockCode=603332&amp;announcementId=1214219828&amp;orgId=9900023657&amp;announcementTime=2022-08-05" TargetMode="External"/><Relationship Id="rId1199" Type="http://schemas.openxmlformats.org/officeDocument/2006/relationships/hyperlink" Target="https://news.sina.com.cn/o/2018-07-13/doc-ihfhfwmu9686149.shtml" TargetMode="External"/><Relationship Id="rId1198" Type="http://schemas.openxmlformats.org/officeDocument/2006/relationships/hyperlink" Target="http://www.cninfo.com.cn/new/disclosure/detail?stockCode=601599&amp;announcementId=1205156716&amp;orgId=9900019840&amp;announcementTime=2018-07-16" TargetMode="External"/><Relationship Id="rId1197" Type="http://schemas.openxmlformats.org/officeDocument/2006/relationships/hyperlink" Target="https://cj.sina.com.cn/articles/view/3116554734/b9c2d9ee001007b9r" TargetMode="External"/><Relationship Id="rId1196" Type="http://schemas.openxmlformats.org/officeDocument/2006/relationships/hyperlink" Target="http://www.cninfo.com.cn/new/disclosure/detail?stockCode=300317&amp;announcementId=1205155849&amp;orgId=9900022019&amp;announcementTime=2018-07-13" TargetMode="External"/><Relationship Id="rId1195" Type="http://schemas.openxmlformats.org/officeDocument/2006/relationships/hyperlink" Target="https://finance.sina.com.cn/stock/observe/2018-07-06/doc-ihexfcvk6293031.shtml" TargetMode="External"/><Relationship Id="rId1194" Type="http://schemas.openxmlformats.org/officeDocument/2006/relationships/hyperlink" Target="http://www.cninfo.com.cn/new/disclosure/detail?stockCode=600771&amp;announcementId=1205133790&amp;orgId=gssh0600771&amp;announcementTime=2018-07-09" TargetMode="External"/><Relationship Id="rId1193" Type="http://schemas.openxmlformats.org/officeDocument/2006/relationships/hyperlink" Target="https://baijiahao.baidu.com/s?id=1604943841691368869" TargetMode="External"/><Relationship Id="rId1192" Type="http://schemas.openxmlformats.org/officeDocument/2006/relationships/hyperlink" Target="http://www.cninfo.com.cn/new/disclosure/detail?stockCode=600735&amp;announcementId=1205123821&amp;orgId=gssh0600735&amp;announcementTime=2018-07-05" TargetMode="External"/><Relationship Id="rId1191" Type="http://schemas.openxmlformats.org/officeDocument/2006/relationships/hyperlink" Target="https://finance.sina.com.cn/stock/hkstock/2018-06-25/doc-ihencxtt8649216.shtml" TargetMode="External"/><Relationship Id="rId1190" Type="http://schemas.openxmlformats.org/officeDocument/2006/relationships/hyperlink" Target="http://www.cninfo.com.cn/new/disclosure/detail?stockCode=300104&amp;announcementId=1205096223&amp;orgId=9900013169&amp;announcementTime=2018-06-26" TargetMode="External"/><Relationship Id="rId119" Type="http://schemas.openxmlformats.org/officeDocument/2006/relationships/hyperlink" Target="https://cj.sina.com.cn/articles/view/5115326071/130e5ae77020013of5" TargetMode="External"/><Relationship Id="rId1189" Type="http://schemas.openxmlformats.org/officeDocument/2006/relationships/hyperlink" Target="https://www.jiemian.com/article/2255193.html" TargetMode="External"/><Relationship Id="rId1188" Type="http://schemas.openxmlformats.org/officeDocument/2006/relationships/hyperlink" Target="http://www.cninfo.com.cn/new/disclosure/detail?stockCode=600781&amp;announcementId=1205087399&amp;orgId=gssh0600781&amp;announcementTime=2018-06-25" TargetMode="External"/><Relationship Id="rId1187" Type="http://schemas.openxmlformats.org/officeDocument/2006/relationships/hyperlink" Target="https://finance.sina.com.cn/stock/s/2018-06-21/doc-ihefphqk6338858.shtml" TargetMode="External"/><Relationship Id="rId1186" Type="http://schemas.openxmlformats.org/officeDocument/2006/relationships/hyperlink" Target="http://www.cninfo.com.cn/new/disclosure/detail?stockCode=600702&amp;announcementId=1205086362&amp;orgId=gssh0600702&amp;announcementTime=2018-06-23" TargetMode="External"/><Relationship Id="rId1185" Type="http://schemas.openxmlformats.org/officeDocument/2006/relationships/hyperlink" Target="https://finance.sina.com.cn/chanjing/gsnews/2018-06-20/doc-iheauxvz9501705.shtml" TargetMode="External"/><Relationship Id="rId1184" Type="http://schemas.openxmlformats.org/officeDocument/2006/relationships/hyperlink" Target="http://www.cninfo.com.cn/new/disclosure/detail?stockCode=600307&amp;announcementId=1205080590&amp;orgId=gssh0600307&amp;announcementTime=2018-06-22" TargetMode="External"/><Relationship Id="rId1183" Type="http://schemas.openxmlformats.org/officeDocument/2006/relationships/hyperlink" Target="https://www.163.com/money/article/DK11421I0025814T.html" TargetMode="External"/><Relationship Id="rId1182" Type="http://schemas.openxmlformats.org/officeDocument/2006/relationships/hyperlink" Target="http://www.cninfo.com.cn/new/disclosure/detail?stockCode=300027&amp;announcementId=1205058699&amp;orgId=9900008488&amp;announcementTime=2018-06-13" TargetMode="External"/><Relationship Id="rId1181" Type="http://schemas.openxmlformats.org/officeDocument/2006/relationships/hyperlink" Target="http://finance.ce.cn/rolling/201805/22/t20180522_29215601.shtml" TargetMode="External"/><Relationship Id="rId1180" Type="http://schemas.openxmlformats.org/officeDocument/2006/relationships/hyperlink" Target="http://www.cninfo.com.cn/new/disclosure/detail?stockCode=002199&amp;announcementId=1205029833&amp;orgId=9900003906&amp;announcementTime=2018-06-02" TargetMode="External"/><Relationship Id="rId118" Type="http://schemas.openxmlformats.org/officeDocument/2006/relationships/hyperlink" Target="http://www.cninfo.com.cn/new/disclosure/detail?stockCode=300601&amp;announcementId=1208410572&amp;orgId=9900030794&amp;announcementTime=2020-09-08" TargetMode="External"/><Relationship Id="rId1179" Type="http://schemas.openxmlformats.org/officeDocument/2006/relationships/hyperlink" Target="https://finance.sina.com.cn/money/future/fmnews/2018-05-28/doc-ihcaquev3853108.shtml" TargetMode="External"/><Relationship Id="rId1178" Type="http://schemas.openxmlformats.org/officeDocument/2006/relationships/hyperlink" Target="http://www.cninfo.com.cn/new/disclosure/detail?stockCode=600057&amp;announcementId=1205013795&amp;orgId=gssh0600057&amp;announcementTime=2018-05-30" TargetMode="External"/><Relationship Id="rId1177" Type="http://schemas.openxmlformats.org/officeDocument/2006/relationships/hyperlink" Target="http://finance.sina.com.cn/stock/focus/2018-05-28/doc-ihcaquev3860566.shtml" TargetMode="External"/><Relationship Id="rId1176" Type="http://schemas.openxmlformats.org/officeDocument/2006/relationships/hyperlink" Target="http://www.cninfo.com.cn/new/disclosure/detail?stockCode=002366&amp;announcementId=1205012587&amp;orgId=9900010927&amp;announcementTime=2018-05-29" TargetMode="External"/><Relationship Id="rId1175" Type="http://schemas.openxmlformats.org/officeDocument/2006/relationships/hyperlink" Target="https://www.yicai.com/news/5426097.html" TargetMode="External"/><Relationship Id="rId1174" Type="http://schemas.openxmlformats.org/officeDocument/2006/relationships/hyperlink" Target="http://www.cninfo.com.cn/new/disclosure/detail?stockCode=000939&amp;announcementId=1205007206&amp;orgId=gssz0000939&amp;announcementTime=2018-05-26" TargetMode="External"/><Relationship Id="rId1173" Type="http://schemas.openxmlformats.org/officeDocument/2006/relationships/hyperlink" Target="https://news.sina.com.cn/c/2018-05-18/doc-iharvfhv0382380.shtml" TargetMode="External"/><Relationship Id="rId1172" Type="http://schemas.openxmlformats.org/officeDocument/2006/relationships/hyperlink" Target="http://www.cninfo.com.cn/new/disclosure/detail?stockCode=300117&amp;announcementId=1204982995&amp;orgId=9900013439&amp;announcementTime=2018-05-23" TargetMode="External"/><Relationship Id="rId1171" Type="http://schemas.openxmlformats.org/officeDocument/2006/relationships/hyperlink" Target="https://finance.sina.com.cn/zl/stock/2018-05-16/zl-iharvfht8772219.shtml" TargetMode="External"/><Relationship Id="rId1170" Type="http://schemas.openxmlformats.org/officeDocument/2006/relationships/hyperlink" Target="http://www.cninfo.com.cn/new/disclosure/detail?stockCode=601599&amp;announcementId=1204954429&amp;orgId=9900019840&amp;announcementTime=2018-05-18" TargetMode="External"/><Relationship Id="rId117" Type="http://schemas.openxmlformats.org/officeDocument/2006/relationships/hyperlink" Target="https://www.jiemian.com/article/4950467.html" TargetMode="External"/><Relationship Id="rId1169" Type="http://schemas.openxmlformats.org/officeDocument/2006/relationships/hyperlink" Target="https://finance.sina.com.cn/stock/s/2018-05-11/doc-ihamfahw6893313.shtml" TargetMode="External"/><Relationship Id="rId1168" Type="http://schemas.openxmlformats.org/officeDocument/2006/relationships/hyperlink" Target="http://www.cninfo.com.cn/new/disclosure/detail?stockCode=002354&amp;announcementId=1204948195&amp;orgId=9900010489&amp;announcementTime=2018-05-17" TargetMode="External"/><Relationship Id="rId1167" Type="http://schemas.openxmlformats.org/officeDocument/2006/relationships/hyperlink" Target="https://finance.sina.com.cn/stock/usstock/c/2018-05-10/doc-ihaichqz3292513.shtml" TargetMode="External"/><Relationship Id="rId1166" Type="http://schemas.openxmlformats.org/officeDocument/2006/relationships/hyperlink" Target="http://www.cninfo.com.cn/new/disclosure/detail?stockCode=600060&amp;announcementId=1204929065&amp;orgId=gssh0600060&amp;announcementTime=2018-05-11" TargetMode="External"/><Relationship Id="rId1165" Type="http://schemas.openxmlformats.org/officeDocument/2006/relationships/hyperlink" Target="https://finance.sina.com.cn/stock/s/2018-04-26/doc-ifztkpin4109255.shtml" TargetMode="External"/><Relationship Id="rId1164" Type="http://schemas.openxmlformats.org/officeDocument/2006/relationships/hyperlink" Target="http://www.cninfo.com.cn/new/disclosure/detail?stockCode=600057&amp;announcementId=1204829531&amp;orgId=gssh0600057&amp;announcementTime=2018-04-28" TargetMode="External"/><Relationship Id="rId1163" Type="http://schemas.openxmlformats.org/officeDocument/2006/relationships/hyperlink" Target="https://www.jiemian.com/article/2084628.html" TargetMode="External"/><Relationship Id="rId1162" Type="http://schemas.openxmlformats.org/officeDocument/2006/relationships/hyperlink" Target="http://www.cninfo.com.cn/new/disclosure/detail?stockCode=603877&amp;announcementId=1204808355&amp;orgId=9900029744&amp;announcementTime=2018-04-27" TargetMode="External"/><Relationship Id="rId1161" Type="http://schemas.openxmlformats.org/officeDocument/2006/relationships/hyperlink" Target="https://finance.huanqiu.com/article/9CaKrnK7AoG" TargetMode="External"/><Relationship Id="rId1160" Type="http://schemas.openxmlformats.org/officeDocument/2006/relationships/hyperlink" Target="http://www.cninfo.com.cn/new/disclosure/detail?stockCode=000509&amp;announcementId=1204803607&amp;orgId=gssz0000509&amp;announcementTime=2018-04-27" TargetMode="External"/><Relationship Id="rId116" Type="http://schemas.openxmlformats.org/officeDocument/2006/relationships/hyperlink" Target="http://www.cninfo.com.cn/new/disclosure/detail?stockCode=603611&amp;announcementId=1208275317&amp;orgId=9900023659&amp;announcementTime=2020-08-28" TargetMode="External"/><Relationship Id="rId1159" Type="http://schemas.openxmlformats.org/officeDocument/2006/relationships/hyperlink" Target="http://finance.ce.cn/rolling/201804/24/t20180424_28925329.shtml" TargetMode="External"/><Relationship Id="rId1158" Type="http://schemas.openxmlformats.org/officeDocument/2006/relationships/hyperlink" Target="https://finance.sina.com.cn/stock/s/2018-04-24/doc-ifzqvvsa6521144.shtml" TargetMode="External"/><Relationship Id="rId1157" Type="http://schemas.openxmlformats.org/officeDocument/2006/relationships/hyperlink" Target="http://www.cninfo.com.cn/new/disclosure/detail?stockCode=300302&amp;announcementId=1204743549&amp;orgId=9900022017&amp;announcementTime=2018-04-25" TargetMode="External"/><Relationship Id="rId1156" Type="http://schemas.openxmlformats.org/officeDocument/2006/relationships/hyperlink" Target="https://finance.sina.com.cn/stock/s/2018-04-19/doc-ifzfkmth6673213.shtml" TargetMode="External"/><Relationship Id="rId1155" Type="http://schemas.openxmlformats.org/officeDocument/2006/relationships/hyperlink" Target="http://www.cninfo.com.cn/new/disclosure/detail?stockCode=600238&amp;announcementId=1204679707&amp;orgId=gssh0600238&amp;announcementTime=2018-04-21" TargetMode="External"/><Relationship Id="rId1154" Type="http://schemas.openxmlformats.org/officeDocument/2006/relationships/hyperlink" Target="https://www.jiemian.com/article/2068121.html" TargetMode="External"/><Relationship Id="rId1153" Type="http://schemas.openxmlformats.org/officeDocument/2006/relationships/hyperlink" Target="http://www.cninfo.com.cn/new/disclosure/detail?stockCode=300459&amp;announcementId=1204669926&amp;orgId=9900023890&amp;announcementTime=2018-04-19" TargetMode="External"/><Relationship Id="rId1152" Type="http://schemas.openxmlformats.org/officeDocument/2006/relationships/hyperlink" Target="http://www.eeo.com.cn/2018/0414/326665.shtml" TargetMode="External"/><Relationship Id="rId1151" Type="http://schemas.openxmlformats.org/officeDocument/2006/relationships/hyperlink" Target="http://www.cninfo.com.cn/new/disclosure/detail?stockCode=600729&amp;announcementId=1204629215&amp;orgId=gssh0600729&amp;announcementTime=2018-04-16" TargetMode="External"/><Relationship Id="rId1150" Type="http://schemas.openxmlformats.org/officeDocument/2006/relationships/hyperlink" Target="http://finance.ce.cn/rolling/201803/19/t20180319_28530391.shtml" TargetMode="External"/><Relationship Id="rId115" Type="http://schemas.openxmlformats.org/officeDocument/2006/relationships/hyperlink" Target="https://baijiahao.baidu.com/s?id=1676172004405549848" TargetMode="External"/><Relationship Id="rId1149" Type="http://schemas.openxmlformats.org/officeDocument/2006/relationships/hyperlink" Target="http://www.cninfo.com.cn/new/disclosure/detail?stockCode=002671&amp;announcementId=1204594750&amp;orgId=9900022509&amp;announcementTime=2018-04-10" TargetMode="External"/><Relationship Id="rId1148" Type="http://schemas.openxmlformats.org/officeDocument/2006/relationships/hyperlink" Target="https://finance.sina.com.cn/stock/s/2018-04-07/doc-ifyvtmxc3265041.shtml" TargetMode="External"/><Relationship Id="rId1147" Type="http://schemas.openxmlformats.org/officeDocument/2006/relationships/hyperlink" Target="http://www.cninfo.com.cn/new/disclosure/detail?stockCode=600781&amp;announcementId=1204591813&amp;orgId=gssh0600781&amp;announcementTime=2018-04-09" TargetMode="External"/><Relationship Id="rId1146" Type="http://schemas.openxmlformats.org/officeDocument/2006/relationships/hyperlink" Target="https://finance.ifeng.com/a/20180330/16052659_0.shtml" TargetMode="External"/><Relationship Id="rId1145" Type="http://schemas.openxmlformats.org/officeDocument/2006/relationships/hyperlink" Target="http://www.cninfo.com.cn/new/disclosure/detail?stockCode=601989&amp;announcementId=1204558546&amp;orgId=9900009267&amp;announcementTime=2018-03-31" TargetMode="External"/><Relationship Id="rId1144" Type="http://schemas.openxmlformats.org/officeDocument/2006/relationships/hyperlink" Target="https://baijiahao.baidu.com/s?id=1595152256380461138" TargetMode="External"/><Relationship Id="rId1143" Type="http://schemas.openxmlformats.org/officeDocument/2006/relationships/hyperlink" Target="http://www.cninfo.com.cn/new/disclosure/detail?stockCode=002194&amp;announcementId=1204492314&amp;orgId=9900003908&amp;announcementTime=2018-03-20" TargetMode="External"/><Relationship Id="rId1142" Type="http://schemas.openxmlformats.org/officeDocument/2006/relationships/hyperlink" Target="https://news.ifeng.com/a/20180314/56741876_0.shtml" TargetMode="External"/><Relationship Id="rId1141" Type="http://schemas.openxmlformats.org/officeDocument/2006/relationships/hyperlink" Target="http://www.cninfo.com.cn/new/disclosure/detail?stockCode=300104&amp;announcementId=1204486081&amp;orgId=9900013169&amp;announcementTime=2018-03-16" TargetMode="External"/><Relationship Id="rId1140" Type="http://schemas.openxmlformats.org/officeDocument/2006/relationships/hyperlink" Target="https://tech.qq.com/a/20180314/042866.htm" TargetMode="External"/><Relationship Id="rId114" Type="http://schemas.openxmlformats.org/officeDocument/2006/relationships/hyperlink" Target="http://www.cninfo.com.cn/new/disclosure/detail?stockCode=600332&amp;announcementId=1208325573&amp;orgId=gssh0600332&amp;announcementTime=2020-08-29" TargetMode="External"/><Relationship Id="rId1139" Type="http://schemas.openxmlformats.org/officeDocument/2006/relationships/hyperlink" Target="http://www.cninfo.com.cn/new/disclosure/detail?stockCode=300104&amp;announcementId=1204479891&amp;orgId=9900013169&amp;announcementTime=2018-03-16" TargetMode="External"/><Relationship Id="rId1138" Type="http://schemas.openxmlformats.org/officeDocument/2006/relationships/hyperlink" Target="https://tech.sina.com.cn/i/2018-02-08/doc-ifyrkrva5511136.shtml" TargetMode="External"/><Relationship Id="rId1137" Type="http://schemas.openxmlformats.org/officeDocument/2006/relationships/hyperlink" Target="http://www.cninfo.com.cn/new/disclosure/detail?stockCode=600690&amp;announcementId=1204407926&amp;orgId=gssh0600690&amp;announcementTime=2018-02-09" TargetMode="External"/><Relationship Id="rId1136" Type="http://schemas.openxmlformats.org/officeDocument/2006/relationships/hyperlink" Target="http://finance.sina.com.cn/stock/hkstock/ggipo/2018-01-29/doc-ifyqyesy3398229.shtml" TargetMode="External"/><Relationship Id="rId1135" Type="http://schemas.openxmlformats.org/officeDocument/2006/relationships/hyperlink" Target="http://www.cninfo.com.cn/new/disclosure/detail?stockCode=600100&amp;announcementId=1204374199&amp;orgId=gssh0600100&amp;announcementTime=2018-01-31" TargetMode="External"/><Relationship Id="rId1134" Type="http://schemas.openxmlformats.org/officeDocument/2006/relationships/hyperlink" Target="https://finance.sina.com.cn/stock/s/2018-01-26/doc-ifyqyqni3196843.shtml" TargetMode="External"/><Relationship Id="rId1133" Type="http://schemas.openxmlformats.org/officeDocument/2006/relationships/hyperlink" Target="http://www.cninfo.com.cn/new/disclosure/detail?stockCode=300017&amp;announcementId=1204369666&amp;orgId=9900008387&amp;announcementTime=2018-01-29" TargetMode="External"/><Relationship Id="rId1132" Type="http://schemas.openxmlformats.org/officeDocument/2006/relationships/hyperlink" Target="https://www.163.com/money/article/D8RKTLVQ00258138.html" TargetMode="External"/><Relationship Id="rId1131" Type="http://schemas.openxmlformats.org/officeDocument/2006/relationships/hyperlink" Target="http://www.cninfo.com.cn/new/disclosure/detail?stockCode=600518&amp;announcementId=1204370039&amp;orgId=gssh0600518&amp;announcementTime=2018-01-27" TargetMode="External"/><Relationship Id="rId1130" Type="http://schemas.openxmlformats.org/officeDocument/2006/relationships/hyperlink" Target="https://baijiahao.baidu.com/s?id=1590016057805902132" TargetMode="External"/><Relationship Id="rId113" Type="http://schemas.openxmlformats.org/officeDocument/2006/relationships/hyperlink" Target="https://www.sohu.com/a/415393225_115362" TargetMode="External"/><Relationship Id="rId1129" Type="http://schemas.openxmlformats.org/officeDocument/2006/relationships/hyperlink" Target="http://www.cninfo.com.cn/new/disclosure/detail?stockCode=600884&amp;announcementId=1204348476&amp;orgId=gssh0600884&amp;announcementTime=2018-01-22" TargetMode="External"/><Relationship Id="rId1128" Type="http://schemas.openxmlformats.org/officeDocument/2006/relationships/hyperlink" Target="https://finance.eastmoney.com/a/20180117823030017.html" TargetMode="External"/><Relationship Id="rId1127" Type="http://schemas.openxmlformats.org/officeDocument/2006/relationships/hyperlink" Target="http://www.cninfo.com.cn/new/disclosure/detail?stockCode=300378&amp;announcementId=1204343375&amp;orgId=9900023103&amp;announcementTime=2018-01-18" TargetMode="External"/><Relationship Id="rId1126" Type="http://schemas.openxmlformats.org/officeDocument/2006/relationships/hyperlink" Target="https://baijiahao.baidu.com/s?id=1589445343304098520" TargetMode="External"/><Relationship Id="rId1125" Type="http://schemas.openxmlformats.org/officeDocument/2006/relationships/hyperlink" Target="http://www.cninfo.com.cn/new/disclosure/detail?stockCode=000935&amp;announcementId=1204327775&amp;orgId=gssz0000935&amp;announcementTime=2018-01-15" TargetMode="External"/><Relationship Id="rId1124" Type="http://schemas.openxmlformats.org/officeDocument/2006/relationships/hyperlink" Target="https://cj.sina.com.cn/article/detail/5937487609/559868" TargetMode="External"/><Relationship Id="rId1123" Type="http://schemas.openxmlformats.org/officeDocument/2006/relationships/hyperlink" Target="http://www.cninfo.com.cn/new/disclosure/detail?stockCode=300091&amp;announcementId=1204313185&amp;orgId=9900012107&amp;announcementTime=2018-01-09" TargetMode="External"/><Relationship Id="rId1122" Type="http://schemas.openxmlformats.org/officeDocument/2006/relationships/hyperlink" Target="https://www.sohu.com/a/214378194_100023965" TargetMode="External"/><Relationship Id="rId1121" Type="http://schemas.openxmlformats.org/officeDocument/2006/relationships/hyperlink" Target="http://www.cninfo.com.cn/new/disclosure/detail?stockCode=603501&amp;announcementId=1204305035&amp;orgId=9900030772&amp;announcementTime=2018-01-05" TargetMode="External"/><Relationship Id="rId1120" Type="http://schemas.openxmlformats.org/officeDocument/2006/relationships/hyperlink" Target="https://finance.sina.com.cn/stock/s/2018-01-02/doc-ifyqefvx0888460.shtml" TargetMode="External"/><Relationship Id="rId112" Type="http://schemas.openxmlformats.org/officeDocument/2006/relationships/hyperlink" Target="http://www.cninfo.com.cn/new/disclosure/detail?stockCode=002665&amp;announcementId=1208236813&amp;orgId=9900022236&amp;announcementTime=2020-08-25" TargetMode="External"/><Relationship Id="rId1119" Type="http://schemas.openxmlformats.org/officeDocument/2006/relationships/hyperlink" Target="http://www.cninfo.com.cn/new/disclosure/detail?stockCode=603110&amp;announcementId=1204302931&amp;orgId=9900031774&amp;announcementTime=2018-01-04" TargetMode="External"/><Relationship Id="rId1118" Type="http://schemas.openxmlformats.org/officeDocument/2006/relationships/hyperlink" Target="https://www.thepaper.cn/newsDetail_forward_1932344" TargetMode="External"/><Relationship Id="rId1117" Type="http://schemas.openxmlformats.org/officeDocument/2006/relationships/hyperlink" Target="http://www.cninfo.com.cn/new/disclosure/detail?stockCode=600381&amp;announcementId=1204302561&amp;orgId=gssh0600381&amp;announcementTime=2018-01-04" TargetMode="External"/><Relationship Id="rId1116" Type="http://schemas.openxmlformats.org/officeDocument/2006/relationships/hyperlink" Target="http://money.people.com.cn/n1/2017/1221/c42877-29720181.html" TargetMode="External"/><Relationship Id="rId1115" Type="http://schemas.openxmlformats.org/officeDocument/2006/relationships/hyperlink" Target="http://www.cninfo.com.cn/new/disclosure/detail?stockCode=000912&amp;announcementId=1204251082&amp;orgId=gssz0000912&amp;announcementTime=2017-12-25" TargetMode="External"/><Relationship Id="rId1114" Type="http://schemas.openxmlformats.org/officeDocument/2006/relationships/hyperlink" Target="http://finance.ce.cn/rolling/201712/05/t20171205_27097427.shtml" TargetMode="External"/><Relationship Id="rId1113" Type="http://schemas.openxmlformats.org/officeDocument/2006/relationships/hyperlink" Target="http://www.cninfo.com.cn/new/disclosure/detail?stockCode=002864&amp;announcementId=1204232332&amp;orgId=9900034531&amp;announcementTime=2017-12-16" TargetMode="External"/><Relationship Id="rId1112" Type="http://schemas.openxmlformats.org/officeDocument/2006/relationships/hyperlink" Target="https://www.sohu.com/a/208649670_632979" TargetMode="External"/><Relationship Id="rId1111" Type="http://schemas.openxmlformats.org/officeDocument/2006/relationships/hyperlink" Target="http://www.cninfo.com.cn/new/disclosure/detail?stockCode=603776&amp;announcementId=1204217333&amp;orgId=9900030823&amp;announcementTime=2017-12-13" TargetMode="External"/><Relationship Id="rId1110" Type="http://schemas.openxmlformats.org/officeDocument/2006/relationships/hyperlink" Target="https://www.cs.com.cn/ssgs/gsxw/201712/t20171204_5605086.html" TargetMode="External"/><Relationship Id="rId111" Type="http://schemas.openxmlformats.org/officeDocument/2006/relationships/hyperlink" Target="https://m.nbd.com.cn/articles/2020-08-24/1488789.html" TargetMode="External"/><Relationship Id="rId1109" Type="http://schemas.openxmlformats.org/officeDocument/2006/relationships/hyperlink" Target="http://www.cninfo.com.cn/new/disclosure/detail?stockCode=600074&amp;announcementId=1204200196&amp;orgId=gssh0600074&amp;announcementTime=2017-12-08" TargetMode="External"/><Relationship Id="rId1108" Type="http://schemas.openxmlformats.org/officeDocument/2006/relationships/hyperlink" Target="http://finance.ce.cn/rolling/201712/01/t20171201_27056587.shtml" TargetMode="External"/><Relationship Id="rId1107" Type="http://schemas.openxmlformats.org/officeDocument/2006/relationships/hyperlink" Target="http://finance.ce.cn/rolling/201712/06/t20171206_27117280.shtml" TargetMode="External"/><Relationship Id="rId1106" Type="http://schemas.openxmlformats.org/officeDocument/2006/relationships/hyperlink" Target="http://www.cninfo.com.cn/new/disclosure/detail?stockCode=600933&amp;announcementId=1204199457&amp;orgId=gfbj0834393&amp;announcementTime=2017-12-08" TargetMode="External"/><Relationship Id="rId1105" Type="http://schemas.openxmlformats.org/officeDocument/2006/relationships/hyperlink" Target="http://finance.sina.com.cn/roll/2017-12-02/doc-ifyphxwa7493578.shtml" TargetMode="External"/><Relationship Id="rId1104" Type="http://schemas.openxmlformats.org/officeDocument/2006/relationships/hyperlink" Target="http://www.cninfo.com.cn/new/disclosure/detail?stockCode=002761&amp;announcementId=1204192747&amp;orgId=9900023671&amp;announcementTime=2017-12-05" TargetMode="External"/><Relationship Id="rId1103" Type="http://schemas.openxmlformats.org/officeDocument/2006/relationships/hyperlink" Target="https://news.sina.com.cn/o/2017-12-04/doc-ifyphkhm0492678.shtml" TargetMode="External"/><Relationship Id="rId1102" Type="http://schemas.openxmlformats.org/officeDocument/2006/relationships/hyperlink" Target="http://www.cninfo.com.cn/new/disclosure/detail?stockCode=603168&amp;announcementId=1204186236&amp;orgId=9900023242&amp;announcementTime=2017-12-04" TargetMode="External"/><Relationship Id="rId1101" Type="http://schemas.openxmlformats.org/officeDocument/2006/relationships/hyperlink" Target="https://finance.sina.com.cn/stock/s/2017-11-25/doc-ifypceiq1726113.shtml" TargetMode="External"/><Relationship Id="rId1100" Type="http://schemas.openxmlformats.org/officeDocument/2006/relationships/hyperlink" Target="http://www.cninfo.com.cn/new/disclosure/detail?stockCode=000673&amp;announcementId=1204184589&amp;orgId=gssz0000673&amp;announcementTime=2017-12-02" TargetMode="External"/><Relationship Id="rId110" Type="http://schemas.openxmlformats.org/officeDocument/2006/relationships/hyperlink" Target="http://www.cninfo.com.cn/new/disclosure/detail?stockCode=600530&amp;announcementId=1208418739&amp;orgId=gssh0600530&amp;announcementTime=2020-09-10" TargetMode="External"/><Relationship Id="rId11" Type="http://schemas.openxmlformats.org/officeDocument/2006/relationships/hyperlink" Target="http://stock.hexun.com/2022-08-04/206501853.html" TargetMode="External"/><Relationship Id="rId1099" Type="http://schemas.openxmlformats.org/officeDocument/2006/relationships/hyperlink" Target="http://finance.ce.cn/rolling/201711/23/t20171123_26969826.shtml" TargetMode="External"/><Relationship Id="rId1098" Type="http://schemas.openxmlformats.org/officeDocument/2006/relationships/hyperlink" Target="http://www.cninfo.com.cn/new/disclosure/detail?stockCode=300713&amp;announcementId=1204165646&amp;orgId=9900033220&amp;announcementTime=2017-11-24" TargetMode="External"/><Relationship Id="rId1097" Type="http://schemas.openxmlformats.org/officeDocument/2006/relationships/hyperlink" Target="https://www.jiemian.com/article/1757355.html" TargetMode="External"/><Relationship Id="rId1096" Type="http://schemas.openxmlformats.org/officeDocument/2006/relationships/hyperlink" Target="http://www.cninfo.com.cn/new/disclosure/detail?stockCode=300084&amp;announcementId=1204155767&amp;orgId=9900011850&amp;announcementTime=2017-11-22" TargetMode="External"/><Relationship Id="rId1095" Type="http://schemas.openxmlformats.org/officeDocument/2006/relationships/hyperlink" Target="http://finance.ce.cn/rolling/201711/15/t20171115_26862191.shtml" TargetMode="External"/><Relationship Id="rId1094" Type="http://schemas.openxmlformats.org/officeDocument/2006/relationships/hyperlink" Target="http://www.cninfo.com.cn/new/disclosure/detail?stockCode=300709&amp;announcementId=1204142045&amp;orgId=9900033200&amp;announcementTime=2017-11-15" TargetMode="External"/><Relationship Id="rId1093" Type="http://schemas.openxmlformats.org/officeDocument/2006/relationships/hyperlink" Target="http://www.acbnews.com.au/australianews/20171114-21385.html" TargetMode="External"/><Relationship Id="rId1092" Type="http://schemas.openxmlformats.org/officeDocument/2006/relationships/hyperlink" Target="http://www.cninfo.com.cn/new/disclosure/detail?stockCode=600882&amp;announcementId=1204140613&amp;orgId=gssh0600882&amp;announcementTime=2017-11-15" TargetMode="External"/><Relationship Id="rId1091" Type="http://schemas.openxmlformats.org/officeDocument/2006/relationships/hyperlink" Target="http://finance.ce.cn/rolling/201711/13/t20171113_26835662.shtml" TargetMode="External"/><Relationship Id="rId1090" Type="http://schemas.openxmlformats.org/officeDocument/2006/relationships/hyperlink" Target="http://www.cninfo.com.cn/new/disclosure/detail?stockCode=300332&amp;announcementId=1204139742&amp;orgId=9900022218&amp;announcementTime=2017-11-14" TargetMode="External"/><Relationship Id="rId109" Type="http://schemas.openxmlformats.org/officeDocument/2006/relationships/hyperlink" Target="https://news.sina.cn/gn/2020-09-09/detail-iivhvpwy5820698.d.html?cre=wappage&amp;mod=r&amp;loc=3&amp;r=0&amp;rfunc=97&amp;tj=wap_news_relate" TargetMode="External"/><Relationship Id="rId1089" Type="http://schemas.openxmlformats.org/officeDocument/2006/relationships/hyperlink" Target="https://cj.sina.com.cn/article/detail/1444893750/479988" TargetMode="External"/><Relationship Id="rId1088" Type="http://schemas.openxmlformats.org/officeDocument/2006/relationships/hyperlink" Target="http://www.cninfo.com.cn/new/disclosure/detail?stockCode=002750&amp;announcementId=1204131144&amp;orgId=9900022997&amp;announcementTime=2017-11-10" TargetMode="External"/><Relationship Id="rId1087" Type="http://schemas.openxmlformats.org/officeDocument/2006/relationships/hyperlink" Target="https://mp.weixin.qq.com/s?__biz=MzIzNzY2ODY0Ng==&amp;mid=2247485240&amp;idx=1&amp;sn=f750806e75ea4a4d9fbc280ff2394b49&amp;source=41" TargetMode="External"/><Relationship Id="rId1086" Type="http://schemas.openxmlformats.org/officeDocument/2006/relationships/hyperlink" Target="http://www.cninfo.com.cn/new/disclosure/detail?stockCode=600576&amp;announcementId=1204109668&amp;orgId=gssh0600576&amp;announcementTime=2017-11-03" TargetMode="External"/><Relationship Id="rId1085" Type="http://schemas.openxmlformats.org/officeDocument/2006/relationships/hyperlink" Target="https://www.cs.com.cn/ssgs/gsxw/201710/t20171029_5540837.html" TargetMode="External"/><Relationship Id="rId1084" Type="http://schemas.openxmlformats.org/officeDocument/2006/relationships/hyperlink" Target="http://www.cninfo.com.cn/new/disclosure/detail?stockCode=600624&amp;announcementId=1204098382&amp;orgId=gssh0600624&amp;announcementTime=2017-10-31" TargetMode="External"/><Relationship Id="rId1083" Type="http://schemas.openxmlformats.org/officeDocument/2006/relationships/hyperlink" Target="https://www.sohu.com/a/199272824_135869" TargetMode="External"/><Relationship Id="rId1082" Type="http://schemas.openxmlformats.org/officeDocument/2006/relationships/hyperlink" Target="http://www.cninfo.com.cn/new/disclosure/detail?stockCode=002787&amp;announcementId=1204097602&amp;orgId=9900026421&amp;announcementTime=2017-10-31" TargetMode="External"/><Relationship Id="rId1081" Type="http://schemas.openxmlformats.org/officeDocument/2006/relationships/hyperlink" Target="https://36kr.com/p/1721944735745" TargetMode="External"/><Relationship Id="rId1080" Type="http://schemas.openxmlformats.org/officeDocument/2006/relationships/hyperlink" Target="http://www.cninfo.com.cn/new/disclosure/detail?stockCode=300104&amp;announcementId=1204079860&amp;orgId=9900013169&amp;announcementTime=2017-10-26" TargetMode="External"/><Relationship Id="rId108" Type="http://schemas.openxmlformats.org/officeDocument/2006/relationships/hyperlink" Target="http://www.cninfo.com.cn/new/disclosure/detail?stockCode=300756&amp;announcementId=1208443649&amp;orgId=9900030662&amp;announcementTime=2020-09-15" TargetMode="External"/><Relationship Id="rId1079" Type="http://schemas.openxmlformats.org/officeDocument/2006/relationships/hyperlink" Target="https://36kr.com/p/1721950191617" TargetMode="External"/><Relationship Id="rId1078" Type="http://schemas.openxmlformats.org/officeDocument/2006/relationships/hyperlink" Target="https://baijiahao.baidu.com/s?id=1579447240959188931" TargetMode="External"/><Relationship Id="rId1077" Type="http://schemas.openxmlformats.org/officeDocument/2006/relationships/hyperlink" Target="http://www.cninfo.com.cn/new/disclosure/detail?stockCode=600401&amp;announcementId=1203999867&amp;orgId=gssh0600401&amp;announcementTime=2017-09-26" TargetMode="External"/><Relationship Id="rId1076" Type="http://schemas.openxmlformats.org/officeDocument/2006/relationships/hyperlink" Target="http://www.cbcu.com.cn/listedcompany/zb/2017092117375.html" TargetMode="External"/><Relationship Id="rId1075" Type="http://schemas.openxmlformats.org/officeDocument/2006/relationships/hyperlink" Target="http://www.cninfo.com.cn/new/disclosure/detail?stockCode=002176&amp;announcementId=1203994768&amp;orgId=9900003697&amp;announcementTime=2017-09-22" TargetMode="External"/><Relationship Id="rId1074" Type="http://schemas.openxmlformats.org/officeDocument/2006/relationships/hyperlink" Target="https://www.sohu.com/a/192342426_392905" TargetMode="External"/><Relationship Id="rId1073" Type="http://schemas.openxmlformats.org/officeDocument/2006/relationships/hyperlink" Target="http://www.cninfo.com.cn/new/disclosure/detail?stockCode=000651&amp;announcementId=1203982001&amp;orgId=gssz0000651&amp;announcementTime=2017-09-19" TargetMode="External"/><Relationship Id="rId1072" Type="http://schemas.openxmlformats.org/officeDocument/2006/relationships/hyperlink" Target="http://house.people.com.cn/n1/2017/0914/c164220-29534460.html" TargetMode="External"/><Relationship Id="rId1071" Type="http://schemas.openxmlformats.org/officeDocument/2006/relationships/hyperlink" Target="http://www.cninfo.com.cn/new/disclosure/detail?stockCode=600332&amp;announcementId=1203972485&amp;orgId=gssh0600332&amp;announcementTime=2017-09-14" TargetMode="External"/><Relationship Id="rId1070" Type="http://schemas.openxmlformats.org/officeDocument/2006/relationships/hyperlink" Target="https://news.sciencenet.cn/htmlnews/2017/9/388009.shtm" TargetMode="External"/><Relationship Id="rId107" Type="http://schemas.openxmlformats.org/officeDocument/2006/relationships/hyperlink" Target="https://cj.sina.com.cn/articles/view/5115326071/130e5ae77020014602" TargetMode="External"/><Relationship Id="rId1069" Type="http://schemas.openxmlformats.org/officeDocument/2006/relationships/hyperlink" Target="http://www.cninfo.com.cn/new/disclosure/detail?stockCode=603566&amp;announcementId=1203972393&amp;orgId=9900023152&amp;announcementTime=2017-09-14" TargetMode="External"/><Relationship Id="rId1068" Type="http://schemas.openxmlformats.org/officeDocument/2006/relationships/hyperlink" Target="https://news.cnstock.com/news,bwkx-201709-4129230.htm" TargetMode="External"/><Relationship Id="rId1067" Type="http://schemas.openxmlformats.org/officeDocument/2006/relationships/hyperlink" Target="http://www.cninfo.com.cn/new/disclosure/detail?stockCode=000417&amp;announcementId=1203972158&amp;orgId=gssz0000417&amp;announcementTime=2017-09-14" TargetMode="External"/><Relationship Id="rId1066" Type="http://schemas.openxmlformats.org/officeDocument/2006/relationships/hyperlink" Target="http://finance.ce.cn/rolling/201709/08/t20170908_25841039.shtml" TargetMode="External"/><Relationship Id="rId1065" Type="http://schemas.openxmlformats.org/officeDocument/2006/relationships/hyperlink" Target="http://www.cninfo.com.cn/new/disclosure/detail?stockCode=600075&amp;announcementId=1203960743&amp;orgId=gssh0600075&amp;announcementTime=2017-09-09" TargetMode="External"/><Relationship Id="rId1064" Type="http://schemas.openxmlformats.org/officeDocument/2006/relationships/hyperlink" Target="https://www.sohu.com/a/190216883_130887" TargetMode="External"/><Relationship Id="rId1063" Type="http://schemas.openxmlformats.org/officeDocument/2006/relationships/hyperlink" Target="http://www.cninfo.com.cn/new/disclosure/detail?stockCode=601228&amp;announcementId=1203956301&amp;orgId=9900029141&amp;announcementTime=2017-09-08" TargetMode="External"/><Relationship Id="rId1062" Type="http://schemas.openxmlformats.org/officeDocument/2006/relationships/hyperlink" Target="https://news.ifeng.com/a/20170822/51719813_0.shtml" TargetMode="External"/><Relationship Id="rId1061" Type="http://schemas.openxmlformats.org/officeDocument/2006/relationships/hyperlink" Target="http://www.cninfo.com.cn/new/disclosure/detail?stockCode=600053&amp;announcementId=1203873419&amp;orgId=gssh0600053&amp;announcementTime=2017-08-26" TargetMode="External"/><Relationship Id="rId1060" Type="http://schemas.openxmlformats.org/officeDocument/2006/relationships/hyperlink" Target="https://www.sohu.com/a/165760389_694776" TargetMode="External"/><Relationship Id="rId106" Type="http://schemas.openxmlformats.org/officeDocument/2006/relationships/hyperlink" Target="http://www.cninfo.com.cn/new/disclosure/detail?stockCode=000630&amp;announcementId=1208461595&amp;orgId=gssz0000630&amp;announcementTime=2020-09-19" TargetMode="External"/><Relationship Id="rId1059" Type="http://schemas.openxmlformats.org/officeDocument/2006/relationships/hyperlink" Target="http://www.cninfo.com.cn/new/disclosure/detail?stockCode=600053&amp;announcementId=1203829347&amp;orgId=gssh0600053&amp;announcementTime=2017-08-21" TargetMode="External"/><Relationship Id="rId1058" Type="http://schemas.openxmlformats.org/officeDocument/2006/relationships/hyperlink" Target="http://tc.people.com.cn/n1/2017/0816/c183008-29475288.html" TargetMode="External"/><Relationship Id="rId1057" Type="http://schemas.openxmlformats.org/officeDocument/2006/relationships/hyperlink" Target="http://www.cninfo.com.cn/new/disclosure/detail?stockCode=601766&amp;announcementId=1203807333&amp;orgId=9900005127&amp;announcementTime=2017-08-17" TargetMode="External"/><Relationship Id="rId1056" Type="http://schemas.openxmlformats.org/officeDocument/2006/relationships/hyperlink" Target="https://finance.sina.com.cn/zl/stock/2017-08-15/zl-ifyixias0934192.shtml" TargetMode="External"/><Relationship Id="rId1055" Type="http://schemas.openxmlformats.org/officeDocument/2006/relationships/hyperlink" Target="http://www.cninfo.com.cn/new/disclosure/detail?stockCode=600208&amp;announcementId=1203804965&amp;orgId=gssh0600208&amp;announcementTime=2017-08-16" TargetMode="External"/><Relationship Id="rId1054" Type="http://schemas.openxmlformats.org/officeDocument/2006/relationships/hyperlink" Target="http://www.nbd.com.cn/articles/2017-08-09/1136740.html" TargetMode="External"/><Relationship Id="rId1053" Type="http://schemas.openxmlformats.org/officeDocument/2006/relationships/hyperlink" Target="http://www.cninfo.com.cn/new/disclosure/detail?stockCode=600596&amp;announcementId=1203778798&amp;orgId=gssh0600596&amp;announcementTime=2017-08-10" TargetMode="External"/><Relationship Id="rId1052" Type="http://schemas.openxmlformats.org/officeDocument/2006/relationships/hyperlink" Target="https://gzbio.org.cn/article/index/id/4046.html" TargetMode="External"/><Relationship Id="rId1051" Type="http://schemas.openxmlformats.org/officeDocument/2006/relationships/hyperlink" Target="http://www.cninfo.com.cn/new/disclosure/detail?stockCode=603538&amp;announcementId=1203778674&amp;orgId=9900029824&amp;announcementTime=2017-08-10" TargetMode="External"/><Relationship Id="rId1050" Type="http://schemas.openxmlformats.org/officeDocument/2006/relationships/hyperlink" Target="http://finance.ce.cn/rolling/201708/03/t20170803_24762675.shtml" TargetMode="External"/><Relationship Id="rId105" Type="http://schemas.openxmlformats.org/officeDocument/2006/relationships/hyperlink" Target="http://www.sasac.gov.cn/n2588025/n2588129/c15514955/content.html" TargetMode="External"/><Relationship Id="rId1049" Type="http://schemas.openxmlformats.org/officeDocument/2006/relationships/hyperlink" Target="http://www.cninfo.com.cn/new/disclosure/detail?stockCode=603730&amp;announcementId=1203770754&amp;orgId=9900023136&amp;announcementTime=2017-08-08" TargetMode="External"/><Relationship Id="rId1048" Type="http://schemas.openxmlformats.org/officeDocument/2006/relationships/hyperlink" Target="https://jiemodui.com/N/82675.html" TargetMode="External"/><Relationship Id="rId1047" Type="http://schemas.openxmlformats.org/officeDocument/2006/relationships/hyperlink" Target="http://www.cninfo.com.cn/new/disclosure/detail?stockCode=300663&amp;announcementId=1203758352&amp;orgId=9900031461&amp;announcementTime=2017-08-02" TargetMode="External"/><Relationship Id="rId1046" Type="http://schemas.openxmlformats.org/officeDocument/2006/relationships/hyperlink" Target="https://zhuanlan.zhihu.com/p/28251028" TargetMode="External"/><Relationship Id="rId1045" Type="http://schemas.openxmlformats.org/officeDocument/2006/relationships/hyperlink" Target="http://www.cninfo.com.cn/new/disclosure/detail?stockCode=600271&amp;announcementId=1203757252&amp;orgId=gssh0600271&amp;announcementTime=2017-08-02" TargetMode="External"/><Relationship Id="rId1044" Type="http://schemas.openxmlformats.org/officeDocument/2006/relationships/hyperlink" Target="https://www.yicai.com/news/5315252.html" TargetMode="External"/><Relationship Id="rId1043" Type="http://schemas.openxmlformats.org/officeDocument/2006/relationships/hyperlink" Target="http://www.cninfo.com.cn/new/disclosure/detail?stockCode=600074&amp;announcementId=1203704323&amp;orgId=gssh0600074&amp;announcementTime=2017-07-14" TargetMode="External"/><Relationship Id="rId1042" Type="http://schemas.openxmlformats.org/officeDocument/2006/relationships/hyperlink" Target="https://www.bluehole.com.cn/news/details?id=33195" TargetMode="External"/><Relationship Id="rId1041" Type="http://schemas.openxmlformats.org/officeDocument/2006/relationships/hyperlink" Target="https://www.cs.com.cn/ssgs/gsxw/201905/t20190522_5951395.html" TargetMode="External"/><Relationship Id="rId1040" Type="http://schemas.openxmlformats.org/officeDocument/2006/relationships/hyperlink" Target="https://www.163.com/dy/article/EHS2TD2M05198R91.html" TargetMode="External"/><Relationship Id="rId104" Type="http://schemas.openxmlformats.org/officeDocument/2006/relationships/hyperlink" Target="http://www.cninfo.com.cn/new/disclosure/detail?stockCode=688567&amp;announcementId=1208474215&amp;orgId=9900040620&amp;announcementTime=2020-09-23" TargetMode="External"/><Relationship Id="rId1039" Type="http://schemas.openxmlformats.org/officeDocument/2006/relationships/hyperlink" Target="http://auto.hexun.com/2019-10-10/198813046.html" TargetMode="External"/><Relationship Id="rId1038" Type="http://schemas.openxmlformats.org/officeDocument/2006/relationships/hyperlink" Target="http://finance.ce.cn/stock/gsgdbd/201910/21/t20191021_33394147.shtml" TargetMode="External"/><Relationship Id="rId1037" Type="http://schemas.openxmlformats.org/officeDocument/2006/relationships/hyperlink" Target="https://baijiahao.baidu.com/s?id=1649340561495144644" TargetMode="External"/><Relationship Id="rId1036" Type="http://schemas.openxmlformats.org/officeDocument/2006/relationships/hyperlink" Target="http://www.cninfo.com.cn/new/disclosure/detail?stockCode=600185&amp;announcementId=1205704179&amp;orgId=gssh0600185&amp;announcementTime=2019-01-03" TargetMode="External"/><Relationship Id="rId1035" Type="http://schemas.openxmlformats.org/officeDocument/2006/relationships/hyperlink" Target="https://new.qq.com/cmsn/20190102/20190102001302.html" TargetMode="External"/><Relationship Id="rId1034" Type="http://schemas.openxmlformats.org/officeDocument/2006/relationships/hyperlink" Target="http://www.cninfo.com.cn/new/disclosure/detail?stockCode=600293&amp;announcementId=1205719010&amp;orgId=gssh0600293&amp;announcementTime=2019-01-10" TargetMode="External"/><Relationship Id="rId1033" Type="http://schemas.openxmlformats.org/officeDocument/2006/relationships/hyperlink" Target="http://www.zqrb.cn/gscy/gongsi/2019-01-06/A1546790067125.html" TargetMode="External"/><Relationship Id="rId1032" Type="http://schemas.openxmlformats.org/officeDocument/2006/relationships/hyperlink" Target="http://www.cninfo.com.cn/new/disclosure/detail?stockCode=002941&amp;announcementId=1205769451&amp;orgId=9900024967&amp;announcementTime=2019-01-15" TargetMode="External"/><Relationship Id="rId1031" Type="http://schemas.openxmlformats.org/officeDocument/2006/relationships/hyperlink" Target="https://finance.sina.com.cn/stock/gujiayidong/2019-01-11/doc-ihqhqcis5110729.shtml" TargetMode="External"/><Relationship Id="rId1030" Type="http://schemas.openxmlformats.org/officeDocument/2006/relationships/hyperlink" Target="http://www.cninfo.com.cn/new/disclosure/detail?stockCode=600856&amp;announcementId=1205772864&amp;orgId=gssh0600856&amp;announcementTime=2019-01-16" TargetMode="External"/><Relationship Id="rId103" Type="http://schemas.openxmlformats.org/officeDocument/2006/relationships/hyperlink" Target="https://www.cs.com.cn/sylm/jsbd/202009/t20200922_6096844.html" TargetMode="External"/><Relationship Id="rId1029" Type="http://schemas.openxmlformats.org/officeDocument/2006/relationships/hyperlink" Target="http://www.cb.com.cn/index/show/zj/cv/cv13437831263" TargetMode="External"/><Relationship Id="rId1028" Type="http://schemas.openxmlformats.org/officeDocument/2006/relationships/hyperlink" Target="http://www.cninfo.com.cn/new/disclosure/detail?stockCode=600280&amp;announcementId=1205799098&amp;orgId=gssh0600280&amp;announcementTime=2019-01-25" TargetMode="External"/><Relationship Id="rId1027" Type="http://schemas.openxmlformats.org/officeDocument/2006/relationships/hyperlink" Target="https://www.163.com/money/article/E6BPECT10025811R.html" TargetMode="External"/><Relationship Id="rId1026" Type="http://schemas.openxmlformats.org/officeDocument/2006/relationships/hyperlink" Target="http://www.cninfo.com.cn/new/disclosure/detail?stockCode=002564&amp;announcementId=1205854240&amp;orgId=9900018669&amp;announcementTime=2019-02-28" TargetMode="External"/><Relationship Id="rId1025" Type="http://schemas.openxmlformats.org/officeDocument/2006/relationships/hyperlink" Target="https://paper.cnstock.com/html/2019-02/27/content_1123486.htm" TargetMode="External"/><Relationship Id="rId1024" Type="http://schemas.openxmlformats.org/officeDocument/2006/relationships/hyperlink" Target="http://www.cninfo.com.cn/new/disclosure/detail?stockCode=300537&amp;announcementId=1205870791&amp;orgId=9900028811&amp;announcementTime=2019-03-02" TargetMode="External"/><Relationship Id="rId1023" Type="http://schemas.openxmlformats.org/officeDocument/2006/relationships/hyperlink" Target="http://www.wabei.cn/Home/News/43833" TargetMode="External"/><Relationship Id="rId1022" Type="http://schemas.openxmlformats.org/officeDocument/2006/relationships/hyperlink" Target="http://www.cninfo.com.cn/new/disclosure/detail?stockCode=300758&amp;announcementId=1205877114&amp;orgId=9900033406&amp;announcementTime=2019-03-06" TargetMode="External"/><Relationship Id="rId1021" Type="http://schemas.openxmlformats.org/officeDocument/2006/relationships/hyperlink" Target="http://finance.ce.cn/rolling/201903/04/t20190304_31607939.shtml" TargetMode="External"/><Relationship Id="rId1020" Type="http://schemas.openxmlformats.org/officeDocument/2006/relationships/hyperlink" Target="http://www.cninfo.com.cn/new/disclosure/detail?stockCode=300750&amp;announcementId=1205893719&amp;orgId=GD165627&amp;announcementTime=2019-03-12" TargetMode="External"/><Relationship Id="rId102" Type="http://schemas.openxmlformats.org/officeDocument/2006/relationships/hyperlink" Target="http://www.cninfo.com.cn/new/disclosure/detail?stockCode=600276&amp;announcementId=1208472631&amp;orgId=gssh0600276&amp;announcementTime=2020-09-23" TargetMode="External"/><Relationship Id="rId1019" Type="http://schemas.openxmlformats.org/officeDocument/2006/relationships/hyperlink" Target="https://new.qq.com/cmsn/20190311/20190311007988.html" TargetMode="External"/><Relationship Id="rId1018" Type="http://schemas.openxmlformats.org/officeDocument/2006/relationships/hyperlink" Target="http://www.cninfo.com.cn/new/disclosure/detail?stockCode=002470&amp;announcementId=1205940403&amp;orgId=9900014252&amp;announcementTime=2019-03-26" TargetMode="External"/><Relationship Id="rId1017" Type="http://schemas.openxmlformats.org/officeDocument/2006/relationships/hyperlink" Target="https://finance.sina.com.cn/stock/s/2019-03-25/doc-ihtxyzsm0341478.shtml" TargetMode="External"/><Relationship Id="rId1016" Type="http://schemas.openxmlformats.org/officeDocument/2006/relationships/hyperlink" Target="http://www.cninfo.com.cn/new/disclosure/detail?stockCode=600787&amp;announcementId=1205991215&amp;orgId=gssh0600787&amp;announcementTime=2019-04-03" TargetMode="External"/><Relationship Id="rId1015" Type="http://schemas.openxmlformats.org/officeDocument/2006/relationships/hyperlink" Target="https://www.cls.cn/detail/334496" TargetMode="External"/><Relationship Id="rId1014" Type="http://schemas.openxmlformats.org/officeDocument/2006/relationships/hyperlink" Target="http://www.cninfo.com.cn/new/disclosure/detail?stockCode=600570&amp;announcementId=1205991220&amp;orgId=gssh0600570&amp;announcementTime=2019-04-03" TargetMode="External"/><Relationship Id="rId1013" Type="http://schemas.openxmlformats.org/officeDocument/2006/relationships/hyperlink" Target="http://finance.ce.cn/stock/gsgdbd/201904/03/t20190403_31790645.shtml" TargetMode="External"/><Relationship Id="rId1012" Type="http://schemas.openxmlformats.org/officeDocument/2006/relationships/hyperlink" Target="http://www.cninfo.com.cn/new/disclosure/detail?stockCode=300178&amp;announcementId=1206005096&amp;orgId=9900016528&amp;announcementTime=2019-04-10" TargetMode="External"/><Relationship Id="rId1011" Type="http://schemas.openxmlformats.org/officeDocument/2006/relationships/hyperlink" Target="https://www.163.com/money/article/ECAVUDMQ00259ARN.html" TargetMode="External"/><Relationship Id="rId1010" Type="http://schemas.openxmlformats.org/officeDocument/2006/relationships/hyperlink" Target="http://www.cninfo.com.cn/new/disclosure/detail?stockCode=600418&amp;announcementId=1206008143&amp;orgId=gssh0600418&amp;announcementTime=2019-04-11" TargetMode="External"/><Relationship Id="rId101" Type="http://schemas.openxmlformats.org/officeDocument/2006/relationships/hyperlink" Target="https://www.jiemian.com/article/5020855.html" TargetMode="External"/><Relationship Id="rId1009" Type="http://schemas.openxmlformats.org/officeDocument/2006/relationships/hyperlink" Target="https://baijiahao.baidu.com/s?id=1630443404408260611" TargetMode="External"/><Relationship Id="rId1008" Type="http://schemas.openxmlformats.org/officeDocument/2006/relationships/hyperlink" Target="http://www.cninfo.com.cn/new/disclosure/detail?stockCode=601116&amp;announcementId=1206048916&amp;orgId=9900018284&amp;announcementTime=2019-04-18" TargetMode="External"/><Relationship Id="rId1007" Type="http://schemas.openxmlformats.org/officeDocument/2006/relationships/hyperlink" Target="http://www.cninfo.com.cn/new/disclosure/detail?stockCode=002213&amp;announcementId=1206068635&amp;orgId=9900004184&amp;announcementTime=2019-04-23" TargetMode="External"/><Relationship Id="rId1006" Type="http://schemas.openxmlformats.org/officeDocument/2006/relationships/hyperlink" Target="https://bendi.news.163.com/guangdong/19/0418/10/ED1P3QPD04178D73.html" TargetMode="External"/><Relationship Id="rId1005" Type="http://schemas.openxmlformats.org/officeDocument/2006/relationships/hyperlink" Target="http://www.cninfo.com.cn/new/disclosure/detail?stockCode=000897&amp;announcementId=1206253721&amp;orgId=gssz0000897&amp;announcementTime=2019-05-10" TargetMode="External"/><Relationship Id="rId1004" Type="http://schemas.openxmlformats.org/officeDocument/2006/relationships/hyperlink" Target="https://www.chinatimes.net.cn/article/86285.html" TargetMode="External"/><Relationship Id="rId1003" Type="http://schemas.openxmlformats.org/officeDocument/2006/relationships/hyperlink" Target="http://www.cninfo.com.cn/new/disclosure/detail?stockCode=600487&amp;announcementId=1206263864&amp;orgId=gssh0600487&amp;announcementTime=2019-05-14" TargetMode="External"/><Relationship Id="rId1002" Type="http://schemas.openxmlformats.org/officeDocument/2006/relationships/hyperlink" Target="https://www.163.com/money/article/EF0PAFL3002581PP.html" TargetMode="External"/><Relationship Id="rId1001" Type="http://schemas.openxmlformats.org/officeDocument/2006/relationships/hyperlink" Target="http://www.cninfo.com.cn/new/disclosure/detail?stockCode=000018&amp;announcementId=1206267538&amp;orgId=gssz0000018&amp;announcementTime=2019-05-15" TargetMode="External"/><Relationship Id="rId1000" Type="http://schemas.openxmlformats.org/officeDocument/2006/relationships/hyperlink" Target="https://finance.sina.com.cn/stock/s/2019-05-15/doc-ihvhiews2024676.shtml" TargetMode="External"/><Relationship Id="rId100" Type="http://schemas.openxmlformats.org/officeDocument/2006/relationships/hyperlink" Target="http://www.cninfo.com.cn/new/disclosure/detail?stockCode=600251&amp;announcementId=1208464819&amp;orgId=gssh0600251&amp;announcementTime=2020-09-22" TargetMode="External"/><Relationship Id="rId10" Type="http://schemas.openxmlformats.org/officeDocument/2006/relationships/hyperlink" Target="http://www.cninfo.com.cn/new/disclosure/detail?stockCode=002907&amp;announcementId=1214436157&amp;orgId=9900033357&amp;announcementTime=2022-08-29" TargetMode="External"/><Relationship Id="rId1" Type="http://schemas.openxmlformats.org/officeDocument/2006/relationships/hyperlink" Target="https://www.jiemian.com/article/8325078.html"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s://jiemodui.com/N/82675.html" TargetMode="External"/><Relationship Id="rId98" Type="http://schemas.openxmlformats.org/officeDocument/2006/relationships/hyperlink" Target="http://www.cninfo.com.cn/new/disclosure/detail?stockCode=300663&amp;announcementId=1203758352&amp;orgId=9900031461&amp;announcementTime=2017-08-02" TargetMode="External"/><Relationship Id="rId97" Type="http://schemas.openxmlformats.org/officeDocument/2006/relationships/hyperlink" Target="https://zhuanlan.zhihu.com/p/28251028" TargetMode="External"/><Relationship Id="rId96" Type="http://schemas.openxmlformats.org/officeDocument/2006/relationships/hyperlink" Target="http://www.cninfo.com.cn/new/disclosure/detail?stockCode=600271&amp;announcementId=1203757252&amp;orgId=gssh0600271&amp;announcementTime=2017-08-02" TargetMode="External"/><Relationship Id="rId95" Type="http://schemas.openxmlformats.org/officeDocument/2006/relationships/hyperlink" Target="https://www.yicai.com/news/5315252.html" TargetMode="External"/><Relationship Id="rId94" Type="http://schemas.openxmlformats.org/officeDocument/2006/relationships/hyperlink" Target="http://www.cninfo.com.cn/new/disclosure/detail?stockCode=600074&amp;announcementId=1203704323&amp;orgId=gssh0600074&amp;announcementTime=2017-07-14" TargetMode="External"/><Relationship Id="rId93" Type="http://schemas.openxmlformats.org/officeDocument/2006/relationships/hyperlink" Target="https://www.bluehole.com.cn/news/details?id=33195" TargetMode="External"/><Relationship Id="rId92" Type="http://schemas.openxmlformats.org/officeDocument/2006/relationships/hyperlink" Target="https://www.cs.com.cn/ssgs/gsxw/201905/t20190522_5951395.html" TargetMode="External"/><Relationship Id="rId91" Type="http://schemas.openxmlformats.org/officeDocument/2006/relationships/hyperlink" Target="https://www.163.com/dy/article/EHS2TD2M05198R91.html" TargetMode="External"/><Relationship Id="rId90" Type="http://schemas.openxmlformats.org/officeDocument/2006/relationships/hyperlink" Target="http://auto.hexun.com/2019-10-10/198813046.html" TargetMode="External"/><Relationship Id="rId9" Type="http://schemas.openxmlformats.org/officeDocument/2006/relationships/hyperlink" Target="https://finance.sina.com.cn/chanjing/gsnews/2019-10-14/doc-iicezzrr2177956.shtml" TargetMode="External"/><Relationship Id="rId89" Type="http://schemas.openxmlformats.org/officeDocument/2006/relationships/hyperlink" Target="http://finance.ce.cn/stock/gsgdbd/201910/21/t20191021_33394147.shtml" TargetMode="External"/><Relationship Id="rId88" Type="http://schemas.openxmlformats.org/officeDocument/2006/relationships/hyperlink" Target="https://baijiahao.baidu.com/s?id=1649340561495144644" TargetMode="External"/><Relationship Id="rId87" Type="http://schemas.openxmlformats.org/officeDocument/2006/relationships/hyperlink" Target="http://www.cninfo.com.cn/new/disclosure/detail?stockCode=600185&amp;announcementId=1205704179&amp;orgId=gssh0600185&amp;announcementTime=2019-01-03" TargetMode="External"/><Relationship Id="rId86" Type="http://schemas.openxmlformats.org/officeDocument/2006/relationships/hyperlink" Target="https://new.qq.com/cmsn/20190102/20190102001302.html" TargetMode="External"/><Relationship Id="rId85" Type="http://schemas.openxmlformats.org/officeDocument/2006/relationships/hyperlink" Target="http://www.cninfo.com.cn/new/disclosure/detail?stockCode=600293&amp;announcementId=1205719010&amp;orgId=gssh0600293&amp;announcementTime=2019-01-10" TargetMode="External"/><Relationship Id="rId84" Type="http://schemas.openxmlformats.org/officeDocument/2006/relationships/hyperlink" Target="http://www.zqrb.cn/gscy/gongsi/2019-01-06/A1546790067125.html" TargetMode="External"/><Relationship Id="rId83" Type="http://schemas.openxmlformats.org/officeDocument/2006/relationships/hyperlink" Target="http://www.cninfo.com.cn/new/disclosure/detail?stockCode=002941&amp;announcementId=1205769451&amp;orgId=9900024967&amp;announcementTime=2019-01-15" TargetMode="External"/><Relationship Id="rId82" Type="http://schemas.openxmlformats.org/officeDocument/2006/relationships/hyperlink" Target="https://finance.sina.com.cn/stock/gujiayidong/2019-01-11/doc-ihqhqcis5110729.shtml" TargetMode="External"/><Relationship Id="rId81" Type="http://schemas.openxmlformats.org/officeDocument/2006/relationships/hyperlink" Target="http://www.cninfo.com.cn/new/disclosure/detail?stockCode=600856&amp;announcementId=1205772864&amp;orgId=gssh0600856&amp;announcementTime=2019-01-16" TargetMode="External"/><Relationship Id="rId80" Type="http://schemas.openxmlformats.org/officeDocument/2006/relationships/hyperlink" Target="http://www.cb.com.cn/index/show/zj/cv/cv13437831263" TargetMode="External"/><Relationship Id="rId8" Type="http://schemas.openxmlformats.org/officeDocument/2006/relationships/hyperlink" Target="http://www.cninfo.com.cn/new/disclosure/detail?stockCode=600096&amp;announcementId=1207003041&amp;orgId=gssh0600096&amp;announcementTime=2019-10-23" TargetMode="External"/><Relationship Id="rId79" Type="http://schemas.openxmlformats.org/officeDocument/2006/relationships/hyperlink" Target="http://www.cninfo.com.cn/new/disclosure/detail?stockCode=600280&amp;announcementId=1205799098&amp;orgId=gssh0600280&amp;announcementTime=2019-01-25" TargetMode="External"/><Relationship Id="rId78" Type="http://schemas.openxmlformats.org/officeDocument/2006/relationships/hyperlink" Target="https://www.163.com/money/article/E6BPECT10025811R.html" TargetMode="External"/><Relationship Id="rId77" Type="http://schemas.openxmlformats.org/officeDocument/2006/relationships/hyperlink" Target="http://www.cninfo.com.cn/new/disclosure/detail?stockCode=002564&amp;announcementId=1205854240&amp;orgId=9900018669&amp;announcementTime=2019-02-28" TargetMode="External"/><Relationship Id="rId767" Type="http://schemas.openxmlformats.org/officeDocument/2006/relationships/hyperlink" Target="https://baijiahao.baidu.com/s?id=1663388031370650942&amp;wfr=spider&amp;for=pc" TargetMode="External"/><Relationship Id="rId766" Type="http://schemas.openxmlformats.org/officeDocument/2006/relationships/hyperlink" Target="https://i.ifeng.com/c/7zjyVepeeHa" TargetMode="External"/><Relationship Id="rId765" Type="http://schemas.openxmlformats.org/officeDocument/2006/relationships/hyperlink" Target="https://mp.weixin.qq.com/s/SgROHcLgfKUGR0bA8QbqsA" TargetMode="External"/><Relationship Id="rId764" Type="http://schemas.openxmlformats.org/officeDocument/2006/relationships/hyperlink" Target="https://zhuanlan.zhihu.com/p/556115498" TargetMode="External"/><Relationship Id="rId763" Type="http://schemas.openxmlformats.org/officeDocument/2006/relationships/hyperlink" Target="https://www.sohu.com/a/582007068_120991886" TargetMode="External"/><Relationship Id="rId762" Type="http://schemas.openxmlformats.org/officeDocument/2006/relationships/hyperlink" Target="http://www.cninfo.com.cn/new/disclosure/detail?stockCode=300056&amp;announcementId=1214666612&amp;orgId=9900010148&amp;announcementTime=2022-09-23" TargetMode="External"/><Relationship Id="rId761" Type="http://schemas.openxmlformats.org/officeDocument/2006/relationships/hyperlink" Target="https://baijiahao.baidu.com/s?id=1730701997780511483&amp;wfr=spider&amp;for=pc" TargetMode="External"/><Relationship Id="rId760" Type="http://schemas.openxmlformats.org/officeDocument/2006/relationships/hyperlink" Target="https://baijiahao.baidu.com/s?id=1694523938446486828&amp;wfr=spider&amp;for=pc" TargetMode="External"/><Relationship Id="rId76" Type="http://schemas.openxmlformats.org/officeDocument/2006/relationships/hyperlink" Target="https://paper.cnstock.com/html/2019-02/27/content_1123486.htm" TargetMode="External"/><Relationship Id="rId759" Type="http://schemas.openxmlformats.org/officeDocument/2006/relationships/hyperlink" Target="https://www.sohu.com/a/602445425_99900743" TargetMode="External"/><Relationship Id="rId758" Type="http://schemas.openxmlformats.org/officeDocument/2006/relationships/hyperlink" Target="http://www.cninfo.com.cn/new/disclosure/detail?stockCode=600141&amp;announcementId=1200522768&amp;orgId=gssh0600141&amp;announcementTime=2015-01-06" TargetMode="External"/><Relationship Id="rId757" Type="http://schemas.openxmlformats.org/officeDocument/2006/relationships/hyperlink" Target="https://finance.china.com.cn/roll/20150102/2884049.shtml" TargetMode="External"/><Relationship Id="rId756" Type="http://schemas.openxmlformats.org/officeDocument/2006/relationships/hyperlink" Target="http://www.cninfo.com.cn/new/disclosure/detail?stockCode=002453&amp;announcementId=1200525861&amp;orgId=9900013509&amp;announcementTime=2015-01-07" TargetMode="External"/><Relationship Id="rId755" Type="http://schemas.openxmlformats.org/officeDocument/2006/relationships/hyperlink" Target="http://finance.ce.cn/rolling/201501/05/t20150105_4258984.shtml" TargetMode="External"/><Relationship Id="rId754" Type="http://schemas.openxmlformats.org/officeDocument/2006/relationships/hyperlink" Target="http://www.cninfo.com.cn/new/disclosure/detail?stockCode=002030&amp;announcementId=1200530240&amp;orgId=gssz0002030&amp;announcementTime=2015-01-09" TargetMode="External"/><Relationship Id="rId753" Type="http://schemas.openxmlformats.org/officeDocument/2006/relationships/hyperlink" Target="https://news.ifeng.com/a/20150107/42875578_0.shtml" TargetMode="External"/><Relationship Id="rId752" Type="http://schemas.openxmlformats.org/officeDocument/2006/relationships/hyperlink" Target="http://www.cninfo.com.cn/new/disclosure/detail?stockCode=600076&amp;announcementId=1200530702&amp;orgId=gssh0600076&amp;announcementTime=2015-01-09" TargetMode="External"/><Relationship Id="rId751" Type="http://schemas.openxmlformats.org/officeDocument/2006/relationships/hyperlink" Target="http://finance.people.com.cn/stock/n/2015/0108/c67815-26347921.html" TargetMode="External"/><Relationship Id="rId750" Type="http://schemas.openxmlformats.org/officeDocument/2006/relationships/hyperlink" Target="http://www.cninfo.com.cn/new/disclosure/detail?stockCode=600850&amp;announcementId=1200542044&amp;orgId=gssh0600850&amp;announcementTime=2015-01-14" TargetMode="External"/><Relationship Id="rId75" Type="http://schemas.openxmlformats.org/officeDocument/2006/relationships/hyperlink" Target="http://www.cninfo.com.cn/new/disclosure/detail?stockCode=300537&amp;announcementId=1205870791&amp;orgId=9900028811&amp;announcementTime=2019-03-02" TargetMode="External"/><Relationship Id="rId749" Type="http://schemas.openxmlformats.org/officeDocument/2006/relationships/hyperlink" Target="https://finance.sina.com.cn/stock/s/20150111/140621270629.shtml" TargetMode="External"/><Relationship Id="rId748" Type="http://schemas.openxmlformats.org/officeDocument/2006/relationships/hyperlink" Target="http://www.cninfo.com.cn/new/disclosure/detail?stockCode=600569&amp;announcementId=1200583783&amp;orgId=gssh0600569&amp;announcementTime=2015-01-28" TargetMode="External"/><Relationship Id="rId747" Type="http://schemas.openxmlformats.org/officeDocument/2006/relationships/hyperlink" Target="https://finance.sina.com.cn/chanjing/gsnews/20150123/234721386006.shtml" TargetMode="External"/><Relationship Id="rId746" Type="http://schemas.openxmlformats.org/officeDocument/2006/relationships/hyperlink" Target="http://www.cninfo.com.cn/new/disclosure/detail?stockCode=002437&amp;announcementId=1200587977&amp;orgId=9900012988&amp;announcementTime=2015-01-29" TargetMode="External"/><Relationship Id="rId745" Type="http://schemas.openxmlformats.org/officeDocument/2006/relationships/hyperlink" Target="https://finance.huanqiu.com/article/9CaKrnJH9L2" TargetMode="External"/><Relationship Id="rId744" Type="http://schemas.openxmlformats.org/officeDocument/2006/relationships/hyperlink" Target="http://www.cninfo.com.cn/new/disclosure/detail?stockCode=000662&amp;announcementId=1200595867&amp;orgId=gssz0000662&amp;announcementTime=2015-02-02" TargetMode="External"/><Relationship Id="rId743" Type="http://schemas.openxmlformats.org/officeDocument/2006/relationships/hyperlink" Target="https://finance.huanqiu.com/article/9CaKrnJH6wo" TargetMode="External"/><Relationship Id="rId742" Type="http://schemas.openxmlformats.org/officeDocument/2006/relationships/hyperlink" Target="http://www.cninfo.com.cn/new/disclosure/detail?stockCode=600487&amp;announcementId=1200606707&amp;orgId=gssh0600487&amp;announcementTime=2015-02-04" TargetMode="External"/><Relationship Id="rId741" Type="http://schemas.openxmlformats.org/officeDocument/2006/relationships/hyperlink" Target="https://finance.sina.com.cn/stock/s/20150201/135621447520.shtml" TargetMode="External"/><Relationship Id="rId740" Type="http://schemas.openxmlformats.org/officeDocument/2006/relationships/hyperlink" Target="http://www.cninfo.com.cn/new/disclosure/detail?stockCode=000977&amp;announcementId=1200613583&amp;orgId=gssz0000977&amp;announcementTime=2015-02-06" TargetMode="External"/><Relationship Id="rId74" Type="http://schemas.openxmlformats.org/officeDocument/2006/relationships/hyperlink" Target="http://www.wabei.cn/Home/News/43833" TargetMode="External"/><Relationship Id="rId739" Type="http://schemas.openxmlformats.org/officeDocument/2006/relationships/hyperlink" Target="https://www.cs.com.cn/ssgs/gsxw/201502/t20150205_4639866.html" TargetMode="External"/><Relationship Id="rId738" Type="http://schemas.openxmlformats.org/officeDocument/2006/relationships/hyperlink" Target="http://www.cninfo.com.cn/new/disclosure/detail?stockCode=000729&amp;announcementId=1200625323&amp;orgId=gssz0000729&amp;announcementTime=2015-02-10" TargetMode="External"/><Relationship Id="rId737" Type="http://schemas.openxmlformats.org/officeDocument/2006/relationships/hyperlink" Target="https://www.chinadrink.net/news/show-11860.html" TargetMode="External"/><Relationship Id="rId736" Type="http://schemas.openxmlformats.org/officeDocument/2006/relationships/hyperlink" Target="http://www.cninfo.com.cn/new/disclosure/detail?stockCode=600875&amp;announcementId=1200626803&amp;orgId=gssh0600875&amp;announcementTime=2015-02-11" TargetMode="External"/><Relationship Id="rId735" Type="http://schemas.openxmlformats.org/officeDocument/2006/relationships/hyperlink" Target="http://intl.ce.cn/specials/zxxx/201501/30/t20150130_4476628.shtml" TargetMode="External"/><Relationship Id="rId734" Type="http://schemas.openxmlformats.org/officeDocument/2006/relationships/hyperlink" Target="http://www.cninfo.com.cn/new/disclosure/detail?stockCode=600060&amp;announcementId=1200663465&amp;orgId=gssh0600060&amp;announcementTime=2015-03-03" TargetMode="External"/><Relationship Id="rId733" Type="http://schemas.openxmlformats.org/officeDocument/2006/relationships/hyperlink" Target="https://news.mydrivers.com/1/393/393539.htm" TargetMode="External"/><Relationship Id="rId732" Type="http://schemas.openxmlformats.org/officeDocument/2006/relationships/hyperlink" Target="http://www.cninfo.com.cn/new/disclosure/detail?stockCode=001696&amp;announcementId=1200695545&amp;orgId=gssz0001696&amp;announcementTime=2015-03-13" TargetMode="External"/><Relationship Id="rId731" Type="http://schemas.openxmlformats.org/officeDocument/2006/relationships/hyperlink" Target="https://finance.china.com.cn/stock/ssgs/20150312/2997781.shtml" TargetMode="External"/><Relationship Id="rId730" Type="http://schemas.openxmlformats.org/officeDocument/2006/relationships/hyperlink" Target="http://www.cninfo.com.cn/new/disclosure/detail?stockCode=600028&amp;announcementId=1200738286&amp;orgId=gssh0600028&amp;announcementTime=2015-03-25" TargetMode="External"/><Relationship Id="rId73" Type="http://schemas.openxmlformats.org/officeDocument/2006/relationships/hyperlink" Target="http://www.cninfo.com.cn/new/disclosure/detail?stockCode=300758&amp;announcementId=1205877114&amp;orgId=9900033406&amp;announcementTime=2019-03-06" TargetMode="External"/><Relationship Id="rId729" Type="http://schemas.openxmlformats.org/officeDocument/2006/relationships/hyperlink" Target="https://finance.sina.com.cn/stock/s/20150323/192921786007.shtml" TargetMode="External"/><Relationship Id="rId728" Type="http://schemas.openxmlformats.org/officeDocument/2006/relationships/hyperlink" Target="http://www.cninfo.com.cn/new/disclosure/detail?stockCode=600265&amp;announcementId=1200742433&amp;orgId=gssh0600265&amp;announcementTime=2015-03-26" TargetMode="External"/><Relationship Id="rId727" Type="http://schemas.openxmlformats.org/officeDocument/2006/relationships/hyperlink" Target="https://m.21jingji.com/article/20150324/a377477b75dd1b265c0ca483066013b1.html" TargetMode="External"/><Relationship Id="rId726" Type="http://schemas.openxmlformats.org/officeDocument/2006/relationships/hyperlink" Target="http://www.cninfo.com.cn/new/disclosure/detail?stockCode=300388&amp;announcementId=1200833013&amp;orgId=9900019671&amp;announcementTime=2015-04-14" TargetMode="External"/><Relationship Id="rId725" Type="http://schemas.openxmlformats.org/officeDocument/2006/relationships/hyperlink" Target="https://finance.sina.com.cn/roll/20150411/001021931067.shtml" TargetMode="External"/><Relationship Id="rId724" Type="http://schemas.openxmlformats.org/officeDocument/2006/relationships/hyperlink" Target="http://www.cninfo.com.cn/new/disclosure/detail?stockCode=600872&amp;announcementId=1200832744&amp;orgId=gssh0600872&amp;announcementTime=2015-04-15" TargetMode="External"/><Relationship Id="rId723" Type="http://schemas.openxmlformats.org/officeDocument/2006/relationships/hyperlink" Target="https://finance.sina.com.cn/stock/s/20150414/074421949507.shtml" TargetMode="External"/><Relationship Id="rId722" Type="http://schemas.openxmlformats.org/officeDocument/2006/relationships/hyperlink" Target="http://www.cninfo.com.cn/new/disclosure/detail?stockCode=600110&amp;announcementId=1200948138&amp;orgId=gssh0600110&amp;announcementTime=2015-04-30" TargetMode="External"/><Relationship Id="rId721" Type="http://schemas.openxmlformats.org/officeDocument/2006/relationships/hyperlink" Target="https://finance.china.com.cn/money/insurance/bxyw/20150429/3087611.shtml" TargetMode="External"/><Relationship Id="rId720" Type="http://schemas.openxmlformats.org/officeDocument/2006/relationships/hyperlink" Target="http://www.cninfo.com.cn/new/disclosure/detail?stockCode=002241&amp;announcementId=1200962627&amp;orgId=9900004688&amp;announcementTime=2015-05-05" TargetMode="External"/><Relationship Id="rId72" Type="http://schemas.openxmlformats.org/officeDocument/2006/relationships/hyperlink" Target="http://finance.ce.cn/rolling/201903/04/t20190304_31607939.shtml" TargetMode="External"/><Relationship Id="rId719" Type="http://schemas.openxmlformats.org/officeDocument/2006/relationships/hyperlink" Target="https://mbb.eet-china.com/blog/1277994-375318.html" TargetMode="External"/><Relationship Id="rId718" Type="http://schemas.openxmlformats.org/officeDocument/2006/relationships/hyperlink" Target="http://www.cninfo.com.cn/new/disclosure/detail?stockCode=000927&amp;announcementId=1200979782&amp;orgId=gssz0000927&amp;announcementTime=2015-05-08" TargetMode="External"/><Relationship Id="rId717" Type="http://schemas.openxmlformats.org/officeDocument/2006/relationships/hyperlink" Target="http://finance.ce.cn/rolling/201505/05/t20150505_5277745.shtml" TargetMode="External"/><Relationship Id="rId716" Type="http://schemas.openxmlformats.org/officeDocument/2006/relationships/hyperlink" Target="http://www.cninfo.com.cn/new/disclosure/detail?stockCode=002174&amp;announcementId=1200983715&amp;orgId=9900003663&amp;announcementTime=2015-05-08" TargetMode="External"/><Relationship Id="rId715" Type="http://schemas.openxmlformats.org/officeDocument/2006/relationships/hyperlink" Target="https://www.sohu.com/a/14375777_115853" TargetMode="External"/><Relationship Id="rId714" Type="http://schemas.openxmlformats.org/officeDocument/2006/relationships/hyperlink" Target="http://www.cninfo.com.cn/new/disclosure/detail?stockCode=600587&amp;announcementId=1201006649&amp;orgId=gssh0600587&amp;announcementTime=2015-05-13" TargetMode="External"/><Relationship Id="rId713" Type="http://schemas.openxmlformats.org/officeDocument/2006/relationships/hyperlink" Target="https://finance.sina.com.cn/stock/s/20150511/114822151263.shtml" TargetMode="External"/><Relationship Id="rId712" Type="http://schemas.openxmlformats.org/officeDocument/2006/relationships/hyperlink" Target="http://www.cninfo.com.cn/new/disclosure/detail?stockCode=601928&amp;announcementId=1201144466&amp;orgId=9900021782&amp;announcementTime=2015-06-13" TargetMode="External"/><Relationship Id="rId711" Type="http://schemas.openxmlformats.org/officeDocument/2006/relationships/hyperlink" Target="https://www.hkcd.com/content/2015-06/12/content_937469.html" TargetMode="External"/><Relationship Id="rId710" Type="http://schemas.openxmlformats.org/officeDocument/2006/relationships/hyperlink" Target="http://www.cninfo.com.cn/new/disclosure/detail?stockCode=300104&amp;announcementId=1201154632&amp;orgId=9900013169&amp;announcementTime=2015-06-16" TargetMode="External"/><Relationship Id="rId71" Type="http://schemas.openxmlformats.org/officeDocument/2006/relationships/hyperlink" Target="http://www.cninfo.com.cn/new/disclosure/detail?stockCode=300750&amp;announcementId=1205893719&amp;orgId=GD165627&amp;announcementTime=2019-03-12" TargetMode="External"/><Relationship Id="rId709" Type="http://schemas.openxmlformats.org/officeDocument/2006/relationships/hyperlink" Target="https://www.sohu.com/a/18579383_129366" TargetMode="External"/><Relationship Id="rId708" Type="http://schemas.openxmlformats.org/officeDocument/2006/relationships/hyperlink" Target="http://www.cninfo.com.cn/new/disclosure/detail?stockCode=002468&amp;announcementId=1201159769&amp;orgId=9900014251&amp;announcementTime=2015-06-17" TargetMode="External"/><Relationship Id="rId707" Type="http://schemas.openxmlformats.org/officeDocument/2006/relationships/hyperlink" Target="https://www.cs.com.cn/ssgs/gsxw/201506/t20150615_4735466.html" TargetMode="External"/><Relationship Id="rId706" Type="http://schemas.openxmlformats.org/officeDocument/2006/relationships/hyperlink" Target="http://www.cninfo.com.cn/new/disclosure/detail?stockCode=600573&amp;announcementId=1201169393&amp;orgId=gssh0600573&amp;announcementTime=2015-06-19" TargetMode="External"/><Relationship Id="rId705" Type="http://schemas.openxmlformats.org/officeDocument/2006/relationships/hyperlink" Target="https://www.cs.com.cn/ssgs/gsxw/201506/t20150617_4737371.html" TargetMode="External"/><Relationship Id="rId704" Type="http://schemas.openxmlformats.org/officeDocument/2006/relationships/hyperlink" Target="http://www.cninfo.com.cn/new/disclosure/detail?stockCode=002036&amp;announcementId=1201187234&amp;orgId=gssz0002036&amp;announcementTime=2015-06-24" TargetMode="External"/><Relationship Id="rId703" Type="http://schemas.openxmlformats.org/officeDocument/2006/relationships/hyperlink" Target="https://www.163.com/money/article/ASL3SFUU00255166.html" TargetMode="External"/><Relationship Id="rId702" Type="http://schemas.openxmlformats.org/officeDocument/2006/relationships/hyperlink" Target="http://www.cninfo.com.cn/new/disclosure/detail?stockCode=601766&amp;announcementId=1201212267&amp;orgId=9900005127&amp;announcementTime=2015-06-30" TargetMode="External"/><Relationship Id="rId701" Type="http://schemas.openxmlformats.org/officeDocument/2006/relationships/hyperlink" Target="https://finance.sina.com.cn/stock/hkstock/ggscyd/20150625/103822514424.shtml" TargetMode="External"/><Relationship Id="rId700" Type="http://schemas.openxmlformats.org/officeDocument/2006/relationships/hyperlink" Target="http://www.cninfo.com.cn/new/disclosure/detail?stockCode=300368&amp;announcementId=1201267798&amp;orgId=9900022682&amp;announcementTime=2015-07-10" TargetMode="External"/><Relationship Id="rId70" Type="http://schemas.openxmlformats.org/officeDocument/2006/relationships/hyperlink" Target="https://new.qq.com/cmsn/20190311/20190311007988.html" TargetMode="External"/><Relationship Id="rId7" Type="http://schemas.openxmlformats.org/officeDocument/2006/relationships/hyperlink" Target="https://www.cs.com.cn/ssgs/gsxw/201910/t20191023_5991913.html" TargetMode="External"/><Relationship Id="rId699" Type="http://schemas.openxmlformats.org/officeDocument/2006/relationships/hyperlink" Target="https://finance.sina.com.cn/stock/s/20150706/172322603079.shtml" TargetMode="External"/><Relationship Id="rId698" Type="http://schemas.openxmlformats.org/officeDocument/2006/relationships/hyperlink" Target="http://www.cninfo.com.cn/new/disclosure/detail?stockCode=000715&amp;announcementId=1201268195&amp;orgId=gssz0000715&amp;announcementTime=2015-07-10" TargetMode="External"/><Relationship Id="rId697" Type="http://schemas.openxmlformats.org/officeDocument/2006/relationships/hyperlink" Target="https://company.cnstock.com/company/scp_dsy/tcsy_tt/201507/3484641.htm" TargetMode="External"/><Relationship Id="rId696" Type="http://schemas.openxmlformats.org/officeDocument/2006/relationships/hyperlink" Target="http://www.cninfo.com.cn/new/disclosure/detail?stockCode=300359&amp;announcementId=1201290807&amp;orgId=9900022925&amp;announcementTime=2015-07-14" TargetMode="External"/><Relationship Id="rId695" Type="http://schemas.openxmlformats.org/officeDocument/2006/relationships/hyperlink" Target="http://finance.ce.cn/rolling/201507/13/t20150713_5916688.shtml" TargetMode="External"/><Relationship Id="rId694" Type="http://schemas.openxmlformats.org/officeDocument/2006/relationships/hyperlink" Target="http://www.cninfo.com.cn/new/disclosure/detail?stockCode=300393&amp;announcementId=1201294217&amp;orgId=9900023876&amp;announcementTime=2015-07-14" TargetMode="External"/><Relationship Id="rId693" Type="http://schemas.openxmlformats.org/officeDocument/2006/relationships/hyperlink" Target="https://finance.sina.com.cn/stock/s/20150713/160622671121.shtml" TargetMode="External"/><Relationship Id="rId692" Type="http://schemas.openxmlformats.org/officeDocument/2006/relationships/hyperlink" Target="http://www.cninfo.com.cn/new/disclosure/detail?stockCode=600986&amp;announcementId=1201353723&amp;orgId=gssh0600986&amp;announcementTime=2015-07-28" TargetMode="External"/><Relationship Id="rId691" Type="http://schemas.openxmlformats.org/officeDocument/2006/relationships/hyperlink" Target="https://finance.sina.com.cn/stock/s/20150725/032322788126.shtml" TargetMode="External"/><Relationship Id="rId690" Type="http://schemas.openxmlformats.org/officeDocument/2006/relationships/hyperlink" Target="http://www.cninfo.com.cn/new/disclosure/detail?stockCode=002206&amp;announcementId=1201359210&amp;orgId=9900004023&amp;announcementTime=2015-07-29" TargetMode="External"/><Relationship Id="rId69" Type="http://schemas.openxmlformats.org/officeDocument/2006/relationships/hyperlink" Target="http://www.cninfo.com.cn/new/disclosure/detail?stockCode=002470&amp;announcementId=1205940403&amp;orgId=9900014252&amp;announcementTime=2019-03-26" TargetMode="External"/><Relationship Id="rId689" Type="http://schemas.openxmlformats.org/officeDocument/2006/relationships/hyperlink" Target="https://business.sohu.com/20150728/n417643445.shtml" TargetMode="External"/><Relationship Id="rId688" Type="http://schemas.openxmlformats.org/officeDocument/2006/relationships/hyperlink" Target="http://www.cninfo.com.cn/new/disclosure/detail?stockCode=603606&amp;announcementId=1201393572&amp;orgId=9900023122&amp;announcementTime=2015-08-05" TargetMode="External"/><Relationship Id="rId687" Type="http://schemas.openxmlformats.org/officeDocument/2006/relationships/hyperlink" Target="https://news.bjx.com.cn/html/20150731/648077.shtml" TargetMode="External"/><Relationship Id="rId686" Type="http://schemas.openxmlformats.org/officeDocument/2006/relationships/hyperlink" Target="http://www.cninfo.com.cn/new/disclosure/detail?stockCode=000008&amp;announcementId=1201402510&amp;orgId=gssz0000008&amp;announcementTime=2015-08-07" TargetMode="External"/><Relationship Id="rId685" Type="http://schemas.openxmlformats.org/officeDocument/2006/relationships/hyperlink" Target="http://www.cnbridge.cn/html/2015/news_0804/77790.html" TargetMode="External"/><Relationship Id="rId684" Type="http://schemas.openxmlformats.org/officeDocument/2006/relationships/hyperlink" Target="http://www.cninfo.com.cn/new/disclosure/detail?stockCode=002213&amp;announcementId=1201402570&amp;orgId=9900004184&amp;announcementTime=2015-08-07" TargetMode="External"/><Relationship Id="rId683" Type="http://schemas.openxmlformats.org/officeDocument/2006/relationships/hyperlink" Target="https://finance.eastmoney.com/a/20150805534528868.html" TargetMode="External"/><Relationship Id="rId682" Type="http://schemas.openxmlformats.org/officeDocument/2006/relationships/hyperlink" Target="http://www.cninfo.com.cn/new/disclosure/detail?stockCode=600645&amp;announcementId=1201424083&amp;orgId=gssh0600645&amp;announcementTime=2015-08-12" TargetMode="External"/><Relationship Id="rId681" Type="http://schemas.openxmlformats.org/officeDocument/2006/relationships/hyperlink" Target="https://www.cs.com.cn/ssgs/gsxw/201508/t20150811_4775200.html" TargetMode="External"/><Relationship Id="rId680" Type="http://schemas.openxmlformats.org/officeDocument/2006/relationships/hyperlink" Target="http://www.cninfo.com.cn/new/disclosure/detail?stockCode=300372&amp;announcementId=1201428634&amp;orgId=9900018954&amp;announcementTime=2015-08-12" TargetMode="External"/><Relationship Id="rId68" Type="http://schemas.openxmlformats.org/officeDocument/2006/relationships/hyperlink" Target="https://finance.sina.com.cn/stock/s/2019-03-25/doc-ihtxyzsm0341478.shtml" TargetMode="External"/><Relationship Id="rId679" Type="http://schemas.openxmlformats.org/officeDocument/2006/relationships/hyperlink" Target="https://www.sohu.com/a/25378407_114984" TargetMode="External"/><Relationship Id="rId678" Type="http://schemas.openxmlformats.org/officeDocument/2006/relationships/hyperlink" Target="http://www.cninfo.com.cn/new/disclosure/detail?stockCode=002020&amp;announcementId=1201483688&amp;orgId=gssz0002020&amp;announcementTime=2015-08-25" TargetMode="External"/><Relationship Id="rId677" Type="http://schemas.openxmlformats.org/officeDocument/2006/relationships/hyperlink" Target="https://www.cs.com.cn/ssgs/gsxw/201508/t20150822_4783177.html" TargetMode="External"/><Relationship Id="rId676" Type="http://schemas.openxmlformats.org/officeDocument/2006/relationships/hyperlink" Target="http://www.cninfo.com.cn/new/disclosure/detail?stockCode=002505&amp;announcementId=1201501986&amp;orgId=9900015880&amp;announcementTime=2015-08-27" TargetMode="External"/><Relationship Id="rId675" Type="http://schemas.openxmlformats.org/officeDocument/2006/relationships/hyperlink" Target="https://www.yicai.com/news/4675399.html" TargetMode="External"/><Relationship Id="rId674" Type="http://schemas.openxmlformats.org/officeDocument/2006/relationships/hyperlink" Target="http://www.cninfo.com.cn/new/disclosure/detail?stockCode=002567&amp;announcementId=1201532300&amp;orgId=9900018892&amp;announcementTime=2015-09-01" TargetMode="External"/><Relationship Id="rId673" Type="http://schemas.openxmlformats.org/officeDocument/2006/relationships/hyperlink" Target="https://caijing.chinadaily.com.cn/2015-08/31/content_21758093.htm" TargetMode="External"/><Relationship Id="rId672" Type="http://schemas.openxmlformats.org/officeDocument/2006/relationships/hyperlink" Target="http://www.cninfo.com.cn/new/disclosure/detail?stockCode=600247&amp;announcementId=1201538472&amp;orgId=gssh0600247&amp;announcementTime=2015-09-02" TargetMode="External"/><Relationship Id="rId671" Type="http://schemas.openxmlformats.org/officeDocument/2006/relationships/hyperlink" Target="https://finance.sina.com.cn/stock/s/20150901/023923132213.shtml" TargetMode="External"/><Relationship Id="rId670" Type="http://schemas.openxmlformats.org/officeDocument/2006/relationships/hyperlink" Target="http://www.cninfo.com.cn/new/disclosure/detail?stockCode=300169&amp;announcementId=1201559177&amp;orgId=9900016047&amp;announcementTime=2015-09-07" TargetMode="External"/><Relationship Id="rId67" Type="http://schemas.openxmlformats.org/officeDocument/2006/relationships/hyperlink" Target="http://www.cninfo.com.cn/new/disclosure/detail?stockCode=600787&amp;announcementId=1205991215&amp;orgId=gssh0600787&amp;announcementTime=2019-04-03" TargetMode="External"/><Relationship Id="rId669" Type="http://schemas.openxmlformats.org/officeDocument/2006/relationships/hyperlink" Target="https://finance.sina.com.cn/stock/s/20150905/065823161522.shtml" TargetMode="External"/><Relationship Id="rId668" Type="http://schemas.openxmlformats.org/officeDocument/2006/relationships/hyperlink" Target="http://www.cninfo.com.cn/new/disclosure/detail?stockCode=600137&amp;announcementId=1201597844&amp;orgId=gssh0600137&amp;announcementTime=2015-09-16" TargetMode="External"/><Relationship Id="rId667" Type="http://schemas.openxmlformats.org/officeDocument/2006/relationships/hyperlink" Target="https://www.sohu.com/a/31798044_114984" TargetMode="External"/><Relationship Id="rId666" Type="http://schemas.openxmlformats.org/officeDocument/2006/relationships/hyperlink" Target="http://www.cninfo.com.cn/new/disclosure/detail?stockCode=600733&amp;announcementId=1201650670&amp;orgId=gssh0600733&amp;announcementTime=2015-09-29" TargetMode="External"/><Relationship Id="rId665" Type="http://schemas.openxmlformats.org/officeDocument/2006/relationships/hyperlink" Target="https://www.sohu.com/a/33419722_119666" TargetMode="External"/><Relationship Id="rId664" Type="http://schemas.openxmlformats.org/officeDocument/2006/relationships/hyperlink" Target="http://www.cninfo.com.cn/new/disclosure/detail?stockCode=600592&amp;announcementId=1201669112&amp;orgId=gssh0600592&amp;announcementTime=2015-10-09" TargetMode="External"/><Relationship Id="rId663" Type="http://schemas.openxmlformats.org/officeDocument/2006/relationships/hyperlink" Target="https://finance.sina.com.cn/stock/hyyj/20151007/164123411920.shtml" TargetMode="External"/><Relationship Id="rId662" Type="http://schemas.openxmlformats.org/officeDocument/2006/relationships/hyperlink" Target="http://www.cninfo.com.cn/new/disclosure/detail?stockCode=600853&amp;announcementId=1201709026&amp;orgId=gssh0600853&amp;announcementTime=2015-10-20" TargetMode="External"/><Relationship Id="rId661" Type="http://schemas.openxmlformats.org/officeDocument/2006/relationships/hyperlink" Target="https://news.stockstar.com/SS2015100800000159.shtml" TargetMode="External"/><Relationship Id="rId660" Type="http://schemas.openxmlformats.org/officeDocument/2006/relationships/hyperlink" Target="http://www.cninfo.com.cn/new/disclosure/detail?stockCode=600029&amp;announcementId=1201716184&amp;orgId=gssh0600029&amp;announcementTime=2015-10-23" TargetMode="External"/><Relationship Id="rId66" Type="http://schemas.openxmlformats.org/officeDocument/2006/relationships/hyperlink" Target="https://www.cls.cn/detail/334496" TargetMode="External"/><Relationship Id="rId659" Type="http://schemas.openxmlformats.org/officeDocument/2006/relationships/hyperlink" Target="http://www.cninfo.com.cn/new/disclosure/detail?stockCode=601111&amp;announcementId=1201716236&amp;orgId=9900000441&amp;announcementTime=2015-10-23" TargetMode="External"/><Relationship Id="rId658" Type="http://schemas.openxmlformats.org/officeDocument/2006/relationships/hyperlink" Target="http://sky.news.sina.com.cn/2015-10-22/090361230.html" TargetMode="External"/><Relationship Id="rId657" Type="http://schemas.openxmlformats.org/officeDocument/2006/relationships/hyperlink" Target="http://www.cninfo.com.cn/new/disclosure/detail?stockCode=300164&amp;announcementId=1201718524&amp;orgId=9900016228&amp;announcementTime=2015-10-23" TargetMode="External"/><Relationship Id="rId656" Type="http://schemas.openxmlformats.org/officeDocument/2006/relationships/hyperlink" Target="https://www.sohu.com/a/36344536_114984" TargetMode="External"/><Relationship Id="rId655" Type="http://schemas.openxmlformats.org/officeDocument/2006/relationships/hyperlink" Target="http://www.cninfo.com.cn/new/disclosure/detail?stockCode=600456&amp;announcementId=1201729719&amp;orgId=gssh0600456&amp;announcementTime=2015-10-27" TargetMode="External"/><Relationship Id="rId654" Type="http://schemas.openxmlformats.org/officeDocument/2006/relationships/hyperlink" Target="https://ah.ifeng.com/news/wangluo/detail_2015_10/26/4484319_0.shtml" TargetMode="External"/><Relationship Id="rId653" Type="http://schemas.openxmlformats.org/officeDocument/2006/relationships/hyperlink" Target="http://www.cninfo.com.cn/new/disclosure/detail?stockCode=002570&amp;announcementId=1201758377&amp;orgId=9900019035&amp;announcementTime=2015-11-09" TargetMode="External"/><Relationship Id="rId652" Type="http://schemas.openxmlformats.org/officeDocument/2006/relationships/hyperlink" Target="http://finance.ce.cn/rolling/201511/08/t20151108_6942169.shtml" TargetMode="External"/><Relationship Id="rId651" Type="http://schemas.openxmlformats.org/officeDocument/2006/relationships/hyperlink" Target="http://www.cninfo.com.cn/new/disclosure/detail?stockCode=600186&amp;announcementId=1201759981&amp;orgId=gssh0600186&amp;announcementTime=2015-11-10" TargetMode="External"/><Relationship Id="rId650" Type="http://schemas.openxmlformats.org/officeDocument/2006/relationships/hyperlink" Target="http://news.cnr.cn/native/gd/20151109/t20151109_520444786.shtml" TargetMode="External"/><Relationship Id="rId65" Type="http://schemas.openxmlformats.org/officeDocument/2006/relationships/hyperlink" Target="http://www.cninfo.com.cn/new/disclosure/detail?stockCode=600570&amp;announcementId=1205991220&amp;orgId=gssh0600570&amp;announcementTime=2019-04-03" TargetMode="External"/><Relationship Id="rId649" Type="http://schemas.openxmlformats.org/officeDocument/2006/relationships/hyperlink" Target="http://www.cninfo.com.cn/new/disclosure/detail?stockCode=002671&amp;announcementId=1201763698&amp;orgId=9900022509&amp;announcementTime=2015-11-11" TargetMode="External"/><Relationship Id="rId648" Type="http://schemas.openxmlformats.org/officeDocument/2006/relationships/hyperlink" Target="https://finance.sina.com.cn/stock/s/20151108/143523709055.shtml" TargetMode="External"/><Relationship Id="rId647" Type="http://schemas.openxmlformats.org/officeDocument/2006/relationships/hyperlink" Target="http://www.cninfo.com.cn/new/disclosure/detail?stockCode=600485&amp;announcementId=1201767310&amp;orgId=gssh0600485&amp;announcementTime=2015-11-13" TargetMode="External"/><Relationship Id="rId646" Type="http://schemas.openxmlformats.org/officeDocument/2006/relationships/hyperlink" Target="https://www.sohu.com/a/41439637_119556" TargetMode="External"/><Relationship Id="rId645" Type="http://schemas.openxmlformats.org/officeDocument/2006/relationships/hyperlink" Target="http://www.cninfo.com.cn/new/disclosure/detail?stockCode=000812&amp;announcementId=1201814612&amp;orgId=gssz0000812&amp;announcementTime=2015-12-08" TargetMode="External"/><Relationship Id="rId644" Type="http://schemas.openxmlformats.org/officeDocument/2006/relationships/hyperlink" Target="https://finance.dzwww.com/cjyl/201511/t20151130_13419399.html" TargetMode="External"/><Relationship Id="rId643" Type="http://schemas.openxmlformats.org/officeDocument/2006/relationships/hyperlink" Target="http://www.cninfo.com.cn/new/disclosure/detail?stockCode=300135&amp;announcementId=1201820941&amp;orgId=9900014468&amp;announcementTime=2015-12-08" TargetMode="External"/><Relationship Id="rId642" Type="http://schemas.openxmlformats.org/officeDocument/2006/relationships/hyperlink" Target="https://www.163.com/money/article/BA28KPI600253B0H.html" TargetMode="External"/><Relationship Id="rId641" Type="http://schemas.openxmlformats.org/officeDocument/2006/relationships/hyperlink" Target="http://www.cninfo.com.cn/new/disclosure/detail?stockCode=300466&amp;announcementId=1201825333&amp;orgId=9900023485&amp;announcementTime=2015-12-10" TargetMode="External"/><Relationship Id="rId640" Type="http://schemas.openxmlformats.org/officeDocument/2006/relationships/hyperlink" Target="http://cncbo.com/xinpin/3195.html" TargetMode="External"/><Relationship Id="rId64" Type="http://schemas.openxmlformats.org/officeDocument/2006/relationships/hyperlink" Target="http://finance.ce.cn/stock/gsgdbd/201904/03/t20190403_31790645.shtml" TargetMode="External"/><Relationship Id="rId639" Type="http://schemas.openxmlformats.org/officeDocument/2006/relationships/hyperlink" Target="http://www.cninfo.com.cn/new/disclosure/detail?stockCode=600103&amp;announcementId=1201844162&amp;orgId=gssh0600103&amp;announcementTime=2015-12-18" TargetMode="External"/><Relationship Id="rId638" Type="http://schemas.openxmlformats.org/officeDocument/2006/relationships/hyperlink" Target="https://www.cs.com.cn/ssgs/gsxw/201512/t20151216_4863594.html" TargetMode="External"/><Relationship Id="rId637" Type="http://schemas.openxmlformats.org/officeDocument/2006/relationships/hyperlink" Target="http://www.cninfo.com.cn/new/disclosure/detail?stockCode=600401&amp;announcementId=1201884053&amp;orgId=gssh0600401&amp;announcementTime=2016-01-01" TargetMode="External"/><Relationship Id="rId636" Type="http://schemas.openxmlformats.org/officeDocument/2006/relationships/hyperlink" Target="https://stock.stockstar.com/JC2015123000003656.shtml" TargetMode="External"/><Relationship Id="rId635" Type="http://schemas.openxmlformats.org/officeDocument/2006/relationships/hyperlink" Target="http://www.cninfo.com.cn/new/disclosure/detail?stockCode=600332&amp;announcementId=1201910656&amp;orgId=gssh0600332&amp;announcementTime=2016-01-14" TargetMode="External"/><Relationship Id="rId634" Type="http://schemas.openxmlformats.org/officeDocument/2006/relationships/hyperlink" Target="https://www.sohu.com/a/54179456_121315" TargetMode="External"/><Relationship Id="rId633" Type="http://schemas.openxmlformats.org/officeDocument/2006/relationships/hyperlink" Target="http://www.cninfo.com.cn/new/disclosure/detail?stockCode=002131&amp;announcementId=1201940712&amp;orgId=9900002724&amp;announcementTime=2016-01-26" TargetMode="External"/><Relationship Id="rId632" Type="http://schemas.openxmlformats.org/officeDocument/2006/relationships/hyperlink" Target="http://finance.ce.cn/rolling/201601/25/t20160125_8536203.shtml" TargetMode="External"/><Relationship Id="rId631" Type="http://schemas.openxmlformats.org/officeDocument/2006/relationships/hyperlink" Target="http://www.cninfo.com.cn/new/disclosure/detail?stockCode=600265&amp;announcementId=1201972934&amp;orgId=gssh0600265&amp;announcementTime=2016-02-05" TargetMode="External"/><Relationship Id="rId630" Type="http://schemas.openxmlformats.org/officeDocument/2006/relationships/hyperlink" Target="https://www.sohu.com/a/57946649_119556" TargetMode="External"/><Relationship Id="rId63" Type="http://schemas.openxmlformats.org/officeDocument/2006/relationships/hyperlink" Target="http://www.cninfo.com.cn/new/disclosure/detail?stockCode=300178&amp;announcementId=1206005096&amp;orgId=9900016528&amp;announcementTime=2019-04-10" TargetMode="External"/><Relationship Id="rId629" Type="http://schemas.openxmlformats.org/officeDocument/2006/relationships/hyperlink" Target="http://www.cninfo.com.cn/new/disclosure/detail?stockCode=300211&amp;announcementId=1201992597&amp;orgId=9900017649&amp;announcementTime=2016-02-23" TargetMode="External"/><Relationship Id="rId628" Type="http://schemas.openxmlformats.org/officeDocument/2006/relationships/hyperlink" Target="https://finance.sina.com.cn/stock/t/2016-02-23/doc-ifxprupc9774019.shtml" TargetMode="External"/><Relationship Id="rId627" Type="http://schemas.openxmlformats.org/officeDocument/2006/relationships/hyperlink" Target="http://www.cninfo.com.cn/new/disclosure/detail?stockCode=600765&amp;announcementId=1202024434&amp;orgId=gssh0600765&amp;announcementTime=2016-03-05" TargetMode="External"/><Relationship Id="rId626" Type="http://schemas.openxmlformats.org/officeDocument/2006/relationships/hyperlink" Target="http://finance.ce.cn/rolling/201603/04/t20160304_9270428.shtml" TargetMode="External"/><Relationship Id="rId625" Type="http://schemas.openxmlformats.org/officeDocument/2006/relationships/hyperlink" Target="http://www.cninfo.com.cn/new/disclosure/detail?stockCode=600853&amp;announcementId=1202068756&amp;orgId=gssh0600853&amp;announcementTime=2016-03-23" TargetMode="External"/><Relationship Id="rId624" Type="http://schemas.openxmlformats.org/officeDocument/2006/relationships/hyperlink" Target="https://stock.stockstar.com/JC2016032200005549.shtml" TargetMode="External"/><Relationship Id="rId623" Type="http://schemas.openxmlformats.org/officeDocument/2006/relationships/hyperlink" Target="http://www.cninfo.com.cn/new/disclosure/detail?stockCode=600393&amp;announcementId=1202078018&amp;orgId=gssh0600393&amp;announcementTime=2016-03-25" TargetMode="External"/><Relationship Id="rId622" Type="http://schemas.openxmlformats.org/officeDocument/2006/relationships/hyperlink" Target="https://finance.sina.com.cn/consume/puguangtai/2016-03-23/doc-ifxqnskh1139858.shtml" TargetMode="External"/><Relationship Id="rId621" Type="http://schemas.openxmlformats.org/officeDocument/2006/relationships/hyperlink" Target="http://www.cninfo.com.cn/new/disclosure/detail?stockCode=603366&amp;announcementId=1202080147&amp;orgId=9900022648&amp;announcementTime=2016-03-25" TargetMode="External"/><Relationship Id="rId620" Type="http://schemas.openxmlformats.org/officeDocument/2006/relationships/hyperlink" Target="https://finance.sina.com.cn/roll/2016-03-24/doc-ifxqsxic3063881.shtml" TargetMode="External"/><Relationship Id="rId62" Type="http://schemas.openxmlformats.org/officeDocument/2006/relationships/hyperlink" Target="https://www.163.com/money/article/ECAVUDMQ00259ARN.html" TargetMode="External"/><Relationship Id="rId619" Type="http://schemas.openxmlformats.org/officeDocument/2006/relationships/hyperlink" Target="http://www.cninfo.com.cn/new/disclosure/detail?stockCode=000012&amp;announcementId=1202080373&amp;orgId=gssz0000012&amp;announcementTime=2016-03-25" TargetMode="External"/><Relationship Id="rId618" Type="http://schemas.openxmlformats.org/officeDocument/2006/relationships/hyperlink" Target="https://finance.sina.com.cn/roll/2016-03-25/doc-ifxqssxu8138412.shtml" TargetMode="External"/><Relationship Id="rId617" Type="http://schemas.openxmlformats.org/officeDocument/2006/relationships/hyperlink" Target="http://www.cninfo.com.cn/new/disclosure/detail?stockCode=600696&amp;announcementId=1202094772&amp;orgId=gssh0600696&amp;announcementTime=2016-03-29" TargetMode="External"/><Relationship Id="rId616" Type="http://schemas.openxmlformats.org/officeDocument/2006/relationships/hyperlink" Target="https://company.cnstock.com/company/scp_dsy/tcsy_rdgs/201603/3747677.htm" TargetMode="External"/><Relationship Id="rId615" Type="http://schemas.openxmlformats.org/officeDocument/2006/relationships/hyperlink" Target="http://www.cninfo.com.cn/new/disclosure/detail?stockCode=600671&amp;announcementId=1202101033&amp;orgId=gssh0600671&amp;announcementTime=2016-03-30" TargetMode="External"/><Relationship Id="rId614" Type="http://schemas.openxmlformats.org/officeDocument/2006/relationships/hyperlink" Target="https://m.21jingji.com/article/20160329/7ac2f5b82b711dfaf82d5deae8b7c778.html" TargetMode="External"/><Relationship Id="rId613" Type="http://schemas.openxmlformats.org/officeDocument/2006/relationships/hyperlink" Target="http://www.cninfo.com.cn/new/disclosure/detail?stockCode=600691&amp;announcementId=1202145451&amp;orgId=gssh0600691&amp;announcementTime=2016-04-07" TargetMode="External"/><Relationship Id="rId612" Type="http://schemas.openxmlformats.org/officeDocument/2006/relationships/hyperlink" Target="https://finance.sina.com.cn/stock/t/2016-04-05/doc-ifxqxcnp8546059.shtml" TargetMode="External"/><Relationship Id="rId611" Type="http://schemas.openxmlformats.org/officeDocument/2006/relationships/hyperlink" Target="http://www.cninfo.com.cn/new/disclosure/detail?stockCode=300028&amp;announcementId=1202162220&amp;orgId=9900008411&amp;announcementTime=2016-04-11" TargetMode="External"/><Relationship Id="rId610" Type="http://schemas.openxmlformats.org/officeDocument/2006/relationships/hyperlink" Target="https://company.cnstock.com/company/scp_dsy/tcsy_rdgs/201604/3759671.htm" TargetMode="External"/><Relationship Id="rId61" Type="http://schemas.openxmlformats.org/officeDocument/2006/relationships/hyperlink" Target="http://www.cninfo.com.cn/new/disclosure/detail?stockCode=600418&amp;announcementId=1206008143&amp;orgId=gssh0600418&amp;announcementTime=2019-04-11" TargetMode="External"/><Relationship Id="rId609" Type="http://schemas.openxmlformats.org/officeDocument/2006/relationships/hyperlink" Target="http://www.cninfo.com.cn/new/disclosure/detail?stockCode=601012&amp;announcementId=1202173605&amp;orgId=9900022338&amp;announcementTime=2016-04-13" TargetMode="External"/><Relationship Id="rId608" Type="http://schemas.openxmlformats.org/officeDocument/2006/relationships/hyperlink" Target="http://energy.people.com.cn/n1/2016/0413/c71661-28271846.html" TargetMode="External"/><Relationship Id="rId607" Type="http://schemas.openxmlformats.org/officeDocument/2006/relationships/hyperlink" Target="http://www.cninfo.com.cn/new/disclosure/detail?stockCode=002057&amp;announcementId=1202175119&amp;orgId=9900000181&amp;announcementTime=2016-04-14" TargetMode="External"/><Relationship Id="rId606" Type="http://schemas.openxmlformats.org/officeDocument/2006/relationships/hyperlink" Target="http://finance.ce.cn/rolling/201604/12/t20160412_10397571.shtml" TargetMode="External"/><Relationship Id="rId605" Type="http://schemas.openxmlformats.org/officeDocument/2006/relationships/hyperlink" Target="http://www.cninfo.com.cn/new/disclosure/detail?stockCode=002456&amp;announcementId=1202180705&amp;orgId=9900013691&amp;announcementTime=2016-04-15" TargetMode="External"/><Relationship Id="rId604" Type="http://schemas.openxmlformats.org/officeDocument/2006/relationships/hyperlink" Target="https://www.sohu.com/a/69116981_114877" TargetMode="External"/><Relationship Id="rId603" Type="http://schemas.openxmlformats.org/officeDocument/2006/relationships/hyperlink" Target="http://www.cninfo.com.cn/new/disclosure/detail?stockCode=002018&amp;announcementId=1202195026&amp;orgId=gssz0002018&amp;announcementTime=2016-04-19" TargetMode="External"/><Relationship Id="rId602" Type="http://schemas.openxmlformats.org/officeDocument/2006/relationships/hyperlink" Target="https://m.21jingji.com/article/20160415/herald/5bd5d6102e9ddeefdd54e2618c8cfbc3.html" TargetMode="External"/><Relationship Id="rId601" Type="http://schemas.openxmlformats.org/officeDocument/2006/relationships/hyperlink" Target="http://www.cninfo.com.cn/new/disclosure/detail?stockCode=600346&amp;announcementId=1202245421&amp;orgId=gssh0600346&amp;announcementTime=2016-04-26" TargetMode="External"/><Relationship Id="rId600" Type="http://schemas.openxmlformats.org/officeDocument/2006/relationships/hyperlink" Target="https://finance.china.com.cn/stock/ssgs/20160425/3693137.shtml" TargetMode="External"/><Relationship Id="rId60" Type="http://schemas.openxmlformats.org/officeDocument/2006/relationships/hyperlink" Target="https://baijiahao.baidu.com/s?id=1630443404408260611" TargetMode="External"/><Relationship Id="rId6" Type="http://schemas.openxmlformats.org/officeDocument/2006/relationships/hyperlink" Target="http://www.cninfo.com.cn/new/disclosure/detail?stockCode=600809&amp;announcementId=1207004267&amp;orgId=gssh0600809&amp;announcementTime=2019-10-23" TargetMode="External"/><Relationship Id="rId599" Type="http://schemas.openxmlformats.org/officeDocument/2006/relationships/hyperlink" Target="http://www.cninfo.com.cn/new/disclosure/detail?stockCode=600713&amp;announcementId=1202246370&amp;orgId=gssh0600713&amp;announcementTime=2016-04-26" TargetMode="External"/><Relationship Id="rId598" Type="http://schemas.openxmlformats.org/officeDocument/2006/relationships/hyperlink" Target="https://www.sohu.com/a/71195428_112101" TargetMode="External"/><Relationship Id="rId597" Type="http://schemas.openxmlformats.org/officeDocument/2006/relationships/hyperlink" Target="http://www.cninfo.com.cn/new/disclosure/detail?stockCode=000662&amp;announcementId=1202294670&amp;orgId=gssz0000662&amp;announcementTime=2016-05-05" TargetMode="External"/><Relationship Id="rId596" Type="http://schemas.openxmlformats.org/officeDocument/2006/relationships/hyperlink" Target="https://top.chinadaily.com.cn/2016-04/29/content_24949099.htm" TargetMode="External"/><Relationship Id="rId595" Type="http://schemas.openxmlformats.org/officeDocument/2006/relationships/hyperlink" Target="http://www.cninfo.com.cn/new/disclosure/detail?stockCode=000673&amp;announcementId=1202299407&amp;orgId=gssz0000673&amp;announcementTime=2016-05-06" TargetMode="External"/><Relationship Id="rId594" Type="http://schemas.openxmlformats.org/officeDocument/2006/relationships/hyperlink" Target="https://www.nbd.com.cn/articles/2016-05-05/1002851.html" TargetMode="External"/><Relationship Id="rId593" Type="http://schemas.openxmlformats.org/officeDocument/2006/relationships/hyperlink" Target="http://www.cninfo.com.cn/new/disclosure/detail?stockCode=603838&amp;announcementId=1202304875&amp;orgId=9900024445&amp;announcementTime=2016-05-07" TargetMode="External"/><Relationship Id="rId592" Type="http://schemas.openxmlformats.org/officeDocument/2006/relationships/hyperlink" Target="https://www.sohu.com/a/73728255_115563" TargetMode="External"/><Relationship Id="rId591" Type="http://schemas.openxmlformats.org/officeDocument/2006/relationships/hyperlink" Target="http://www.cninfo.com.cn/new/disclosure/detail?stockCode=300161&amp;announcementId=1202310677&amp;orgId=9900016049&amp;announcementTime=2016-05-09" TargetMode="External"/><Relationship Id="rId590" Type="http://schemas.openxmlformats.org/officeDocument/2006/relationships/hyperlink" Target="https://tech.sina.com.cn/it/2016-05-07/doc-ifxryhhi8485174.shtml" TargetMode="External"/><Relationship Id="rId59" Type="http://schemas.openxmlformats.org/officeDocument/2006/relationships/hyperlink" Target="http://www.cninfo.com.cn/new/disclosure/detail?stockCode=601116&amp;announcementId=1206048916&amp;orgId=9900018284&amp;announcementTime=2019-04-18" TargetMode="External"/><Relationship Id="rId589" Type="http://schemas.openxmlformats.org/officeDocument/2006/relationships/hyperlink" Target="http://www.cninfo.com.cn/new/disclosure/detail?stockCode=600367&amp;announcementId=1202324606&amp;orgId=gssh0600367&amp;announcementTime=2016-05-17" TargetMode="External"/><Relationship Id="rId588" Type="http://schemas.openxmlformats.org/officeDocument/2006/relationships/hyperlink" Target="https://blog.eastmoney.com/shanshuixiake/blog_534362578.html" TargetMode="External"/><Relationship Id="rId587" Type="http://schemas.openxmlformats.org/officeDocument/2006/relationships/hyperlink" Target="http://www.cninfo.com.cn/new/disclosure/detail?stockCode=002506&amp;announcementId=1202328594&amp;orgId=9900015881&amp;announcementTime=2016-05-19" TargetMode="External"/><Relationship Id="rId586" Type="http://schemas.openxmlformats.org/officeDocument/2006/relationships/hyperlink" Target="https://www.yicai.com/news/5014807.html" TargetMode="External"/><Relationship Id="rId585" Type="http://schemas.openxmlformats.org/officeDocument/2006/relationships/hyperlink" Target="http://www.cninfo.com.cn/new/disclosure/detail?stockCode=002285&amp;announcementId=1202337884&amp;orgId=9900007914&amp;announcementTime=2016-05-25" TargetMode="External"/><Relationship Id="rId584" Type="http://schemas.openxmlformats.org/officeDocument/2006/relationships/hyperlink" Target="https://finance.sina.com.cn/stock/s/2016-05-15/doc-ifxsenvm0447101.shtml" TargetMode="External"/><Relationship Id="rId583" Type="http://schemas.openxmlformats.org/officeDocument/2006/relationships/hyperlink" Target="http://www.cninfo.com.cn/new/disclosure/detail?stockCode=600166&amp;announcementId=1202339436&amp;orgId=gssh0600166&amp;announcementTime=2016-05-26" TargetMode="External"/><Relationship Id="rId582" Type="http://schemas.openxmlformats.org/officeDocument/2006/relationships/hyperlink" Target="https://news.cnstock.com/news,bwkx-201605-3800536.htm" TargetMode="External"/><Relationship Id="rId581" Type="http://schemas.openxmlformats.org/officeDocument/2006/relationships/hyperlink" Target="http://www.cninfo.com.cn/new/disclosure/detail?stockCode=600682&amp;announcementId=1202356931&amp;orgId=gssh0600682&amp;announcementTime=2016-06-06" TargetMode="External"/><Relationship Id="rId580" Type="http://schemas.openxmlformats.org/officeDocument/2006/relationships/hyperlink" Target="https://ah.ifeng.com/a/20160604/4619674_0.shtml" TargetMode="External"/><Relationship Id="rId58" Type="http://schemas.openxmlformats.org/officeDocument/2006/relationships/hyperlink" Target="http://www.cninfo.com.cn/new/disclosure/detail?stockCode=002213&amp;announcementId=1206068635&amp;orgId=9900004184&amp;announcementTime=2019-04-23" TargetMode="External"/><Relationship Id="rId579" Type="http://schemas.openxmlformats.org/officeDocument/2006/relationships/hyperlink" Target="http://www.cninfo.com.cn/new/disclosure/detail?stockCode=600530&amp;announcementId=1202363104&amp;orgId=gssh0600530&amp;announcementTime=2016-06-09" TargetMode="External"/><Relationship Id="rId578" Type="http://schemas.openxmlformats.org/officeDocument/2006/relationships/hyperlink" Target="https://finance.china.com.cn/stock/ssgs/20160608/3758757.shtml" TargetMode="External"/><Relationship Id="rId577" Type="http://schemas.openxmlformats.org/officeDocument/2006/relationships/hyperlink" Target="http://www.cninfo.com.cn/new/disclosure/detail?stockCode=600085&amp;announcementId=1202365591&amp;orgId=gssh0600085&amp;announcementTime=2016-06-13" TargetMode="External"/><Relationship Id="rId576" Type="http://schemas.openxmlformats.org/officeDocument/2006/relationships/hyperlink" Target="http://www.ce.cn/cysc/sp/info/201606/11/t20160611_12693818.shtml" TargetMode="External"/><Relationship Id="rId575" Type="http://schemas.openxmlformats.org/officeDocument/2006/relationships/hyperlink" Target="http://www.cninfo.com.cn/new/disclosure/detail?stockCode=600179&amp;announcementId=1202368926&amp;orgId=gssh0600179&amp;announcementTime=2016-06-15" TargetMode="External"/><Relationship Id="rId574" Type="http://schemas.openxmlformats.org/officeDocument/2006/relationships/hyperlink" Target="https://finance.sina.com.cn/roll/2016-06-08/doc-ifxsvenv6884076.shtml?r=9" TargetMode="External"/><Relationship Id="rId573" Type="http://schemas.openxmlformats.org/officeDocument/2006/relationships/hyperlink" Target="http://www.cninfo.com.cn/new/disclosure/detail?stockCode=601015&amp;announcementId=1202369200&amp;orgId=9900022940&amp;announcementTime=2016-06-15" TargetMode="External"/><Relationship Id="rId572" Type="http://schemas.openxmlformats.org/officeDocument/2006/relationships/hyperlink" Target="https://ggjd.cnstock.com/company/scp_ggjd/tjd_bbdj/201606/3814079.htm" TargetMode="External"/><Relationship Id="rId571" Type="http://schemas.openxmlformats.org/officeDocument/2006/relationships/hyperlink" Target="http://www.cninfo.com.cn/new/disclosure/detail?stockCode=000859&amp;announcementId=1202369963&amp;orgId=gssz0000859&amp;announcementTime=2016-06-16" TargetMode="External"/><Relationship Id="rId570" Type="http://schemas.openxmlformats.org/officeDocument/2006/relationships/hyperlink" Target="https://finance.sina.com.cn/roll/2016-06-14/doc-ifxszfak3823700.shtml" TargetMode="External"/><Relationship Id="rId57" Type="http://schemas.openxmlformats.org/officeDocument/2006/relationships/hyperlink" Target="https://bendi.news.163.com/guangdong/19/0418/10/ED1P3QPD04178D73.html" TargetMode="External"/><Relationship Id="rId569" Type="http://schemas.openxmlformats.org/officeDocument/2006/relationships/hyperlink" Target="http://www.cninfo.com.cn/new/disclosure/detail?stockCode=600998&amp;announcementId=1202376573&amp;orgId=9900015627&amp;announcementTime=2016-06-21" TargetMode="External"/><Relationship Id="rId568" Type="http://schemas.openxmlformats.org/officeDocument/2006/relationships/hyperlink" Target="https://www.sohu.com/a/83849618_162150" TargetMode="External"/><Relationship Id="rId567" Type="http://schemas.openxmlformats.org/officeDocument/2006/relationships/hyperlink" Target="http://www.cninfo.com.cn/new/disclosure/detail?stockCode=600053&amp;announcementId=1202396497&amp;orgId=gssh0600053&amp;announcementTime=2016-06-24" TargetMode="External"/><Relationship Id="rId566" Type="http://schemas.openxmlformats.org/officeDocument/2006/relationships/hyperlink" Target="https://finance.sina.com.cn/roll/2016-06-23/doc-ifxtmwri4315640.shtml" TargetMode="External"/><Relationship Id="rId565" Type="http://schemas.openxmlformats.org/officeDocument/2006/relationships/hyperlink" Target="http://www.cninfo.com.cn/new/disclosure/detail?stockCode=603003&amp;announcementId=1202453641&amp;orgId=9900023203&amp;announcementTime=2016-07-06" TargetMode="External"/><Relationship Id="rId564" Type="http://schemas.openxmlformats.org/officeDocument/2006/relationships/hyperlink" Target="https://finance.sina.com.cn/stock/s/2016-07-05/doc-ifxtsatn8101492.shtml" TargetMode="External"/><Relationship Id="rId563" Type="http://schemas.openxmlformats.org/officeDocument/2006/relationships/hyperlink" Target="http://www.cninfo.com.cn/new/disclosure/detail?stockCode=002186&amp;announcementId=1202467305&amp;orgId=9900003863&amp;announcementTime=2016-07-12" TargetMode="External"/><Relationship Id="rId562" Type="http://schemas.openxmlformats.org/officeDocument/2006/relationships/hyperlink" Target="https://finance.sina.com.cn/roll/2016-07-10/doc-ifxtwchx8427197.shtml" TargetMode="External"/><Relationship Id="rId561" Type="http://schemas.openxmlformats.org/officeDocument/2006/relationships/hyperlink" Target="http://www.cninfo.com.cn/new/disclosure/detail?stockCode=600702&amp;announcementId=1202468667&amp;orgId=gssh0600702&amp;announcementTime=2016-07-13" TargetMode="External"/><Relationship Id="rId560" Type="http://schemas.openxmlformats.org/officeDocument/2006/relationships/hyperlink" Target="https://finance.china.com.cn/stock/ssgs/20160712/3806873.shtml" TargetMode="External"/><Relationship Id="rId56" Type="http://schemas.openxmlformats.org/officeDocument/2006/relationships/hyperlink" Target="http://www.cninfo.com.cn/new/disclosure/detail?stockCode=000897&amp;announcementId=1206253721&amp;orgId=gssz0000897&amp;announcementTime=2019-05-10" TargetMode="External"/><Relationship Id="rId559" Type="http://schemas.openxmlformats.org/officeDocument/2006/relationships/hyperlink" Target="http://www.cninfo.com.cn/new/disclosure/detail?stockCode=300104&amp;announcementId=1202469963&amp;orgId=9900013169&amp;announcementTime=2016-07-14" TargetMode="External"/><Relationship Id="rId558" Type="http://schemas.openxmlformats.org/officeDocument/2006/relationships/hyperlink" Target="https://news.znds.com/article/news/11458.html" TargetMode="External"/><Relationship Id="rId557" Type="http://schemas.openxmlformats.org/officeDocument/2006/relationships/hyperlink" Target="http://www.cninfo.com.cn/new/disclosure/detail?stockCode=002594&amp;announcementId=1202476585&amp;orgId=gshk0001211&amp;announcementTime=2016-07-15" TargetMode="External"/><Relationship Id="rId556" Type="http://schemas.openxmlformats.org/officeDocument/2006/relationships/hyperlink" Target="https://www.iyiou.com/news/2016071528805" TargetMode="External"/><Relationship Id="rId555" Type="http://schemas.openxmlformats.org/officeDocument/2006/relationships/hyperlink" Target="http://www.cninfo.com.cn/new/disclosure/detail?stockCode=002168&amp;announcementId=1202493118&amp;orgId=9900003601&amp;announcementTime=2016-07-21" TargetMode="External"/><Relationship Id="rId554" Type="http://schemas.openxmlformats.org/officeDocument/2006/relationships/hyperlink" Target="https://www.sohu.com/a/70987328_135869" TargetMode="External"/><Relationship Id="rId553" Type="http://schemas.openxmlformats.org/officeDocument/2006/relationships/hyperlink" Target="http://www.cninfo.com.cn/new/disclosure/detail?stockCode=601933&amp;announcementId=1202507420&amp;orgId=9900016367&amp;announcementTime=2016-07-27" TargetMode="External"/><Relationship Id="rId552" Type="http://schemas.openxmlformats.org/officeDocument/2006/relationships/hyperlink" Target="http://news.winshang.com/html/058/6022.html" TargetMode="External"/><Relationship Id="rId551" Type="http://schemas.openxmlformats.org/officeDocument/2006/relationships/hyperlink" Target="http://www.cninfo.com.cn/new/disclosure/detail?stockCode=000892&amp;announcementId=1202525105&amp;orgId=gssz0000892&amp;announcementTime=2016-08-02" TargetMode="External"/><Relationship Id="rId550" Type="http://schemas.openxmlformats.org/officeDocument/2006/relationships/hyperlink" Target="https://finance.sina.com.cn/roll/2016-08-01/doc-ifxunuyk4237425.shtml" TargetMode="External"/><Relationship Id="rId55" Type="http://schemas.openxmlformats.org/officeDocument/2006/relationships/hyperlink" Target="https://www.chinatimes.net.cn/article/86285.html" TargetMode="External"/><Relationship Id="rId549" Type="http://schemas.openxmlformats.org/officeDocument/2006/relationships/hyperlink" Target="http://www.cninfo.com.cn/new/disclosure/detail?stockCode=600297&amp;announcementId=1202525610&amp;orgId=gssh0600297&amp;announcementTime=2016-08-02" TargetMode="External"/><Relationship Id="rId548" Type="http://schemas.openxmlformats.org/officeDocument/2006/relationships/hyperlink" Target="https://finance.sina.com.cn/roll/2016-07-30/doc-ifxunyya2778366.shtml" TargetMode="External"/><Relationship Id="rId547" Type="http://schemas.openxmlformats.org/officeDocument/2006/relationships/hyperlink" Target="http://www.cninfo.com.cn/new/disclosure/detail?stockCode=002328&amp;announcementId=1202600014&amp;orgId=9900009728&amp;announcementTime=2016-08-23" TargetMode="External"/><Relationship Id="rId546" Type="http://schemas.openxmlformats.org/officeDocument/2006/relationships/hyperlink" Target="https://finance.sina.com.cn/stock/s/2016-08-22/doc-ifxvcsrn8880161.shtml" TargetMode="External"/><Relationship Id="rId545" Type="http://schemas.openxmlformats.org/officeDocument/2006/relationships/hyperlink" Target="http://www.cninfo.com.cn/new/disclosure/detail?stockCode=600075&amp;announcementId=1202611371&amp;orgId=gssh0600075&amp;announcementTime=2016-08-24" TargetMode="External"/><Relationship Id="rId544" Type="http://schemas.openxmlformats.org/officeDocument/2006/relationships/hyperlink" Target="https://cj.sina.com.cn/article/detail/5597884738/49403" TargetMode="External"/><Relationship Id="rId543" Type="http://schemas.openxmlformats.org/officeDocument/2006/relationships/hyperlink" Target="http://www.cninfo.com.cn/new/disclosure/detail?stockCode=002555&amp;announcementId=1202613594&amp;orgId=9900018279&amp;announcementTime=2016-08-25" TargetMode="External"/><Relationship Id="rId542" Type="http://schemas.openxmlformats.org/officeDocument/2006/relationships/hyperlink" Target="http://finance.ce.cn/rolling/201608/16/t20160816_14934847.shtml" TargetMode="External"/><Relationship Id="rId541" Type="http://schemas.openxmlformats.org/officeDocument/2006/relationships/hyperlink" Target="http://www.cninfo.com.cn/new/disclosure/detail?stockCode=603936&amp;announcementId=1202663975&amp;orgId=9900024943&amp;announcementTime=2016-09-01" TargetMode="External"/><Relationship Id="rId540" Type="http://schemas.openxmlformats.org/officeDocument/2006/relationships/hyperlink" Target="https://www.sohu.com/a/112875248_115411" TargetMode="External"/><Relationship Id="rId54" Type="http://schemas.openxmlformats.org/officeDocument/2006/relationships/hyperlink" Target="http://www.cninfo.com.cn/new/disclosure/detail?stockCode=600487&amp;announcementId=1206263864&amp;orgId=gssh0600487&amp;announcementTime=2019-05-14" TargetMode="External"/><Relationship Id="rId539" Type="http://schemas.openxmlformats.org/officeDocument/2006/relationships/hyperlink" Target="http://www.cninfo.com.cn/new/disclosure/detail?stockCode=603023&amp;announcementId=1202666167&amp;orgId=9900023114&amp;announcementTime=2016-09-01" TargetMode="External"/><Relationship Id="rId538" Type="http://schemas.openxmlformats.org/officeDocument/2006/relationships/hyperlink" Target="https://finance.sina.com.cn/stock/t/2016-08-31/doc-ifxvitex9360119.shtml" TargetMode="External"/><Relationship Id="rId537" Type="http://schemas.openxmlformats.org/officeDocument/2006/relationships/hyperlink" Target="http://www.cninfo.com.cn/new/disclosure/detail?stockCode=002326&amp;announcementId=1202675434&amp;orgId=9900009510&amp;announcementTime=2016-09-05" TargetMode="External"/><Relationship Id="rId536" Type="http://schemas.openxmlformats.org/officeDocument/2006/relationships/hyperlink" Target="https://finance.sina.com.cn/roll/2016-09-03/doc-ifxvqcts9341637.shtml" TargetMode="External"/><Relationship Id="rId535" Type="http://schemas.openxmlformats.org/officeDocument/2006/relationships/hyperlink" Target="http://www.cninfo.com.cn/new/disclosure/detail?stockCode=600363&amp;announcementId=1202679185&amp;orgId=gssh0600363&amp;announcementTime=2016-09-07" TargetMode="External"/><Relationship Id="rId534" Type="http://schemas.openxmlformats.org/officeDocument/2006/relationships/hyperlink" Target="http://www.51touch.com/touchscreen/news/dynamic/201609/02-43584.html" TargetMode="External"/><Relationship Id="rId533" Type="http://schemas.openxmlformats.org/officeDocument/2006/relationships/hyperlink" Target="http://www.cninfo.com.cn/new/disclosure/detail?stockCode=002359&amp;announcementId=1202685055&amp;orgId=9900010529&amp;announcementTime=2016-09-08" TargetMode="External"/><Relationship Id="rId532" Type="http://schemas.openxmlformats.org/officeDocument/2006/relationships/hyperlink" Target="http://www.acbnewsonline.com.au/html/2016/chinaenterprisenews_0906/17297.html" TargetMode="External"/><Relationship Id="rId531" Type="http://schemas.openxmlformats.org/officeDocument/2006/relationships/hyperlink" Target="http://www.cninfo.com.cn/new/disclosure/detail?stockCode=600182&amp;announcementId=1202689004&amp;orgId=gssh0600182&amp;announcementTime=2016-09-09" TargetMode="External"/><Relationship Id="rId530" Type="http://schemas.openxmlformats.org/officeDocument/2006/relationships/hyperlink" Target="https://www.cs.com.cn/ssgs/gsxw/201609/t20160908_5052111.html" TargetMode="External"/><Relationship Id="rId53" Type="http://schemas.openxmlformats.org/officeDocument/2006/relationships/hyperlink" Target="https://www.163.com/money/article/EF0PAFL3002581PP.html" TargetMode="External"/><Relationship Id="rId529" Type="http://schemas.openxmlformats.org/officeDocument/2006/relationships/hyperlink" Target="http://www.cninfo.com.cn/new/disclosure/detail?stockCode=300041&amp;announcementId=1202699814&amp;orgId=9900009192&amp;announcementTime=2016-09-14" TargetMode="External"/><Relationship Id="rId528" Type="http://schemas.openxmlformats.org/officeDocument/2006/relationships/hyperlink" Target="https://finance.sina.com.cn/roll/2016-09-10/doc-ifxvukhx4782862.shtml" TargetMode="External"/><Relationship Id="rId527" Type="http://schemas.openxmlformats.org/officeDocument/2006/relationships/hyperlink" Target="http://www.cninfo.com.cn/new/disclosure/detail?stockCode=000761&amp;announcementId=1202710339&amp;orgId=gssz0000761&amp;announcementTime=2016-09-21" TargetMode="External"/><Relationship Id="rId526" Type="http://schemas.openxmlformats.org/officeDocument/2006/relationships/hyperlink" Target="http://www.cninfo.com.cn/new/disclosure/detail?stockCode=000898&amp;announcementId=1202710449&amp;orgId=gssz0000898&amp;announcementTime=2016-09-21" TargetMode="External"/><Relationship Id="rId525" Type="http://schemas.openxmlformats.org/officeDocument/2006/relationships/hyperlink" Target="http://energy.people.com.cn/n1/2016/0920/c71661-28726371.html" TargetMode="External"/><Relationship Id="rId524" Type="http://schemas.openxmlformats.org/officeDocument/2006/relationships/hyperlink" Target="http://www.cninfo.com.cn/new/disclosure/detail?stockCode=600889&amp;announcementId=1202738452&amp;orgId=gssh0600889&amp;announcementTime=2016-09-30" TargetMode="External"/><Relationship Id="rId523" Type="http://schemas.openxmlformats.org/officeDocument/2006/relationships/hyperlink" Target="http://finance.ce.cn/rolling/201609/29/t20160929_16384384.shtml" TargetMode="External"/><Relationship Id="rId522" Type="http://schemas.openxmlformats.org/officeDocument/2006/relationships/hyperlink" Target="https://finance.sina.com.cn/roll/2016-09-22/doc-ifxwermp3645682.shtml" TargetMode="External"/><Relationship Id="rId521" Type="http://schemas.openxmlformats.org/officeDocument/2006/relationships/hyperlink" Target="http://www.cninfo.com.cn/new/disclosure/detail?stockCode=000033&amp;announcementId=1202750677&amp;orgId=gssz0000033&amp;announcementTime=2016-10-12" TargetMode="External"/><Relationship Id="rId520" Type="http://schemas.openxmlformats.org/officeDocument/2006/relationships/hyperlink" Target="http://www.cninfo.com.cn/new/disclosure/detail?stockCode=600771&amp;announcementId=1202763943&amp;orgId=gssh0600771&amp;announcementTime=2016-10-18" TargetMode="External"/><Relationship Id="rId52" Type="http://schemas.openxmlformats.org/officeDocument/2006/relationships/hyperlink" Target="http://www.cninfo.com.cn/new/disclosure/detail?stockCode=000018&amp;announcementId=1206267538&amp;orgId=gssz0000018&amp;announcementTime=2019-05-15" TargetMode="External"/><Relationship Id="rId519" Type="http://schemas.openxmlformats.org/officeDocument/2006/relationships/hyperlink" Target="https://finance.sina.com.cn/roll/2016-10-15/doc-ifxwvpaq1360639.shtml" TargetMode="External"/><Relationship Id="rId518" Type="http://schemas.openxmlformats.org/officeDocument/2006/relationships/hyperlink" Target="https://ent.sina.com.cn/v/m/2016-10-14/doc-ifxwvpar8025935.shtml" TargetMode="External"/><Relationship Id="rId517" Type="http://schemas.openxmlformats.org/officeDocument/2006/relationships/hyperlink" Target="http://www.cninfo.com.cn/new/disclosure/detail?stockCode=000673&amp;announcementId=1202767532&amp;orgId=gssz0000673&amp;announcementTime=2016-10-19" TargetMode="External"/><Relationship Id="rId516" Type="http://schemas.openxmlformats.org/officeDocument/2006/relationships/hyperlink" Target="http://www.cninfo.com.cn/new/disclosure/detail?stockCode=600781&amp;announcementId=1202768185&amp;orgId=gssh0600781&amp;announcementTime=2016-10-19" TargetMode="External"/><Relationship Id="rId515" Type="http://schemas.openxmlformats.org/officeDocument/2006/relationships/hyperlink" Target="http://www.eeo.com.cn/2016/1014/292570.shtml" TargetMode="External"/><Relationship Id="rId514" Type="http://schemas.openxmlformats.org/officeDocument/2006/relationships/hyperlink" Target="http://www.cninfo.com.cn/new/disclosure/detail?stockCode=603567&amp;announcementId=1202768355&amp;orgId=9900023465&amp;announcementTime=2016-10-19" TargetMode="External"/><Relationship Id="rId513" Type="http://schemas.openxmlformats.org/officeDocument/2006/relationships/hyperlink" Target="https://www.chyxx.com/news/2016/1019/458689.html" TargetMode="External"/><Relationship Id="rId512" Type="http://schemas.openxmlformats.org/officeDocument/2006/relationships/hyperlink" Target="http://www.cninfo.com.cn/new/disclosure/detail?stockCode=603883&amp;announcementId=1202772055&amp;orgId=9900023762&amp;announcementTime=2016-10-20" TargetMode="External"/><Relationship Id="rId511" Type="http://schemas.openxmlformats.org/officeDocument/2006/relationships/hyperlink" Target="https://weibo.com/ttarticle/p/show?id=2309351000244032340421704689" TargetMode="External"/><Relationship Id="rId510" Type="http://schemas.openxmlformats.org/officeDocument/2006/relationships/hyperlink" Target="http://www.cninfo.com.cn/new/disclosure/detail?stockCode=600351&amp;announcementId=1202811138&amp;orgId=gssh0600351&amp;announcementTime=2016-11-02" TargetMode="External"/><Relationship Id="rId51" Type="http://schemas.openxmlformats.org/officeDocument/2006/relationships/hyperlink" Target="https://finance.sina.com.cn/stock/s/2019-05-15/doc-ihvhiews2024676.shtml" TargetMode="External"/><Relationship Id="rId509" Type="http://schemas.openxmlformats.org/officeDocument/2006/relationships/hyperlink" Target="https://finance.sina.com.cn/roll/2016-10-30/doc-ifxxfysn8093660.shtml" TargetMode="External"/><Relationship Id="rId508" Type="http://schemas.openxmlformats.org/officeDocument/2006/relationships/hyperlink" Target="http://www.cninfo.com.cn/new/disclosure/detail?stockCode=603189&amp;announcementId=1202811171&amp;orgId=9900026063&amp;announcementTime=2016-11-02" TargetMode="External"/><Relationship Id="rId507" Type="http://schemas.openxmlformats.org/officeDocument/2006/relationships/hyperlink" Target="http://finance.ce.cn/rolling/201611/01/t20161101_17379104.shtml" TargetMode="External"/><Relationship Id="rId506" Type="http://schemas.openxmlformats.org/officeDocument/2006/relationships/hyperlink" Target="http://www.cninfo.com.cn/new/disclosure/detail?stockCode=300399&amp;announcementId=1202819891&amp;orgId=9900022924&amp;announcementTime=2016-11-08" TargetMode="External"/><Relationship Id="rId505" Type="http://schemas.openxmlformats.org/officeDocument/2006/relationships/hyperlink" Target="https://www.cs.com.cn/ssgs/gsxw/201611/t20161107_5088472.html" TargetMode="External"/><Relationship Id="rId504" Type="http://schemas.openxmlformats.org/officeDocument/2006/relationships/hyperlink" Target="http://www.cninfo.com.cn/new/disclosure/detail?stockCode=600318&amp;announcementId=1202822341&amp;orgId=gssh0600318&amp;announcementTime=2016-11-10" TargetMode="External"/><Relationship Id="rId503" Type="http://schemas.openxmlformats.org/officeDocument/2006/relationships/hyperlink" Target="https://finance.sina.com.cn/stock/s/2016-11-08/doc-ifxxneua4408706.shtml" TargetMode="External"/><Relationship Id="rId502" Type="http://schemas.openxmlformats.org/officeDocument/2006/relationships/hyperlink" Target="http://www.cninfo.com.cn/new/disclosure/detail?stockCode=000693&amp;announcementId=1202825362&amp;orgId=gssz0000693&amp;announcementTime=2016-11-12" TargetMode="External"/><Relationship Id="rId501" Type="http://schemas.openxmlformats.org/officeDocument/2006/relationships/hyperlink" Target="https://company.cnstock.com/company/scp_dsy/tcsy_rdgs/201609/3900830.htm" TargetMode="External"/><Relationship Id="rId500" Type="http://schemas.openxmlformats.org/officeDocument/2006/relationships/hyperlink" Target="http://www.cninfo.com.cn/new/disclosure/detail?stockCode=300103&amp;announcementId=1202832456&amp;orgId=9900012936&amp;announcementTime=2016-11-17" TargetMode="External"/><Relationship Id="rId50" Type="http://schemas.openxmlformats.org/officeDocument/2006/relationships/hyperlink" Target="http://www.cninfo.com.cn/new/disclosure/detail?stockCode=000818&amp;announcementId=1206273452&amp;orgId=gssz0000818&amp;announcementTime=2019-05-16" TargetMode="External"/><Relationship Id="rId5" Type="http://schemas.openxmlformats.org/officeDocument/2006/relationships/hyperlink" Target="http://www.cninfo.com.cn/new/disclosure/detail?stockCode=600360&amp;announcementId=1207054177&amp;orgId=gssh0600360&amp;announcementTime=2019-11-01" TargetMode="External"/><Relationship Id="rId499" Type="http://schemas.openxmlformats.org/officeDocument/2006/relationships/hyperlink" Target="https://finance.sina.com.cn/roll/2016-11-16/doc-ifxxsmuu5785621.shtml" TargetMode="External"/><Relationship Id="rId498" Type="http://schemas.openxmlformats.org/officeDocument/2006/relationships/hyperlink" Target="http://www.cninfo.com.cn/new/disclosure/detail?stockCode=600663&amp;announcementId=1202836180&amp;orgId=gssh0600663&amp;announcementTime=2016-11-19" TargetMode="External"/><Relationship Id="rId497" Type="http://schemas.openxmlformats.org/officeDocument/2006/relationships/hyperlink" Target="http://money.people.com.cn/stock/n1/2016/1116/c67815-28871362.html" TargetMode="External"/><Relationship Id="rId496" Type="http://schemas.openxmlformats.org/officeDocument/2006/relationships/hyperlink" Target="http://www.cninfo.com.cn/new/disclosure/detail?stockCode=600306&amp;announcementId=1202845178&amp;orgId=gssh0600306&amp;announcementTime=2016-11-26" TargetMode="External"/><Relationship Id="rId495" Type="http://schemas.openxmlformats.org/officeDocument/2006/relationships/hyperlink" Target="https://www.163.com/money/article/C6N2HLBC002580S6.html" TargetMode="External"/><Relationship Id="rId494" Type="http://schemas.openxmlformats.org/officeDocument/2006/relationships/hyperlink" Target="http://www.cninfo.com.cn/new/disclosure/detail?stockCode=600705&amp;announcementId=1202850748&amp;orgId=gssh0600705&amp;announcementTime=2016-12-01" TargetMode="External"/><Relationship Id="rId493" Type="http://schemas.openxmlformats.org/officeDocument/2006/relationships/hyperlink" Target="http://finance.ce.cn/rolling/201611/30/t20161130_18252584.shtml" TargetMode="External"/><Relationship Id="rId492" Type="http://schemas.openxmlformats.org/officeDocument/2006/relationships/hyperlink" Target="http://www.cninfo.com.cn/new/disclosure/detail?stockCode=000802&amp;announcementId=1202850786&amp;orgId=gssz0000802&amp;announcementTime=2016-12-01" TargetMode="External"/><Relationship Id="rId491" Type="http://schemas.openxmlformats.org/officeDocument/2006/relationships/hyperlink" Target="https://www.cs.com.cn/ssgs/gsxw/201611/t20161124_5101968.html" TargetMode="External"/><Relationship Id="rId490" Type="http://schemas.openxmlformats.org/officeDocument/2006/relationships/hyperlink" Target="http://www.cninfo.com.cn/new/disclosure/detail?stockCode=600050&amp;announcementId=1202851355&amp;orgId=gssh0600050&amp;announcementTime=2016-12-01" TargetMode="External"/><Relationship Id="rId49" Type="http://schemas.openxmlformats.org/officeDocument/2006/relationships/hyperlink" Target="http://www.zqrb.cn/gscy/gongsi/2019-05-13/A1557758578430.html" TargetMode="External"/><Relationship Id="rId489" Type="http://schemas.openxmlformats.org/officeDocument/2006/relationships/hyperlink" Target="https://www.thepaper.cn/newsDetail_forward_1570756" TargetMode="External"/><Relationship Id="rId488" Type="http://schemas.openxmlformats.org/officeDocument/2006/relationships/hyperlink" Target="http://www.cninfo.com.cn/new/disclosure/detail?stockCode=600315&amp;announcementId=1202852255&amp;orgId=gssh0600315&amp;announcementTime=2016-12-01" TargetMode="External"/><Relationship Id="rId487" Type="http://schemas.openxmlformats.org/officeDocument/2006/relationships/hyperlink" Target="https://finance.sina.com.cn/stock/t/2016-11-30/doc-ifxyawxa3152054.shtml" TargetMode="External"/><Relationship Id="rId486" Type="http://schemas.openxmlformats.org/officeDocument/2006/relationships/hyperlink" Target="http://www.cninfo.com.cn/new/disclosure/detail?stockCode=603986&amp;announcementId=1202858507&amp;orgId=9900026561&amp;announcementTime=2016-12-05" TargetMode="External"/><Relationship Id="rId485" Type="http://schemas.openxmlformats.org/officeDocument/2006/relationships/hyperlink" Target="https://www.sohu.com/a/119511147_112198" TargetMode="External"/><Relationship Id="rId484" Type="http://schemas.openxmlformats.org/officeDocument/2006/relationships/hyperlink" Target="http://www.cninfo.com.cn/new/disclosure/detail?stockCode=600380&amp;announcementId=1202862658&amp;orgId=gssh0600380&amp;announcementTime=2016-12-07" TargetMode="External"/><Relationship Id="rId483" Type="http://schemas.openxmlformats.org/officeDocument/2006/relationships/hyperlink" Target="http://finance.ce.cn/rolling/201612/08/t20161208_18527905.shtml" TargetMode="External"/><Relationship Id="rId482" Type="http://schemas.openxmlformats.org/officeDocument/2006/relationships/hyperlink" Target="http://www.cninfo.com.cn/new/disclosure/detail?stockCode=002101&amp;announcementId=1202870939&amp;orgId=9900001761&amp;announcementTime=2016-12-13" TargetMode="External"/><Relationship Id="rId481" Type="http://schemas.openxmlformats.org/officeDocument/2006/relationships/hyperlink" Target="http://finance.ce.cn/rolling/201612/08/t20161208_18527950.shtml" TargetMode="External"/><Relationship Id="rId480" Type="http://schemas.openxmlformats.org/officeDocument/2006/relationships/hyperlink" Target="http://www.cninfo.com.cn/new/disclosure/detail?stockCode=002310&amp;announcementId=1202871005&amp;orgId=9900009031&amp;announcementTime=2016-12-13" TargetMode="External"/><Relationship Id="rId48" Type="http://schemas.openxmlformats.org/officeDocument/2006/relationships/hyperlink" Target="http://www.cninfo.com.cn/new/disclosure/detail?stockCode=300108&amp;announcementId=1206296191&amp;orgId=9900013487&amp;announcementTime=2019-05-23" TargetMode="External"/><Relationship Id="rId479" Type="http://schemas.openxmlformats.org/officeDocument/2006/relationships/hyperlink" Target="https://finance.sina.com.cn/stock/t/2016-12-10/doc-ifxypizk0172536.shtml" TargetMode="External"/><Relationship Id="rId478" Type="http://schemas.openxmlformats.org/officeDocument/2006/relationships/hyperlink" Target="http://www.cninfo.com.cn/new/disclosure/detail?stockCode=600764&amp;announcementId=1202871288&amp;orgId=gssh0600764&amp;announcementTime=2016-12-13" TargetMode="External"/><Relationship Id="rId477" Type="http://schemas.openxmlformats.org/officeDocument/2006/relationships/hyperlink" Target="http://blog.zqrb.cn/blog/119285-1966011.html" TargetMode="External"/><Relationship Id="rId476" Type="http://schemas.openxmlformats.org/officeDocument/2006/relationships/hyperlink" Target="http://www.cninfo.com.cn/new/disclosure/detail?stockCode=600570&amp;announcementId=1202910926&amp;orgId=gssh0600570&amp;announcementTime=2016-12-21" TargetMode="External"/><Relationship Id="rId475" Type="http://schemas.openxmlformats.org/officeDocument/2006/relationships/hyperlink" Target="http://sports.sina.com.cn/china/j/2016-12-20/doc-ifxytqqn9006704.shtml" TargetMode="External"/><Relationship Id="rId474" Type="http://schemas.openxmlformats.org/officeDocument/2006/relationships/hyperlink" Target="http://www.cninfo.com.cn/new/disclosure/detail?stockCode=600818&amp;announcementId=1202928412&amp;orgId=gssh0600818&amp;announcementTime=2016-12-22" TargetMode="External"/><Relationship Id="rId473" Type="http://schemas.openxmlformats.org/officeDocument/2006/relationships/hyperlink" Target="https://www.cs.com.cn/ssgs/gsxw/201612/t20161221_5130590.html" TargetMode="External"/><Relationship Id="rId472" Type="http://schemas.openxmlformats.org/officeDocument/2006/relationships/hyperlink" Target="http://www.cninfo.com.cn/new/disclosure/detail?stockCode=002221&amp;announcementId=1202942187&amp;orgId=9900004342&amp;announcementTime=2016-12-23" TargetMode="External"/><Relationship Id="rId471" Type="http://schemas.openxmlformats.org/officeDocument/2006/relationships/hyperlink" Target="https://info.chineseshipping.com.cn/cninfo/News/201612/t20161219_1283515.shtml" TargetMode="External"/><Relationship Id="rId470" Type="http://schemas.openxmlformats.org/officeDocument/2006/relationships/hyperlink" Target="http://www.cninfo.com.cn/new/disclosure/detail?stockCode=300571&amp;announcementId=1202957148&amp;orgId=9900029947&amp;announcementTime=2016-12-26" TargetMode="External"/><Relationship Id="rId47" Type="http://schemas.openxmlformats.org/officeDocument/2006/relationships/hyperlink" Target="http://www.cninfo.com.cn/new/disclosure/detail?stockCode=603038&amp;announcementId=1206311368&amp;orgId=9900024798&amp;announcementTime=2019-05-29" TargetMode="External"/><Relationship Id="rId469" Type="http://schemas.openxmlformats.org/officeDocument/2006/relationships/hyperlink" Target="https://tech.sina.com.cn/i/2016-12-14/doc-ifxypipt1285917.shtml" TargetMode="External"/><Relationship Id="rId468" Type="http://schemas.openxmlformats.org/officeDocument/2006/relationships/hyperlink" Target="http://www.cninfo.com.cn/new/disclosure/detail?stockCode=603558&amp;announcementId=1202958304&amp;orgId=GD040373&amp;announcementTime=2016-12-27" TargetMode="External"/><Relationship Id="rId467" Type="http://schemas.openxmlformats.org/officeDocument/2006/relationships/hyperlink" Target="http://finance.ce.cn/rolling/201612/26/t20161226_19118096.shtml" TargetMode="External"/><Relationship Id="rId466" Type="http://schemas.openxmlformats.org/officeDocument/2006/relationships/hyperlink" Target="http://www.cninfo.com.cn/new/disclosure/detail?stockCode=600485&amp;announcementId=1202959491&amp;orgId=gssh0600485&amp;announcementTime=2016-12-27" TargetMode="External"/><Relationship Id="rId465" Type="http://schemas.openxmlformats.org/officeDocument/2006/relationships/hyperlink" Target="https://www.cs.com.cn/ssgs/gsxw/201612/t20161226_5134720.html" TargetMode="External"/><Relationship Id="rId464" Type="http://schemas.openxmlformats.org/officeDocument/2006/relationships/hyperlink" Target="http://www.cninfo.com.cn/new/disclosure/detail?stockCode=300163&amp;announcementId=1202966173&amp;orgId=9900016229&amp;announcementTime=2016-12-28" TargetMode="External"/><Relationship Id="rId463" Type="http://schemas.openxmlformats.org/officeDocument/2006/relationships/hyperlink" Target="https://www.jiemian.com/article/1033737.html" TargetMode="External"/><Relationship Id="rId462" Type="http://schemas.openxmlformats.org/officeDocument/2006/relationships/hyperlink" Target="http://www.cninfo.com.cn/new/disclosure/detail?stockCode=600499&amp;announcementId=1202998563&amp;orgId=gssh0600499&amp;announcementTime=2017-01-07" TargetMode="External"/><Relationship Id="rId461" Type="http://schemas.openxmlformats.org/officeDocument/2006/relationships/hyperlink" Target="https://www.nbd.com.cn/articles/2017-01-05/1067683.html" TargetMode="External"/><Relationship Id="rId460" Type="http://schemas.openxmlformats.org/officeDocument/2006/relationships/hyperlink" Target="http://www.cninfo.com.cn/new/disclosure/detail?stockCode=600810&amp;announcementId=1203011281&amp;orgId=gssh0600810&amp;announcementTime=2017-01-13" TargetMode="External"/><Relationship Id="rId46" Type="http://schemas.openxmlformats.org/officeDocument/2006/relationships/hyperlink" Target="https://www.163.com/money/article/EG8L9VIQ00258152.html" TargetMode="External"/><Relationship Id="rId459" Type="http://schemas.openxmlformats.org/officeDocument/2006/relationships/hyperlink" Target="https://finance.sina.com.cn/stock/s/2017-01-09/doc-ifxzkfuk3080394.shtml" TargetMode="External"/><Relationship Id="rId458" Type="http://schemas.openxmlformats.org/officeDocument/2006/relationships/hyperlink" Target="http://www.cninfo.com.cn/new/disclosure/detail?stockCode=600265&amp;announcementId=1203012106&amp;orgId=gssh0600265&amp;announcementTime=2017-01-13" TargetMode="External"/><Relationship Id="rId457" Type="http://schemas.openxmlformats.org/officeDocument/2006/relationships/hyperlink" Target="https://finance.sina.com.cn/stock/s/2017-01-12/doc-ifxzqnip0753340.shtml" TargetMode="External"/><Relationship Id="rId456" Type="http://schemas.openxmlformats.org/officeDocument/2006/relationships/hyperlink" Target="http://www.cninfo.com.cn/new/disclosure/detail?stockCode=000767&amp;announcementId=1203022559&amp;orgId=gssz0000767&amp;announcementTime=2017-01-18" TargetMode="External"/><Relationship Id="rId455" Type="http://schemas.openxmlformats.org/officeDocument/2006/relationships/hyperlink" Target="https://www.cs.com.cn/ssgs/gsxw/201701/t20170116_5156016.html" TargetMode="External"/><Relationship Id="rId454" Type="http://schemas.openxmlformats.org/officeDocument/2006/relationships/hyperlink" Target="http://www.cninfo.com.cn/new/disclosure/detail?stockCode=600197&amp;announcementId=1203025408&amp;orgId=gssh0600197&amp;announcementTime=2017-01-18" TargetMode="External"/><Relationship Id="rId453" Type="http://schemas.openxmlformats.org/officeDocument/2006/relationships/hyperlink" Target="https://m.jiemian.com/article/1076917.html" TargetMode="External"/><Relationship Id="rId452" Type="http://schemas.openxmlformats.org/officeDocument/2006/relationships/hyperlink" Target="http://www.cninfo.com.cn/new/disclosure/detail?stockCode=600221&amp;announcementId=1203032128&amp;orgId=gssh0600221&amp;announcementTime=2017-01-20" TargetMode="External"/><Relationship Id="rId451" Type="http://schemas.openxmlformats.org/officeDocument/2006/relationships/hyperlink" Target="https://caijing.chinadaily.com.cn/finance/2017-01/19/content_27997629.htm" TargetMode="External"/><Relationship Id="rId450" Type="http://schemas.openxmlformats.org/officeDocument/2006/relationships/hyperlink" Target="http://www.cninfo.com.cn/new/disclosure/detail?stockCode=600530&amp;announcementId=1203037420&amp;orgId=gssh0600530&amp;announcementTime=2017-01-21" TargetMode="External"/><Relationship Id="rId45" Type="http://schemas.openxmlformats.org/officeDocument/2006/relationships/hyperlink" Target="http://www.cninfo.com.cn/new/disclosure/detail?stockCode=603555&amp;announcementId=1206319867&amp;orgId=9900023248&amp;announcementTime=2019-05-31" TargetMode="External"/><Relationship Id="rId449" Type="http://schemas.openxmlformats.org/officeDocument/2006/relationships/hyperlink" Target="https://www.cs.com.cn/ssgs/gsxw/201701/t20170120_5161078.html" TargetMode="External"/><Relationship Id="rId448" Type="http://schemas.openxmlformats.org/officeDocument/2006/relationships/hyperlink" Target="http://www.cninfo.com.cn/new/disclosure/detail?stockCode=603690&amp;announcementId=1203037676&amp;orgId=9900023872&amp;announcementTime=2017-01-21" TargetMode="External"/><Relationship Id="rId447" Type="http://schemas.openxmlformats.org/officeDocument/2006/relationships/hyperlink" Target="http://finance.ce.cn/rolling/201701/20/t20170120_19740905.shtml" TargetMode="External"/><Relationship Id="rId446" Type="http://schemas.openxmlformats.org/officeDocument/2006/relationships/hyperlink" Target="http://www.cninfo.com.cn/new/disclosure/detail?stockCode=601179&amp;announcementId=1203068752&amp;orgId=9900010350&amp;announcementTime=2017-02-08" TargetMode="External"/><Relationship Id="rId445" Type="http://schemas.openxmlformats.org/officeDocument/2006/relationships/hyperlink" Target="https://news.bjx.com.cn/html/20170208/806973.shtml" TargetMode="External"/><Relationship Id="rId444" Type="http://schemas.openxmlformats.org/officeDocument/2006/relationships/hyperlink" Target="http://www.cninfo.com.cn/new/disclosure/detail?stockCode=600792&amp;announcementId=1203076165&amp;orgId=gssh0600792&amp;announcementTime=2017-02-11" TargetMode="External"/><Relationship Id="rId443" Type="http://schemas.openxmlformats.org/officeDocument/2006/relationships/hyperlink" Target="https://huanbao.bjx.com.cn/news/20170210/807629.shtml" TargetMode="External"/><Relationship Id="rId442" Type="http://schemas.openxmlformats.org/officeDocument/2006/relationships/hyperlink" Target="http://www.cninfo.com.cn/new/disclosure/detail?stockCode=600074&amp;announcementId=1203076747&amp;orgId=gssh0600074&amp;announcementTime=2017-02-11" TargetMode="External"/><Relationship Id="rId441" Type="http://schemas.openxmlformats.org/officeDocument/2006/relationships/hyperlink" Target="https://www.cs.com.cn/sylm/jsbd/201702/t20170209_5172640.html" TargetMode="External"/><Relationship Id="rId440" Type="http://schemas.openxmlformats.org/officeDocument/2006/relationships/hyperlink" Target="http://www.cninfo.com.cn/new/disclosure/detail?stockCode=300101&amp;announcementId=1203076398&amp;orgId=9900011989&amp;announcementTime=2017-02-13" TargetMode="External"/><Relationship Id="rId44" Type="http://schemas.openxmlformats.org/officeDocument/2006/relationships/hyperlink" Target="https://finance.sina.com.cn/chanjing/gsnews/2019-05-26/doc-ihvhiews4669109.shtml" TargetMode="External"/><Relationship Id="rId439" Type="http://schemas.openxmlformats.org/officeDocument/2006/relationships/hyperlink" Target="http://finance.ce.cn/rolling/201701/25/t20170125_19867870.shtml" TargetMode="External"/><Relationship Id="rId438" Type="http://schemas.openxmlformats.org/officeDocument/2006/relationships/hyperlink" Target="http://www.cninfo.com.cn/new/disclosure/detail?stockCode=600568&amp;announcementId=1203082943&amp;orgId=gssh0600568&amp;announcementTime=2017-02-15" TargetMode="External"/><Relationship Id="rId437" Type="http://schemas.openxmlformats.org/officeDocument/2006/relationships/hyperlink" Target="https://finance.sina.com.cn/roll/2017-02-11/doc-ifyamkzq1233659.shtml" TargetMode="External"/><Relationship Id="rId436" Type="http://schemas.openxmlformats.org/officeDocument/2006/relationships/hyperlink" Target="http://www.cninfo.com.cn/new/disclosure/detail?stockCode=600401&amp;announcementId=1203083019&amp;orgId=gssh0600401&amp;announcementTime=2017-02-15" TargetMode="External"/><Relationship Id="rId435" Type="http://schemas.openxmlformats.org/officeDocument/2006/relationships/hyperlink" Target="https://www.cnmn.com.cn/ShowNews1.aspx?id=366288" TargetMode="External"/><Relationship Id="rId434" Type="http://schemas.openxmlformats.org/officeDocument/2006/relationships/hyperlink" Target="http://www.cninfo.com.cn/new/disclosure/detail?stockCode=600351&amp;announcementId=1203088470&amp;orgId=gssh0600351&amp;announcementTime=2017-02-17" TargetMode="External"/><Relationship Id="rId433" Type="http://schemas.openxmlformats.org/officeDocument/2006/relationships/hyperlink" Target="http://finance.china.com.cn/news/20170213/4096542.shtml" TargetMode="External"/><Relationship Id="rId432" Type="http://schemas.openxmlformats.org/officeDocument/2006/relationships/hyperlink" Target="http://www.cninfo.com.cn/new/disclosure/detail?stockCode=600810&amp;announcementId=1203091289&amp;orgId=gssh0600810&amp;announcementTime=2017-02-18" TargetMode="External"/><Relationship Id="rId431" Type="http://schemas.openxmlformats.org/officeDocument/2006/relationships/hyperlink" Target="http://www.dzzq.com.cn/zl/35384238.html" TargetMode="External"/><Relationship Id="rId430" Type="http://schemas.openxmlformats.org/officeDocument/2006/relationships/hyperlink" Target="http://www.cninfo.com.cn/new/disclosure/detail?stockCode=600678&amp;announcementId=1203094808&amp;orgId=gssh0600678&amp;announcementTime=2017-02-21" TargetMode="External"/><Relationship Id="rId43" Type="http://schemas.openxmlformats.org/officeDocument/2006/relationships/hyperlink" Target="http://www.cninfo.com.cn/new/disclosure/detail?stockCode=600499&amp;announcementId=1206323391&amp;orgId=gssh0600499&amp;announcementTime=2019-06-03" TargetMode="External"/><Relationship Id="rId429" Type="http://schemas.openxmlformats.org/officeDocument/2006/relationships/hyperlink" Target="https://news.cnstock.com/paper,2017-02-14,780297.htm" TargetMode="External"/><Relationship Id="rId428" Type="http://schemas.openxmlformats.org/officeDocument/2006/relationships/hyperlink" Target="http://www.cninfo.com.cn/new/disclosure/detail?stockCode=600736&amp;announcementId=1203094918&amp;orgId=gssh0600736&amp;announcementTime=2017-02-21" TargetMode="External"/><Relationship Id="rId427" Type="http://schemas.openxmlformats.org/officeDocument/2006/relationships/hyperlink" Target="https://cj.sina.com.cn/article/detail/1879949472/168180" TargetMode="External"/><Relationship Id="rId426" Type="http://schemas.openxmlformats.org/officeDocument/2006/relationships/hyperlink" Target="http://www.cninfo.com.cn/new/disclosure/detail?stockCode=600346&amp;announcementId=1203097871&amp;orgId=gssh0600346&amp;announcementTime=2017-02-22" TargetMode="External"/><Relationship Id="rId425" Type="http://schemas.openxmlformats.org/officeDocument/2006/relationships/hyperlink" Target="http://finance.ce.cn/rolling/201702/20/t20170220_20357292.shtml" TargetMode="External"/><Relationship Id="rId424" Type="http://schemas.openxmlformats.org/officeDocument/2006/relationships/hyperlink" Target="http://www.cninfo.com.cn/new/disclosure/detail?stockCode=603189&amp;announcementId=1203104040&amp;orgId=9900026063&amp;announcementTime=2017-02-24" TargetMode="External"/><Relationship Id="rId423" Type="http://schemas.openxmlformats.org/officeDocument/2006/relationships/hyperlink" Target="http://finance.ce.cn/rolling/201702/22/t20170222_20398229.shtml" TargetMode="External"/><Relationship Id="rId422" Type="http://schemas.openxmlformats.org/officeDocument/2006/relationships/hyperlink" Target="http://www.cninfo.com.cn/new/disclosure/detail?stockCode=603189&amp;announcementId=1203127072&amp;orgId=9900026063&amp;announcementTime=2017-03-03" TargetMode="External"/><Relationship Id="rId421" Type="http://schemas.openxmlformats.org/officeDocument/2006/relationships/hyperlink" Target="http://www.zqrb.cn/gscy/gongsi/2017-03-01/A1488304048760.html" TargetMode="External"/><Relationship Id="rId420" Type="http://schemas.openxmlformats.org/officeDocument/2006/relationships/hyperlink" Target="http://www.cninfo.com.cn/new/disclosure/detail?stockCode=600038&amp;announcementId=1203134506&amp;orgId=gssh0600038&amp;announcementTime=2017-03-07" TargetMode="External"/><Relationship Id="rId42" Type="http://schemas.openxmlformats.org/officeDocument/2006/relationships/hyperlink" Target="https://finance.eastmoney.com/a2/201905311138952780.html" TargetMode="External"/><Relationship Id="rId419" Type="http://schemas.openxmlformats.org/officeDocument/2006/relationships/hyperlink" Target="https://www.163.com/money/article/CERGTD1I0025814U.html" TargetMode="External"/><Relationship Id="rId418" Type="http://schemas.openxmlformats.org/officeDocument/2006/relationships/hyperlink" Target="http://www.cninfo.com.cn/new/disclosure/detail?stockCode=300315&amp;announcementId=1203138924&amp;orgId=9900022022&amp;announcementTime=2017-03-07" TargetMode="External"/><Relationship Id="rId417" Type="http://schemas.openxmlformats.org/officeDocument/2006/relationships/hyperlink" Target="https://www.sohu.com/a/128131622_234653" TargetMode="External"/><Relationship Id="rId416" Type="http://schemas.openxmlformats.org/officeDocument/2006/relationships/hyperlink" Target="http://www.cninfo.com.cn/new/disclosure/detail?stockCode=600250&amp;announcementId=1203141330&amp;orgId=gssh0600250&amp;announcementTime=2017-03-09" TargetMode="External"/><Relationship Id="rId415" Type="http://schemas.openxmlformats.org/officeDocument/2006/relationships/hyperlink" Target="https://company.cnstock.com/company/scp_gsxw/201703/4043763.htm" TargetMode="External"/><Relationship Id="rId414" Type="http://schemas.openxmlformats.org/officeDocument/2006/relationships/hyperlink" Target="http://www.cninfo.com.cn/new/disclosure/detail?stockCode=600422&amp;announcementId=1203142336&amp;orgId=gssh0600422&amp;announcementTime=2017-03-09" TargetMode="External"/><Relationship Id="rId413" Type="http://schemas.openxmlformats.org/officeDocument/2006/relationships/hyperlink" Target="https://finance.sina.com.cn/roll/2017-03-07/doc-ifyazwha4019545.shtml" TargetMode="External"/><Relationship Id="rId412" Type="http://schemas.openxmlformats.org/officeDocument/2006/relationships/hyperlink" Target="http://www.cninfo.com.cn/new/disclosure/detail?stockCode=600196&amp;announcementId=1203150298&amp;orgId=gssh0600196&amp;announcementTime=2017-03-11" TargetMode="External"/><Relationship Id="rId411" Type="http://schemas.openxmlformats.org/officeDocument/2006/relationships/hyperlink" Target="http://finance.sina.com.cn/stock/hkstock/ggscyd/2017-03-10/doc-ifychhus0373789.shtml" TargetMode="External"/><Relationship Id="rId410" Type="http://schemas.openxmlformats.org/officeDocument/2006/relationships/hyperlink" Target="http://www.cninfo.com.cn/new/disclosure/detail?stockCode=601607&amp;announcementId=1203150592&amp;orgId=gssh0600849&amp;announcementTime=2017-03-11" TargetMode="External"/><Relationship Id="rId41" Type="http://schemas.openxmlformats.org/officeDocument/2006/relationships/hyperlink" Target="http://www.cninfo.com.cn/new/disclosure/detail?stockCode=603332&amp;announcementId=1206376101&amp;orgId=9900023657&amp;announcementTime=2019-06-21" TargetMode="External"/><Relationship Id="rId409" Type="http://schemas.openxmlformats.org/officeDocument/2006/relationships/hyperlink" Target="https://www.jiemian.com/article/1163485.html" TargetMode="External"/><Relationship Id="rId408" Type="http://schemas.openxmlformats.org/officeDocument/2006/relationships/hyperlink" Target="http://www.cninfo.com.cn/new/disclosure/detail?stockCode=600332&amp;announcementId=1203155301&amp;orgId=gssh0600332&amp;announcementTime=2017-03-14" TargetMode="External"/><Relationship Id="rId407" Type="http://schemas.openxmlformats.org/officeDocument/2006/relationships/hyperlink" Target="https://www.nbd.com.cn/articles/2017-03-12/1084099.html" TargetMode="External"/><Relationship Id="rId406" Type="http://schemas.openxmlformats.org/officeDocument/2006/relationships/hyperlink" Target="http://www.cninfo.com.cn/new/disclosure/detail?stockCode=600175&amp;announcementId=1203162100&amp;orgId=gssh0600175&amp;announcementTime=2017-03-16" TargetMode="External"/><Relationship Id="rId405" Type="http://schemas.openxmlformats.org/officeDocument/2006/relationships/hyperlink" Target="http://finance.ce.cn/rolling/201703/14/t20170314_20991994.shtml" TargetMode="External"/><Relationship Id="rId404" Type="http://schemas.openxmlformats.org/officeDocument/2006/relationships/hyperlink" Target="http://www.cninfo.com.cn/new/disclosure/detail?stockCode=300420&amp;announcementId=1203183227&amp;orgId=9900023896&amp;announcementTime=2017-03-21" TargetMode="External"/><Relationship Id="rId403" Type="http://schemas.openxmlformats.org/officeDocument/2006/relationships/hyperlink" Target="http://finance.ce.cn/rolling/201703/20/t20170320_21188460.shtml" TargetMode="External"/><Relationship Id="rId402" Type="http://schemas.openxmlformats.org/officeDocument/2006/relationships/hyperlink" Target="http://www.cninfo.com.cn/new/disclosure/detail?stockCode=601777&amp;announcementId=1203222424&amp;orgId=9900016000&amp;announcementTime=2017-03-29" TargetMode="External"/><Relationship Id="rId401" Type="http://schemas.openxmlformats.org/officeDocument/2006/relationships/hyperlink" Target="https://www.163.com/money/article/CGL6U5RB0025814U.html" TargetMode="External"/><Relationship Id="rId400" Type="http://schemas.openxmlformats.org/officeDocument/2006/relationships/hyperlink" Target="http://www.cninfo.com.cn/new/disclosure/detail?stockCode=002359&amp;announcementId=1203224655&amp;orgId=9900010529&amp;announcementTime=2017-03-30" TargetMode="External"/><Relationship Id="rId40" Type="http://schemas.openxmlformats.org/officeDocument/2006/relationships/hyperlink" Target="http://www.cninfo.com.cn/new/disclosure/detail?stockCode=600240&amp;announcementId=1206396667&amp;orgId=gssh0600240&amp;announcementTime=2019-06-26" TargetMode="External"/><Relationship Id="rId4" Type="http://schemas.openxmlformats.org/officeDocument/2006/relationships/hyperlink" Target="http://www.cb.com.cn/index/show/zj/cv/cv13463721262" TargetMode="External"/><Relationship Id="rId399" Type="http://schemas.openxmlformats.org/officeDocument/2006/relationships/hyperlink" Target="https://www.jiemian.com/article/1206623.html" TargetMode="External"/><Relationship Id="rId398" Type="http://schemas.openxmlformats.org/officeDocument/2006/relationships/hyperlink" Target="http://www.cninfo.com.cn/new/disclosure/detail?stockCode=603388&amp;announcementId=1203263163&amp;orgId=9900029593&amp;announcementTime=2017-04-08" TargetMode="External"/><Relationship Id="rId397" Type="http://schemas.openxmlformats.org/officeDocument/2006/relationships/hyperlink" Target="http://finance.ce.cn/rolling/201704/07/t20170407_21774554.shtml" TargetMode="External"/><Relationship Id="rId396" Type="http://schemas.openxmlformats.org/officeDocument/2006/relationships/hyperlink" Target="http://www.cninfo.com.cn/new/disclosure/detail?stockCode=000010&amp;announcementId=1203274983&amp;orgId=gssz0000010&amp;announcementTime=2017-04-11" TargetMode="External"/><Relationship Id="rId395" Type="http://schemas.openxmlformats.org/officeDocument/2006/relationships/hyperlink" Target="https://news.ifeng.com/a/20170410/50909711_0.shtml" TargetMode="External"/><Relationship Id="rId394" Type="http://schemas.openxmlformats.org/officeDocument/2006/relationships/hyperlink" Target="http://www.cninfo.com.cn/new/disclosure/detail?stockCode=000155&amp;announcementId=1203296542&amp;orgId=gssz0000155&amp;announcementTime=2017-04-14" TargetMode="External"/><Relationship Id="rId393" Type="http://schemas.openxmlformats.org/officeDocument/2006/relationships/hyperlink" Target="https://sichuan.scol.com.cn/dwzw/201704/55869635.html" TargetMode="External"/><Relationship Id="rId392" Type="http://schemas.openxmlformats.org/officeDocument/2006/relationships/hyperlink" Target="http://www.cninfo.com.cn/new/disclosure/detail?stockCode=002820&amp;announcementId=1203298878&amp;orgId=9900027320&amp;announcementTime=2017-04-15" TargetMode="External"/><Relationship Id="rId391" Type="http://schemas.openxmlformats.org/officeDocument/2006/relationships/hyperlink" Target="https://finance.china.com/domestic/11173294/20170414/30419784_all.html" TargetMode="External"/><Relationship Id="rId390" Type="http://schemas.openxmlformats.org/officeDocument/2006/relationships/hyperlink" Target="http://www.cninfo.com.cn/new/disclosure/detail?stockCode=600594&amp;announcementId=1203323844&amp;orgId=gssh0600594&amp;announcementTime=2017-04-19" TargetMode="External"/><Relationship Id="rId39" Type="http://schemas.openxmlformats.org/officeDocument/2006/relationships/hyperlink" Target="https://finance.ifeng.com/c/7nnOokyDWel" TargetMode="External"/><Relationship Id="rId389" Type="http://schemas.openxmlformats.org/officeDocument/2006/relationships/hyperlink" Target="https://m.sohu.com/n/488298995/" TargetMode="External"/><Relationship Id="rId388" Type="http://schemas.openxmlformats.org/officeDocument/2006/relationships/hyperlink" Target="http://www.cninfo.com.cn/new/disclosure/detail?stockCode=603385&amp;announcementId=1203324215&amp;orgId=9900030578&amp;announcementTime=2017-04-19" TargetMode="External"/><Relationship Id="rId387" Type="http://schemas.openxmlformats.org/officeDocument/2006/relationships/hyperlink" Target="http://finance.ce.cn/rolling/201704/17/t20170417_22006843.shtml" TargetMode="External"/><Relationship Id="rId386" Type="http://schemas.openxmlformats.org/officeDocument/2006/relationships/hyperlink" Target="http://www.cninfo.com.cn/new/disclosure/detail?stockCode=600797&amp;announcementId=1203378534&amp;orgId=gssh0600797&amp;announcementTime=2017-04-25" TargetMode="External"/><Relationship Id="rId385" Type="http://schemas.openxmlformats.org/officeDocument/2006/relationships/hyperlink" Target="https://www.cs.com.cn/ssgs/gsxw/201704/t20170424_5254313.html" TargetMode="External"/><Relationship Id="rId384" Type="http://schemas.openxmlformats.org/officeDocument/2006/relationships/hyperlink" Target="http://www.cninfo.com.cn/new/disclosure/detail?stockCode=002155&amp;announcementId=1203383090&amp;orgId=9900003428&amp;announcementTime=2017-04-26" TargetMode="External"/><Relationship Id="rId383" Type="http://schemas.openxmlformats.org/officeDocument/2006/relationships/hyperlink" Target="http://finance.ce.cn/rolling/201704/17/t20170417_22008440.shtml" TargetMode="External"/><Relationship Id="rId382" Type="http://schemas.openxmlformats.org/officeDocument/2006/relationships/hyperlink" Target="http://www.cninfo.com.cn/new/disclosure/detail?stockCode=002630&amp;announcementId=1203413400&amp;orgId=9900021630&amp;announcementTime=2017-04-28" TargetMode="External"/><Relationship Id="rId381" Type="http://schemas.openxmlformats.org/officeDocument/2006/relationships/hyperlink" Target="http://www.fentijs.com/2017/cyxwt_0427/21302.html" TargetMode="External"/><Relationship Id="rId380" Type="http://schemas.openxmlformats.org/officeDocument/2006/relationships/hyperlink" Target="http://www.cninfo.com.cn/new/disclosure/detail?stockCode=600666&amp;announcementId=1203487928&amp;orgId=gssh0600666&amp;announcementTime=2017-05-10" TargetMode="External"/><Relationship Id="rId38" Type="http://schemas.openxmlformats.org/officeDocument/2006/relationships/hyperlink" Target="http://www.cninfo.com.cn/new/disclosure/detail?stockCode=600240&amp;announcementId=1206400494&amp;orgId=gssh0600240&amp;announcementTime=2019-06-27" TargetMode="External"/><Relationship Id="rId379" Type="http://schemas.openxmlformats.org/officeDocument/2006/relationships/hyperlink" Target="https://cj.sina.com.cn/article/detail/1030341137/231123" TargetMode="External"/><Relationship Id="rId378" Type="http://schemas.openxmlformats.org/officeDocument/2006/relationships/hyperlink" Target="http://www.cninfo.com.cn/new/disclosure/detail?stockCode=600399&amp;announcementId=1203504444&amp;orgId=gssh0600399&amp;announcementTime=2017-05-12" TargetMode="External"/><Relationship Id="rId377" Type="http://schemas.openxmlformats.org/officeDocument/2006/relationships/hyperlink" Target="https://www.thepaper.cn/newsDetail_forward_1681614" TargetMode="External"/><Relationship Id="rId376" Type="http://schemas.openxmlformats.org/officeDocument/2006/relationships/hyperlink" Target="https://www.nbd.com.cn/articles/2017-05-10/1103725.html" TargetMode="External"/><Relationship Id="rId375" Type="http://schemas.openxmlformats.org/officeDocument/2006/relationships/hyperlink" Target="http://www.cninfo.com.cn/new/disclosure/detail?stockCode=002509&amp;announcementId=1203507969&amp;orgId=9900015939&amp;announcementTime=2017-05-12" TargetMode="External"/><Relationship Id="rId374" Type="http://schemas.openxmlformats.org/officeDocument/2006/relationships/hyperlink" Target="http://www.cninfo.com.cn/new/disclosure/detail?stockCode=600228&amp;announcementId=1203514238&amp;orgId=gssh0600228&amp;announcementTime=2017-05-13" TargetMode="External"/><Relationship Id="rId373" Type="http://schemas.openxmlformats.org/officeDocument/2006/relationships/hyperlink" Target="https://finance.sina.com.cn/stock/s/2017-05-10/doc-ifyfeius7787011.shtml" TargetMode="External"/><Relationship Id="rId372" Type="http://schemas.openxmlformats.org/officeDocument/2006/relationships/hyperlink" Target="http://www.cninfo.com.cn/new/disclosure/detail?stockCode=601018&amp;announcementId=1203514254&amp;orgId=9900010907&amp;announcementTime=2017-05-13" TargetMode="External"/><Relationship Id="rId371" Type="http://schemas.openxmlformats.org/officeDocument/2006/relationships/hyperlink" Target="https://www.7hcn.com/article/298089-1.html" TargetMode="External"/><Relationship Id="rId370" Type="http://schemas.openxmlformats.org/officeDocument/2006/relationships/hyperlink" Target="http://www.cninfo.com.cn/new/disclosure/detail?stockCode=600500&amp;announcementId=1203536226&amp;orgId=gssh0600500&amp;announcementTime=2017-05-19" TargetMode="External"/><Relationship Id="rId37" Type="http://schemas.openxmlformats.org/officeDocument/2006/relationships/hyperlink" Target="https://finance.ifeng.com/c/7nomrnvdAqq" TargetMode="External"/><Relationship Id="rId369" Type="http://schemas.openxmlformats.org/officeDocument/2006/relationships/hyperlink" Target="https://www.jiemian.com/article/1327562.html" TargetMode="External"/><Relationship Id="rId368" Type="http://schemas.openxmlformats.org/officeDocument/2006/relationships/hyperlink" Target="http://www.cninfo.com.cn/new/disclosure/detail?stockCode=300391&amp;announcementId=1203559791&amp;orgId=9900022767&amp;announcementTime=2017-05-23" TargetMode="External"/><Relationship Id="rId367" Type="http://schemas.openxmlformats.org/officeDocument/2006/relationships/hyperlink" Target="http://finance.ce.cn/rolling/201705/23/t20170523_23107748.shtml" TargetMode="External"/><Relationship Id="rId366" Type="http://schemas.openxmlformats.org/officeDocument/2006/relationships/hyperlink" Target="http://www.cninfo.com.cn/new/disclosure/detail?stockCode=600393&amp;announcementId=1203561540&amp;orgId=gssh0600393&amp;announcementTime=2017-05-24" TargetMode="External"/><Relationship Id="rId365" Type="http://schemas.openxmlformats.org/officeDocument/2006/relationships/hyperlink" Target="http://www.jiwu.com/news/2798474.html" TargetMode="External"/><Relationship Id="rId364" Type="http://schemas.openxmlformats.org/officeDocument/2006/relationships/hyperlink" Target="http://www.cninfo.com.cn/new/disclosure/detail?stockCode=002615&amp;announcementId=1203565847&amp;orgId=9900021413&amp;announcementTime=2017-05-25" TargetMode="External"/><Relationship Id="rId363" Type="http://schemas.openxmlformats.org/officeDocument/2006/relationships/hyperlink" Target="https://finance.china.com.cn/roll/20170522/4220437.shtml" TargetMode="External"/><Relationship Id="rId362" Type="http://schemas.openxmlformats.org/officeDocument/2006/relationships/hyperlink" Target="http://www.cninfo.com.cn/new/disclosure/detail?stockCode=600577&amp;announcementId=1203568604&amp;orgId=gssh0600577&amp;announcementTime=2017-05-26" TargetMode="External"/><Relationship Id="rId361" Type="http://schemas.openxmlformats.org/officeDocument/2006/relationships/hyperlink" Target="http://www.sinotf.com/GB/News/Enterprise/2017-05-23/xMMDAwMDIzODYxMQ.html" TargetMode="External"/><Relationship Id="rId360" Type="http://schemas.openxmlformats.org/officeDocument/2006/relationships/hyperlink" Target="http://www.cninfo.com.cn/new/disclosure/detail?stockCode=600463&amp;announcementId=1203568773&amp;orgId=gssh0600463&amp;announcementTime=2017-05-26" TargetMode="External"/><Relationship Id="rId36" Type="http://schemas.openxmlformats.org/officeDocument/2006/relationships/hyperlink" Target="http://www.cninfo.com.cn/new/disclosure/detail?stockCode=002405&amp;announcementId=1206441643&amp;orgId=9900012447&amp;announcementTime=2019-07-12" TargetMode="External"/><Relationship Id="rId359" Type="http://schemas.openxmlformats.org/officeDocument/2006/relationships/hyperlink" Target="https://company.cnstock.com/company/scp_gsxw/201705/4082078.htm" TargetMode="External"/><Relationship Id="rId358" Type="http://schemas.openxmlformats.org/officeDocument/2006/relationships/hyperlink" Target="http://www.cninfo.com.cn/new/disclosure/detail?stockCode=300072&amp;announcementId=1203574213&amp;orgId=9900011371&amp;announcementTime=2017-05-31" TargetMode="External"/><Relationship Id="rId357" Type="http://schemas.openxmlformats.org/officeDocument/2006/relationships/hyperlink" Target="http://finance.ce.cn/rolling/201705/26/t20170526_23264457.shtml" TargetMode="External"/><Relationship Id="rId356" Type="http://schemas.openxmlformats.org/officeDocument/2006/relationships/hyperlink" Target="http://www.cninfo.com.cn/new/disclosure/detail?stockCode=002239&amp;announcementId=1203575832&amp;orgId=9900004648&amp;announcementTime=2017-05-31" TargetMode="External"/><Relationship Id="rId355" Type="http://schemas.openxmlformats.org/officeDocument/2006/relationships/hyperlink" Target="http://blog.zqrb.cn/blog/119283-1981294.html" TargetMode="External"/><Relationship Id="rId354" Type="http://schemas.openxmlformats.org/officeDocument/2006/relationships/hyperlink" Target="http://www.cninfo.com.cn/new/disclosure/detail?stockCode=002130&amp;announcementId=1203576971&amp;orgId=9900002702&amp;announcementTime=2017-06-01" TargetMode="External"/><Relationship Id="rId353" Type="http://schemas.openxmlformats.org/officeDocument/2006/relationships/hyperlink" Target="https://www.cs.com.cn/ssgs/gsxw/201705/t20170525_5296979_1.html" TargetMode="External"/><Relationship Id="rId352" Type="http://schemas.openxmlformats.org/officeDocument/2006/relationships/hyperlink" Target="http://www.cninfo.com.cn/new/disclosure/detail?stockCode=002226&amp;announcementId=1203586788&amp;orgId=9900004543&amp;announcementTime=2017-06-03" TargetMode="External"/><Relationship Id="rId351" Type="http://schemas.openxmlformats.org/officeDocument/2006/relationships/hyperlink" Target="http://finance.ce.cn/rolling/201705/26/t20170526_23264462.shtml" TargetMode="External"/><Relationship Id="rId350" Type="http://schemas.openxmlformats.org/officeDocument/2006/relationships/hyperlink" Target="http://www.cninfo.com.cn/new/disclosure/detail?stockCode=600654&amp;announcementId=1203588549&amp;orgId=gssh0600654&amp;announcementTime=2017-06-05" TargetMode="External"/><Relationship Id="rId35" Type="http://schemas.openxmlformats.org/officeDocument/2006/relationships/hyperlink" Target="https://mp.weixin.qq.com/s?__biz=MzAxMjEyOTYwMQ==&amp;mid=2649745765&amp;idx=2&amp;sn=a3f1a9f59b5608c959eb10f5112636d2&amp;chksm=83adcd4bb4da445d05297fa76d80bd5484ab1f5028454dad796b163a81fe872e930a313ee988&amp;scene=0&amp;xtrack=1" TargetMode="External"/><Relationship Id="rId349" Type="http://schemas.openxmlformats.org/officeDocument/2006/relationships/hyperlink" Target="https://www.jiemian.com/article/1365422.html" TargetMode="External"/><Relationship Id="rId348" Type="http://schemas.openxmlformats.org/officeDocument/2006/relationships/hyperlink" Target="http://www.cninfo.com.cn/new/disclosure/detail?stockCode=000650&amp;announcementId=1203593811&amp;orgId=gssz0000650&amp;announcementTime=2017-06-06" TargetMode="External"/><Relationship Id="rId347" Type="http://schemas.openxmlformats.org/officeDocument/2006/relationships/hyperlink" Target="https://finance.sina.com.cn/stock/usstock/c/2017-05-30/doc-ifyfqvmh9515684.shtml" TargetMode="External"/><Relationship Id="rId346" Type="http://schemas.openxmlformats.org/officeDocument/2006/relationships/hyperlink" Target="http://www.cninfo.com.cn/new/disclosure/detail?stockCode=603599&amp;announcementId=1203595262&amp;orgId=9900023967&amp;announcementTime=2017-06-07" TargetMode="External"/><Relationship Id="rId345" Type="http://schemas.openxmlformats.org/officeDocument/2006/relationships/hyperlink" Target="https://finance.sina.com.cn/roll/2017-06-03/doc-ifyfuzny2743686.shtml" TargetMode="External"/><Relationship Id="rId344" Type="http://schemas.openxmlformats.org/officeDocument/2006/relationships/hyperlink" Target="http://www.cninfo.com.cn/new/disclosure/detail?stockCode=002647&amp;announcementId=1203599560&amp;orgId=9900021885&amp;announcementTime=2017-06-08" TargetMode="External"/><Relationship Id="rId343" Type="http://schemas.openxmlformats.org/officeDocument/2006/relationships/hyperlink" Target="http://finance.ce.cn/rolling/201706/07/t20170607_23470371.shtml" TargetMode="External"/><Relationship Id="rId342" Type="http://schemas.openxmlformats.org/officeDocument/2006/relationships/hyperlink" Target="http://www.cninfo.com.cn/new/disclosure/detail?stockCode=300262&amp;announcementId=1203602271&amp;orgId=9900021192&amp;announcementTime=2017-06-08" TargetMode="External"/><Relationship Id="rId341" Type="http://schemas.openxmlformats.org/officeDocument/2006/relationships/hyperlink" Target="https://www.163.com/money/article/CMA701AC002580S6.html" TargetMode="External"/><Relationship Id="rId340" Type="http://schemas.openxmlformats.org/officeDocument/2006/relationships/hyperlink" Target="http://www.cninfo.com.cn/new/disclosure/detail?stockCode=601113&amp;announcementId=1203603337&amp;orgId=9900019412&amp;announcementTime=2017-06-09" TargetMode="External"/><Relationship Id="rId34" Type="http://schemas.openxmlformats.org/officeDocument/2006/relationships/hyperlink" Target="http://www.cninfo.com.cn/new/disclosure/detail?stockCode=600882&amp;announcementId=1206481790&amp;orgId=gssh0600882&amp;announcementTime=2019-07-30" TargetMode="External"/><Relationship Id="rId339" Type="http://schemas.openxmlformats.org/officeDocument/2006/relationships/hyperlink" Target="http://finance.ce.cn/rolling/201706/06/t20170606_23464795.shtml" TargetMode="External"/><Relationship Id="rId338" Type="http://schemas.openxmlformats.org/officeDocument/2006/relationships/hyperlink" Target="http://www.cninfo.com.cn/new/disclosure/detail?stockCode=000558&amp;announcementId=1203607207&amp;orgId=gssz0000558&amp;announcementTime=2017-06-10" TargetMode="External"/><Relationship Id="rId337" Type="http://schemas.openxmlformats.org/officeDocument/2006/relationships/hyperlink" Target="https://sports.sohu.com/20170610/n496486271.shtml" TargetMode="External"/><Relationship Id="rId336" Type="http://schemas.openxmlformats.org/officeDocument/2006/relationships/hyperlink" Target="http://www.cninfo.com.cn/new/disclosure/detail?stockCode=603993&amp;announcementId=1203618281&amp;orgId=gshk0003993&amp;announcementTime=2017-06-16" TargetMode="External"/><Relationship Id="rId335" Type="http://schemas.openxmlformats.org/officeDocument/2006/relationships/hyperlink" Target="http://finance.sina.com.cn/stock/hkstock/ggscyd/2017-06-15/doc-ifyhfpat4853537.shtml" TargetMode="External"/><Relationship Id="rId334" Type="http://schemas.openxmlformats.org/officeDocument/2006/relationships/hyperlink" Target="http://www.cninfo.com.cn/new/disclosure/detail?stockCode=002075&amp;announcementId=1203629691&amp;orgId=9900001101&amp;announcementTime=2017-06-19" TargetMode="External"/><Relationship Id="rId333" Type="http://schemas.openxmlformats.org/officeDocument/2006/relationships/hyperlink" Target="https://www.thepaper.cn/newsDetail_forward_1709366" TargetMode="External"/><Relationship Id="rId332" Type="http://schemas.openxmlformats.org/officeDocument/2006/relationships/hyperlink" Target="http://www.cninfo.com.cn/new/disclosure/detail?stockCode=300116&amp;announcementId=1203634150&amp;orgId=9900013442&amp;announcementTime=2017-06-21" TargetMode="External"/><Relationship Id="rId331" Type="http://schemas.openxmlformats.org/officeDocument/2006/relationships/hyperlink" Target="https://www.163.com/money/article/CMQ3HQNC002590RK.html" TargetMode="External"/><Relationship Id="rId330" Type="http://schemas.openxmlformats.org/officeDocument/2006/relationships/hyperlink" Target="http://www.cninfo.com.cn/new/disclosure/detail?stockCode=600848&amp;announcementId=1203642228&amp;orgId=gssh0600848&amp;announcementTime=2017-06-23" TargetMode="External"/><Relationship Id="rId33" Type="http://schemas.openxmlformats.org/officeDocument/2006/relationships/hyperlink" Target="https://www.sohu.com/a/329737289_419768" TargetMode="External"/><Relationship Id="rId329" Type="http://schemas.openxmlformats.org/officeDocument/2006/relationships/hyperlink" Target="https://www.thepaper.cn/newsDetail_forward_1713163" TargetMode="External"/><Relationship Id="rId328" Type="http://schemas.openxmlformats.org/officeDocument/2006/relationships/hyperlink" Target="http://www.cninfo.com.cn/new/disclosure/detail?stockCode=601727&amp;announcementId=1203642752&amp;orgId=9900005766&amp;announcementTime=2017-06-23" TargetMode="External"/><Relationship Id="rId327" Type="http://schemas.openxmlformats.org/officeDocument/2006/relationships/hyperlink" Target="https://tech.sina.com.cn/roll/2017-06-23/doc-ifyhmpew3036946.shtml" TargetMode="External"/><Relationship Id="rId326" Type="http://schemas.openxmlformats.org/officeDocument/2006/relationships/hyperlink" Target="http://www.cninfo.com.cn/new/disclosure/detail?stockCode=603599&amp;announcementId=1203649131&amp;orgId=9900023967&amp;announcementTime=2017-06-27" TargetMode="External"/><Relationship Id="rId325" Type="http://schemas.openxmlformats.org/officeDocument/2006/relationships/hyperlink" Target="https://news.ifeng.com/a/20170621/51292819_0.shtml" TargetMode="External"/><Relationship Id="rId324" Type="http://schemas.openxmlformats.org/officeDocument/2006/relationships/hyperlink" Target="http://www.cninfo.com.cn/new/disclosure/detail?stockCode=600401&amp;announcementId=1203656784&amp;orgId=gssh0600401&amp;announcementTime=2017-06-28" TargetMode="External"/><Relationship Id="rId323" Type="http://schemas.openxmlformats.org/officeDocument/2006/relationships/hyperlink" Target="https://finance.sina.com.cn/stock/s/2017-06-27/doc-ifyhmtek7851765.shtml" TargetMode="External"/><Relationship Id="rId322" Type="http://schemas.openxmlformats.org/officeDocument/2006/relationships/hyperlink" Target="http://www.cninfo.com.cn/new/disclosure/detail?stockCode=600803&amp;announcementId=1203682304&amp;orgId=gssh0600803&amp;announcementTime=2017-07-05" TargetMode="External"/><Relationship Id="rId321" Type="http://schemas.openxmlformats.org/officeDocument/2006/relationships/hyperlink" Target="https://finance.sina.com.cn/roll/2017-06-28/doc-ifyhmpew3697594.shtml" TargetMode="External"/><Relationship Id="rId320" Type="http://schemas.openxmlformats.org/officeDocument/2006/relationships/hyperlink" Target="http://www.cninfo.com.cn/new/disclosure/detail?stockCode=600281&amp;announcementId=1203689987&amp;orgId=gssh0600281&amp;announcementTime=2017-07-08" TargetMode="External"/><Relationship Id="rId32" Type="http://schemas.openxmlformats.org/officeDocument/2006/relationships/hyperlink" Target="http://www.cninfo.com.cn/new/disclosure/detail?stockCode=000818&amp;announcementId=1206485058&amp;orgId=gssz0000818&amp;announcementTime=2019-07-31" TargetMode="External"/><Relationship Id="rId319" Type="http://schemas.openxmlformats.org/officeDocument/2006/relationships/hyperlink" Target="http://finance.ce.cn/rolling/201707/07/t20170707_24072780.shtml" TargetMode="External"/><Relationship Id="rId318" Type="http://schemas.openxmlformats.org/officeDocument/2006/relationships/hyperlink" Target="http://www.cninfo.com.cn/new/disclosure/detail?stockCode=600346&amp;announcementId=1203700637&amp;orgId=gssh0600346&amp;announcementTime=2017-07-13" TargetMode="External"/><Relationship Id="rId317" Type="http://schemas.openxmlformats.org/officeDocument/2006/relationships/hyperlink" Target="http://finance.ce.cn/gsxw/201707/12/t20170712_24169716.shtml" TargetMode="External"/><Relationship Id="rId316" Type="http://schemas.openxmlformats.org/officeDocument/2006/relationships/hyperlink" Target="http://www.cninfo.com.cn/new/disclosure/detail?stockCode=600590&amp;announcementId=1205700126&amp;orgId=gssh0600590&amp;announcementTime=2018-12-29" TargetMode="External"/><Relationship Id="rId315" Type="http://schemas.openxmlformats.org/officeDocument/2006/relationships/hyperlink" Target="https://xueqiu.com/S/ITA/118623596" TargetMode="External"/><Relationship Id="rId314" Type="http://schemas.openxmlformats.org/officeDocument/2006/relationships/hyperlink" Target="http://www.zqrb.cn/gscy/gongsi/2018-12-12/A1544546829462.html" TargetMode="External"/><Relationship Id="rId313" Type="http://schemas.openxmlformats.org/officeDocument/2006/relationships/hyperlink" Target="http://www.cninfo.com.cn/new/disclosure/detail?stockCode=000939&amp;announcementId=1205695652&amp;orgId=gssz0000939&amp;announcementTime=2018-12-28" TargetMode="External"/><Relationship Id="rId312" Type="http://schemas.openxmlformats.org/officeDocument/2006/relationships/hyperlink" Target="http://www.cninfo.com.cn/new/disclosure/detail?stockCode=002564&amp;announcementId=1205687343&amp;orgId=9900018669&amp;announcementTime=2018-12-25" TargetMode="External"/><Relationship Id="rId311" Type="http://schemas.openxmlformats.org/officeDocument/2006/relationships/hyperlink" Target="https://m.21jingji.com/article/20181222/herald/81d90ad503c4e0771cee0caf1e877c64.html" TargetMode="External"/><Relationship Id="rId310" Type="http://schemas.openxmlformats.org/officeDocument/2006/relationships/hyperlink" Target="https://finance.sina.com.cn/stock/observe/2018-12-17/doc-ihmutuec9948034.shtml" TargetMode="External"/><Relationship Id="rId31" Type="http://schemas.openxmlformats.org/officeDocument/2006/relationships/hyperlink" Target="https://www.chinatimes.net.cn/article/88878.html" TargetMode="External"/><Relationship Id="rId309" Type="http://schemas.openxmlformats.org/officeDocument/2006/relationships/hyperlink" Target="http://www.cninfo.com.cn/new/disclosure/detail?stockCode=600703&amp;announcementId=1205674989&amp;orgId=gssh0600703&amp;announcementTime=2018-12-18" TargetMode="External"/><Relationship Id="rId308" Type="http://schemas.openxmlformats.org/officeDocument/2006/relationships/hyperlink" Target="http://www.cninfo.com.cn/new/disclosure/detail?stockCode=002456&amp;announcementId=1205673587&amp;orgId=9900013691&amp;announcementTime=2018-12-17" TargetMode="External"/><Relationship Id="rId307" Type="http://schemas.openxmlformats.org/officeDocument/2006/relationships/hyperlink" Target="https://www.yicai.com/news/100080563.html" TargetMode="External"/><Relationship Id="rId306" Type="http://schemas.openxmlformats.org/officeDocument/2006/relationships/hyperlink" Target="http://www.wabei.cn/Home/News/37014" TargetMode="External"/><Relationship Id="rId305" Type="http://schemas.openxmlformats.org/officeDocument/2006/relationships/hyperlink" Target="http://www.cninfo.com.cn/new/disclosure/detail?stockCode=603355&amp;announcementId=1205672573&amp;orgId=9900023608&amp;announcementTime=2018-12-17" TargetMode="External"/><Relationship Id="rId304" Type="http://schemas.openxmlformats.org/officeDocument/2006/relationships/hyperlink" Target="https://finance.sina.com.cn/stock/observe/2018-12-06/doc-ihmutuec6783063.shtml" TargetMode="External"/><Relationship Id="rId303" Type="http://schemas.openxmlformats.org/officeDocument/2006/relationships/hyperlink" Target="http://www.cninfo.com.cn/new/disclosure/detail?stockCode=000939&amp;announcementId=1205662303&amp;orgId=gssz0000939&amp;announcementTime=2018-12-11" TargetMode="External"/><Relationship Id="rId302" Type="http://schemas.openxmlformats.org/officeDocument/2006/relationships/hyperlink" Target="http://www.cb.com.cn/index/show/zj/cv/cv13435071267" TargetMode="External"/><Relationship Id="rId301" Type="http://schemas.openxmlformats.org/officeDocument/2006/relationships/hyperlink" Target="http://www.cninfo.com.cn/new/disclosure/detail?stockCode=000739&amp;announcementId=1205650980&amp;orgId=gssz0000739&amp;announcementTime=2018-12-05" TargetMode="External"/><Relationship Id="rId300" Type="http://schemas.openxmlformats.org/officeDocument/2006/relationships/hyperlink" Target="https://stock.stockstar.com/SS2018112800000188.shtml" TargetMode="External"/><Relationship Id="rId30" Type="http://schemas.openxmlformats.org/officeDocument/2006/relationships/hyperlink" Target="http://www.cninfo.com.cn/new/disclosure/detail?stockCode=601258&amp;announcementId=1206485192&amp;orgId=9900019227&amp;announcementTime=2019-07-31" TargetMode="External"/><Relationship Id="rId3" Type="http://schemas.openxmlformats.org/officeDocument/2006/relationships/hyperlink" Target="https://finance.sina.com.cn/stock/s/2019-11-04/doc-iicezuev7135589.shtml" TargetMode="External"/><Relationship Id="rId299" Type="http://schemas.openxmlformats.org/officeDocument/2006/relationships/hyperlink" Target="http://www.cninfo.com.cn/new/disclosure/detail?stockCode=603601&amp;announcementId=1205640751&amp;orgId=9900023779&amp;announcementTime=2018-11-30" TargetMode="External"/><Relationship Id="rId298" Type="http://schemas.openxmlformats.org/officeDocument/2006/relationships/hyperlink" Target="http://www.ce.cn/cysc/newmain/yc/jsxw/201811/27/t20181127_30874900.shtml" TargetMode="External"/><Relationship Id="rId297" Type="http://schemas.openxmlformats.org/officeDocument/2006/relationships/hyperlink" Target="http://www.cninfo.com.cn/new/disclosure/detail?stockCode=300332&amp;announcementId=1205633979&amp;orgId=9900022218&amp;announcementTime=2018-11-28" TargetMode="External"/><Relationship Id="rId296" Type="http://schemas.openxmlformats.org/officeDocument/2006/relationships/hyperlink" Target="https://finance.sina.com.cn/stock/s/2018-11-20/doc-ihmutuec1915204.shtml" TargetMode="External"/><Relationship Id="rId295" Type="http://schemas.openxmlformats.org/officeDocument/2006/relationships/hyperlink" Target="http://www.cninfo.com.cn/new/disclosure/detail?stockCode=600061&amp;announcementId=1205620818&amp;orgId=gssh0600061&amp;announcementTime=2018-11-21" TargetMode="External"/><Relationship Id="rId294" Type="http://schemas.openxmlformats.org/officeDocument/2006/relationships/hyperlink" Target="http://www.bjnews.com.cn/finance/2018/11/16/522070.html" TargetMode="External"/><Relationship Id="rId293" Type="http://schemas.openxmlformats.org/officeDocument/2006/relationships/hyperlink" Target="http://www.cninfo.com.cn/new/disclosure/detail?stockCode=600381&amp;announcementId=1205614929&amp;orgId=gssh0600381&amp;announcementTime=2018-11-19" TargetMode="External"/><Relationship Id="rId292" Type="http://schemas.openxmlformats.org/officeDocument/2006/relationships/hyperlink" Target="https://www.thepaper.cn/newsDetail_forward_2626473" TargetMode="External"/><Relationship Id="rId291" Type="http://schemas.openxmlformats.org/officeDocument/2006/relationships/hyperlink" Target="http://www.cninfo.com.cn/new/disclosure/detail?stockCode=600645&amp;announcementId=1205602376&amp;orgId=gssh0600645&amp;announcementTime=2018-11-14" TargetMode="External"/><Relationship Id="rId290" Type="http://schemas.openxmlformats.org/officeDocument/2006/relationships/hyperlink" Target="http://finance.ce.cn/stock/gsgdbd/201811/09/t20181109_30739886.shtml" TargetMode="External"/><Relationship Id="rId29" Type="http://schemas.openxmlformats.org/officeDocument/2006/relationships/hyperlink" Target="https://new.qq.com/rain/a/FIN2019073000837400" TargetMode="External"/><Relationship Id="rId289" Type="http://schemas.openxmlformats.org/officeDocument/2006/relationships/hyperlink" Target="http://www.cninfo.com.cn/new/disclosure/detail?stockCode=000659&amp;announcementId=1205602252&amp;orgId=gssz0000659&amp;announcementTime=2018-11-14" TargetMode="External"/><Relationship Id="rId288" Type="http://schemas.openxmlformats.org/officeDocument/2006/relationships/hyperlink" Target="https://finance.sina.com.cn/stock/s/2018-11-06/doc-ihnknmqx4958940.shtml" TargetMode="External"/><Relationship Id="rId287" Type="http://schemas.openxmlformats.org/officeDocument/2006/relationships/hyperlink" Target="http://www.cninfo.com.cn/new/disclosure/detail?stockCode=300026&amp;announcementId=1205591116&amp;orgId=9900008489&amp;announcementTime=2018-11-10" TargetMode="External"/><Relationship Id="rId286" Type="http://schemas.openxmlformats.org/officeDocument/2006/relationships/hyperlink" Target="https://www.sohu.com/a/272907060_465287" TargetMode="External"/><Relationship Id="rId285" Type="http://schemas.openxmlformats.org/officeDocument/2006/relationships/hyperlink" Target="http://www.cninfo.com.cn/new/disclosure/detail?stockCode=002228&amp;announcementId=1205578777&amp;orgId=9900004545&amp;announcementTime=2018-11-03" TargetMode="External"/><Relationship Id="rId284" Type="http://schemas.openxmlformats.org/officeDocument/2006/relationships/hyperlink" Target="https://finance.china.com.cn/consume/20181101/4797556.shtml" TargetMode="External"/><Relationship Id="rId283" Type="http://schemas.openxmlformats.org/officeDocument/2006/relationships/hyperlink" Target="http://www.cninfo.com.cn/new/disclosure/detail?stockCode=002701&amp;announcementId=1205575101&amp;orgId=9900023208&amp;announcementTime=2018-11-02" TargetMode="External"/><Relationship Id="rId282" Type="http://schemas.openxmlformats.org/officeDocument/2006/relationships/hyperlink" Target="https://www.zhitongcaijing.com/content/detail/160291.html" TargetMode="External"/><Relationship Id="rId281" Type="http://schemas.openxmlformats.org/officeDocument/2006/relationships/hyperlink" Target="http://www.cninfo.com.cn/new/disclosure/detail?stockCode=600166&amp;announcementId=1205562109&amp;orgId=gssh0600166&amp;announcementTime=2018-10-31" TargetMode="External"/><Relationship Id="rId280" Type="http://schemas.openxmlformats.org/officeDocument/2006/relationships/hyperlink" Target="https://guba.sina.com.cn/?s=thread&amp;bid=15915&amp;tid=116228" TargetMode="External"/><Relationship Id="rId28" Type="http://schemas.openxmlformats.org/officeDocument/2006/relationships/hyperlink" Target="https://www.cn-healthcare.com/articlewm/20190804/content-1066658.html" TargetMode="External"/><Relationship Id="rId279" Type="http://schemas.openxmlformats.org/officeDocument/2006/relationships/hyperlink" Target="http://www.cninfo.com.cn/new/disclosure/detail?stockCode=603169&amp;announcementId=1205531694&amp;orgId=9900023006&amp;announcementTime=2018-10-25" TargetMode="External"/><Relationship Id="rId278" Type="http://schemas.openxmlformats.org/officeDocument/2006/relationships/hyperlink" Target="https://www.cs.com.cn/ssgs/gsxw/201810/t20181023_5884248.html" TargetMode="External"/><Relationship Id="rId277" Type="http://schemas.openxmlformats.org/officeDocument/2006/relationships/hyperlink" Target="http://www.cninfo.com.cn/new/disclosure/detail?stockCode=300538&amp;announcementId=1205531335&amp;orgId=9900029011&amp;announcementTime=2018-10-25" TargetMode="External"/><Relationship Id="rId276" Type="http://schemas.openxmlformats.org/officeDocument/2006/relationships/hyperlink" Target="https://www.cs.com.cn/xwzx/hg/201810/t20181024_5884409.html" TargetMode="External"/><Relationship Id="rId275" Type="http://schemas.openxmlformats.org/officeDocument/2006/relationships/hyperlink" Target="http://www.cninfo.com.cn/new/disclosure/detail?stockCode=600462&amp;announcementId=1205529978&amp;orgId=gssh0600462&amp;announcementTime=2018-10-25" TargetMode="External"/><Relationship Id="rId274" Type="http://schemas.openxmlformats.org/officeDocument/2006/relationships/hyperlink" Target="http://epaper.bjnews.com.cn/html/2018-10/08/content_733872.htm?div=-1" TargetMode="External"/><Relationship Id="rId273" Type="http://schemas.openxmlformats.org/officeDocument/2006/relationships/hyperlink" Target="http://www.cninfo.com.cn/new/disclosure/detail?stockCode=300558&amp;announcementId=1205490556&amp;orgId=9900028999&amp;announcementTime=2018-10-10" TargetMode="External"/><Relationship Id="rId272" Type="http://schemas.openxmlformats.org/officeDocument/2006/relationships/hyperlink" Target="http://finance.ce.cn/stock/gsgdbd/201809/25/t20180925_30380425.shtml" TargetMode="External"/><Relationship Id="rId271" Type="http://schemas.openxmlformats.org/officeDocument/2006/relationships/hyperlink" Target="http://www.cninfo.com.cn/new/disclosure/detail?stockCode=300244&amp;announcementId=1205478385&amp;orgId=9900020228&amp;announcementTime=2018-09-28" TargetMode="External"/><Relationship Id="rId270" Type="http://schemas.openxmlformats.org/officeDocument/2006/relationships/hyperlink" Target="https://www.sohu.com/a/255893634_100023965" TargetMode="External"/><Relationship Id="rId27" Type="http://schemas.openxmlformats.org/officeDocument/2006/relationships/hyperlink" Target="http://www.cninfo.com.cn/new/disclosure/detail?stockCode=000078&amp;announcementId=1206503399&amp;orgId=gssz0000078&amp;announcementTime=2019-08-07" TargetMode="External"/><Relationship Id="rId269" Type="http://schemas.openxmlformats.org/officeDocument/2006/relationships/hyperlink" Target="http://www.cninfo.com.cn/new/disclosure/detail?stockCode=600584&amp;announcementId=1205465296&amp;orgId=gssh0600584&amp;announcementTime=2018-09-26" TargetMode="External"/><Relationship Id="rId268" Type="http://schemas.openxmlformats.org/officeDocument/2006/relationships/hyperlink" Target="https://finance.sina.com.cn/stock/s/2018-09-03/doc-ihiqtcan6365532.shtml" TargetMode="External"/><Relationship Id="rId267" Type="http://schemas.openxmlformats.org/officeDocument/2006/relationships/hyperlink" Target="http://www.cninfo.com.cn/new/disclosure/detail?stockCode=002483&amp;announcementId=1205372240&amp;orgId=9900014776&amp;announcementTime=2018-09-05" TargetMode="External"/><Relationship Id="rId266" Type="http://schemas.openxmlformats.org/officeDocument/2006/relationships/hyperlink" Target="https://news.bjx.com.cn/html/20180830/924654.shtml" TargetMode="External"/><Relationship Id="rId265" Type="http://schemas.openxmlformats.org/officeDocument/2006/relationships/hyperlink" Target="http://www.cninfo.com.cn/new/disclosure/detail?stockCode=000543&amp;announcementId=1205366353&amp;orgId=gssz0000543&amp;announcementTime=2018-09-01" TargetMode="External"/><Relationship Id="rId264" Type="http://schemas.openxmlformats.org/officeDocument/2006/relationships/hyperlink" Target="https://www.sohu.com/a/250866669_222256" TargetMode="External"/><Relationship Id="rId263" Type="http://schemas.openxmlformats.org/officeDocument/2006/relationships/hyperlink" Target="http://www.cninfo.com.cn/new/disclosure/detail?stockCode=000662&amp;announcementId=1205363015&amp;orgId=gssz0000662&amp;announcementTime=2018-08-31" TargetMode="External"/><Relationship Id="rId262" Type="http://schemas.openxmlformats.org/officeDocument/2006/relationships/hyperlink" Target="https://www.163.com/dy/article/DNN8G85Q052184FQ.html" TargetMode="External"/><Relationship Id="rId261" Type="http://schemas.openxmlformats.org/officeDocument/2006/relationships/hyperlink" Target="http://www.cninfo.com.cn/new/disclosure/detail?stockCode=002253&amp;announcementId=1205243418&amp;orgId=9900004911&amp;announcementTime=2018-08-01" TargetMode="External"/><Relationship Id="rId260" Type="http://schemas.openxmlformats.org/officeDocument/2006/relationships/hyperlink" Target="https://cj.sina.com.cn/articles/view/2949462582/afcd3a3600100gyn4" TargetMode="External"/><Relationship Id="rId26" Type="http://schemas.openxmlformats.org/officeDocument/2006/relationships/hyperlink" Target="https://m.21jingji.com/article/20190807/722c75c704debff72482a95a19381544.html" TargetMode="External"/><Relationship Id="rId259" Type="http://schemas.openxmlformats.org/officeDocument/2006/relationships/hyperlink" Target="http://www.cninfo.com.cn/new/disclosure/detail?stockCode=002044&amp;announcementId=1205240342&amp;orgId=gssz0002044&amp;announcementTime=2018-07-31" TargetMode="External"/><Relationship Id="rId258" Type="http://schemas.openxmlformats.org/officeDocument/2006/relationships/hyperlink" Target="https://www.buyrookies.com/view-88527-1.html" TargetMode="External"/><Relationship Id="rId257" Type="http://schemas.openxmlformats.org/officeDocument/2006/relationships/hyperlink" Target="http://www.cninfo.com.cn/new/disclosure/detail?stockCode=600080&amp;announcementId=1205238663&amp;orgId=gssh0600080&amp;announcementTime=2018-07-31" TargetMode="External"/><Relationship Id="rId256" Type="http://schemas.openxmlformats.org/officeDocument/2006/relationships/hyperlink" Target="https://finance.sina.com.cn/zl/2018-07-28/zl-ihfxsxzh0034127.shtml" TargetMode="External"/><Relationship Id="rId255" Type="http://schemas.openxmlformats.org/officeDocument/2006/relationships/hyperlink" Target="http://www.cninfo.com.cn/new/disclosure/detail?stockCode=300251&amp;announcementId=1205237465&amp;orgId=9900020527&amp;announcementTime=2018-07-30" TargetMode="External"/><Relationship Id="rId254" Type="http://schemas.openxmlformats.org/officeDocument/2006/relationships/hyperlink" Target="https://www.cqn.com.cn/cj/content/2018-07/17/content_6042223.htm" TargetMode="External"/><Relationship Id="rId253" Type="http://schemas.openxmlformats.org/officeDocument/2006/relationships/hyperlink" Target="http://www.cninfo.com.cn/new/disclosure/detail?stockCode=002509&amp;announcementId=1205195209&amp;orgId=9900015939&amp;announcementTime=2018-07-19" TargetMode="External"/><Relationship Id="rId252" Type="http://schemas.openxmlformats.org/officeDocument/2006/relationships/hyperlink" Target="http://finance.ce.cn/rolling/201807/13/t20180713_29741585.shtml" TargetMode="External"/><Relationship Id="rId251" Type="http://schemas.openxmlformats.org/officeDocument/2006/relationships/hyperlink" Target="http://www.cninfo.com.cn/new/disclosure/detail?stockCode=002183&amp;announcementId=1205168721&amp;orgId=9900003828&amp;announcementTime=2018-07-17" TargetMode="External"/><Relationship Id="rId250" Type="http://schemas.openxmlformats.org/officeDocument/2006/relationships/hyperlink" Target="https://news.sina.com.cn/o/2018-07-13/doc-ihfhfwmu9686149.shtml" TargetMode="External"/><Relationship Id="rId25" Type="http://schemas.openxmlformats.org/officeDocument/2006/relationships/hyperlink" Target="http://www.cninfo.com.cn/new/disclosure/detail?stockCode=600216&amp;announcementId=1206529913&amp;orgId=gssh0600216&amp;announcementTime=2019-08-15" TargetMode="External"/><Relationship Id="rId249" Type="http://schemas.openxmlformats.org/officeDocument/2006/relationships/hyperlink" Target="http://www.cninfo.com.cn/new/disclosure/detail?stockCode=601599&amp;announcementId=1205156716&amp;orgId=9900019840&amp;announcementTime=2018-07-16" TargetMode="External"/><Relationship Id="rId248" Type="http://schemas.openxmlformats.org/officeDocument/2006/relationships/hyperlink" Target="https://cj.sina.com.cn/articles/view/3116554734/b9c2d9ee001007b9r" TargetMode="External"/><Relationship Id="rId247" Type="http://schemas.openxmlformats.org/officeDocument/2006/relationships/hyperlink" Target="http://www.cninfo.com.cn/new/disclosure/detail?stockCode=300317&amp;announcementId=1205155849&amp;orgId=9900022019&amp;announcementTime=2018-07-13" TargetMode="External"/><Relationship Id="rId246" Type="http://schemas.openxmlformats.org/officeDocument/2006/relationships/hyperlink" Target="https://finance.sina.com.cn/stock/observe/2018-07-06/doc-ihexfcvk6293031.shtml" TargetMode="External"/><Relationship Id="rId245" Type="http://schemas.openxmlformats.org/officeDocument/2006/relationships/hyperlink" Target="http://www.cninfo.com.cn/new/disclosure/detail?stockCode=600771&amp;announcementId=1205133790&amp;orgId=gssh0600771&amp;announcementTime=2018-07-09" TargetMode="External"/><Relationship Id="rId244" Type="http://schemas.openxmlformats.org/officeDocument/2006/relationships/hyperlink" Target="https://baijiahao.baidu.com/s?id=1604943841691368869" TargetMode="External"/><Relationship Id="rId243" Type="http://schemas.openxmlformats.org/officeDocument/2006/relationships/hyperlink" Target="http://www.cninfo.com.cn/new/disclosure/detail?stockCode=600735&amp;announcementId=1205123821&amp;orgId=gssh0600735&amp;announcementTime=2018-07-05" TargetMode="External"/><Relationship Id="rId242" Type="http://schemas.openxmlformats.org/officeDocument/2006/relationships/hyperlink" Target="https://finance.sina.com.cn/stock/hkstock/2018-06-25/doc-ihencxtt8649216.shtml" TargetMode="External"/><Relationship Id="rId241" Type="http://schemas.openxmlformats.org/officeDocument/2006/relationships/hyperlink" Target="http://www.cninfo.com.cn/new/disclosure/detail?stockCode=300104&amp;announcementId=1205096223&amp;orgId=9900013169&amp;announcementTime=2018-06-26" TargetMode="External"/><Relationship Id="rId240" Type="http://schemas.openxmlformats.org/officeDocument/2006/relationships/hyperlink" Target="https://www.jiemian.com/article/2255193.html" TargetMode="External"/><Relationship Id="rId24" Type="http://schemas.openxmlformats.org/officeDocument/2006/relationships/hyperlink" Target="http://finance.china.com.cn/industry/medicine/20190814/5054029.shtml" TargetMode="External"/><Relationship Id="rId239" Type="http://schemas.openxmlformats.org/officeDocument/2006/relationships/hyperlink" Target="http://www.cninfo.com.cn/new/disclosure/detail?stockCode=600781&amp;announcementId=1205087399&amp;orgId=gssh0600781&amp;announcementTime=2018-06-25" TargetMode="External"/><Relationship Id="rId238" Type="http://schemas.openxmlformats.org/officeDocument/2006/relationships/hyperlink" Target="https://finance.sina.com.cn/stock/s/2018-06-21/doc-ihefphqk6338858.shtml" TargetMode="External"/><Relationship Id="rId237" Type="http://schemas.openxmlformats.org/officeDocument/2006/relationships/hyperlink" Target="http://www.cninfo.com.cn/new/disclosure/detail?stockCode=600702&amp;announcementId=1205086362&amp;orgId=gssh0600702&amp;announcementTime=2018-06-23" TargetMode="External"/><Relationship Id="rId236" Type="http://schemas.openxmlformats.org/officeDocument/2006/relationships/hyperlink" Target="https://finance.sina.com.cn/chanjing/gsnews/2018-06-20/doc-iheauxvz9501705.shtml" TargetMode="External"/><Relationship Id="rId235" Type="http://schemas.openxmlformats.org/officeDocument/2006/relationships/hyperlink" Target="http://www.cninfo.com.cn/new/disclosure/detail?stockCode=600307&amp;announcementId=1205080590&amp;orgId=gssh0600307&amp;announcementTime=2018-06-22" TargetMode="External"/><Relationship Id="rId234" Type="http://schemas.openxmlformats.org/officeDocument/2006/relationships/hyperlink" Target="https://www.163.com/money/article/DK11421I0025814T.html" TargetMode="External"/><Relationship Id="rId233" Type="http://schemas.openxmlformats.org/officeDocument/2006/relationships/hyperlink" Target="http://www.cninfo.com.cn/new/disclosure/detail?stockCode=300027&amp;announcementId=1205058699&amp;orgId=9900008488&amp;announcementTime=2018-06-13" TargetMode="External"/><Relationship Id="rId232" Type="http://schemas.openxmlformats.org/officeDocument/2006/relationships/hyperlink" Target="http://finance.ce.cn/rolling/201805/22/t20180522_29215601.shtml" TargetMode="External"/><Relationship Id="rId231" Type="http://schemas.openxmlformats.org/officeDocument/2006/relationships/hyperlink" Target="http://www.cninfo.com.cn/new/disclosure/detail?stockCode=002199&amp;announcementId=1205029833&amp;orgId=9900003906&amp;announcementTime=2018-06-02" TargetMode="External"/><Relationship Id="rId230" Type="http://schemas.openxmlformats.org/officeDocument/2006/relationships/hyperlink" Target="https://finance.sina.com.cn/money/future/fmnews/2018-05-28/doc-ihcaquev3853108.shtml" TargetMode="External"/><Relationship Id="rId23" Type="http://schemas.openxmlformats.org/officeDocument/2006/relationships/hyperlink" Target="http://www.cninfo.com.cn/new/disclosure/detail?stockCode=600031&amp;announcementId=1206558056&amp;orgId=gssh0600031&amp;announcementTime=2019-08-23" TargetMode="External"/><Relationship Id="rId229" Type="http://schemas.openxmlformats.org/officeDocument/2006/relationships/hyperlink" Target="http://www.cninfo.com.cn/new/disclosure/detail?stockCode=600057&amp;announcementId=1205013795&amp;orgId=gssh0600057&amp;announcementTime=2018-05-30" TargetMode="External"/><Relationship Id="rId228" Type="http://schemas.openxmlformats.org/officeDocument/2006/relationships/hyperlink" Target="http://finance.sina.com.cn/stock/focus/2018-05-28/doc-ihcaquev3860566.shtml" TargetMode="External"/><Relationship Id="rId227" Type="http://schemas.openxmlformats.org/officeDocument/2006/relationships/hyperlink" Target="http://www.cninfo.com.cn/new/disclosure/detail?stockCode=002366&amp;announcementId=1205012587&amp;orgId=9900010927&amp;announcementTime=2018-05-29" TargetMode="External"/><Relationship Id="rId226" Type="http://schemas.openxmlformats.org/officeDocument/2006/relationships/hyperlink" Target="https://www.yicai.com/news/5426097.html" TargetMode="External"/><Relationship Id="rId225" Type="http://schemas.openxmlformats.org/officeDocument/2006/relationships/hyperlink" Target="http://www.cninfo.com.cn/new/disclosure/detail?stockCode=000939&amp;announcementId=1205007206&amp;orgId=gssz0000939&amp;announcementTime=2018-05-26" TargetMode="External"/><Relationship Id="rId224" Type="http://schemas.openxmlformats.org/officeDocument/2006/relationships/hyperlink" Target="https://news.sina.com.cn/c/2018-05-18/doc-iharvfhv0382380.shtml" TargetMode="External"/><Relationship Id="rId223" Type="http://schemas.openxmlformats.org/officeDocument/2006/relationships/hyperlink" Target="http://www.cninfo.com.cn/new/disclosure/detail?stockCode=300117&amp;announcementId=1204982995&amp;orgId=9900013439&amp;announcementTime=2018-05-23" TargetMode="External"/><Relationship Id="rId222" Type="http://schemas.openxmlformats.org/officeDocument/2006/relationships/hyperlink" Target="https://finance.sina.com.cn/zl/stock/2018-05-16/zl-iharvfht8772219.shtml" TargetMode="External"/><Relationship Id="rId221" Type="http://schemas.openxmlformats.org/officeDocument/2006/relationships/hyperlink" Target="http://www.cninfo.com.cn/new/disclosure/detail?stockCode=601599&amp;announcementId=1204954429&amp;orgId=9900019840&amp;announcementTime=2018-05-18" TargetMode="External"/><Relationship Id="rId220" Type="http://schemas.openxmlformats.org/officeDocument/2006/relationships/hyperlink" Target="https://finance.sina.com.cn/stock/s/2018-05-11/doc-ihamfahw6893313.shtml" TargetMode="External"/><Relationship Id="rId22" Type="http://schemas.openxmlformats.org/officeDocument/2006/relationships/hyperlink" Target="http://www.eeo.com.cn/2019/0822/364151.shtml" TargetMode="External"/><Relationship Id="rId219" Type="http://schemas.openxmlformats.org/officeDocument/2006/relationships/hyperlink" Target="http://www.cninfo.com.cn/new/disclosure/detail?stockCode=002354&amp;announcementId=1204948195&amp;orgId=9900010489&amp;announcementTime=2018-05-17" TargetMode="External"/><Relationship Id="rId218" Type="http://schemas.openxmlformats.org/officeDocument/2006/relationships/hyperlink" Target="https://finance.sina.com.cn/stock/usstock/c/2018-05-10/doc-ihaichqz3292513.shtml" TargetMode="External"/><Relationship Id="rId217" Type="http://schemas.openxmlformats.org/officeDocument/2006/relationships/hyperlink" Target="http://www.cninfo.com.cn/new/disclosure/detail?stockCode=600060&amp;announcementId=1204929065&amp;orgId=gssh0600060&amp;announcementTime=2018-05-11" TargetMode="External"/><Relationship Id="rId216" Type="http://schemas.openxmlformats.org/officeDocument/2006/relationships/hyperlink" Target="https://finance.sina.com.cn/stock/s/2018-04-26/doc-ifztkpin4109255.shtml" TargetMode="External"/><Relationship Id="rId215" Type="http://schemas.openxmlformats.org/officeDocument/2006/relationships/hyperlink" Target="http://www.cninfo.com.cn/new/disclosure/detail?stockCode=600057&amp;announcementId=1204829531&amp;orgId=gssh0600057&amp;announcementTime=2018-04-28" TargetMode="External"/><Relationship Id="rId214" Type="http://schemas.openxmlformats.org/officeDocument/2006/relationships/hyperlink" Target="https://www.jiemian.com/article/2084628.html" TargetMode="External"/><Relationship Id="rId213" Type="http://schemas.openxmlformats.org/officeDocument/2006/relationships/hyperlink" Target="http://www.cninfo.com.cn/new/disclosure/detail?stockCode=603877&amp;announcementId=1204808355&amp;orgId=9900029744&amp;announcementTime=2018-04-27" TargetMode="External"/><Relationship Id="rId212" Type="http://schemas.openxmlformats.org/officeDocument/2006/relationships/hyperlink" Target="https://finance.huanqiu.com/article/9CaKrnK7AoG" TargetMode="External"/><Relationship Id="rId211" Type="http://schemas.openxmlformats.org/officeDocument/2006/relationships/hyperlink" Target="http://www.cninfo.com.cn/new/disclosure/detail?stockCode=000509&amp;announcementId=1204803607&amp;orgId=gssz0000509&amp;announcementTime=2018-04-27" TargetMode="External"/><Relationship Id="rId210" Type="http://schemas.openxmlformats.org/officeDocument/2006/relationships/hyperlink" Target="http://finance.ce.cn/rolling/201804/24/t20180424_28925329.shtml" TargetMode="External"/><Relationship Id="rId21" Type="http://schemas.openxmlformats.org/officeDocument/2006/relationships/hyperlink" Target="http://www.cninfo.com.cn/new/disclosure/detail?stockCode=601012&amp;announcementId=1206908572&amp;orgId=9900022338&amp;announcementTime=2019-09-07" TargetMode="External"/><Relationship Id="rId209" Type="http://schemas.openxmlformats.org/officeDocument/2006/relationships/hyperlink" Target="https://finance.sina.com.cn/stock/s/2018-04-24/doc-ifzqvvsa6521144.shtml" TargetMode="External"/><Relationship Id="rId208" Type="http://schemas.openxmlformats.org/officeDocument/2006/relationships/hyperlink" Target="http://www.cninfo.com.cn/new/disclosure/detail?stockCode=300302&amp;announcementId=1204743549&amp;orgId=9900022017&amp;announcementTime=2018-04-25" TargetMode="External"/><Relationship Id="rId207" Type="http://schemas.openxmlformats.org/officeDocument/2006/relationships/hyperlink" Target="https://finance.sina.com.cn/stock/s/2018-04-19/doc-ifzfkmth6673213.shtml" TargetMode="External"/><Relationship Id="rId206" Type="http://schemas.openxmlformats.org/officeDocument/2006/relationships/hyperlink" Target="http://www.cninfo.com.cn/new/disclosure/detail?stockCode=600238&amp;announcementId=1204679707&amp;orgId=gssh0600238&amp;announcementTime=2018-04-21" TargetMode="External"/><Relationship Id="rId205" Type="http://schemas.openxmlformats.org/officeDocument/2006/relationships/hyperlink" Target="https://www.jiemian.com/article/2068121.html" TargetMode="External"/><Relationship Id="rId204" Type="http://schemas.openxmlformats.org/officeDocument/2006/relationships/hyperlink" Target="http://www.cninfo.com.cn/new/disclosure/detail?stockCode=300459&amp;announcementId=1204669926&amp;orgId=9900023890&amp;announcementTime=2018-04-19" TargetMode="External"/><Relationship Id="rId203" Type="http://schemas.openxmlformats.org/officeDocument/2006/relationships/hyperlink" Target="http://www.eeo.com.cn/2018/0414/326665.shtml" TargetMode="External"/><Relationship Id="rId202" Type="http://schemas.openxmlformats.org/officeDocument/2006/relationships/hyperlink" Target="http://www.cninfo.com.cn/new/disclosure/detail?stockCode=600729&amp;announcementId=1204629215&amp;orgId=gssh0600729&amp;announcementTime=2018-04-16" TargetMode="External"/><Relationship Id="rId201" Type="http://schemas.openxmlformats.org/officeDocument/2006/relationships/hyperlink" Target="http://finance.ce.cn/rolling/201803/19/t20180319_28530391.shtml" TargetMode="External"/><Relationship Id="rId200" Type="http://schemas.openxmlformats.org/officeDocument/2006/relationships/hyperlink" Target="http://www.cninfo.com.cn/new/disclosure/detail?stockCode=002671&amp;announcementId=1204594750&amp;orgId=9900022509&amp;announcementTime=2018-04-10" TargetMode="External"/><Relationship Id="rId20" Type="http://schemas.openxmlformats.org/officeDocument/2006/relationships/hyperlink" Target="http://finance.china.com.cn/news/20190906/5073688.shtml" TargetMode="External"/><Relationship Id="rId2" Type="http://schemas.openxmlformats.org/officeDocument/2006/relationships/hyperlink" Target="http://www.cninfo.com.cn/new/disclosure/detail?stockCode=601011&amp;announcementId=1207067509&amp;orgId=9900018407&amp;announcementTime=2019-11-06" TargetMode="External"/><Relationship Id="rId199" Type="http://schemas.openxmlformats.org/officeDocument/2006/relationships/hyperlink" Target="https://finance.sina.com.cn/stock/s/2018-04-07/doc-ifyvtmxc3265041.shtml" TargetMode="External"/><Relationship Id="rId198" Type="http://schemas.openxmlformats.org/officeDocument/2006/relationships/hyperlink" Target="http://www.cninfo.com.cn/new/disclosure/detail?stockCode=600781&amp;announcementId=1204591813&amp;orgId=gssh0600781&amp;announcementTime=2018-04-09" TargetMode="External"/><Relationship Id="rId197" Type="http://schemas.openxmlformats.org/officeDocument/2006/relationships/hyperlink" Target="https://finance.ifeng.com/a/20180330/16052659_0.shtml" TargetMode="External"/><Relationship Id="rId196" Type="http://schemas.openxmlformats.org/officeDocument/2006/relationships/hyperlink" Target="http://www.cninfo.com.cn/new/disclosure/detail?stockCode=601989&amp;announcementId=1204558546&amp;orgId=9900009267&amp;announcementTime=2018-03-31" TargetMode="External"/><Relationship Id="rId195" Type="http://schemas.openxmlformats.org/officeDocument/2006/relationships/hyperlink" Target="https://baijiahao.baidu.com/s?id=1595152256380461138" TargetMode="External"/><Relationship Id="rId194" Type="http://schemas.openxmlformats.org/officeDocument/2006/relationships/hyperlink" Target="http://www.cninfo.com.cn/new/disclosure/detail?stockCode=002194&amp;announcementId=1204492314&amp;orgId=9900003908&amp;announcementTime=2018-03-20" TargetMode="External"/><Relationship Id="rId193" Type="http://schemas.openxmlformats.org/officeDocument/2006/relationships/hyperlink" Target="https://news.ifeng.com/a/20180314/56741876_0.shtml" TargetMode="External"/><Relationship Id="rId192" Type="http://schemas.openxmlformats.org/officeDocument/2006/relationships/hyperlink" Target="http://www.cninfo.com.cn/new/disclosure/detail?stockCode=300104&amp;announcementId=1204486081&amp;orgId=9900013169&amp;announcementTime=2018-03-16" TargetMode="External"/><Relationship Id="rId191" Type="http://schemas.openxmlformats.org/officeDocument/2006/relationships/hyperlink" Target="https://tech.qq.com/a/20180314/042866.htm" TargetMode="External"/><Relationship Id="rId190" Type="http://schemas.openxmlformats.org/officeDocument/2006/relationships/hyperlink" Target="http://www.cninfo.com.cn/new/disclosure/detail?stockCode=300104&amp;announcementId=1204479891&amp;orgId=9900013169&amp;announcementTime=2018-03-16" TargetMode="External"/><Relationship Id="rId19" Type="http://schemas.openxmlformats.org/officeDocument/2006/relationships/hyperlink" Target="http://www.cninfo.com.cn/new/disclosure/detail?stockCode=600522&amp;announcementId=1206918263&amp;orgId=gssh0600522&amp;announcementTime=2019-09-12" TargetMode="External"/><Relationship Id="rId189" Type="http://schemas.openxmlformats.org/officeDocument/2006/relationships/hyperlink" Target="https://tech.sina.com.cn/i/2018-02-08/doc-ifyrkrva5511136.shtml" TargetMode="External"/><Relationship Id="rId188" Type="http://schemas.openxmlformats.org/officeDocument/2006/relationships/hyperlink" Target="http://www.cninfo.com.cn/new/disclosure/detail?stockCode=600690&amp;announcementId=1204407926&amp;orgId=gssh0600690&amp;announcementTime=2018-02-09" TargetMode="External"/><Relationship Id="rId187" Type="http://schemas.openxmlformats.org/officeDocument/2006/relationships/hyperlink" Target="http://finance.sina.com.cn/stock/hkstock/ggipo/2018-01-29/doc-ifyqyesy3398229.shtml" TargetMode="External"/><Relationship Id="rId186" Type="http://schemas.openxmlformats.org/officeDocument/2006/relationships/hyperlink" Target="http://www.cninfo.com.cn/new/disclosure/detail?stockCode=600100&amp;announcementId=1204374199&amp;orgId=gssh0600100&amp;announcementTime=2018-01-31" TargetMode="External"/><Relationship Id="rId185" Type="http://schemas.openxmlformats.org/officeDocument/2006/relationships/hyperlink" Target="https://finance.sina.com.cn/stock/s/2018-01-26/doc-ifyqyqni3196843.shtml" TargetMode="External"/><Relationship Id="rId184" Type="http://schemas.openxmlformats.org/officeDocument/2006/relationships/hyperlink" Target="http://www.cninfo.com.cn/new/disclosure/detail?stockCode=300017&amp;announcementId=1204369666&amp;orgId=9900008387&amp;announcementTime=2018-01-29" TargetMode="External"/><Relationship Id="rId183" Type="http://schemas.openxmlformats.org/officeDocument/2006/relationships/hyperlink" Target="https://www.163.com/money/article/D8RKTLVQ00258138.html" TargetMode="External"/><Relationship Id="rId182" Type="http://schemas.openxmlformats.org/officeDocument/2006/relationships/hyperlink" Target="http://www.cninfo.com.cn/new/disclosure/detail?stockCode=600518&amp;announcementId=1204370039&amp;orgId=gssh0600518&amp;announcementTime=2018-01-27" TargetMode="External"/><Relationship Id="rId181" Type="http://schemas.openxmlformats.org/officeDocument/2006/relationships/hyperlink" Target="https://baijiahao.baidu.com/s?id=1590016057805902132" TargetMode="External"/><Relationship Id="rId180" Type="http://schemas.openxmlformats.org/officeDocument/2006/relationships/hyperlink" Target="http://www.cninfo.com.cn/new/disclosure/detail?stockCode=600884&amp;announcementId=1204348476&amp;orgId=gssh0600884&amp;announcementTime=2018-01-22" TargetMode="External"/><Relationship Id="rId18" Type="http://schemas.openxmlformats.org/officeDocument/2006/relationships/hyperlink" Target="https://www.bjnews.com.cn/finance/2019/09/10/624846.html" TargetMode="External"/><Relationship Id="rId179" Type="http://schemas.openxmlformats.org/officeDocument/2006/relationships/hyperlink" Target="https://finance.eastmoney.com/a/20180117823030017.html" TargetMode="External"/><Relationship Id="rId178" Type="http://schemas.openxmlformats.org/officeDocument/2006/relationships/hyperlink" Target="http://www.cninfo.com.cn/new/disclosure/detail?stockCode=300378&amp;announcementId=1204343375&amp;orgId=9900023103&amp;announcementTime=2018-01-18" TargetMode="External"/><Relationship Id="rId177" Type="http://schemas.openxmlformats.org/officeDocument/2006/relationships/hyperlink" Target="https://baijiahao.baidu.com/s?id=1589445343304098520" TargetMode="External"/><Relationship Id="rId176" Type="http://schemas.openxmlformats.org/officeDocument/2006/relationships/hyperlink" Target="http://www.cninfo.com.cn/new/disclosure/detail?stockCode=000935&amp;announcementId=1204327775&amp;orgId=gssz0000935&amp;announcementTime=2018-01-15" TargetMode="External"/><Relationship Id="rId175" Type="http://schemas.openxmlformats.org/officeDocument/2006/relationships/hyperlink" Target="https://cj.sina.com.cn/article/detail/5937487609/559868" TargetMode="External"/><Relationship Id="rId174" Type="http://schemas.openxmlformats.org/officeDocument/2006/relationships/hyperlink" Target="http://www.cninfo.com.cn/new/disclosure/detail?stockCode=300091&amp;announcementId=1204313185&amp;orgId=9900012107&amp;announcementTime=2018-01-09" TargetMode="External"/><Relationship Id="rId173" Type="http://schemas.openxmlformats.org/officeDocument/2006/relationships/hyperlink" Target="https://www.sohu.com/a/214378194_100023965" TargetMode="External"/><Relationship Id="rId172" Type="http://schemas.openxmlformats.org/officeDocument/2006/relationships/hyperlink" Target="http://www.cninfo.com.cn/new/disclosure/detail?stockCode=603501&amp;announcementId=1204305035&amp;orgId=9900030772&amp;announcementTime=2018-01-05" TargetMode="External"/><Relationship Id="rId171" Type="http://schemas.openxmlformats.org/officeDocument/2006/relationships/hyperlink" Target="https://finance.sina.com.cn/stock/s/2018-01-02/doc-ifyqefvx0888460.shtml" TargetMode="External"/><Relationship Id="rId170" Type="http://schemas.openxmlformats.org/officeDocument/2006/relationships/hyperlink" Target="http://www.cninfo.com.cn/new/disclosure/detail?stockCode=603110&amp;announcementId=1204302931&amp;orgId=9900031774&amp;announcementTime=2018-01-04" TargetMode="External"/><Relationship Id="rId17" Type="http://schemas.openxmlformats.org/officeDocument/2006/relationships/hyperlink" Target="http://www.cninfo.com.cn/new/disclosure/detail?stockCode=601777&amp;announcementId=1206973043&amp;orgId=9900016000&amp;announcementTime=2019-10-11" TargetMode="External"/><Relationship Id="rId169" Type="http://schemas.openxmlformats.org/officeDocument/2006/relationships/hyperlink" Target="https://www.thepaper.cn/newsDetail_forward_1932344" TargetMode="External"/><Relationship Id="rId168" Type="http://schemas.openxmlformats.org/officeDocument/2006/relationships/hyperlink" Target="http://www.cninfo.com.cn/new/disclosure/detail?stockCode=600381&amp;announcementId=1204302561&amp;orgId=gssh0600381&amp;announcementTime=2018-01-04" TargetMode="External"/><Relationship Id="rId167" Type="http://schemas.openxmlformats.org/officeDocument/2006/relationships/hyperlink" Target="http://money.people.com.cn/n1/2017/1221/c42877-29720181.html" TargetMode="External"/><Relationship Id="rId166" Type="http://schemas.openxmlformats.org/officeDocument/2006/relationships/hyperlink" Target="http://www.cninfo.com.cn/new/disclosure/detail?stockCode=000912&amp;announcementId=1204251082&amp;orgId=gssz0000912&amp;announcementTime=2017-12-25" TargetMode="External"/><Relationship Id="rId165" Type="http://schemas.openxmlformats.org/officeDocument/2006/relationships/hyperlink" Target="http://finance.ce.cn/rolling/201712/05/t20171205_27097427.shtml" TargetMode="External"/><Relationship Id="rId164" Type="http://schemas.openxmlformats.org/officeDocument/2006/relationships/hyperlink" Target="http://www.cninfo.com.cn/new/disclosure/detail?stockCode=002864&amp;announcementId=1204232332&amp;orgId=9900034531&amp;announcementTime=2017-12-16" TargetMode="External"/><Relationship Id="rId163" Type="http://schemas.openxmlformats.org/officeDocument/2006/relationships/hyperlink" Target="https://www.sohu.com/a/208649670_632979" TargetMode="External"/><Relationship Id="rId162" Type="http://schemas.openxmlformats.org/officeDocument/2006/relationships/hyperlink" Target="http://www.cninfo.com.cn/new/disclosure/detail?stockCode=603776&amp;announcementId=1204217333&amp;orgId=9900030823&amp;announcementTime=2017-12-13" TargetMode="External"/><Relationship Id="rId161" Type="http://schemas.openxmlformats.org/officeDocument/2006/relationships/hyperlink" Target="https://www.cs.com.cn/ssgs/gsxw/201712/t20171204_5605086.html" TargetMode="External"/><Relationship Id="rId160" Type="http://schemas.openxmlformats.org/officeDocument/2006/relationships/hyperlink" Target="http://www.cninfo.com.cn/new/disclosure/detail?stockCode=600074&amp;announcementId=1204200196&amp;orgId=gssh0600074&amp;announcementTime=2017-12-08" TargetMode="External"/><Relationship Id="rId16" Type="http://schemas.openxmlformats.org/officeDocument/2006/relationships/hyperlink" Target="http://www.cninfo.com.cn/new/disclosure/detail?stockCode=000980&amp;announcementId=1206973023&amp;orgId=gssz0000980&amp;announcementTime=2019-10-11" TargetMode="External"/><Relationship Id="rId159" Type="http://schemas.openxmlformats.org/officeDocument/2006/relationships/hyperlink" Target="http://finance.ce.cn/rolling/201712/01/t20171201_27056587.shtml" TargetMode="External"/><Relationship Id="rId158" Type="http://schemas.openxmlformats.org/officeDocument/2006/relationships/hyperlink" Target="http://finance.ce.cn/rolling/201712/06/t20171206_27117280.shtml" TargetMode="External"/><Relationship Id="rId157" Type="http://schemas.openxmlformats.org/officeDocument/2006/relationships/hyperlink" Target="http://www.cninfo.com.cn/new/disclosure/detail?stockCode=600933&amp;announcementId=1204199457&amp;orgId=gfbj0834393&amp;announcementTime=2017-12-08" TargetMode="External"/><Relationship Id="rId156" Type="http://schemas.openxmlformats.org/officeDocument/2006/relationships/hyperlink" Target="http://finance.sina.com.cn/roll/2017-12-02/doc-ifyphxwa7493578.shtml" TargetMode="External"/><Relationship Id="rId155" Type="http://schemas.openxmlformats.org/officeDocument/2006/relationships/hyperlink" Target="http://www.cninfo.com.cn/new/disclosure/detail?stockCode=002761&amp;announcementId=1204192747&amp;orgId=9900023671&amp;announcementTime=2017-12-05" TargetMode="External"/><Relationship Id="rId154" Type="http://schemas.openxmlformats.org/officeDocument/2006/relationships/hyperlink" Target="https://news.sina.com.cn/o/2017-12-04/doc-ifyphkhm0492678.shtml" TargetMode="External"/><Relationship Id="rId153" Type="http://schemas.openxmlformats.org/officeDocument/2006/relationships/hyperlink" Target="http://www.cninfo.com.cn/new/disclosure/detail?stockCode=603168&amp;announcementId=1204186236&amp;orgId=9900023242&amp;announcementTime=2017-12-04" TargetMode="External"/><Relationship Id="rId152" Type="http://schemas.openxmlformats.org/officeDocument/2006/relationships/hyperlink" Target="https://finance.sina.com.cn/stock/s/2017-11-25/doc-ifypceiq1726113.shtml" TargetMode="External"/><Relationship Id="rId151" Type="http://schemas.openxmlformats.org/officeDocument/2006/relationships/hyperlink" Target="http://www.cninfo.com.cn/new/disclosure/detail?stockCode=000673&amp;announcementId=1204184589&amp;orgId=gssz0000673&amp;announcementTime=2017-12-02" TargetMode="External"/><Relationship Id="rId150" Type="http://schemas.openxmlformats.org/officeDocument/2006/relationships/hyperlink" Target="http://finance.ce.cn/rolling/201711/23/t20171123_26969826.shtml" TargetMode="External"/><Relationship Id="rId15" Type="http://schemas.openxmlformats.org/officeDocument/2006/relationships/hyperlink" Target="https://t.cj.sina.com.cn/articles/view/5772303575/1580e5cd701900hnjm" TargetMode="External"/><Relationship Id="rId149" Type="http://schemas.openxmlformats.org/officeDocument/2006/relationships/hyperlink" Target="http://www.cninfo.com.cn/new/disclosure/detail?stockCode=300713&amp;announcementId=1204165646&amp;orgId=9900033220&amp;announcementTime=2017-11-24" TargetMode="External"/><Relationship Id="rId148" Type="http://schemas.openxmlformats.org/officeDocument/2006/relationships/hyperlink" Target="https://www.jiemian.com/article/1757355.html" TargetMode="External"/><Relationship Id="rId147" Type="http://schemas.openxmlformats.org/officeDocument/2006/relationships/hyperlink" Target="http://www.cninfo.com.cn/new/disclosure/detail?stockCode=300084&amp;announcementId=1204155767&amp;orgId=9900011850&amp;announcementTime=2017-11-22" TargetMode="External"/><Relationship Id="rId146" Type="http://schemas.openxmlformats.org/officeDocument/2006/relationships/hyperlink" Target="http://finance.ce.cn/rolling/201711/15/t20171115_26862191.shtml" TargetMode="External"/><Relationship Id="rId145" Type="http://schemas.openxmlformats.org/officeDocument/2006/relationships/hyperlink" Target="http://www.cninfo.com.cn/new/disclosure/detail?stockCode=300709&amp;announcementId=1204142045&amp;orgId=9900033200&amp;announcementTime=2017-11-15" TargetMode="External"/><Relationship Id="rId144" Type="http://schemas.openxmlformats.org/officeDocument/2006/relationships/hyperlink" Target="http://www.acbnews.com.au/australianews/20171114-21385.html" TargetMode="External"/><Relationship Id="rId143" Type="http://schemas.openxmlformats.org/officeDocument/2006/relationships/hyperlink" Target="http://www.cninfo.com.cn/new/disclosure/detail?stockCode=600882&amp;announcementId=1204140613&amp;orgId=gssh0600882&amp;announcementTime=2017-11-15" TargetMode="External"/><Relationship Id="rId142" Type="http://schemas.openxmlformats.org/officeDocument/2006/relationships/hyperlink" Target="http://finance.ce.cn/rolling/201711/13/t20171113_26835662.shtml" TargetMode="External"/><Relationship Id="rId141" Type="http://schemas.openxmlformats.org/officeDocument/2006/relationships/hyperlink" Target="http://www.cninfo.com.cn/new/disclosure/detail?stockCode=300332&amp;announcementId=1204139742&amp;orgId=9900022218&amp;announcementTime=2017-11-14" TargetMode="External"/><Relationship Id="rId140" Type="http://schemas.openxmlformats.org/officeDocument/2006/relationships/hyperlink" Target="https://cj.sina.com.cn/article/detail/1444893750/479988" TargetMode="External"/><Relationship Id="rId14" Type="http://schemas.openxmlformats.org/officeDocument/2006/relationships/hyperlink" Target="https://news.sina.com.cn/c/2019-10-10/doc-iicezzrr1363321.shtml" TargetMode="External"/><Relationship Id="rId139" Type="http://schemas.openxmlformats.org/officeDocument/2006/relationships/hyperlink" Target="http://www.cninfo.com.cn/new/disclosure/detail?stockCode=002750&amp;announcementId=1204131144&amp;orgId=9900022997&amp;announcementTime=2017-11-10" TargetMode="External"/><Relationship Id="rId138" Type="http://schemas.openxmlformats.org/officeDocument/2006/relationships/hyperlink" Target="https://mp.weixin.qq.com/s?__biz=MzIzNzY2ODY0Ng==&amp;mid=2247485240&amp;idx=1&amp;sn=f750806e75ea4a4d9fbc280ff2394b49&amp;source=41" TargetMode="External"/><Relationship Id="rId137" Type="http://schemas.openxmlformats.org/officeDocument/2006/relationships/hyperlink" Target="http://www.cninfo.com.cn/new/disclosure/detail?stockCode=600576&amp;announcementId=1204109668&amp;orgId=gssh0600576&amp;announcementTime=2017-11-03" TargetMode="External"/><Relationship Id="rId136" Type="http://schemas.openxmlformats.org/officeDocument/2006/relationships/hyperlink" Target="https://www.cs.com.cn/ssgs/gsxw/201710/t20171029_5540837.html" TargetMode="External"/><Relationship Id="rId135" Type="http://schemas.openxmlformats.org/officeDocument/2006/relationships/hyperlink" Target="http://www.cninfo.com.cn/new/disclosure/detail?stockCode=600624&amp;announcementId=1204098382&amp;orgId=gssh0600624&amp;announcementTime=2017-10-31" TargetMode="External"/><Relationship Id="rId134" Type="http://schemas.openxmlformats.org/officeDocument/2006/relationships/hyperlink" Target="https://www.sohu.com/a/199272824_135869" TargetMode="External"/><Relationship Id="rId133" Type="http://schemas.openxmlformats.org/officeDocument/2006/relationships/hyperlink" Target="http://www.cninfo.com.cn/new/disclosure/detail?stockCode=002787&amp;announcementId=1204097602&amp;orgId=9900026421&amp;announcementTime=2017-10-31" TargetMode="External"/><Relationship Id="rId132" Type="http://schemas.openxmlformats.org/officeDocument/2006/relationships/hyperlink" Target="https://36kr.com/p/1721944735745" TargetMode="External"/><Relationship Id="rId131" Type="http://schemas.openxmlformats.org/officeDocument/2006/relationships/hyperlink" Target="http://www.cninfo.com.cn/new/disclosure/detail?stockCode=300104&amp;announcementId=1204079860&amp;orgId=9900013169&amp;announcementTime=2017-10-26" TargetMode="External"/><Relationship Id="rId130" Type="http://schemas.openxmlformats.org/officeDocument/2006/relationships/hyperlink" Target="https://36kr.com/p/1721950191617" TargetMode="External"/><Relationship Id="rId13" Type="http://schemas.openxmlformats.org/officeDocument/2006/relationships/hyperlink" Target="http://www.cninfo.com.cn/new/disclosure/detail?stockCode=300284&amp;announcementId=1206973457&amp;orgId=9900021076&amp;announcementTime=2019-10-11" TargetMode="External"/><Relationship Id="rId129" Type="http://schemas.openxmlformats.org/officeDocument/2006/relationships/hyperlink" Target="https://baijiahao.baidu.com/s?id=1579447240959188931" TargetMode="External"/><Relationship Id="rId128" Type="http://schemas.openxmlformats.org/officeDocument/2006/relationships/hyperlink" Target="http://www.cninfo.com.cn/new/disclosure/detail?stockCode=600401&amp;announcementId=1203999867&amp;orgId=gssh0600401&amp;announcementTime=2017-09-26" TargetMode="External"/><Relationship Id="rId127" Type="http://schemas.openxmlformats.org/officeDocument/2006/relationships/hyperlink" Target="http://www.cbcu.com.cn/listedcompany/zb/2017092117375.html" TargetMode="External"/><Relationship Id="rId126" Type="http://schemas.openxmlformats.org/officeDocument/2006/relationships/hyperlink" Target="http://www.cninfo.com.cn/new/disclosure/detail?stockCode=002176&amp;announcementId=1203994768&amp;orgId=9900003697&amp;announcementTime=2017-09-22" TargetMode="External"/><Relationship Id="rId125" Type="http://schemas.openxmlformats.org/officeDocument/2006/relationships/hyperlink" Target="https://www.sohu.com/a/192342426_392905" TargetMode="External"/><Relationship Id="rId124" Type="http://schemas.openxmlformats.org/officeDocument/2006/relationships/hyperlink" Target="http://www.cninfo.com.cn/new/disclosure/detail?stockCode=000651&amp;announcementId=1203982001&amp;orgId=gssz0000651&amp;announcementTime=2017-09-19" TargetMode="External"/><Relationship Id="rId123" Type="http://schemas.openxmlformats.org/officeDocument/2006/relationships/hyperlink" Target="http://house.people.com.cn/n1/2017/0914/c164220-29534460.html" TargetMode="External"/><Relationship Id="rId122" Type="http://schemas.openxmlformats.org/officeDocument/2006/relationships/hyperlink" Target="http://www.cninfo.com.cn/new/disclosure/detail?stockCode=600332&amp;announcementId=1203972485&amp;orgId=gssh0600332&amp;announcementTime=2017-09-14" TargetMode="External"/><Relationship Id="rId121" Type="http://schemas.openxmlformats.org/officeDocument/2006/relationships/hyperlink" Target="https://news.sciencenet.cn/htmlnews/2017/9/388009.shtm" TargetMode="External"/><Relationship Id="rId120" Type="http://schemas.openxmlformats.org/officeDocument/2006/relationships/hyperlink" Target="http://www.cninfo.com.cn/new/disclosure/detail?stockCode=603566&amp;announcementId=1203972393&amp;orgId=9900023152&amp;announcementTime=2017-09-14" TargetMode="External"/><Relationship Id="rId12" Type="http://schemas.openxmlformats.org/officeDocument/2006/relationships/hyperlink" Target="http://www.cninfo.com.cn/new/disclosure/detail?stockCode=600804&amp;announcementId=1206996672&amp;orgId=gssh0600804&amp;announcementTime=2019-10-21" TargetMode="External"/><Relationship Id="rId119" Type="http://schemas.openxmlformats.org/officeDocument/2006/relationships/hyperlink" Target="https://news.cnstock.com/news,bwkx-201709-4129230.htm" TargetMode="External"/><Relationship Id="rId118" Type="http://schemas.openxmlformats.org/officeDocument/2006/relationships/hyperlink" Target="http://www.cninfo.com.cn/new/disclosure/detail?stockCode=000417&amp;announcementId=1203972158&amp;orgId=gssz0000417&amp;announcementTime=2017-09-14" TargetMode="External"/><Relationship Id="rId117" Type="http://schemas.openxmlformats.org/officeDocument/2006/relationships/hyperlink" Target="http://finance.ce.cn/rolling/201709/08/t20170908_25841039.shtml" TargetMode="External"/><Relationship Id="rId116" Type="http://schemas.openxmlformats.org/officeDocument/2006/relationships/hyperlink" Target="http://www.cninfo.com.cn/new/disclosure/detail?stockCode=600075&amp;announcementId=1203960743&amp;orgId=gssh0600075&amp;announcementTime=2017-09-09" TargetMode="External"/><Relationship Id="rId115" Type="http://schemas.openxmlformats.org/officeDocument/2006/relationships/hyperlink" Target="https://www.sohu.com/a/190216883_130887" TargetMode="External"/><Relationship Id="rId114" Type="http://schemas.openxmlformats.org/officeDocument/2006/relationships/hyperlink" Target="http://www.cninfo.com.cn/new/disclosure/detail?stockCode=601228&amp;announcementId=1203956301&amp;orgId=9900029141&amp;announcementTime=2017-09-08" TargetMode="External"/><Relationship Id="rId113" Type="http://schemas.openxmlformats.org/officeDocument/2006/relationships/hyperlink" Target="https://news.ifeng.com/a/20170822/51719813_0.shtml" TargetMode="External"/><Relationship Id="rId112" Type="http://schemas.openxmlformats.org/officeDocument/2006/relationships/hyperlink" Target="http://www.cninfo.com.cn/new/disclosure/detail?stockCode=600053&amp;announcementId=1203873419&amp;orgId=gssh0600053&amp;announcementTime=2017-08-26" TargetMode="External"/><Relationship Id="rId111" Type="http://schemas.openxmlformats.org/officeDocument/2006/relationships/hyperlink" Target="https://www.sohu.com/a/165760389_694776" TargetMode="External"/><Relationship Id="rId110" Type="http://schemas.openxmlformats.org/officeDocument/2006/relationships/hyperlink" Target="http://www.cninfo.com.cn/new/disclosure/detail?stockCode=600053&amp;announcementId=1203829347&amp;orgId=gssh0600053&amp;announcementTime=2017-08-21" TargetMode="External"/><Relationship Id="rId11" Type="http://schemas.openxmlformats.org/officeDocument/2006/relationships/hyperlink" Target="https://finance.china.com/tech/13001906/20191028/37228028.html" TargetMode="External"/><Relationship Id="rId109" Type="http://schemas.openxmlformats.org/officeDocument/2006/relationships/hyperlink" Target="http://tc.people.com.cn/n1/2017/0816/c183008-29475288.html" TargetMode="External"/><Relationship Id="rId108" Type="http://schemas.openxmlformats.org/officeDocument/2006/relationships/hyperlink" Target="http://www.cninfo.com.cn/new/disclosure/detail?stockCode=601766&amp;announcementId=1203807333&amp;orgId=9900005127&amp;announcementTime=2017-08-17" TargetMode="External"/><Relationship Id="rId107" Type="http://schemas.openxmlformats.org/officeDocument/2006/relationships/hyperlink" Target="https://finance.sina.com.cn/zl/stock/2017-08-15/zl-ifyixias0934192.shtml" TargetMode="External"/><Relationship Id="rId106" Type="http://schemas.openxmlformats.org/officeDocument/2006/relationships/hyperlink" Target="http://www.cninfo.com.cn/new/disclosure/detail?stockCode=600208&amp;announcementId=1203804965&amp;orgId=gssh0600208&amp;announcementTime=2017-08-16" TargetMode="External"/><Relationship Id="rId105" Type="http://schemas.openxmlformats.org/officeDocument/2006/relationships/hyperlink" Target="http://www.nbd.com.cn/articles/2017-08-09/1136740.html" TargetMode="External"/><Relationship Id="rId104" Type="http://schemas.openxmlformats.org/officeDocument/2006/relationships/hyperlink" Target="http://www.cninfo.com.cn/new/disclosure/detail?stockCode=600596&amp;announcementId=1203778798&amp;orgId=gssh0600596&amp;announcementTime=2017-08-10" TargetMode="External"/><Relationship Id="rId103" Type="http://schemas.openxmlformats.org/officeDocument/2006/relationships/hyperlink" Target="https://gzbio.org.cn/article/index/id/4046.html" TargetMode="External"/><Relationship Id="rId102" Type="http://schemas.openxmlformats.org/officeDocument/2006/relationships/hyperlink" Target="http://www.cninfo.com.cn/new/disclosure/detail?stockCode=603538&amp;announcementId=1203778674&amp;orgId=9900029824&amp;announcementTime=2017-08-10" TargetMode="External"/><Relationship Id="rId101" Type="http://schemas.openxmlformats.org/officeDocument/2006/relationships/hyperlink" Target="http://finance.ce.cn/rolling/201708/03/t20170803_24762675.shtml" TargetMode="External"/><Relationship Id="rId100" Type="http://schemas.openxmlformats.org/officeDocument/2006/relationships/hyperlink" Target="http://www.cninfo.com.cn/new/disclosure/detail?stockCode=603730&amp;announcementId=1203770754&amp;orgId=9900023136&amp;announcementTime=2017-08-08" TargetMode="External"/><Relationship Id="rId10" Type="http://schemas.openxmlformats.org/officeDocument/2006/relationships/hyperlink" Target="http://www.cninfo.com.cn/new/disclosure/detail?stockCode=300104&amp;announcementId=1207004045&amp;orgId=9900013169&amp;announcementTime=2019-10-22" TargetMode="External"/><Relationship Id="rId1" Type="http://schemas.openxmlformats.org/officeDocument/2006/relationships/hyperlink" Target="http://www.cninfo.com.cn/new/disclosure/detail?stockCode=600569&amp;announcementId=1207070670&amp;orgId=gssh0600569&amp;announcementTime=2019-11-0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1"/>
  <sheetViews>
    <sheetView tabSelected="1" topLeftCell="F1" workbookViewId="0">
      <pane ySplit="1" topLeftCell="A8" activePane="bottomLeft" state="frozen"/>
      <selection/>
      <selection pane="bottomLeft" activeCell="Z11" sqref="Z11"/>
    </sheetView>
  </sheetViews>
  <sheetFormatPr defaultColWidth="9" defaultRowHeight="16" customHeight="1"/>
  <cols>
    <col min="1" max="1" width="8.88888888888889" style="28"/>
    <col min="2" max="2" width="8.88888888888889" style="29"/>
    <col min="3" max="4" width="9" style="30"/>
    <col min="5" max="5" width="15.7777777777778" style="30" customWidth="1"/>
    <col min="6" max="6" width="53.7777777777778" style="31" customWidth="1"/>
    <col min="7" max="7" width="16.4444444444444" style="30" hidden="1" customWidth="1"/>
    <col min="8" max="8" width="17.3333333333333" style="30" hidden="1" customWidth="1"/>
    <col min="9" max="9" width="12.2222222222222" style="30" customWidth="1"/>
    <col min="10" max="10" width="13.5555555555556" style="30" customWidth="1"/>
    <col min="11" max="11" width="9" style="30" hidden="1" customWidth="1"/>
    <col min="12" max="12" width="9" style="30"/>
    <col min="13" max="13" width="14.1111111111111" style="30"/>
    <col min="14" max="14" width="9" style="30"/>
    <col min="15" max="15" width="11" style="30" customWidth="1"/>
    <col min="16" max="16" width="10.2222222222222" style="30" customWidth="1"/>
    <col min="17" max="17" width="12.8888888888889" style="30" customWidth="1"/>
    <col min="18" max="19" width="9" style="30"/>
    <col min="20" max="20" width="10.6666666666667" style="30"/>
    <col min="21" max="22" width="9" style="30"/>
    <col min="23" max="23" width="9.66666666666667" style="30"/>
    <col min="24" max="24" width="9" style="30"/>
    <col min="25" max="25" width="10.1111111111111" style="32" customWidth="1"/>
    <col min="26" max="16384" width="9" style="30"/>
  </cols>
  <sheetData>
    <row r="1" customHeight="1" spans="1:26">
      <c r="A1" s="33" t="s">
        <v>0</v>
      </c>
      <c r="B1" s="34" t="s">
        <v>1</v>
      </c>
      <c r="C1" s="34" t="s">
        <v>2</v>
      </c>
      <c r="D1" s="34" t="s">
        <v>3</v>
      </c>
      <c r="E1" s="34" t="s">
        <v>4</v>
      </c>
      <c r="F1" s="4" t="s">
        <v>5</v>
      </c>
      <c r="G1" s="4" t="s">
        <v>6</v>
      </c>
      <c r="H1" s="4" t="s">
        <v>7</v>
      </c>
      <c r="I1" s="4" t="s">
        <v>8</v>
      </c>
      <c r="J1" s="4" t="s">
        <v>9</v>
      </c>
      <c r="K1" s="15" t="s">
        <v>10</v>
      </c>
      <c r="L1" s="15" t="s">
        <v>11</v>
      </c>
      <c r="M1" s="15" t="s">
        <v>12</v>
      </c>
      <c r="N1" s="15" t="s">
        <v>13</v>
      </c>
      <c r="O1" s="15" t="s">
        <v>14</v>
      </c>
      <c r="P1" s="15" t="s">
        <v>15</v>
      </c>
      <c r="Q1" s="15" t="s">
        <v>16</v>
      </c>
      <c r="R1" s="15" t="s">
        <v>17</v>
      </c>
      <c r="S1" s="15" t="s">
        <v>18</v>
      </c>
      <c r="T1" s="15" t="s">
        <v>19</v>
      </c>
      <c r="U1" s="15" t="s">
        <v>20</v>
      </c>
      <c r="V1" s="15" t="s">
        <v>21</v>
      </c>
      <c r="W1" s="15" t="s">
        <v>22</v>
      </c>
      <c r="X1" s="15" t="s">
        <v>23</v>
      </c>
      <c r="Y1" s="43" t="s">
        <v>24</v>
      </c>
      <c r="Z1" s="44"/>
    </row>
    <row r="2" customHeight="1" spans="1:25">
      <c r="A2" s="35" t="s">
        <v>25</v>
      </c>
      <c r="B2" s="28" t="s">
        <v>26</v>
      </c>
      <c r="C2" s="36" t="s">
        <v>27</v>
      </c>
      <c r="D2" s="36" t="s">
        <v>28</v>
      </c>
      <c r="E2" s="30" t="s">
        <v>29</v>
      </c>
      <c r="F2" s="31" t="s">
        <v>30</v>
      </c>
      <c r="I2" s="40">
        <v>42006</v>
      </c>
      <c r="J2" s="40" t="s">
        <v>31</v>
      </c>
      <c r="L2" s="30">
        <f>LEN(E2)</f>
        <v>865</v>
      </c>
      <c r="M2" s="30">
        <v>41.46</v>
      </c>
      <c r="N2" s="30">
        <v>1</v>
      </c>
      <c r="O2" s="30">
        <v>1.0951</v>
      </c>
      <c r="P2" s="30">
        <v>1.0513</v>
      </c>
      <c r="Q2" s="30">
        <v>1.2332</v>
      </c>
      <c r="R2" s="30">
        <v>0.4475</v>
      </c>
      <c r="S2" s="30">
        <v>0.3283</v>
      </c>
      <c r="T2" s="30">
        <v>314.764</v>
      </c>
      <c r="U2" s="30">
        <v>0.604</v>
      </c>
      <c r="V2" s="30">
        <v>0.604</v>
      </c>
      <c r="W2" s="30">
        <v>71.7265</v>
      </c>
      <c r="X2" s="30">
        <v>79.2394</v>
      </c>
      <c r="Y2" s="30">
        <v>38</v>
      </c>
    </row>
    <row r="3" customHeight="1" spans="1:25">
      <c r="A3" s="35" t="s">
        <v>32</v>
      </c>
      <c r="B3" s="29" t="s">
        <v>33</v>
      </c>
      <c r="C3" s="37" t="s">
        <v>34</v>
      </c>
      <c r="D3" s="36" t="s">
        <v>35</v>
      </c>
      <c r="E3" s="30" t="s">
        <v>36</v>
      </c>
      <c r="F3" s="31" t="s">
        <v>37</v>
      </c>
      <c r="G3" s="38"/>
      <c r="H3" s="38"/>
      <c r="I3" s="41">
        <v>42008</v>
      </c>
      <c r="J3" s="30" t="s">
        <v>38</v>
      </c>
      <c r="L3" s="30">
        <f>LEN(E3)</f>
        <v>317</v>
      </c>
      <c r="M3" s="30">
        <v>4</v>
      </c>
      <c r="N3" s="30">
        <v>0</v>
      </c>
      <c r="O3" s="30">
        <v>5.6577</v>
      </c>
      <c r="P3" s="30">
        <v>4.0693</v>
      </c>
      <c r="Q3" s="30">
        <v>17.8081</v>
      </c>
      <c r="R3" s="30">
        <v>3.4528</v>
      </c>
      <c r="S3" s="30">
        <v>3.433</v>
      </c>
      <c r="T3" s="30">
        <v>36.943</v>
      </c>
      <c r="U3" s="30">
        <v>0.3136</v>
      </c>
      <c r="V3" s="30">
        <v>0.3136</v>
      </c>
      <c r="W3" s="30">
        <v>26.9583</v>
      </c>
      <c r="X3" s="30">
        <v>40.0182</v>
      </c>
      <c r="Y3" s="30">
        <v>4</v>
      </c>
    </row>
    <row r="4" customHeight="1" spans="1:25">
      <c r="A4" s="35" t="s">
        <v>39</v>
      </c>
      <c r="B4" s="29" t="s">
        <v>40</v>
      </c>
      <c r="C4" s="37" t="s">
        <v>41</v>
      </c>
      <c r="D4" s="36" t="s">
        <v>42</v>
      </c>
      <c r="E4" s="30" t="s">
        <v>43</v>
      </c>
      <c r="F4" s="31" t="s">
        <v>44</v>
      </c>
      <c r="G4" s="38"/>
      <c r="H4" s="38"/>
      <c r="I4" s="41">
        <v>42008</v>
      </c>
      <c r="J4" s="30" t="s">
        <v>45</v>
      </c>
      <c r="L4" s="30">
        <f>LEN(E4)</f>
        <v>217</v>
      </c>
      <c r="M4" s="30">
        <v>6</v>
      </c>
      <c r="N4" s="30">
        <v>0</v>
      </c>
      <c r="O4" s="30">
        <v>4.0469</v>
      </c>
      <c r="P4" s="30">
        <v>3.9167</v>
      </c>
      <c r="Q4" s="30">
        <v>3.4687</v>
      </c>
      <c r="R4" s="30">
        <v>0.8489</v>
      </c>
      <c r="S4" s="30">
        <v>0.7985</v>
      </c>
      <c r="T4" s="30">
        <v>304.0417</v>
      </c>
      <c r="U4" s="30">
        <v>0.3933</v>
      </c>
      <c r="V4" s="30">
        <v>0.3933</v>
      </c>
      <c r="W4" s="30">
        <v>72.1263</v>
      </c>
      <c r="X4" s="30">
        <v>48.5089</v>
      </c>
      <c r="Y4" s="30">
        <v>4</v>
      </c>
    </row>
    <row r="5" customHeight="1" spans="1:25">
      <c r="A5" s="35" t="s">
        <v>46</v>
      </c>
      <c r="B5" s="28" t="s">
        <v>47</v>
      </c>
      <c r="C5" s="36" t="s">
        <v>48</v>
      </c>
      <c r="D5" s="36" t="s">
        <v>49</v>
      </c>
      <c r="E5" s="39" t="s">
        <v>50</v>
      </c>
      <c r="F5" s="31" t="s">
        <v>51</v>
      </c>
      <c r="I5" s="40">
        <v>42009</v>
      </c>
      <c r="J5" s="38" t="s">
        <v>52</v>
      </c>
      <c r="L5" s="30">
        <f>LEN(E5)</f>
        <v>3019</v>
      </c>
      <c r="M5" s="30">
        <v>-19.739</v>
      </c>
      <c r="N5" s="30">
        <v>1</v>
      </c>
      <c r="O5" s="30">
        <v>3.2386</v>
      </c>
      <c r="P5" s="30">
        <v>3.2534</v>
      </c>
      <c r="Q5" s="30">
        <v>2.6251</v>
      </c>
      <c r="R5" s="30">
        <v>1.1913</v>
      </c>
      <c r="S5" s="30">
        <v>0.8505</v>
      </c>
      <c r="T5" s="30">
        <v>54.342</v>
      </c>
      <c r="U5" s="30">
        <v>0.5431</v>
      </c>
      <c r="V5" s="30">
        <v>0.5431</v>
      </c>
      <c r="W5" s="30">
        <v>33.4784</v>
      </c>
      <c r="X5" s="30">
        <v>60.3453</v>
      </c>
      <c r="Y5" s="30">
        <v>-19</v>
      </c>
    </row>
    <row r="6" customHeight="1" spans="1:25">
      <c r="A6" s="35" t="s">
        <v>53</v>
      </c>
      <c r="B6" s="29" t="s">
        <v>54</v>
      </c>
      <c r="C6" s="37" t="s">
        <v>55</v>
      </c>
      <c r="D6" s="36" t="s">
        <v>56</v>
      </c>
      <c r="E6" s="30" t="s">
        <v>57</v>
      </c>
      <c r="F6" s="31" t="s">
        <v>58</v>
      </c>
      <c r="G6" s="38"/>
      <c r="H6" s="38"/>
      <c r="I6" s="41">
        <v>42011</v>
      </c>
      <c r="J6" s="30" t="s">
        <v>45</v>
      </c>
      <c r="L6" s="30">
        <f>LEN(E6)</f>
        <v>358</v>
      </c>
      <c r="M6" s="30">
        <v>19.6</v>
      </c>
      <c r="N6" s="30">
        <v>0</v>
      </c>
      <c r="O6" s="30">
        <v>3.1448</v>
      </c>
      <c r="P6" s="30">
        <v>2.5541</v>
      </c>
      <c r="Q6" s="30">
        <v>1.9199</v>
      </c>
      <c r="R6" s="30">
        <v>1.1927</v>
      </c>
      <c r="S6" s="30">
        <v>0.8869</v>
      </c>
      <c r="T6" s="30">
        <v>214.8023</v>
      </c>
      <c r="U6" s="30">
        <v>0.6906</v>
      </c>
      <c r="V6" s="30">
        <v>0.6906</v>
      </c>
      <c r="W6" s="30">
        <v>67.4284</v>
      </c>
      <c r="X6" s="30">
        <v>33.3139</v>
      </c>
      <c r="Y6" s="30">
        <v>19</v>
      </c>
    </row>
    <row r="7" customHeight="1" spans="1:25">
      <c r="A7" s="35" t="s">
        <v>59</v>
      </c>
      <c r="B7" s="28" t="s">
        <v>60</v>
      </c>
      <c r="C7" s="36" t="s">
        <v>61</v>
      </c>
      <c r="D7" s="36" t="s">
        <v>62</v>
      </c>
      <c r="E7" s="30" t="s">
        <v>63</v>
      </c>
      <c r="F7" s="31" t="s">
        <v>64</v>
      </c>
      <c r="I7" s="40">
        <v>42011</v>
      </c>
      <c r="J7" s="38" t="s">
        <v>65</v>
      </c>
      <c r="L7" s="30">
        <f>LEN(E7)</f>
        <v>2844</v>
      </c>
      <c r="M7" s="30">
        <v>18.6199999999999</v>
      </c>
      <c r="N7" s="30">
        <v>1</v>
      </c>
      <c r="O7" s="30">
        <v>6.7978</v>
      </c>
      <c r="P7" s="30">
        <v>5.1758</v>
      </c>
      <c r="Q7" s="30">
        <v>5.9033</v>
      </c>
      <c r="R7" s="30">
        <v>2.1392</v>
      </c>
      <c r="S7" s="30">
        <v>1.9937</v>
      </c>
      <c r="T7" s="30">
        <v>83.0411</v>
      </c>
      <c r="U7" s="30">
        <v>0.6366</v>
      </c>
      <c r="V7" s="30">
        <v>0.6366</v>
      </c>
      <c r="W7" s="30">
        <v>36.2302</v>
      </c>
      <c r="X7" s="30">
        <v>24.8121</v>
      </c>
      <c r="Y7" s="30">
        <v>18</v>
      </c>
    </row>
    <row r="8" customHeight="1" spans="1:25">
      <c r="A8" s="35" t="s">
        <v>66</v>
      </c>
      <c r="B8" s="29" t="s">
        <v>67</v>
      </c>
      <c r="C8" s="37" t="s">
        <v>68</v>
      </c>
      <c r="D8" s="36" t="s">
        <v>69</v>
      </c>
      <c r="E8" s="30" t="s">
        <v>70</v>
      </c>
      <c r="F8" s="31" t="s">
        <v>71</v>
      </c>
      <c r="G8" s="38"/>
      <c r="H8" s="38"/>
      <c r="I8" s="41">
        <v>42012</v>
      </c>
      <c r="J8" s="30" t="s">
        <v>45</v>
      </c>
      <c r="L8" s="30">
        <f>LEN(E8)</f>
        <v>261</v>
      </c>
      <c r="M8" s="30">
        <v>17</v>
      </c>
      <c r="N8" s="30">
        <v>0</v>
      </c>
      <c r="O8" s="30">
        <v>-2.7208</v>
      </c>
      <c r="P8" s="30">
        <v>-2.5803</v>
      </c>
      <c r="Q8" s="30">
        <v>-11.2771</v>
      </c>
      <c r="R8" s="30">
        <v>2.0128</v>
      </c>
      <c r="S8" s="30">
        <v>1.1224</v>
      </c>
      <c r="T8" s="30">
        <v>46.6422</v>
      </c>
      <c r="U8" s="30">
        <v>0.41</v>
      </c>
      <c r="V8" s="30">
        <v>0.41</v>
      </c>
      <c r="W8" s="30">
        <v>27.5404</v>
      </c>
      <c r="X8" s="30">
        <v>45.3442</v>
      </c>
      <c r="Y8" s="30">
        <v>16</v>
      </c>
    </row>
    <row r="9" customHeight="1" spans="1:25">
      <c r="A9" s="35" t="s">
        <v>72</v>
      </c>
      <c r="B9" s="28" t="s">
        <v>73</v>
      </c>
      <c r="C9" s="36" t="s">
        <v>74</v>
      </c>
      <c r="D9" s="36" t="s">
        <v>75</v>
      </c>
      <c r="E9" s="39" t="s">
        <v>76</v>
      </c>
      <c r="F9" s="31" t="s">
        <v>77</v>
      </c>
      <c r="I9" s="40">
        <v>42012</v>
      </c>
      <c r="J9" s="38" t="s">
        <v>65</v>
      </c>
      <c r="L9" s="30">
        <f>LEN(E9)</f>
        <v>1300</v>
      </c>
      <c r="M9" s="30">
        <v>-53.16</v>
      </c>
      <c r="N9" s="30">
        <v>1</v>
      </c>
      <c r="O9" s="30">
        <v>9.9061</v>
      </c>
      <c r="P9" s="30">
        <v>8.931</v>
      </c>
      <c r="Q9" s="30">
        <v>22.5961</v>
      </c>
      <c r="R9" s="30">
        <v>3.0257</v>
      </c>
      <c r="S9" s="30">
        <v>1.6395</v>
      </c>
      <c r="T9" s="30">
        <v>44.1614</v>
      </c>
      <c r="U9" s="30">
        <v>0.3122</v>
      </c>
      <c r="V9" s="30">
        <v>0.3122</v>
      </c>
      <c r="W9" s="30">
        <v>30.6333</v>
      </c>
      <c r="X9" s="30">
        <v>44.4399</v>
      </c>
      <c r="Y9" s="30">
        <v>-51</v>
      </c>
    </row>
    <row r="10" customHeight="1" spans="1:25">
      <c r="A10" s="35" t="s">
        <v>78</v>
      </c>
      <c r="B10" s="29" t="s">
        <v>79</v>
      </c>
      <c r="C10" s="37" t="s">
        <v>80</v>
      </c>
      <c r="D10" s="36" t="s">
        <v>81</v>
      </c>
      <c r="E10" s="39" t="s">
        <v>82</v>
      </c>
      <c r="F10" s="31" t="s">
        <v>83</v>
      </c>
      <c r="G10" s="38"/>
      <c r="H10" s="38"/>
      <c r="I10" s="41">
        <v>42013</v>
      </c>
      <c r="J10" s="30" t="s">
        <v>84</v>
      </c>
      <c r="L10" s="30">
        <f>LEN(E10)</f>
        <v>280</v>
      </c>
      <c r="M10" s="30">
        <v>11</v>
      </c>
      <c r="N10" s="30">
        <v>0</v>
      </c>
      <c r="O10" s="30">
        <v>4.6007</v>
      </c>
      <c r="P10" s="30">
        <v>4.1331</v>
      </c>
      <c r="Q10" s="30">
        <v>0.8559</v>
      </c>
      <c r="R10" s="30">
        <v>1.1159</v>
      </c>
      <c r="S10" s="30">
        <v>0.7758</v>
      </c>
      <c r="T10" s="30">
        <v>283.3319</v>
      </c>
      <c r="U10" s="30">
        <v>2.5559</v>
      </c>
      <c r="V10" s="30">
        <v>2.5559</v>
      </c>
      <c r="W10" s="30">
        <v>65.5411</v>
      </c>
      <c r="X10" s="30">
        <v>28.9619</v>
      </c>
      <c r="Y10" s="30">
        <v>10</v>
      </c>
    </row>
    <row r="11" customHeight="1" spans="1:25">
      <c r="A11" s="35" t="s">
        <v>85</v>
      </c>
      <c r="B11" s="28" t="s">
        <v>86</v>
      </c>
      <c r="C11" s="36" t="s">
        <v>87</v>
      </c>
      <c r="D11" s="36" t="s">
        <v>88</v>
      </c>
      <c r="E11" s="39" t="s">
        <v>89</v>
      </c>
      <c r="F11" s="31" t="s">
        <v>90</v>
      </c>
      <c r="I11" s="40">
        <v>42015</v>
      </c>
      <c r="J11" s="38" t="s">
        <v>91</v>
      </c>
      <c r="L11" s="30">
        <f>LEN(E11)</f>
        <v>2248</v>
      </c>
      <c r="M11" s="30">
        <v>-8.736</v>
      </c>
      <c r="N11" s="30">
        <v>1</v>
      </c>
      <c r="O11" s="30">
        <v>9.2053</v>
      </c>
      <c r="P11" s="30">
        <v>8.3214</v>
      </c>
      <c r="Q11" s="30">
        <v>5.907</v>
      </c>
      <c r="R11" s="30">
        <v>1.5364</v>
      </c>
      <c r="S11" s="30">
        <v>1.0013</v>
      </c>
      <c r="T11" s="30">
        <v>175.7822</v>
      </c>
      <c r="U11" s="30">
        <v>1.405</v>
      </c>
      <c r="V11" s="30">
        <v>1.405</v>
      </c>
      <c r="W11" s="30">
        <v>61.1104</v>
      </c>
      <c r="X11" s="30">
        <v>6.1092</v>
      </c>
      <c r="Y11" s="30">
        <v>-5</v>
      </c>
    </row>
    <row r="12" customHeight="1" spans="1:25">
      <c r="A12" s="35" t="s">
        <v>92</v>
      </c>
      <c r="B12" s="29" t="s">
        <v>93</v>
      </c>
      <c r="C12" s="37" t="s">
        <v>94</v>
      </c>
      <c r="D12" s="36" t="s">
        <v>95</v>
      </c>
      <c r="E12" s="39" t="s">
        <v>96</v>
      </c>
      <c r="F12" s="31" t="s">
        <v>97</v>
      </c>
      <c r="G12" s="38"/>
      <c r="H12" s="38"/>
      <c r="I12" s="41">
        <v>42026</v>
      </c>
      <c r="J12" s="30" t="s">
        <v>84</v>
      </c>
      <c r="L12" s="30">
        <f>LEN(E12)</f>
        <v>447</v>
      </c>
      <c r="M12" s="30">
        <v>27.58</v>
      </c>
      <c r="N12" s="30">
        <v>0</v>
      </c>
      <c r="O12" s="30">
        <v>5.7913</v>
      </c>
      <c r="P12" s="30">
        <v>5.222</v>
      </c>
      <c r="Q12" s="30">
        <v>7.4098</v>
      </c>
      <c r="R12" s="30">
        <v>0.8363</v>
      </c>
      <c r="S12" s="30">
        <v>0.5924</v>
      </c>
      <c r="T12" s="30">
        <v>104.1584</v>
      </c>
      <c r="U12" s="30">
        <v>0.617</v>
      </c>
      <c r="V12" s="30">
        <v>0.617</v>
      </c>
      <c r="W12" s="30">
        <v>50.6615</v>
      </c>
      <c r="X12" s="30">
        <v>69.6156</v>
      </c>
      <c r="Y12" s="30">
        <v>27</v>
      </c>
    </row>
    <row r="13" customHeight="1" spans="1:25">
      <c r="A13" s="35" t="s">
        <v>98</v>
      </c>
      <c r="B13" s="28" t="s">
        <v>99</v>
      </c>
      <c r="C13" s="36" t="s">
        <v>100</v>
      </c>
      <c r="D13" s="36" t="s">
        <v>101</v>
      </c>
      <c r="E13" s="39" t="s">
        <v>102</v>
      </c>
      <c r="F13" s="31" t="s">
        <v>103</v>
      </c>
      <c r="I13" s="40">
        <v>42027</v>
      </c>
      <c r="J13" s="38" t="s">
        <v>104</v>
      </c>
      <c r="L13" s="30">
        <f>LEN(E13)</f>
        <v>3020</v>
      </c>
      <c r="M13" s="30">
        <v>-36.23</v>
      </c>
      <c r="N13" s="30">
        <v>1</v>
      </c>
      <c r="O13" s="30">
        <v>-5.1483</v>
      </c>
      <c r="P13" s="30">
        <v>-5.1419</v>
      </c>
      <c r="Q13" s="30">
        <v>-12.6821</v>
      </c>
      <c r="R13" s="30">
        <v>0.6024</v>
      </c>
      <c r="S13" s="30">
        <v>0.3579</v>
      </c>
      <c r="T13" s="30">
        <v>569.8582</v>
      </c>
      <c r="U13" s="30">
        <v>0.6327</v>
      </c>
      <c r="V13" s="30">
        <v>0.6327</v>
      </c>
      <c r="W13" s="30">
        <v>83.1965</v>
      </c>
      <c r="X13" s="30">
        <v>58.6234</v>
      </c>
      <c r="Y13" s="30">
        <v>-35</v>
      </c>
    </row>
    <row r="14" customHeight="1" spans="1:25">
      <c r="A14" s="35" t="s">
        <v>105</v>
      </c>
      <c r="B14" s="29" t="s">
        <v>106</v>
      </c>
      <c r="C14" s="37" t="s">
        <v>107</v>
      </c>
      <c r="D14" s="36" t="s">
        <v>108</v>
      </c>
      <c r="E14" s="30" t="s">
        <v>109</v>
      </c>
      <c r="F14" s="31" t="s">
        <v>110</v>
      </c>
      <c r="G14" s="38"/>
      <c r="H14" s="38"/>
      <c r="I14" s="41">
        <v>42030</v>
      </c>
      <c r="J14" s="30" t="s">
        <v>84</v>
      </c>
      <c r="L14" s="30">
        <f>LEN(E14)</f>
        <v>452</v>
      </c>
      <c r="M14" s="30">
        <v>7</v>
      </c>
      <c r="N14" s="30">
        <v>0</v>
      </c>
      <c r="O14" s="30">
        <v>7.4064</v>
      </c>
      <c r="P14" s="30">
        <v>6.0803</v>
      </c>
      <c r="Q14" s="30">
        <v>8.9867</v>
      </c>
      <c r="R14" s="30">
        <v>1.7182</v>
      </c>
      <c r="S14" s="30">
        <v>0.9972</v>
      </c>
      <c r="T14" s="30">
        <v>73.6025</v>
      </c>
      <c r="U14" s="30">
        <v>0.6428</v>
      </c>
      <c r="V14" s="30">
        <v>0.6428</v>
      </c>
      <c r="W14" s="30">
        <v>40.1263</v>
      </c>
      <c r="X14" s="30">
        <v>31.4264</v>
      </c>
      <c r="Y14" s="30">
        <v>7</v>
      </c>
    </row>
    <row r="15" customHeight="1" spans="1:25">
      <c r="A15" s="35" t="s">
        <v>111</v>
      </c>
      <c r="B15" s="28" t="s">
        <v>112</v>
      </c>
      <c r="C15" s="36" t="s">
        <v>113</v>
      </c>
      <c r="D15" s="36" t="s">
        <v>114</v>
      </c>
      <c r="E15" s="30" t="s">
        <v>115</v>
      </c>
      <c r="F15" s="31" t="s">
        <v>116</v>
      </c>
      <c r="I15" s="40">
        <v>42030</v>
      </c>
      <c r="J15" s="38" t="s">
        <v>84</v>
      </c>
      <c r="L15" s="30">
        <f>LEN(E15)</f>
        <v>4228</v>
      </c>
      <c r="M15" s="30">
        <v>54.414</v>
      </c>
      <c r="N15" s="30">
        <v>1</v>
      </c>
      <c r="O15" s="42">
        <v>-0.35</v>
      </c>
      <c r="P15" s="42"/>
      <c r="Q15" s="42">
        <v>-0.82</v>
      </c>
      <c r="R15" s="42">
        <v>3.06</v>
      </c>
      <c r="S15" s="42">
        <v>2.71</v>
      </c>
      <c r="T15" s="42"/>
      <c r="U15" s="42">
        <v>0.59</v>
      </c>
      <c r="V15" s="42"/>
      <c r="W15" s="42">
        <v>15.95</v>
      </c>
      <c r="X15" s="42">
        <v>51.2</v>
      </c>
      <c r="Y15" s="30">
        <v>55</v>
      </c>
    </row>
    <row r="16" customHeight="1" spans="1:25">
      <c r="A16" s="35" t="s">
        <v>117</v>
      </c>
      <c r="B16" s="28" t="s">
        <v>118</v>
      </c>
      <c r="C16" s="36" t="s">
        <v>119</v>
      </c>
      <c r="D16" s="36" t="s">
        <v>120</v>
      </c>
      <c r="E16" s="30" t="s">
        <v>121</v>
      </c>
      <c r="F16" s="31" t="s">
        <v>122</v>
      </c>
      <c r="I16" s="40">
        <v>42031</v>
      </c>
      <c r="J16" s="38" t="s">
        <v>123</v>
      </c>
      <c r="L16" s="30">
        <f>LEN(E16)</f>
        <v>2731</v>
      </c>
      <c r="M16" s="30">
        <v>5.3</v>
      </c>
      <c r="N16" s="30">
        <v>1</v>
      </c>
      <c r="O16" s="30">
        <v>13.7327</v>
      </c>
      <c r="P16" s="30">
        <v>10.9295</v>
      </c>
      <c r="Q16" s="30">
        <v>28.4313</v>
      </c>
      <c r="R16" s="30">
        <v>0.5156</v>
      </c>
      <c r="S16" s="30">
        <v>0.4463</v>
      </c>
      <c r="T16" s="30">
        <v>142.3865</v>
      </c>
      <c r="U16" s="30">
        <v>0.405</v>
      </c>
      <c r="V16" s="30">
        <v>0.405</v>
      </c>
      <c r="W16" s="30">
        <v>58.2516</v>
      </c>
      <c r="X16" s="30">
        <v>75.1933</v>
      </c>
      <c r="Y16" s="30">
        <v>6</v>
      </c>
    </row>
    <row r="17" customHeight="1" spans="1:25">
      <c r="A17" s="35" t="s">
        <v>124</v>
      </c>
      <c r="B17" s="29" t="s">
        <v>125</v>
      </c>
      <c r="C17" s="37" t="s">
        <v>126</v>
      </c>
      <c r="D17" s="36" t="s">
        <v>127</v>
      </c>
      <c r="E17" s="30" t="s">
        <v>128</v>
      </c>
      <c r="F17" s="31" t="s">
        <v>129</v>
      </c>
      <c r="G17" s="38"/>
      <c r="H17" s="38"/>
      <c r="I17" s="41">
        <v>42033</v>
      </c>
      <c r="J17" s="30" t="s">
        <v>38</v>
      </c>
      <c r="L17" s="30">
        <f>LEN(E17)</f>
        <v>495</v>
      </c>
      <c r="M17" s="30">
        <v>3</v>
      </c>
      <c r="N17" s="30">
        <v>0</v>
      </c>
      <c r="O17" s="30">
        <v>9.3292</v>
      </c>
      <c r="P17" s="30">
        <v>8.1031</v>
      </c>
      <c r="Q17" s="30">
        <v>13.7819</v>
      </c>
      <c r="R17" s="30">
        <v>2.8616</v>
      </c>
      <c r="S17" s="30">
        <v>2.1862</v>
      </c>
      <c r="T17" s="30">
        <v>33.6482</v>
      </c>
      <c r="U17" s="30">
        <v>0.5923</v>
      </c>
      <c r="V17" s="30">
        <v>0.5923</v>
      </c>
      <c r="W17" s="30">
        <v>24.3313</v>
      </c>
      <c r="X17" s="30">
        <v>33.478</v>
      </c>
      <c r="Y17" s="30">
        <v>3</v>
      </c>
    </row>
    <row r="18" customHeight="1" spans="1:25">
      <c r="A18" s="35" t="s">
        <v>130</v>
      </c>
      <c r="B18" s="29" t="s">
        <v>131</v>
      </c>
      <c r="C18" s="37" t="s">
        <v>132</v>
      </c>
      <c r="D18" s="36" t="s">
        <v>133</v>
      </c>
      <c r="E18" s="30" t="s">
        <v>134</v>
      </c>
      <c r="F18" s="31" t="s">
        <v>135</v>
      </c>
      <c r="G18" s="38"/>
      <c r="H18" s="38"/>
      <c r="I18" s="41">
        <v>42033</v>
      </c>
      <c r="J18" s="30" t="s">
        <v>45</v>
      </c>
      <c r="L18" s="30">
        <f>LEN(E18)</f>
        <v>379</v>
      </c>
      <c r="M18" s="30">
        <v>4</v>
      </c>
      <c r="N18" s="30">
        <v>0</v>
      </c>
      <c r="O18" s="30">
        <v>4.3508</v>
      </c>
      <c r="P18" s="30">
        <v>3.4584</v>
      </c>
      <c r="Q18" s="30">
        <v>5.2527</v>
      </c>
      <c r="R18" s="30">
        <v>1.7457</v>
      </c>
      <c r="S18" s="30">
        <v>1.3827</v>
      </c>
      <c r="T18" s="30">
        <v>62.7955</v>
      </c>
      <c r="U18" s="30">
        <v>0.3591</v>
      </c>
      <c r="V18" s="30">
        <v>0.3591</v>
      </c>
      <c r="W18" s="30">
        <v>38.0686</v>
      </c>
      <c r="X18" s="30">
        <v>34.5391</v>
      </c>
      <c r="Y18" s="30">
        <v>4</v>
      </c>
    </row>
    <row r="19" customHeight="1" spans="1:25">
      <c r="A19" s="35" t="s">
        <v>136</v>
      </c>
      <c r="B19" s="28" t="s">
        <v>137</v>
      </c>
      <c r="C19" s="36" t="s">
        <v>138</v>
      </c>
      <c r="D19" s="36" t="s">
        <v>139</v>
      </c>
      <c r="E19" s="30" t="s">
        <v>140</v>
      </c>
      <c r="F19" s="31" t="s">
        <v>141</v>
      </c>
      <c r="I19" s="40">
        <v>42034</v>
      </c>
      <c r="J19" s="38" t="s">
        <v>142</v>
      </c>
      <c r="L19" s="30">
        <f>LEN(E19)</f>
        <v>1156</v>
      </c>
      <c r="M19" s="30">
        <v>-6</v>
      </c>
      <c r="N19" s="30">
        <v>1</v>
      </c>
      <c r="O19" s="30">
        <v>0.2768</v>
      </c>
      <c r="P19" s="30">
        <v>0.2764</v>
      </c>
      <c r="Q19" s="30">
        <v>1.0661</v>
      </c>
      <c r="R19" s="30">
        <v>1.2433</v>
      </c>
      <c r="S19" s="30">
        <v>0.791</v>
      </c>
      <c r="T19" s="30">
        <v>269.6423</v>
      </c>
      <c r="U19" s="30">
        <v>0.4189</v>
      </c>
      <c r="V19" s="30">
        <v>0.4189</v>
      </c>
      <c r="W19" s="30">
        <v>72.1626</v>
      </c>
      <c r="X19" s="30">
        <v>14.1421</v>
      </c>
      <c r="Y19" s="30">
        <v>-3</v>
      </c>
    </row>
    <row r="20" customHeight="1" spans="1:25">
      <c r="A20" s="35" t="s">
        <v>143</v>
      </c>
      <c r="B20" s="28" t="s">
        <v>144</v>
      </c>
      <c r="C20" s="36" t="s">
        <v>145</v>
      </c>
      <c r="D20" s="36" t="s">
        <v>146</v>
      </c>
      <c r="E20" s="39" t="s">
        <v>147</v>
      </c>
      <c r="F20" s="31" t="s">
        <v>148</v>
      </c>
      <c r="I20" s="40">
        <v>42036</v>
      </c>
      <c r="J20" s="38" t="s">
        <v>91</v>
      </c>
      <c r="L20" s="30">
        <f>LEN(E20)</f>
        <v>2808</v>
      </c>
      <c r="M20" s="30">
        <v>0.819999999999998</v>
      </c>
      <c r="N20" s="30">
        <v>1</v>
      </c>
      <c r="O20" s="30">
        <v>8.0407</v>
      </c>
      <c r="P20" s="30">
        <v>7.2373</v>
      </c>
      <c r="Q20" s="30">
        <v>5.44</v>
      </c>
      <c r="R20" s="30">
        <v>1.2709</v>
      </c>
      <c r="S20" s="30">
        <v>0.8593</v>
      </c>
      <c r="T20" s="30">
        <v>220.4177</v>
      </c>
      <c r="U20" s="30">
        <v>0.9775</v>
      </c>
      <c r="V20" s="30">
        <v>0.9775</v>
      </c>
      <c r="W20" s="30">
        <v>65.7225</v>
      </c>
      <c r="X20" s="30">
        <v>33.6591</v>
      </c>
      <c r="Y20" s="30">
        <v>9</v>
      </c>
    </row>
    <row r="21" customHeight="1" spans="1:25">
      <c r="A21" s="35" t="s">
        <v>149</v>
      </c>
      <c r="B21" s="29" t="s">
        <v>150</v>
      </c>
      <c r="C21" s="37" t="s">
        <v>151</v>
      </c>
      <c r="D21" s="36" t="s">
        <v>152</v>
      </c>
      <c r="E21" s="30" t="s">
        <v>153</v>
      </c>
      <c r="F21" s="31" t="s">
        <v>154</v>
      </c>
      <c r="G21" s="38"/>
      <c r="H21" s="38"/>
      <c r="I21" s="41">
        <v>42037</v>
      </c>
      <c r="J21" s="30" t="s">
        <v>65</v>
      </c>
      <c r="L21" s="30">
        <f>LEN(E21)</f>
        <v>467</v>
      </c>
      <c r="M21" s="30">
        <v>-2</v>
      </c>
      <c r="N21" s="30">
        <v>0</v>
      </c>
      <c r="O21" s="30">
        <v>6.7837</v>
      </c>
      <c r="P21" s="30">
        <v>5.8002</v>
      </c>
      <c r="Q21" s="30">
        <v>14.8329</v>
      </c>
      <c r="R21" s="30">
        <v>1.46</v>
      </c>
      <c r="S21" s="30">
        <v>0.9506</v>
      </c>
      <c r="T21" s="30">
        <v>73.6282</v>
      </c>
      <c r="U21" s="30">
        <v>0.4046</v>
      </c>
      <c r="V21" s="30">
        <v>0.4046</v>
      </c>
      <c r="W21" s="30">
        <v>42.0235</v>
      </c>
      <c r="X21" s="30">
        <v>49.4359</v>
      </c>
      <c r="Y21" s="30">
        <v>-1</v>
      </c>
    </row>
    <row r="22" customHeight="1" spans="1:25">
      <c r="A22" s="35" t="s">
        <v>155</v>
      </c>
      <c r="B22" s="29" t="s">
        <v>156</v>
      </c>
      <c r="C22" s="37" t="s">
        <v>157</v>
      </c>
      <c r="D22" s="36" t="s">
        <v>158</v>
      </c>
      <c r="E22" s="30" t="s">
        <v>159</v>
      </c>
      <c r="F22" s="31" t="s">
        <v>160</v>
      </c>
      <c r="G22" s="38"/>
      <c r="H22" s="38"/>
      <c r="I22" s="41">
        <v>42039</v>
      </c>
      <c r="J22" s="30" t="s">
        <v>161</v>
      </c>
      <c r="L22" s="30">
        <f>LEN(E22)</f>
        <v>290</v>
      </c>
      <c r="M22" s="30">
        <v>1</v>
      </c>
      <c r="N22" s="30">
        <v>0</v>
      </c>
      <c r="O22" s="42">
        <v>12.2</v>
      </c>
      <c r="P22" s="42"/>
      <c r="Q22" s="42">
        <v>52.97</v>
      </c>
      <c r="R22" s="42">
        <v>1.92</v>
      </c>
      <c r="S22" s="42">
        <v>1.73</v>
      </c>
      <c r="T22" s="42"/>
      <c r="U22" s="42">
        <v>0.18</v>
      </c>
      <c r="V22" s="42"/>
      <c r="W22" s="42">
        <v>52.54</v>
      </c>
      <c r="X22" s="42">
        <v>45.99</v>
      </c>
      <c r="Y22" s="30">
        <v>1</v>
      </c>
    </row>
    <row r="23" customHeight="1" spans="1:25">
      <c r="A23" s="35" t="s">
        <v>162</v>
      </c>
      <c r="B23" s="28" t="s">
        <v>163</v>
      </c>
      <c r="C23" s="36" t="s">
        <v>164</v>
      </c>
      <c r="D23" s="36" t="s">
        <v>165</v>
      </c>
      <c r="E23" s="30" t="s">
        <v>166</v>
      </c>
      <c r="F23" s="31" t="s">
        <v>167</v>
      </c>
      <c r="I23" s="40">
        <v>42040</v>
      </c>
      <c r="J23" s="38" t="s">
        <v>168</v>
      </c>
      <c r="L23" s="30">
        <f>LEN(E23)</f>
        <v>1908</v>
      </c>
      <c r="M23" s="30">
        <v>63.8</v>
      </c>
      <c r="N23" s="30">
        <v>1</v>
      </c>
      <c r="O23" s="30">
        <v>9.2337</v>
      </c>
      <c r="P23" s="30">
        <v>8.1291</v>
      </c>
      <c r="Q23" s="30">
        <v>4.6005</v>
      </c>
      <c r="R23" s="30">
        <v>1.291</v>
      </c>
      <c r="S23" s="30">
        <v>0.8306</v>
      </c>
      <c r="T23" s="30">
        <v>175.7588</v>
      </c>
      <c r="U23" s="30">
        <v>1.4705</v>
      </c>
      <c r="V23" s="30">
        <v>1.4705</v>
      </c>
      <c r="W23" s="30">
        <v>63.6561</v>
      </c>
      <c r="X23" s="30">
        <v>18.6404</v>
      </c>
      <c r="Y23" s="30">
        <v>62</v>
      </c>
    </row>
    <row r="24" customHeight="1" spans="1:25">
      <c r="A24" s="35" t="s">
        <v>169</v>
      </c>
      <c r="B24" s="29" t="s">
        <v>170</v>
      </c>
      <c r="C24" s="37" t="s">
        <v>171</v>
      </c>
      <c r="D24" s="36" t="s">
        <v>172</v>
      </c>
      <c r="E24" s="30" t="s">
        <v>173</v>
      </c>
      <c r="F24" s="31" t="s">
        <v>174</v>
      </c>
      <c r="G24" s="38"/>
      <c r="H24" s="38"/>
      <c r="I24" s="41">
        <v>42044</v>
      </c>
      <c r="J24" s="30" t="s">
        <v>45</v>
      </c>
      <c r="L24" s="30">
        <f>LEN(E24)</f>
        <v>234</v>
      </c>
      <c r="M24" s="30">
        <v>1</v>
      </c>
      <c r="N24" s="30">
        <v>0</v>
      </c>
      <c r="O24" s="30">
        <v>9.8123</v>
      </c>
      <c r="P24" s="30">
        <v>8.1724</v>
      </c>
      <c r="Q24" s="30">
        <v>17.4301</v>
      </c>
      <c r="R24" s="30">
        <v>1.4405</v>
      </c>
      <c r="S24" s="30">
        <v>1.0423</v>
      </c>
      <c r="T24" s="30">
        <v>83.0406</v>
      </c>
      <c r="U24" s="30">
        <v>0.5123</v>
      </c>
      <c r="V24" s="30">
        <v>0.5123</v>
      </c>
      <c r="W24" s="30">
        <v>45.2165</v>
      </c>
      <c r="X24" s="30">
        <v>51.3849</v>
      </c>
      <c r="Y24" s="30">
        <v>1</v>
      </c>
    </row>
    <row r="25" customHeight="1" spans="1:25">
      <c r="A25" s="35" t="s">
        <v>175</v>
      </c>
      <c r="B25" s="28" t="s">
        <v>176</v>
      </c>
      <c r="C25" s="36" t="s">
        <v>177</v>
      </c>
      <c r="D25" s="36" t="s">
        <v>178</v>
      </c>
      <c r="E25" s="30" t="s">
        <v>179</v>
      </c>
      <c r="F25" s="31" t="s">
        <v>180</v>
      </c>
      <c r="I25" s="40">
        <v>42045</v>
      </c>
      <c r="J25" s="38" t="s">
        <v>181</v>
      </c>
      <c r="L25" s="30">
        <f>LEN(E25)</f>
        <v>189</v>
      </c>
      <c r="M25" s="30">
        <v>-1</v>
      </c>
      <c r="N25" s="30">
        <v>1</v>
      </c>
      <c r="O25" s="30">
        <v>4.7719</v>
      </c>
      <c r="P25" s="30">
        <v>4.8619</v>
      </c>
      <c r="Q25" s="30">
        <v>4.7158</v>
      </c>
      <c r="R25" s="30">
        <v>1.3257</v>
      </c>
      <c r="S25" s="30">
        <v>0.4753</v>
      </c>
      <c r="T25" s="30">
        <v>35.8864</v>
      </c>
      <c r="U25" s="30">
        <v>0.6746</v>
      </c>
      <c r="V25" s="30">
        <v>0.6746</v>
      </c>
      <c r="W25" s="30">
        <v>24.9375</v>
      </c>
      <c r="X25" s="30">
        <v>67.0633</v>
      </c>
      <c r="Y25" s="30">
        <v>-1</v>
      </c>
    </row>
    <row r="26" customHeight="1" spans="1:25">
      <c r="A26" s="35" t="s">
        <v>182</v>
      </c>
      <c r="B26" s="29" t="s">
        <v>183</v>
      </c>
      <c r="C26" s="37" t="s">
        <v>184</v>
      </c>
      <c r="D26" s="36" t="s">
        <v>185</v>
      </c>
      <c r="E26" s="30" t="s">
        <v>186</v>
      </c>
      <c r="F26" s="31" t="s">
        <v>187</v>
      </c>
      <c r="G26" s="38"/>
      <c r="H26" s="38"/>
      <c r="I26" s="40">
        <v>42065</v>
      </c>
      <c r="J26" s="30" t="s">
        <v>45</v>
      </c>
      <c r="L26" s="30">
        <f>LEN(E26)</f>
        <v>626</v>
      </c>
      <c r="M26" s="30">
        <v>12.8</v>
      </c>
      <c r="N26" s="30">
        <v>0</v>
      </c>
      <c r="O26" s="30">
        <v>5.3755</v>
      </c>
      <c r="P26" s="30">
        <v>3.8177</v>
      </c>
      <c r="Q26" s="30">
        <v>15.3927</v>
      </c>
      <c r="R26" s="30">
        <v>0.7736</v>
      </c>
      <c r="S26" s="30">
        <v>0.7667</v>
      </c>
      <c r="T26" s="30">
        <v>223.9537</v>
      </c>
      <c r="U26" s="30">
        <v>0.2898</v>
      </c>
      <c r="V26" s="30">
        <v>0.2898</v>
      </c>
      <c r="W26" s="30">
        <v>68.6436</v>
      </c>
      <c r="X26" s="30">
        <v>79.0601</v>
      </c>
      <c r="Y26" s="30">
        <v>12</v>
      </c>
    </row>
    <row r="27" customHeight="1" spans="1:25">
      <c r="A27" s="35" t="s">
        <v>188</v>
      </c>
      <c r="B27" s="28" t="s">
        <v>189</v>
      </c>
      <c r="C27" s="36" t="s">
        <v>190</v>
      </c>
      <c r="D27" s="36" t="s">
        <v>191</v>
      </c>
      <c r="E27" s="30" t="s">
        <v>192</v>
      </c>
      <c r="F27" s="31" t="s">
        <v>193</v>
      </c>
      <c r="I27" s="40">
        <v>42065</v>
      </c>
      <c r="J27" s="38" t="s">
        <v>65</v>
      </c>
      <c r="K27" s="30" t="s">
        <v>194</v>
      </c>
      <c r="L27" s="30">
        <f>LEN(E27)</f>
        <v>480</v>
      </c>
      <c r="M27" s="30">
        <v>3.8</v>
      </c>
      <c r="N27" s="30">
        <v>1</v>
      </c>
      <c r="O27" s="30">
        <v>8.3849</v>
      </c>
      <c r="P27" s="30">
        <v>8.3413</v>
      </c>
      <c r="Q27" s="30">
        <v>4.9008</v>
      </c>
      <c r="R27" s="30">
        <v>2.137</v>
      </c>
      <c r="S27" s="30">
        <v>1.8123</v>
      </c>
      <c r="T27" s="30">
        <v>73.1662</v>
      </c>
      <c r="U27" s="30">
        <v>1.4506</v>
      </c>
      <c r="V27" s="30">
        <v>1.4506</v>
      </c>
      <c r="W27" s="30">
        <v>41.5614</v>
      </c>
      <c r="X27" s="30">
        <v>11.9129</v>
      </c>
      <c r="Y27" s="30">
        <v>4</v>
      </c>
    </row>
    <row r="28" customHeight="1" spans="1:25">
      <c r="A28" s="35" t="s">
        <v>195</v>
      </c>
      <c r="B28" s="29" t="s">
        <v>196</v>
      </c>
      <c r="C28" s="37" t="s">
        <v>197</v>
      </c>
      <c r="D28" s="36" t="s">
        <v>198</v>
      </c>
      <c r="E28" s="30" t="s">
        <v>199</v>
      </c>
      <c r="F28" s="31" t="s">
        <v>200</v>
      </c>
      <c r="G28" s="38"/>
      <c r="H28" s="38"/>
      <c r="I28" s="41">
        <v>42075</v>
      </c>
      <c r="J28" s="30" t="s">
        <v>84</v>
      </c>
      <c r="L28" s="30">
        <f>LEN(E28)</f>
        <v>288</v>
      </c>
      <c r="M28" s="30">
        <v>0</v>
      </c>
      <c r="N28" s="30">
        <v>0</v>
      </c>
      <c r="O28" s="30">
        <v>6.9848</v>
      </c>
      <c r="P28" s="30">
        <v>6.8755</v>
      </c>
      <c r="Q28" s="30">
        <v>18.5494</v>
      </c>
      <c r="R28" s="30">
        <v>8.0654</v>
      </c>
      <c r="S28" s="30">
        <v>7.9377</v>
      </c>
      <c r="T28" s="30">
        <v>9.2566</v>
      </c>
      <c r="U28" s="30">
        <v>0.3053</v>
      </c>
      <c r="V28" s="30">
        <v>0.3053</v>
      </c>
      <c r="W28" s="30">
        <v>8.4279</v>
      </c>
      <c r="X28" s="30">
        <v>68.8937</v>
      </c>
      <c r="Y28" s="30">
        <v>0</v>
      </c>
    </row>
    <row r="29" customHeight="1" spans="1:25">
      <c r="A29" s="35" t="s">
        <v>201</v>
      </c>
      <c r="B29" s="28" t="s">
        <v>202</v>
      </c>
      <c r="C29" s="36" t="s">
        <v>203</v>
      </c>
      <c r="D29" s="36" t="s">
        <v>204</v>
      </c>
      <c r="E29" s="30" t="s">
        <v>205</v>
      </c>
      <c r="F29" s="31" t="s">
        <v>206</v>
      </c>
      <c r="I29" s="40">
        <v>42075</v>
      </c>
      <c r="J29" s="38" t="s">
        <v>142</v>
      </c>
      <c r="L29" s="30">
        <f>LEN(E29)</f>
        <v>1536</v>
      </c>
      <c r="M29" s="30">
        <v>19.09</v>
      </c>
      <c r="N29" s="30">
        <v>1</v>
      </c>
      <c r="O29" s="30">
        <v>9.5859</v>
      </c>
      <c r="P29" s="30">
        <v>9.0673</v>
      </c>
      <c r="Q29" s="30">
        <v>10.3888</v>
      </c>
      <c r="R29" s="30">
        <v>2.9158</v>
      </c>
      <c r="S29" s="30">
        <v>2.6746</v>
      </c>
      <c r="T29" s="30">
        <v>65.6926</v>
      </c>
      <c r="U29" s="30">
        <v>0.7635</v>
      </c>
      <c r="V29" s="30">
        <v>0.7635</v>
      </c>
      <c r="W29" s="30">
        <v>36.8849</v>
      </c>
      <c r="X29" s="30">
        <v>29.3226</v>
      </c>
      <c r="Y29" s="30">
        <v>17</v>
      </c>
    </row>
    <row r="30" customHeight="1" spans="1:25">
      <c r="A30" s="35" t="s">
        <v>207</v>
      </c>
      <c r="B30" s="28" t="s">
        <v>208</v>
      </c>
      <c r="C30" s="36" t="s">
        <v>209</v>
      </c>
      <c r="D30" s="36" t="s">
        <v>210</v>
      </c>
      <c r="E30" s="30" t="s">
        <v>211</v>
      </c>
      <c r="F30" s="31" t="s">
        <v>212</v>
      </c>
      <c r="I30" s="40">
        <v>42086</v>
      </c>
      <c r="J30" s="38" t="s">
        <v>84</v>
      </c>
      <c r="L30" s="30">
        <f>LEN(E30)</f>
        <v>107</v>
      </c>
      <c r="M30" s="30">
        <v>4</v>
      </c>
      <c r="N30" s="30">
        <v>1</v>
      </c>
      <c r="O30" s="30">
        <v>4.1481</v>
      </c>
      <c r="P30" s="30">
        <v>4.1599</v>
      </c>
      <c r="Q30" s="30">
        <v>2.5797</v>
      </c>
      <c r="R30" s="30">
        <v>0.7185</v>
      </c>
      <c r="S30" s="30">
        <v>0.404</v>
      </c>
      <c r="T30" s="30">
        <v>97.3549</v>
      </c>
      <c r="U30" s="30">
        <v>1.395</v>
      </c>
      <c r="V30" s="30">
        <v>1.395</v>
      </c>
      <c r="W30" s="30">
        <v>45.5611</v>
      </c>
      <c r="X30" s="30">
        <v>76.9664</v>
      </c>
      <c r="Y30" s="30">
        <v>4</v>
      </c>
    </row>
    <row r="31" customHeight="1" spans="1:25">
      <c r="A31" s="35" t="s">
        <v>213</v>
      </c>
      <c r="B31" s="29" t="s">
        <v>214</v>
      </c>
      <c r="C31" s="37" t="s">
        <v>215</v>
      </c>
      <c r="D31" s="36" t="s">
        <v>216</v>
      </c>
      <c r="E31" s="30" t="s">
        <v>217</v>
      </c>
      <c r="F31" s="31" t="s">
        <v>218</v>
      </c>
      <c r="G31" s="38"/>
      <c r="H31" s="38"/>
      <c r="I31" s="40">
        <v>42087</v>
      </c>
      <c r="J31" s="30" t="s">
        <v>161</v>
      </c>
      <c r="L31" s="30">
        <f>LEN(E31)</f>
        <v>1063</v>
      </c>
      <c r="M31" s="30">
        <v>31.276</v>
      </c>
      <c r="N31" s="30">
        <v>0</v>
      </c>
      <c r="O31" s="30">
        <v>5.869</v>
      </c>
      <c r="P31" s="30">
        <v>4.8549</v>
      </c>
      <c r="Q31" s="30">
        <v>14.534</v>
      </c>
      <c r="R31" s="30">
        <v>2.5967</v>
      </c>
      <c r="S31" s="30">
        <v>0.6063</v>
      </c>
      <c r="T31" s="30">
        <v>298.6259</v>
      </c>
      <c r="U31" s="30">
        <v>0.3889</v>
      </c>
      <c r="V31" s="30">
        <v>0.3889</v>
      </c>
      <c r="W31" s="30">
        <v>66.4163</v>
      </c>
      <c r="X31" s="30">
        <v>3.9843</v>
      </c>
      <c r="Y31" s="30">
        <v>29</v>
      </c>
    </row>
    <row r="32" customHeight="1" spans="1:25">
      <c r="A32" s="35" t="s">
        <v>219</v>
      </c>
      <c r="B32" s="29" t="s">
        <v>220</v>
      </c>
      <c r="C32" s="37" t="s">
        <v>221</v>
      </c>
      <c r="D32" s="36" t="s">
        <v>222</v>
      </c>
      <c r="E32" s="30" t="s">
        <v>223</v>
      </c>
      <c r="F32" s="31" t="s">
        <v>224</v>
      </c>
      <c r="G32" s="38"/>
      <c r="H32" s="38"/>
      <c r="I32" s="41">
        <v>42087</v>
      </c>
      <c r="J32" s="30" t="s">
        <v>84</v>
      </c>
      <c r="L32" s="30">
        <f>LEN(E32)</f>
        <v>238</v>
      </c>
      <c r="M32" s="30">
        <v>13</v>
      </c>
      <c r="N32" s="30">
        <v>0</v>
      </c>
      <c r="O32" s="42">
        <v>12.06</v>
      </c>
      <c r="P32" s="42"/>
      <c r="Q32" s="42">
        <v>23.54</v>
      </c>
      <c r="R32" s="42">
        <v>3.82</v>
      </c>
      <c r="S32" s="42">
        <v>3.82</v>
      </c>
      <c r="T32" s="42"/>
      <c r="U32" s="42">
        <v>0.54</v>
      </c>
      <c r="V32" s="42"/>
      <c r="W32" s="42">
        <v>13.45</v>
      </c>
      <c r="X32" s="42">
        <v>54.28</v>
      </c>
      <c r="Y32" s="30">
        <v>12</v>
      </c>
    </row>
    <row r="33" customHeight="1" spans="1:25">
      <c r="A33" s="35" t="s">
        <v>225</v>
      </c>
      <c r="B33" s="28" t="s">
        <v>226</v>
      </c>
      <c r="C33" s="36" t="s">
        <v>227</v>
      </c>
      <c r="D33" s="36" t="s">
        <v>228</v>
      </c>
      <c r="E33" s="30" t="s">
        <v>229</v>
      </c>
      <c r="F33" s="31" t="s">
        <v>230</v>
      </c>
      <c r="I33" s="40">
        <v>42087</v>
      </c>
      <c r="J33" s="38" t="s">
        <v>168</v>
      </c>
      <c r="L33" s="30">
        <f>LEN(E33)</f>
        <v>2588</v>
      </c>
      <c r="M33" s="30">
        <v>15.8599999999999</v>
      </c>
      <c r="N33" s="30">
        <v>1</v>
      </c>
      <c r="O33" s="30">
        <v>-16.8124</v>
      </c>
      <c r="P33" s="30">
        <v>-18.6068</v>
      </c>
      <c r="Q33" s="30">
        <v>-80.1245</v>
      </c>
      <c r="R33" s="30">
        <v>0.4972</v>
      </c>
      <c r="S33" s="30">
        <v>0.0175</v>
      </c>
      <c r="T33" s="30">
        <v>-525.6216</v>
      </c>
      <c r="U33" s="30">
        <v>0.2315</v>
      </c>
      <c r="V33" s="30">
        <v>0.2315</v>
      </c>
      <c r="W33" s="30">
        <v>124.9048</v>
      </c>
      <c r="X33" s="30">
        <v>37.8983</v>
      </c>
      <c r="Y33" s="30">
        <v>17</v>
      </c>
    </row>
    <row r="34" customHeight="1" spans="1:25">
      <c r="A34" s="35" t="s">
        <v>231</v>
      </c>
      <c r="B34" s="29" t="s">
        <v>232</v>
      </c>
      <c r="C34" s="37" t="s">
        <v>233</v>
      </c>
      <c r="D34" s="36" t="s">
        <v>234</v>
      </c>
      <c r="E34" s="30" t="s">
        <v>235</v>
      </c>
      <c r="F34" s="31" t="s">
        <v>236</v>
      </c>
      <c r="G34" s="38"/>
      <c r="H34" s="38"/>
      <c r="I34" s="40">
        <v>42096</v>
      </c>
      <c r="J34" s="30" t="s">
        <v>161</v>
      </c>
      <c r="L34" s="30">
        <f>LEN(E34)</f>
        <v>545</v>
      </c>
      <c r="M34" s="30">
        <v>21</v>
      </c>
      <c r="N34" s="30">
        <v>0</v>
      </c>
      <c r="O34" s="30">
        <v>3.0561</v>
      </c>
      <c r="P34" s="30">
        <v>2.7169</v>
      </c>
      <c r="Q34" s="30">
        <v>8.9741</v>
      </c>
      <c r="R34" s="30">
        <v>3.1031</v>
      </c>
      <c r="S34" s="30">
        <v>2.5836</v>
      </c>
      <c r="T34" s="30">
        <v>28.9176</v>
      </c>
      <c r="U34" s="30">
        <v>0.2426</v>
      </c>
      <c r="V34" s="30">
        <v>0.2426</v>
      </c>
      <c r="W34" s="30">
        <v>21.4447</v>
      </c>
      <c r="X34" s="30">
        <v>34.761</v>
      </c>
      <c r="Y34" s="30">
        <v>20</v>
      </c>
    </row>
    <row r="35" customHeight="1" spans="1:25">
      <c r="A35" s="35" t="s">
        <v>237</v>
      </c>
      <c r="B35" s="29" t="s">
        <v>238</v>
      </c>
      <c r="C35" s="37" t="s">
        <v>239</v>
      </c>
      <c r="D35" s="36" t="s">
        <v>240</v>
      </c>
      <c r="E35" s="30" t="s">
        <v>241</v>
      </c>
      <c r="F35" s="31" t="s">
        <v>242</v>
      </c>
      <c r="G35" s="38"/>
      <c r="H35" s="38"/>
      <c r="I35" s="41">
        <v>42104</v>
      </c>
      <c r="J35" s="30" t="s">
        <v>161</v>
      </c>
      <c r="L35" s="30">
        <f>LEN(E35)</f>
        <v>515</v>
      </c>
      <c r="M35" s="30">
        <v>10.4</v>
      </c>
      <c r="N35" s="30">
        <v>0</v>
      </c>
      <c r="O35" s="30">
        <v>13.6835</v>
      </c>
      <c r="P35" s="30">
        <v>12.936</v>
      </c>
      <c r="Q35" s="30">
        <v>33.41</v>
      </c>
      <c r="R35" s="30">
        <v>1.3962</v>
      </c>
      <c r="S35" s="30">
        <v>1.3169</v>
      </c>
      <c r="T35" s="30">
        <v>49.6587</v>
      </c>
      <c r="U35" s="30">
        <v>0.3974</v>
      </c>
      <c r="V35" s="30">
        <v>0.3974</v>
      </c>
      <c r="W35" s="30">
        <v>33.1813</v>
      </c>
      <c r="X35" s="30">
        <v>57.0528</v>
      </c>
      <c r="Y35" s="30">
        <v>8</v>
      </c>
    </row>
    <row r="36" customHeight="1" spans="1:25">
      <c r="A36" s="35" t="s">
        <v>243</v>
      </c>
      <c r="B36" s="28" t="s">
        <v>244</v>
      </c>
      <c r="C36" s="36" t="s">
        <v>245</v>
      </c>
      <c r="D36" s="36" t="s">
        <v>246</v>
      </c>
      <c r="E36" s="30" t="s">
        <v>247</v>
      </c>
      <c r="F36" s="31" t="s">
        <v>248</v>
      </c>
      <c r="I36" s="40">
        <v>42105</v>
      </c>
      <c r="J36" s="38" t="s">
        <v>249</v>
      </c>
      <c r="L36" s="30">
        <f>LEN(E36)</f>
        <v>4065</v>
      </c>
      <c r="M36" s="30">
        <v>-23.2599999999999</v>
      </c>
      <c r="N36" s="30">
        <v>1</v>
      </c>
      <c r="O36" s="30">
        <v>5.8902</v>
      </c>
      <c r="P36" s="30">
        <v>4.8594</v>
      </c>
      <c r="Q36" s="30">
        <v>7.2378</v>
      </c>
      <c r="R36" s="30">
        <v>0.6734</v>
      </c>
      <c r="S36" s="30">
        <v>0.6251</v>
      </c>
      <c r="T36" s="30">
        <v>369.5202</v>
      </c>
      <c r="U36" s="30">
        <v>0.319</v>
      </c>
      <c r="V36" s="30">
        <v>0.319</v>
      </c>
      <c r="W36" s="30">
        <v>76.9542</v>
      </c>
      <c r="X36" s="30">
        <v>67.8215</v>
      </c>
      <c r="Y36" s="30">
        <v>-20</v>
      </c>
    </row>
    <row r="37" customHeight="1" spans="1:25">
      <c r="A37" s="35" t="s">
        <v>250</v>
      </c>
      <c r="B37" s="28" t="s">
        <v>251</v>
      </c>
      <c r="C37" s="36" t="s">
        <v>252</v>
      </c>
      <c r="D37" s="36" t="s">
        <v>253</v>
      </c>
      <c r="E37" s="30" t="s">
        <v>254</v>
      </c>
      <c r="F37" s="31" t="s">
        <v>255</v>
      </c>
      <c r="I37" s="40">
        <v>42108</v>
      </c>
      <c r="J37" s="38" t="s">
        <v>256</v>
      </c>
      <c r="L37" s="30">
        <f>LEN(E37)</f>
        <v>3330</v>
      </c>
      <c r="M37" s="30">
        <v>-8.86</v>
      </c>
      <c r="N37" s="30">
        <v>1</v>
      </c>
      <c r="O37" s="30">
        <v>9.3079</v>
      </c>
      <c r="P37" s="30">
        <v>8.8303</v>
      </c>
      <c r="Q37" s="30">
        <v>10.9045</v>
      </c>
      <c r="R37" s="30">
        <v>3.2163</v>
      </c>
      <c r="S37" s="30">
        <v>1.4011</v>
      </c>
      <c r="T37" s="30">
        <v>68.5975</v>
      </c>
      <c r="U37" s="30">
        <v>0.6429</v>
      </c>
      <c r="V37" s="30">
        <v>0.6429</v>
      </c>
      <c r="W37" s="30">
        <v>38.127</v>
      </c>
      <c r="X37" s="30">
        <v>48.2294</v>
      </c>
      <c r="Y37" s="30">
        <v>-7</v>
      </c>
    </row>
    <row r="38" customHeight="1" spans="1:25">
      <c r="A38" s="35" t="s">
        <v>257</v>
      </c>
      <c r="B38" s="29" t="s">
        <v>258</v>
      </c>
      <c r="C38" s="37" t="s">
        <v>259</v>
      </c>
      <c r="D38" s="36" t="s">
        <v>260</v>
      </c>
      <c r="E38" s="30" t="s">
        <v>261</v>
      </c>
      <c r="F38" s="31" t="s">
        <v>262</v>
      </c>
      <c r="G38" s="38"/>
      <c r="H38" s="38"/>
      <c r="I38" s="41">
        <v>42109</v>
      </c>
      <c r="J38" s="30" t="s">
        <v>45</v>
      </c>
      <c r="L38" s="30">
        <f>LEN(E38)</f>
        <v>502</v>
      </c>
      <c r="M38" s="30">
        <v>3</v>
      </c>
      <c r="N38" s="30">
        <v>0</v>
      </c>
      <c r="O38" s="30">
        <v>6.1595</v>
      </c>
      <c r="P38" s="30">
        <v>5.1545</v>
      </c>
      <c r="Q38" s="30">
        <v>14.3559</v>
      </c>
      <c r="R38" s="30">
        <v>1.9181</v>
      </c>
      <c r="S38" s="30">
        <v>1.5595</v>
      </c>
      <c r="T38" s="30">
        <v>73.9905</v>
      </c>
      <c r="U38" s="30">
        <v>0.3999</v>
      </c>
      <c r="V38" s="30">
        <v>0.3999</v>
      </c>
      <c r="W38" s="30">
        <v>42.3356</v>
      </c>
      <c r="X38" s="30">
        <v>33.7847</v>
      </c>
      <c r="Y38" s="30">
        <v>4</v>
      </c>
    </row>
    <row r="39" customHeight="1" spans="1:25">
      <c r="A39" s="35" t="s">
        <v>263</v>
      </c>
      <c r="B39" s="29" t="s">
        <v>264</v>
      </c>
      <c r="C39" s="37" t="s">
        <v>265</v>
      </c>
      <c r="D39" s="36" t="s">
        <v>266</v>
      </c>
      <c r="E39" s="30" t="s">
        <v>267</v>
      </c>
      <c r="F39" s="31" t="s">
        <v>268</v>
      </c>
      <c r="G39" s="38"/>
      <c r="H39" s="38"/>
      <c r="I39" s="41">
        <v>42114</v>
      </c>
      <c r="J39" s="30" t="s">
        <v>161</v>
      </c>
      <c r="L39" s="30">
        <f>LEN(E39)</f>
        <v>498</v>
      </c>
      <c r="M39" s="30">
        <v>5.7</v>
      </c>
      <c r="N39" s="30">
        <v>0</v>
      </c>
      <c r="O39" s="30">
        <v>6.6123</v>
      </c>
      <c r="P39" s="30">
        <v>6.372</v>
      </c>
      <c r="Q39" s="30">
        <v>3.3569</v>
      </c>
      <c r="R39" s="30">
        <v>1.1502</v>
      </c>
      <c r="S39" s="30">
        <v>0.951</v>
      </c>
      <c r="T39" s="30">
        <v>133.4792</v>
      </c>
      <c r="U39" s="30">
        <v>1.5326</v>
      </c>
      <c r="V39" s="30">
        <v>1.5326</v>
      </c>
      <c r="W39" s="30">
        <v>55.1686</v>
      </c>
      <c r="X39" s="30">
        <v>50.7135</v>
      </c>
      <c r="Y39" s="30">
        <v>6</v>
      </c>
    </row>
    <row r="40" customHeight="1" spans="1:25">
      <c r="A40" s="35" t="s">
        <v>269</v>
      </c>
      <c r="B40" s="28" t="s">
        <v>270</v>
      </c>
      <c r="C40" s="36" t="s">
        <v>271</v>
      </c>
      <c r="D40" s="36" t="s">
        <v>272</v>
      </c>
      <c r="E40" s="30" t="s">
        <v>273</v>
      </c>
      <c r="F40" s="31" t="s">
        <v>274</v>
      </c>
      <c r="I40" s="40">
        <v>42114</v>
      </c>
      <c r="J40" s="38" t="s">
        <v>275</v>
      </c>
      <c r="L40" s="30">
        <f>LEN(E40)</f>
        <v>573</v>
      </c>
      <c r="M40" s="30">
        <v>7</v>
      </c>
      <c r="N40" s="30">
        <v>1</v>
      </c>
      <c r="O40" s="30">
        <v>9.2962</v>
      </c>
      <c r="P40" s="30">
        <v>8.9363</v>
      </c>
      <c r="Q40" s="30">
        <v>10.5648</v>
      </c>
      <c r="R40" s="30">
        <v>1.804</v>
      </c>
      <c r="S40" s="30">
        <v>1.4401</v>
      </c>
      <c r="T40" s="30">
        <v>103.6773</v>
      </c>
      <c r="U40" s="30">
        <v>0.7381</v>
      </c>
      <c r="V40" s="30">
        <v>0.7381</v>
      </c>
      <c r="W40" s="30">
        <v>50.6598</v>
      </c>
      <c r="X40" s="30">
        <v>44.7054</v>
      </c>
      <c r="Y40" s="30">
        <v>7</v>
      </c>
    </row>
    <row r="41" customHeight="1" spans="1:25">
      <c r="A41" s="35" t="s">
        <v>276</v>
      </c>
      <c r="B41" s="29" t="s">
        <v>277</v>
      </c>
      <c r="C41" s="37" t="s">
        <v>278</v>
      </c>
      <c r="D41" s="36" t="s">
        <v>279</v>
      </c>
      <c r="E41" s="30" t="s">
        <v>280</v>
      </c>
      <c r="F41" s="31" t="s">
        <v>281</v>
      </c>
      <c r="G41" s="38"/>
      <c r="H41" s="38"/>
      <c r="I41" s="41">
        <v>42122</v>
      </c>
      <c r="J41" s="30" t="s">
        <v>65</v>
      </c>
      <c r="L41" s="30">
        <f>LEN(E41)</f>
        <v>286</v>
      </c>
      <c r="M41" s="30">
        <v>11</v>
      </c>
      <c r="N41" s="30">
        <v>0</v>
      </c>
      <c r="O41" s="30">
        <v>18.528</v>
      </c>
      <c r="P41" s="30">
        <v>16.5871</v>
      </c>
      <c r="Q41" s="30">
        <v>24.8673</v>
      </c>
      <c r="R41" s="30">
        <v>1.5065</v>
      </c>
      <c r="S41" s="30">
        <v>0.7411</v>
      </c>
      <c r="T41" s="30">
        <v>182.0211</v>
      </c>
      <c r="U41" s="30">
        <v>0.7543</v>
      </c>
      <c r="V41" s="30">
        <v>0.7543</v>
      </c>
      <c r="W41" s="30">
        <v>64.364</v>
      </c>
      <c r="X41" s="30">
        <v>19.5659</v>
      </c>
      <c r="Y41" s="30">
        <v>10</v>
      </c>
    </row>
    <row r="42" customHeight="1" spans="1:25">
      <c r="A42" s="35" t="s">
        <v>282</v>
      </c>
      <c r="B42" s="28" t="s">
        <v>283</v>
      </c>
      <c r="C42" s="36" t="s">
        <v>284</v>
      </c>
      <c r="D42" s="36" t="s">
        <v>285</v>
      </c>
      <c r="E42" s="30" t="s">
        <v>286</v>
      </c>
      <c r="F42" s="31" t="s">
        <v>287</v>
      </c>
      <c r="I42" s="40">
        <v>42123</v>
      </c>
      <c r="J42" s="38" t="s">
        <v>142</v>
      </c>
      <c r="L42" s="30">
        <f>LEN(E42)</f>
        <v>2480</v>
      </c>
      <c r="M42" s="30">
        <v>32.6975</v>
      </c>
      <c r="N42" s="30">
        <v>1</v>
      </c>
      <c r="O42" s="30">
        <v>8.6729</v>
      </c>
      <c r="P42" s="30">
        <v>9.5814</v>
      </c>
      <c r="Q42" s="30">
        <v>12.4984</v>
      </c>
      <c r="R42" s="30">
        <v>0.9396</v>
      </c>
      <c r="S42" s="30">
        <v>0.8595</v>
      </c>
      <c r="T42" s="30">
        <v>205.0156</v>
      </c>
      <c r="U42" s="30">
        <v>0.273</v>
      </c>
      <c r="V42" s="30">
        <v>0.273</v>
      </c>
      <c r="W42" s="30">
        <v>66.9672</v>
      </c>
      <c r="X42" s="30">
        <v>50.0593</v>
      </c>
      <c r="Y42" s="30">
        <v>33</v>
      </c>
    </row>
    <row r="43" customHeight="1" spans="1:25">
      <c r="A43" s="35" t="s">
        <v>288</v>
      </c>
      <c r="B43" s="29" t="s">
        <v>289</v>
      </c>
      <c r="C43" s="37" t="s">
        <v>290</v>
      </c>
      <c r="D43" s="36" t="s">
        <v>291</v>
      </c>
      <c r="E43" s="30" t="s">
        <v>292</v>
      </c>
      <c r="F43" s="31" t="s">
        <v>293</v>
      </c>
      <c r="G43" s="38"/>
      <c r="H43" s="38"/>
      <c r="I43" s="41">
        <v>42128</v>
      </c>
      <c r="J43" s="30" t="s">
        <v>161</v>
      </c>
      <c r="L43" s="30">
        <f>LEN(E43)</f>
        <v>176</v>
      </c>
      <c r="M43" s="30">
        <v>1</v>
      </c>
      <c r="N43" s="30">
        <v>0</v>
      </c>
      <c r="O43" s="30">
        <v>9.4648</v>
      </c>
      <c r="P43" s="30">
        <v>9.08</v>
      </c>
      <c r="Q43" s="30">
        <v>10.1185</v>
      </c>
      <c r="R43" s="30">
        <v>2.0977</v>
      </c>
      <c r="S43" s="30">
        <v>1.7923</v>
      </c>
      <c r="T43" s="30">
        <v>52.4283</v>
      </c>
      <c r="U43" s="30">
        <v>0.7796</v>
      </c>
      <c r="V43" s="30">
        <v>0.7796</v>
      </c>
      <c r="W43" s="30">
        <v>34.3954</v>
      </c>
      <c r="X43" s="30">
        <v>29.7598</v>
      </c>
      <c r="Y43" s="30">
        <v>1</v>
      </c>
    </row>
    <row r="44" customHeight="1" spans="1:25">
      <c r="A44" s="35" t="s">
        <v>294</v>
      </c>
      <c r="B44" s="28" t="s">
        <v>295</v>
      </c>
      <c r="C44" s="36" t="s">
        <v>296</v>
      </c>
      <c r="D44" s="36" t="s">
        <v>297</v>
      </c>
      <c r="E44" s="30" t="s">
        <v>298</v>
      </c>
      <c r="F44" s="31" t="s">
        <v>299</v>
      </c>
      <c r="I44" s="40">
        <v>42129</v>
      </c>
      <c r="J44" s="38" t="s">
        <v>52</v>
      </c>
      <c r="L44" s="30">
        <f>LEN(E44)</f>
        <v>1652</v>
      </c>
      <c r="M44" s="30">
        <v>24.7</v>
      </c>
      <c r="N44" s="30">
        <v>1</v>
      </c>
      <c r="O44" s="30">
        <v>2.4987</v>
      </c>
      <c r="P44" s="30">
        <v>2.6891</v>
      </c>
      <c r="Q44" s="30">
        <v>-45.4209</v>
      </c>
      <c r="R44" s="30">
        <v>0.5345</v>
      </c>
      <c r="S44" s="30">
        <v>0.4258</v>
      </c>
      <c r="T44" s="30">
        <v>282.4294</v>
      </c>
      <c r="U44" s="30">
        <v>0.5358</v>
      </c>
      <c r="V44" s="30">
        <v>0.5358</v>
      </c>
      <c r="W44" s="30">
        <v>73.4626</v>
      </c>
      <c r="X44" s="30">
        <v>61.4554</v>
      </c>
      <c r="Y44" s="30">
        <v>22</v>
      </c>
    </row>
    <row r="45" customHeight="1" spans="1:25">
      <c r="A45" s="35" t="s">
        <v>300</v>
      </c>
      <c r="B45" s="29" t="s">
        <v>301</v>
      </c>
      <c r="C45" s="37" t="s">
        <v>302</v>
      </c>
      <c r="D45" s="36" t="s">
        <v>303</v>
      </c>
      <c r="E45" s="30" t="s">
        <v>304</v>
      </c>
      <c r="F45" s="31" t="s">
        <v>305</v>
      </c>
      <c r="G45" s="38"/>
      <c r="H45" s="38"/>
      <c r="I45" s="41">
        <v>42132</v>
      </c>
      <c r="J45" s="30" t="s">
        <v>161</v>
      </c>
      <c r="L45" s="30">
        <f>LEN(E45)</f>
        <v>199</v>
      </c>
      <c r="M45" s="30">
        <v>-1</v>
      </c>
      <c r="N45" s="30">
        <v>0</v>
      </c>
      <c r="O45" s="30">
        <v>2.6168</v>
      </c>
      <c r="P45" s="30">
        <v>2.1546</v>
      </c>
      <c r="Q45" s="30">
        <v>4.9393</v>
      </c>
      <c r="R45" s="30">
        <v>2.4263</v>
      </c>
      <c r="S45" s="30">
        <v>2.2403</v>
      </c>
      <c r="T45" s="30">
        <v>74.4886</v>
      </c>
      <c r="U45" s="30">
        <v>0.3406</v>
      </c>
      <c r="V45" s="30">
        <v>0.3406</v>
      </c>
      <c r="W45" s="30">
        <v>42.384</v>
      </c>
      <c r="X45" s="30">
        <v>18.2849</v>
      </c>
      <c r="Y45" s="30">
        <v>-1</v>
      </c>
    </row>
    <row r="46" customHeight="1" spans="1:25">
      <c r="A46" s="35" t="s">
        <v>306</v>
      </c>
      <c r="B46" s="28" t="s">
        <v>307</v>
      </c>
      <c r="C46" s="36" t="s">
        <v>308</v>
      </c>
      <c r="D46" s="36" t="s">
        <v>309</v>
      </c>
      <c r="E46" s="30" t="s">
        <v>310</v>
      </c>
      <c r="F46" s="31" t="s">
        <v>311</v>
      </c>
      <c r="I46" s="40">
        <v>42134</v>
      </c>
      <c r="J46" s="38" t="s">
        <v>275</v>
      </c>
      <c r="L46" s="30">
        <f>LEN(E46)</f>
        <v>2769</v>
      </c>
      <c r="M46" s="30">
        <v>80.104</v>
      </c>
      <c r="N46" s="30">
        <v>1</v>
      </c>
      <c r="O46" s="30">
        <v>23.8474</v>
      </c>
      <c r="P46" s="30">
        <v>17.5315</v>
      </c>
      <c r="Q46" s="30">
        <v>28.0363</v>
      </c>
      <c r="R46" s="30">
        <v>2.3306</v>
      </c>
      <c r="S46" s="30">
        <v>2.3306</v>
      </c>
      <c r="T46" s="30">
        <v>33.6666</v>
      </c>
      <c r="U46" s="30">
        <v>0.7138</v>
      </c>
      <c r="V46" s="30">
        <v>0.7138</v>
      </c>
      <c r="W46" s="30">
        <v>25.189</v>
      </c>
      <c r="X46" s="30">
        <v>66.5194</v>
      </c>
      <c r="Y46" s="30">
        <v>79</v>
      </c>
    </row>
    <row r="47" customHeight="1" spans="1:25">
      <c r="A47" s="35" t="s">
        <v>312</v>
      </c>
      <c r="B47" s="29" t="s">
        <v>313</v>
      </c>
      <c r="C47" s="37" t="s">
        <v>314</v>
      </c>
      <c r="D47" s="36" t="s">
        <v>315</v>
      </c>
      <c r="E47" s="30" t="s">
        <v>316</v>
      </c>
      <c r="F47" s="31" t="s">
        <v>317</v>
      </c>
      <c r="G47" s="38"/>
      <c r="H47" s="38"/>
      <c r="I47" s="41">
        <v>42135</v>
      </c>
      <c r="J47" s="30" t="s">
        <v>38</v>
      </c>
      <c r="L47" s="30">
        <f>LEN(E47)</f>
        <v>446</v>
      </c>
      <c r="M47" s="30">
        <v>15</v>
      </c>
      <c r="N47" s="30">
        <v>0</v>
      </c>
      <c r="O47" s="30">
        <v>5.6397</v>
      </c>
      <c r="P47" s="30">
        <v>4.7924</v>
      </c>
      <c r="Q47" s="30">
        <v>11.6365</v>
      </c>
      <c r="R47" s="30">
        <v>2.0316</v>
      </c>
      <c r="S47" s="30">
        <v>0.5401</v>
      </c>
      <c r="T47" s="30">
        <v>83.2573</v>
      </c>
      <c r="U47" s="30">
        <v>0.408</v>
      </c>
      <c r="V47" s="30">
        <v>0.408</v>
      </c>
      <c r="W47" s="30">
        <v>43.7518</v>
      </c>
      <c r="X47" s="30">
        <v>21.0649</v>
      </c>
      <c r="Y47" s="30">
        <v>14</v>
      </c>
    </row>
    <row r="48" customHeight="1" spans="1:25">
      <c r="A48" s="35" t="s">
        <v>318</v>
      </c>
      <c r="B48" s="28" t="s">
        <v>319</v>
      </c>
      <c r="C48" s="36" t="s">
        <v>320</v>
      </c>
      <c r="D48" s="36" t="s">
        <v>321</v>
      </c>
      <c r="E48" s="30" t="s">
        <v>322</v>
      </c>
      <c r="F48" s="31" t="s">
        <v>323</v>
      </c>
      <c r="I48" s="40">
        <v>42135</v>
      </c>
      <c r="J48" s="38" t="s">
        <v>91</v>
      </c>
      <c r="L48" s="30">
        <f>LEN(E48)</f>
        <v>3426</v>
      </c>
      <c r="M48" s="30">
        <v>16.86</v>
      </c>
      <c r="N48" s="30">
        <v>1</v>
      </c>
      <c r="O48" s="30">
        <v>6.7282</v>
      </c>
      <c r="P48" s="30">
        <v>6.128</v>
      </c>
      <c r="Q48" s="30">
        <v>5.0763</v>
      </c>
      <c r="R48" s="30">
        <v>1.068</v>
      </c>
      <c r="S48" s="30">
        <v>0.6484</v>
      </c>
      <c r="T48" s="30">
        <v>180.8953</v>
      </c>
      <c r="U48" s="30">
        <v>0.8444</v>
      </c>
      <c r="V48" s="30">
        <v>0.8444</v>
      </c>
      <c r="W48" s="30">
        <v>59.6122</v>
      </c>
      <c r="X48" s="30">
        <v>40.1644</v>
      </c>
      <c r="Y48" s="30">
        <v>16</v>
      </c>
    </row>
    <row r="49" customHeight="1" spans="1:25">
      <c r="A49" s="35" t="s">
        <v>324</v>
      </c>
      <c r="B49" s="29" t="s">
        <v>325</v>
      </c>
      <c r="C49" s="37" t="s">
        <v>326</v>
      </c>
      <c r="D49" s="36" t="s">
        <v>327</v>
      </c>
      <c r="E49" s="30" t="s">
        <v>328</v>
      </c>
      <c r="F49" s="31" t="s">
        <v>329</v>
      </c>
      <c r="G49" s="38"/>
      <c r="H49" s="38"/>
      <c r="I49" s="40">
        <v>42167</v>
      </c>
      <c r="J49" s="30" t="s">
        <v>161</v>
      </c>
      <c r="L49" s="30">
        <f>LEN(E49)</f>
        <v>922</v>
      </c>
      <c r="M49" s="30">
        <v>21.9</v>
      </c>
      <c r="N49" s="30">
        <v>0</v>
      </c>
      <c r="O49" s="30">
        <v>3.9473</v>
      </c>
      <c r="P49" s="30">
        <v>3.5833</v>
      </c>
      <c r="Q49" s="30">
        <v>7.6415</v>
      </c>
      <c r="R49" s="30">
        <v>0.6301</v>
      </c>
      <c r="S49" s="30">
        <v>0.4095</v>
      </c>
      <c r="T49" s="30">
        <v>73.3962</v>
      </c>
      <c r="U49" s="30">
        <v>0.2816</v>
      </c>
      <c r="V49" s="30">
        <v>0.2816</v>
      </c>
      <c r="W49" s="30">
        <v>41.2153</v>
      </c>
      <c r="X49" s="30">
        <v>79.0642</v>
      </c>
      <c r="Y49" s="30">
        <v>20</v>
      </c>
    </row>
    <row r="50" customHeight="1" spans="1:25">
      <c r="A50" s="35" t="s">
        <v>330</v>
      </c>
      <c r="B50" s="28" t="s">
        <v>331</v>
      </c>
      <c r="C50" s="36" t="s">
        <v>332</v>
      </c>
      <c r="D50" s="36" t="s">
        <v>333</v>
      </c>
      <c r="E50" s="30" t="s">
        <v>334</v>
      </c>
      <c r="F50" s="31" t="s">
        <v>335</v>
      </c>
      <c r="I50" s="40">
        <v>42167</v>
      </c>
      <c r="J50" s="38" t="s">
        <v>275</v>
      </c>
      <c r="L50" s="30">
        <f>LEN(E50)</f>
        <v>886</v>
      </c>
      <c r="M50" s="30">
        <v>18.55</v>
      </c>
      <c r="N50" s="30">
        <v>1</v>
      </c>
      <c r="O50" s="42">
        <v>2.73</v>
      </c>
      <c r="P50" s="42"/>
      <c r="Q50" s="42">
        <v>0.53</v>
      </c>
      <c r="R50" s="42">
        <v>1.22</v>
      </c>
      <c r="S50" s="42">
        <v>1.07</v>
      </c>
      <c r="T50" s="42"/>
      <c r="U50" s="42">
        <v>1.01</v>
      </c>
      <c r="V50" s="42"/>
      <c r="W50" s="42">
        <v>77.53</v>
      </c>
      <c r="X50" s="42">
        <v>46.34</v>
      </c>
      <c r="Y50" s="30">
        <v>18</v>
      </c>
    </row>
    <row r="51" customHeight="1" spans="1:25">
      <c r="A51" s="35" t="s">
        <v>336</v>
      </c>
      <c r="B51" s="28" t="s">
        <v>337</v>
      </c>
      <c r="C51" s="36" t="s">
        <v>338</v>
      </c>
      <c r="D51" s="36" t="s">
        <v>339</v>
      </c>
      <c r="E51" s="30" t="s">
        <v>340</v>
      </c>
      <c r="F51" s="31" t="s">
        <v>341</v>
      </c>
      <c r="I51" s="40">
        <v>42167</v>
      </c>
      <c r="J51" s="38" t="s">
        <v>275</v>
      </c>
      <c r="L51" s="30">
        <f>LEN(E51)</f>
        <v>1337</v>
      </c>
      <c r="M51" s="30">
        <v>18.8</v>
      </c>
      <c r="N51" s="30">
        <v>1</v>
      </c>
      <c r="O51" s="30">
        <v>5.9062</v>
      </c>
      <c r="P51" s="30">
        <v>5.733</v>
      </c>
      <c r="Q51" s="30">
        <v>9.6849</v>
      </c>
      <c r="R51" s="30">
        <v>1.8104</v>
      </c>
      <c r="S51" s="30">
        <v>1.3845</v>
      </c>
      <c r="T51" s="30">
        <v>61.5311</v>
      </c>
      <c r="U51" s="30">
        <v>0.5777</v>
      </c>
      <c r="V51" s="30">
        <v>0.5777</v>
      </c>
      <c r="W51" s="30">
        <v>36.6703</v>
      </c>
      <c r="X51" s="30">
        <v>46.3367</v>
      </c>
      <c r="Y51" s="30">
        <v>18</v>
      </c>
    </row>
    <row r="52" customHeight="1" spans="1:25">
      <c r="A52" s="35" t="s">
        <v>342</v>
      </c>
      <c r="B52" s="29" t="s">
        <v>343</v>
      </c>
      <c r="C52" s="37" t="s">
        <v>344</v>
      </c>
      <c r="D52" s="36" t="s">
        <v>345</v>
      </c>
      <c r="E52" s="30" t="s">
        <v>346</v>
      </c>
      <c r="F52" s="31" t="s">
        <v>347</v>
      </c>
      <c r="G52" s="38"/>
      <c r="H52" s="38"/>
      <c r="I52" s="40">
        <v>42170</v>
      </c>
      <c r="J52" s="30" t="s">
        <v>84</v>
      </c>
      <c r="L52" s="30">
        <f>LEN(E52)</f>
        <v>121</v>
      </c>
      <c r="M52" s="30">
        <v>2</v>
      </c>
      <c r="N52" s="30">
        <v>0</v>
      </c>
      <c r="O52" s="42">
        <v>6.88</v>
      </c>
      <c r="P52" s="42"/>
      <c r="Q52" s="42">
        <v>7.41</v>
      </c>
      <c r="R52" s="42">
        <v>0.49</v>
      </c>
      <c r="S52" s="42">
        <v>0.45</v>
      </c>
      <c r="T52" s="42"/>
      <c r="U52" s="42">
        <v>0.51</v>
      </c>
      <c r="V52" s="42"/>
      <c r="W52" s="42">
        <v>69.43</v>
      </c>
      <c r="X52" s="42">
        <v>67.65</v>
      </c>
      <c r="Y52" s="30">
        <v>2</v>
      </c>
    </row>
    <row r="53" customHeight="1" spans="1:25">
      <c r="A53" s="35" t="s">
        <v>348</v>
      </c>
      <c r="B53" s="28" t="s">
        <v>349</v>
      </c>
      <c r="C53" s="36" t="s">
        <v>350</v>
      </c>
      <c r="D53" s="36" t="s">
        <v>351</v>
      </c>
      <c r="E53" s="30" t="s">
        <v>352</v>
      </c>
      <c r="F53" s="31" t="s">
        <v>353</v>
      </c>
      <c r="I53" s="40">
        <v>42170</v>
      </c>
      <c r="J53" s="38" t="s">
        <v>168</v>
      </c>
      <c r="L53" s="30">
        <f>LEN(E53)</f>
        <v>3104</v>
      </c>
      <c r="M53" s="30">
        <v>-7.24</v>
      </c>
      <c r="N53" s="30">
        <v>1</v>
      </c>
      <c r="O53" s="30">
        <v>1.4939</v>
      </c>
      <c r="P53" s="30">
        <v>1.5177</v>
      </c>
      <c r="Q53" s="30">
        <v>-0.5788</v>
      </c>
      <c r="R53" s="30">
        <v>1.2592</v>
      </c>
      <c r="S53" s="30">
        <v>0.8281</v>
      </c>
      <c r="T53" s="30">
        <v>111.3297</v>
      </c>
      <c r="U53" s="30">
        <v>0.9068</v>
      </c>
      <c r="V53" s="30">
        <v>0.9068</v>
      </c>
      <c r="W53" s="30">
        <v>51.6147</v>
      </c>
      <c r="X53" s="30">
        <v>36.6962</v>
      </c>
      <c r="Y53" s="30">
        <v>-3</v>
      </c>
    </row>
    <row r="54" customHeight="1" spans="1:25">
      <c r="A54" s="35" t="s">
        <v>354</v>
      </c>
      <c r="B54" s="29" t="s">
        <v>355</v>
      </c>
      <c r="C54" s="37" t="s">
        <v>356</v>
      </c>
      <c r="D54" s="36" t="s">
        <v>357</v>
      </c>
      <c r="E54" s="30" t="s">
        <v>358</v>
      </c>
      <c r="F54" s="31" t="s">
        <v>359</v>
      </c>
      <c r="G54" s="38"/>
      <c r="H54" s="38"/>
      <c r="I54" s="41">
        <v>42172</v>
      </c>
      <c r="J54" s="30" t="s">
        <v>360</v>
      </c>
      <c r="L54" s="30">
        <f>LEN(E54)</f>
        <v>158</v>
      </c>
      <c r="M54" s="30">
        <v>1</v>
      </c>
      <c r="N54" s="30">
        <v>0</v>
      </c>
      <c r="O54" s="30">
        <v>3.4342</v>
      </c>
      <c r="P54" s="30">
        <v>3.3471</v>
      </c>
      <c r="Q54" s="30">
        <v>7.4575</v>
      </c>
      <c r="R54" s="30">
        <v>2.0598</v>
      </c>
      <c r="S54" s="30">
        <v>1.7361</v>
      </c>
      <c r="T54" s="30">
        <v>71.9605</v>
      </c>
      <c r="U54" s="30">
        <v>0.4203</v>
      </c>
      <c r="V54" s="30">
        <v>0.4203</v>
      </c>
      <c r="W54" s="30">
        <v>40.7457</v>
      </c>
      <c r="X54" s="30">
        <v>25.0932</v>
      </c>
      <c r="Y54" s="30">
        <v>1</v>
      </c>
    </row>
    <row r="55" customHeight="1" spans="1:25">
      <c r="A55" s="35" t="s">
        <v>361</v>
      </c>
      <c r="B55" s="28" t="s">
        <v>362</v>
      </c>
      <c r="C55" s="36" t="s">
        <v>363</v>
      </c>
      <c r="D55" s="36" t="s">
        <v>364</v>
      </c>
      <c r="E55" s="30" t="s">
        <v>365</v>
      </c>
      <c r="F55" s="31" t="s">
        <v>366</v>
      </c>
      <c r="I55" s="40">
        <v>42172</v>
      </c>
      <c r="J55" s="38" t="s">
        <v>367</v>
      </c>
      <c r="L55" s="30">
        <f>LEN(E55)</f>
        <v>648</v>
      </c>
      <c r="M55" s="30">
        <v>-1.44</v>
      </c>
      <c r="N55" s="30">
        <v>1</v>
      </c>
      <c r="O55" s="30">
        <v>2.0528</v>
      </c>
      <c r="P55" s="30">
        <v>2.0542</v>
      </c>
      <c r="Q55" s="30">
        <v>2.8804</v>
      </c>
      <c r="R55" s="30">
        <v>8.504</v>
      </c>
      <c r="S55" s="30">
        <v>5.9493</v>
      </c>
      <c r="T55" s="30">
        <v>6.6135</v>
      </c>
      <c r="U55" s="30">
        <v>0.6367</v>
      </c>
      <c r="V55" s="30">
        <v>0.6367</v>
      </c>
      <c r="W55" s="30">
        <v>6.1581</v>
      </c>
      <c r="X55" s="30">
        <v>50.8521</v>
      </c>
      <c r="Y55" s="30">
        <v>-1</v>
      </c>
    </row>
    <row r="56" customHeight="1" spans="1:25">
      <c r="A56" s="35" t="s">
        <v>368</v>
      </c>
      <c r="B56" s="29" t="s">
        <v>369</v>
      </c>
      <c r="C56" s="37" t="s">
        <v>370</v>
      </c>
      <c r="D56" s="36" t="s">
        <v>371</v>
      </c>
      <c r="E56" s="30" t="s">
        <v>372</v>
      </c>
      <c r="F56" s="31" t="s">
        <v>373</v>
      </c>
      <c r="G56" s="38"/>
      <c r="H56" s="38"/>
      <c r="I56" s="41">
        <v>42174</v>
      </c>
      <c r="J56" s="30" t="s">
        <v>161</v>
      </c>
      <c r="L56" s="30">
        <f>LEN(E56)</f>
        <v>352</v>
      </c>
      <c r="M56" s="30">
        <v>8</v>
      </c>
      <c r="N56" s="30">
        <v>0</v>
      </c>
      <c r="O56" s="30">
        <v>5.9156</v>
      </c>
      <c r="P56" s="30">
        <v>5.1417</v>
      </c>
      <c r="Q56" s="30">
        <v>12.8998</v>
      </c>
      <c r="R56" s="30">
        <v>1.4899</v>
      </c>
      <c r="S56" s="30">
        <v>0.7632</v>
      </c>
      <c r="T56" s="30">
        <v>180.708</v>
      </c>
      <c r="U56" s="30">
        <v>0.3498</v>
      </c>
      <c r="V56" s="30">
        <v>0.3498</v>
      </c>
      <c r="W56" s="30">
        <v>63.8299</v>
      </c>
      <c r="X56" s="30">
        <v>18.4373</v>
      </c>
      <c r="Y56" s="30">
        <v>8</v>
      </c>
    </row>
    <row r="57" customHeight="1" spans="1:25">
      <c r="A57" s="35" t="s">
        <v>374</v>
      </c>
      <c r="B57" s="28" t="s">
        <v>375</v>
      </c>
      <c r="C57" s="36" t="s">
        <v>376</v>
      </c>
      <c r="D57" s="36" t="s">
        <v>377</v>
      </c>
      <c r="E57" s="30" t="s">
        <v>378</v>
      </c>
      <c r="F57" s="31" t="s">
        <v>379</v>
      </c>
      <c r="I57" s="40">
        <v>42176</v>
      </c>
      <c r="J57" s="38" t="s">
        <v>380</v>
      </c>
      <c r="L57" s="30">
        <f>LEN(E57)</f>
        <v>1728</v>
      </c>
      <c r="M57" s="30">
        <v>1.532</v>
      </c>
      <c r="N57" s="30">
        <v>1</v>
      </c>
      <c r="O57" s="30">
        <v>8.6945</v>
      </c>
      <c r="P57" s="30">
        <v>7.3771</v>
      </c>
      <c r="Q57" s="30">
        <v>11.1083</v>
      </c>
      <c r="R57" s="30">
        <v>1.5816</v>
      </c>
      <c r="S57" s="30">
        <v>1.1373</v>
      </c>
      <c r="T57" s="30">
        <v>91.7521</v>
      </c>
      <c r="U57" s="30">
        <v>0.5853</v>
      </c>
      <c r="V57" s="30">
        <v>0.5853</v>
      </c>
      <c r="W57" s="30">
        <v>45.3357</v>
      </c>
      <c r="X57" s="30">
        <v>39.9138</v>
      </c>
      <c r="Y57" s="30">
        <v>5</v>
      </c>
    </row>
    <row r="58" customHeight="1" spans="1:25">
      <c r="A58" s="35" t="s">
        <v>381</v>
      </c>
      <c r="B58" s="28" t="s">
        <v>382</v>
      </c>
      <c r="C58" s="36" t="s">
        <v>383</v>
      </c>
      <c r="D58" s="36" t="s">
        <v>384</v>
      </c>
      <c r="E58" s="30" t="s">
        <v>385</v>
      </c>
      <c r="F58" s="31" t="s">
        <v>386</v>
      </c>
      <c r="I58" s="40">
        <v>42180</v>
      </c>
      <c r="J58" s="30" t="s">
        <v>387</v>
      </c>
      <c r="L58" s="30">
        <f>LEN(E58)</f>
        <v>3070</v>
      </c>
      <c r="M58" s="30">
        <v>26.5</v>
      </c>
      <c r="N58" s="30">
        <v>1</v>
      </c>
      <c r="O58" s="30">
        <v>5.8554</v>
      </c>
      <c r="P58" s="30">
        <v>5.7344</v>
      </c>
      <c r="Q58" s="30">
        <v>6.578</v>
      </c>
      <c r="R58" s="30">
        <v>1.2134</v>
      </c>
      <c r="S58" s="30">
        <v>0.8598</v>
      </c>
      <c r="T58" s="30">
        <v>204.4567</v>
      </c>
      <c r="U58" s="30">
        <v>0.7925</v>
      </c>
      <c r="V58" s="30">
        <v>0.7925</v>
      </c>
      <c r="W58" s="30">
        <v>63.5621</v>
      </c>
      <c r="X58" s="30">
        <v>34.1732</v>
      </c>
      <c r="Y58" s="30">
        <v>28</v>
      </c>
    </row>
    <row r="59" customHeight="1" spans="1:25">
      <c r="A59" s="35" t="s">
        <v>388</v>
      </c>
      <c r="B59" s="29" t="s">
        <v>389</v>
      </c>
      <c r="C59" s="37" t="s">
        <v>390</v>
      </c>
      <c r="D59" s="36" t="s">
        <v>391</v>
      </c>
      <c r="E59" s="30" t="s">
        <v>392</v>
      </c>
      <c r="F59" s="31" t="s">
        <v>393</v>
      </c>
      <c r="G59" s="38"/>
      <c r="H59" s="38"/>
      <c r="I59" s="41">
        <v>42181</v>
      </c>
      <c r="J59" s="30" t="s">
        <v>65</v>
      </c>
      <c r="L59" s="30">
        <f>LEN(E59)</f>
        <v>416</v>
      </c>
      <c r="M59" s="30">
        <v>2</v>
      </c>
      <c r="N59" s="30">
        <v>0</v>
      </c>
      <c r="O59" s="30">
        <v>7.8452</v>
      </c>
      <c r="P59" s="30">
        <v>6.7857</v>
      </c>
      <c r="Q59" s="30">
        <v>12.581</v>
      </c>
      <c r="R59" s="30">
        <v>1.762</v>
      </c>
      <c r="S59" s="30">
        <v>1.0063</v>
      </c>
      <c r="T59" s="30">
        <v>113.6395</v>
      </c>
      <c r="U59" s="30">
        <v>0.4355</v>
      </c>
      <c r="V59" s="30">
        <v>0.4355</v>
      </c>
      <c r="W59" s="30">
        <v>52.9989</v>
      </c>
      <c r="X59" s="30">
        <v>41.3571</v>
      </c>
      <c r="Y59" s="30">
        <v>2</v>
      </c>
    </row>
    <row r="60" customHeight="1" spans="1:25">
      <c r="A60" s="35" t="s">
        <v>394</v>
      </c>
      <c r="B60" s="28" t="s">
        <v>395</v>
      </c>
      <c r="C60" s="36" t="s">
        <v>396</v>
      </c>
      <c r="D60" s="36" t="s">
        <v>397</v>
      </c>
      <c r="E60" s="30" t="s">
        <v>398</v>
      </c>
      <c r="F60" s="31" t="s">
        <v>399</v>
      </c>
      <c r="I60" s="40">
        <v>42191</v>
      </c>
      <c r="J60" s="38" t="s">
        <v>91</v>
      </c>
      <c r="L60" s="30">
        <f>LEN(E60)</f>
        <v>7221</v>
      </c>
      <c r="M60" s="30">
        <v>3.3964</v>
      </c>
      <c r="N60" s="30">
        <v>1</v>
      </c>
      <c r="O60" s="30">
        <v>7.6751</v>
      </c>
      <c r="P60" s="30">
        <v>6.0217</v>
      </c>
      <c r="Q60" s="30">
        <v>13.3343</v>
      </c>
      <c r="R60" s="30">
        <v>3.2444</v>
      </c>
      <c r="S60" s="30">
        <v>2.7928</v>
      </c>
      <c r="T60" s="30">
        <v>26.0295</v>
      </c>
      <c r="U60" s="30">
        <v>0.4462</v>
      </c>
      <c r="V60" s="30">
        <v>0.4462</v>
      </c>
      <c r="W60" s="30">
        <v>18.4682</v>
      </c>
      <c r="X60" s="30">
        <v>51.3617</v>
      </c>
      <c r="Y60" s="30">
        <v>-4</v>
      </c>
    </row>
    <row r="61" customHeight="1" spans="1:25">
      <c r="A61" s="35" t="s">
        <v>400</v>
      </c>
      <c r="B61" s="29" t="s">
        <v>401</v>
      </c>
      <c r="C61" s="37" t="s">
        <v>402</v>
      </c>
      <c r="D61" s="36" t="s">
        <v>403</v>
      </c>
      <c r="E61" s="30" t="s">
        <v>404</v>
      </c>
      <c r="F61" s="31" t="s">
        <v>405</v>
      </c>
      <c r="G61" s="38"/>
      <c r="H61" s="38"/>
      <c r="I61" s="40">
        <v>42192</v>
      </c>
      <c r="J61" s="30" t="s">
        <v>38</v>
      </c>
      <c r="L61" s="30">
        <f>LEN(E61)</f>
        <v>239</v>
      </c>
      <c r="M61" s="30">
        <v>6</v>
      </c>
      <c r="N61" s="30">
        <v>0</v>
      </c>
      <c r="O61" s="30">
        <v>7.9912</v>
      </c>
      <c r="P61" s="30">
        <v>7.1563</v>
      </c>
      <c r="Q61" s="30">
        <v>7.8538</v>
      </c>
      <c r="R61" s="30">
        <v>1.4604</v>
      </c>
      <c r="S61" s="30">
        <v>1.112</v>
      </c>
      <c r="T61" s="30">
        <v>101.3202</v>
      </c>
      <c r="U61" s="30">
        <v>0.601</v>
      </c>
      <c r="V61" s="30">
        <v>0.601</v>
      </c>
      <c r="W61" s="30">
        <v>50.3279</v>
      </c>
      <c r="X61" s="30">
        <v>37.9916</v>
      </c>
      <c r="Y61" s="30">
        <v>6</v>
      </c>
    </row>
    <row r="62" customHeight="1" spans="1:25">
      <c r="A62" s="35" t="s">
        <v>130</v>
      </c>
      <c r="B62" s="29" t="s">
        <v>131</v>
      </c>
      <c r="C62" s="37" t="s">
        <v>406</v>
      </c>
      <c r="D62" s="36" t="s">
        <v>407</v>
      </c>
      <c r="E62" s="30" t="s">
        <v>408</v>
      </c>
      <c r="F62" s="31" t="s">
        <v>409</v>
      </c>
      <c r="G62" s="38"/>
      <c r="H62" s="38"/>
      <c r="I62" s="41">
        <v>42192</v>
      </c>
      <c r="J62" s="30" t="s">
        <v>38</v>
      </c>
      <c r="L62" s="30">
        <f>LEN(E62)</f>
        <v>98</v>
      </c>
      <c r="M62" s="30">
        <v>0</v>
      </c>
      <c r="N62" s="30">
        <v>0</v>
      </c>
      <c r="O62" s="30">
        <v>4.3508</v>
      </c>
      <c r="P62" s="30">
        <v>3.4584</v>
      </c>
      <c r="Q62" s="30">
        <v>5.2527</v>
      </c>
      <c r="R62" s="30">
        <v>1.7457</v>
      </c>
      <c r="S62" s="30">
        <v>1.3827</v>
      </c>
      <c r="T62" s="30">
        <v>62.7955</v>
      </c>
      <c r="U62" s="30">
        <v>0.3591</v>
      </c>
      <c r="V62" s="30">
        <v>0.3591</v>
      </c>
      <c r="W62" s="30">
        <v>38.0686</v>
      </c>
      <c r="X62" s="30">
        <v>34.5391</v>
      </c>
      <c r="Y62" s="30">
        <v>0</v>
      </c>
    </row>
    <row r="63" customHeight="1" spans="1:25">
      <c r="A63" s="35" t="s">
        <v>410</v>
      </c>
      <c r="B63" s="28" t="s">
        <v>411</v>
      </c>
      <c r="C63" s="36" t="s">
        <v>412</v>
      </c>
      <c r="D63" s="36" t="s">
        <v>413</v>
      </c>
      <c r="E63" s="30" t="s">
        <v>414</v>
      </c>
      <c r="F63" s="31" t="s">
        <v>415</v>
      </c>
      <c r="I63" s="40">
        <v>42192</v>
      </c>
      <c r="J63" s="38" t="s">
        <v>45</v>
      </c>
      <c r="L63" s="30">
        <f>LEN(E63)</f>
        <v>3711</v>
      </c>
      <c r="M63" s="30">
        <v>-6.73999999999999</v>
      </c>
      <c r="N63" s="30">
        <v>1</v>
      </c>
      <c r="O63" s="30">
        <v>4.08</v>
      </c>
      <c r="P63" s="30">
        <v>4.1406</v>
      </c>
      <c r="Q63" s="30">
        <v>3.5976</v>
      </c>
      <c r="R63" s="30">
        <v>1.3043</v>
      </c>
      <c r="S63" s="30">
        <v>1.2351</v>
      </c>
      <c r="T63" s="30">
        <v>89.1145</v>
      </c>
      <c r="U63" s="30">
        <v>1.2592</v>
      </c>
      <c r="V63" s="30">
        <v>1.2592</v>
      </c>
      <c r="W63" s="30">
        <v>47.122</v>
      </c>
      <c r="X63" s="30">
        <v>55.1312</v>
      </c>
      <c r="Y63" s="30">
        <v>-5</v>
      </c>
    </row>
    <row r="64" customHeight="1" spans="1:25">
      <c r="A64" s="35" t="s">
        <v>416</v>
      </c>
      <c r="B64" s="29" t="s">
        <v>417</v>
      </c>
      <c r="C64" s="37" t="s">
        <v>418</v>
      </c>
      <c r="D64" s="36" t="s">
        <v>419</v>
      </c>
      <c r="E64" s="30" t="s">
        <v>420</v>
      </c>
      <c r="F64" s="31" t="s">
        <v>421</v>
      </c>
      <c r="G64" s="38"/>
      <c r="H64" s="38"/>
      <c r="I64" s="41">
        <v>42197</v>
      </c>
      <c r="J64" s="30" t="s">
        <v>84</v>
      </c>
      <c r="L64" s="30">
        <f>LEN(E64)</f>
        <v>623</v>
      </c>
      <c r="M64" s="30">
        <v>26</v>
      </c>
      <c r="N64" s="30">
        <v>0</v>
      </c>
      <c r="O64" s="30">
        <v>2.9524</v>
      </c>
      <c r="P64" s="30">
        <v>2.9063</v>
      </c>
      <c r="Q64" s="30">
        <v>12.608</v>
      </c>
      <c r="R64" s="30">
        <v>1.5427</v>
      </c>
      <c r="S64" s="30">
        <v>1.0244</v>
      </c>
      <c r="T64" s="30">
        <v>71.3646</v>
      </c>
      <c r="U64" s="30">
        <v>0.1379</v>
      </c>
      <c r="V64" s="30">
        <v>0.1379</v>
      </c>
      <c r="W64" s="30">
        <v>39.7482</v>
      </c>
      <c r="X64" s="30">
        <v>54.8693</v>
      </c>
      <c r="Y64" s="30">
        <v>25</v>
      </c>
    </row>
    <row r="65" customHeight="1" spans="1:25">
      <c r="A65" s="35" t="s">
        <v>422</v>
      </c>
      <c r="B65" s="28" t="s">
        <v>423</v>
      </c>
      <c r="C65" s="36" t="s">
        <v>424</v>
      </c>
      <c r="D65" s="36" t="s">
        <v>425</v>
      </c>
      <c r="E65" s="30" t="s">
        <v>426</v>
      </c>
      <c r="F65" s="31" t="s">
        <v>427</v>
      </c>
      <c r="I65" s="40">
        <v>42198</v>
      </c>
      <c r="J65" s="38" t="s">
        <v>123</v>
      </c>
      <c r="L65" s="30">
        <f>LEN(E65)</f>
        <v>1866</v>
      </c>
      <c r="M65" s="30">
        <v>46.06</v>
      </c>
      <c r="N65" s="30">
        <v>1</v>
      </c>
      <c r="O65" s="30">
        <v>10.2116</v>
      </c>
      <c r="P65" s="30">
        <v>8.477</v>
      </c>
      <c r="Q65" s="30">
        <v>17.5142</v>
      </c>
      <c r="R65" s="30">
        <v>2.0328</v>
      </c>
      <c r="S65" s="30">
        <v>1.7456</v>
      </c>
      <c r="T65" s="30">
        <v>85.7027</v>
      </c>
      <c r="U65" s="30">
        <v>0.5533</v>
      </c>
      <c r="V65" s="30">
        <v>0.5533</v>
      </c>
      <c r="W65" s="30">
        <v>44.7383</v>
      </c>
      <c r="X65" s="30">
        <v>34.4951</v>
      </c>
      <c r="Y65" s="30">
        <v>46</v>
      </c>
    </row>
    <row r="66" customHeight="1" spans="1:25">
      <c r="A66" s="35" t="s">
        <v>428</v>
      </c>
      <c r="B66" s="28" t="s">
        <v>429</v>
      </c>
      <c r="C66" s="36" t="s">
        <v>430</v>
      </c>
      <c r="D66" s="36" t="s">
        <v>431</v>
      </c>
      <c r="E66" s="30" t="s">
        <v>432</v>
      </c>
      <c r="F66" s="31" t="s">
        <v>433</v>
      </c>
      <c r="I66" s="40">
        <v>42198</v>
      </c>
      <c r="J66" s="38" t="s">
        <v>142</v>
      </c>
      <c r="L66" s="30">
        <f>LEN(E66)</f>
        <v>664</v>
      </c>
      <c r="M66" s="30">
        <v>2.8</v>
      </c>
      <c r="N66" s="30">
        <v>1</v>
      </c>
      <c r="O66" s="30">
        <v>10.1414</v>
      </c>
      <c r="P66" s="30">
        <v>5.9249</v>
      </c>
      <c r="Q66" s="30">
        <v>30.0549</v>
      </c>
      <c r="R66" s="30">
        <v>2.7183</v>
      </c>
      <c r="S66" s="30">
        <v>2.6547</v>
      </c>
      <c r="T66" s="30">
        <v>18.1273</v>
      </c>
      <c r="U66" s="30">
        <v>0.3199</v>
      </c>
      <c r="V66" s="30">
        <v>0.3199</v>
      </c>
      <c r="W66" s="30">
        <v>14.8585</v>
      </c>
      <c r="X66" s="30">
        <v>60.0791</v>
      </c>
      <c r="Y66" s="30">
        <v>4</v>
      </c>
    </row>
    <row r="67" customHeight="1" spans="1:25">
      <c r="A67" s="35" t="s">
        <v>434</v>
      </c>
      <c r="B67" s="29" t="s">
        <v>435</v>
      </c>
      <c r="C67" s="37" t="s">
        <v>436</v>
      </c>
      <c r="D67" s="36" t="s">
        <v>437</v>
      </c>
      <c r="E67" s="30" t="s">
        <v>438</v>
      </c>
      <c r="F67" s="31" t="s">
        <v>439</v>
      </c>
      <c r="G67" s="38"/>
      <c r="H67" s="38"/>
      <c r="I67" s="41">
        <v>42199</v>
      </c>
      <c r="J67" s="30" t="s">
        <v>161</v>
      </c>
      <c r="L67" s="30">
        <f>LEN(E67)</f>
        <v>589</v>
      </c>
      <c r="M67" s="30">
        <v>15.8</v>
      </c>
      <c r="N67" s="30">
        <v>0</v>
      </c>
      <c r="O67" s="42">
        <v>12.41</v>
      </c>
      <c r="P67" s="42"/>
      <c r="Q67" s="42">
        <v>24.43</v>
      </c>
      <c r="R67" s="42">
        <v>1.85</v>
      </c>
      <c r="S67" s="42">
        <v>1.64</v>
      </c>
      <c r="T67" s="42"/>
      <c r="U67" s="42">
        <v>0.39</v>
      </c>
      <c r="V67" s="42"/>
      <c r="W67" s="42">
        <v>41.88</v>
      </c>
      <c r="X67" s="42">
        <v>44.71</v>
      </c>
      <c r="Y67" s="30">
        <v>15</v>
      </c>
    </row>
    <row r="68" customHeight="1" spans="1:25">
      <c r="A68" s="35" t="s">
        <v>440</v>
      </c>
      <c r="B68" s="29" t="s">
        <v>441</v>
      </c>
      <c r="C68" s="37" t="s">
        <v>442</v>
      </c>
      <c r="D68" s="36" t="s">
        <v>443</v>
      </c>
      <c r="E68" s="30" t="s">
        <v>444</v>
      </c>
      <c r="F68" s="31" t="s">
        <v>445</v>
      </c>
      <c r="G68" s="38"/>
      <c r="H68" s="38"/>
      <c r="I68" s="41">
        <v>42209</v>
      </c>
      <c r="J68" s="30" t="s">
        <v>84</v>
      </c>
      <c r="L68" s="30">
        <f>LEN(E68)</f>
        <v>392</v>
      </c>
      <c r="M68" s="30">
        <v>17.4</v>
      </c>
      <c r="N68" s="30">
        <v>0</v>
      </c>
      <c r="O68" s="30">
        <v>-8.5259</v>
      </c>
      <c r="P68" s="30">
        <v>-11.3079</v>
      </c>
      <c r="Q68" s="30">
        <v>-13.1374</v>
      </c>
      <c r="R68" s="30">
        <v>2.5559</v>
      </c>
      <c r="S68" s="30">
        <v>1.7633</v>
      </c>
      <c r="T68" s="30">
        <v>115.2895</v>
      </c>
      <c r="U68" s="30">
        <v>0.6734</v>
      </c>
      <c r="V68" s="30">
        <v>0.6734</v>
      </c>
      <c r="W68" s="30">
        <v>52.1308</v>
      </c>
      <c r="X68" s="30">
        <v>29.6331</v>
      </c>
      <c r="Y68" s="30">
        <v>15</v>
      </c>
    </row>
    <row r="69" customHeight="1" spans="1:25">
      <c r="A69" s="35" t="s">
        <v>446</v>
      </c>
      <c r="B69" s="28" t="s">
        <v>447</v>
      </c>
      <c r="C69" s="36" t="s">
        <v>448</v>
      </c>
      <c r="D69" s="36" t="s">
        <v>449</v>
      </c>
      <c r="E69" s="30" t="s">
        <v>450</v>
      </c>
      <c r="F69" s="31" t="s">
        <v>451</v>
      </c>
      <c r="I69" s="40">
        <v>42210</v>
      </c>
      <c r="J69" s="38" t="s">
        <v>249</v>
      </c>
      <c r="L69" s="30">
        <f>LEN(E69)</f>
        <v>2678</v>
      </c>
      <c r="M69" s="30">
        <v>-26.42</v>
      </c>
      <c r="N69" s="30">
        <v>1</v>
      </c>
      <c r="O69" s="30">
        <v>2.8472</v>
      </c>
      <c r="P69" s="30">
        <v>2.1673</v>
      </c>
      <c r="Q69" s="30">
        <v>7.5873</v>
      </c>
      <c r="R69" s="30">
        <v>1.1917</v>
      </c>
      <c r="S69" s="30">
        <v>0.6714</v>
      </c>
      <c r="T69" s="30">
        <v>131.0371</v>
      </c>
      <c r="U69" s="30">
        <v>0.3574</v>
      </c>
      <c r="V69" s="30">
        <v>0.3574</v>
      </c>
      <c r="W69" s="30">
        <v>56.5006</v>
      </c>
      <c r="X69" s="30">
        <v>33.4559</v>
      </c>
      <c r="Y69" s="30">
        <v>-25</v>
      </c>
    </row>
    <row r="70" customHeight="1" spans="1:25">
      <c r="A70" s="35" t="s">
        <v>452</v>
      </c>
      <c r="B70" s="29" t="s">
        <v>453</v>
      </c>
      <c r="C70" s="37" t="s">
        <v>454</v>
      </c>
      <c r="D70" s="36" t="s">
        <v>455</v>
      </c>
      <c r="E70" s="30" t="s">
        <v>456</v>
      </c>
      <c r="F70" s="31" t="s">
        <v>457</v>
      </c>
      <c r="G70" s="38"/>
      <c r="H70" s="38"/>
      <c r="I70" s="41">
        <v>42212</v>
      </c>
      <c r="J70" s="30" t="s">
        <v>84</v>
      </c>
      <c r="L70" s="30">
        <f>LEN(E70)</f>
        <v>120</v>
      </c>
      <c r="M70" s="30">
        <v>1</v>
      </c>
      <c r="N70" s="30">
        <v>0</v>
      </c>
      <c r="O70" s="30">
        <v>2.9304</v>
      </c>
      <c r="P70" s="30">
        <v>2.8956</v>
      </c>
      <c r="Q70" s="30">
        <v>1.9339</v>
      </c>
      <c r="R70" s="30">
        <v>1.3969</v>
      </c>
      <c r="S70" s="30">
        <v>1.2473</v>
      </c>
      <c r="T70" s="30">
        <v>128.0641</v>
      </c>
      <c r="U70" s="30">
        <v>0.438</v>
      </c>
      <c r="V70" s="30">
        <v>0.438</v>
      </c>
      <c r="W70" s="30">
        <v>56.1326</v>
      </c>
      <c r="X70" s="30">
        <v>29.3015</v>
      </c>
      <c r="Y70" s="30">
        <v>1</v>
      </c>
    </row>
    <row r="71" customHeight="1" spans="1:25">
      <c r="A71" s="35" t="s">
        <v>458</v>
      </c>
      <c r="B71" s="28" t="s">
        <v>459</v>
      </c>
      <c r="C71" s="36" t="s">
        <v>460</v>
      </c>
      <c r="D71" s="36" t="s">
        <v>461</v>
      </c>
      <c r="E71" s="30" t="s">
        <v>462</v>
      </c>
      <c r="F71" s="31" t="s">
        <v>463</v>
      </c>
      <c r="I71" s="40">
        <v>42213</v>
      </c>
      <c r="J71" s="38" t="s">
        <v>168</v>
      </c>
      <c r="L71" s="30">
        <f>LEN(E71)</f>
        <v>2010</v>
      </c>
      <c r="M71" s="30">
        <v>-31.3</v>
      </c>
      <c r="N71" s="30">
        <v>1</v>
      </c>
      <c r="O71" s="30">
        <v>6.5437</v>
      </c>
      <c r="P71" s="30">
        <v>6.2737</v>
      </c>
      <c r="Q71" s="30">
        <v>10.1078</v>
      </c>
      <c r="R71" s="30">
        <v>1.0079</v>
      </c>
      <c r="S71" s="30">
        <v>0.7626</v>
      </c>
      <c r="T71" s="30">
        <v>71.5114</v>
      </c>
      <c r="U71" s="30">
        <v>0.6081</v>
      </c>
      <c r="V71" s="30">
        <v>0.6081</v>
      </c>
      <c r="W71" s="30">
        <v>41.5804</v>
      </c>
      <c r="X71" s="30">
        <v>59.4287</v>
      </c>
      <c r="Y71" s="30">
        <v>-26</v>
      </c>
    </row>
    <row r="72" customHeight="1" spans="1:25">
      <c r="A72" s="35" t="s">
        <v>464</v>
      </c>
      <c r="B72" s="29" t="s">
        <v>465</v>
      </c>
      <c r="C72" s="37" t="s">
        <v>466</v>
      </c>
      <c r="D72" s="36" t="s">
        <v>467</v>
      </c>
      <c r="E72" s="30" t="s">
        <v>468</v>
      </c>
      <c r="F72" s="31" t="s">
        <v>469</v>
      </c>
      <c r="G72" s="38"/>
      <c r="H72" s="38"/>
      <c r="I72" s="40">
        <v>42216</v>
      </c>
      <c r="J72" s="30" t="s">
        <v>45</v>
      </c>
      <c r="L72" s="30">
        <f>LEN(E72)</f>
        <v>218</v>
      </c>
      <c r="M72" s="30">
        <v>5.8</v>
      </c>
      <c r="N72" s="30">
        <v>0</v>
      </c>
      <c r="O72" s="30">
        <v>4.085</v>
      </c>
      <c r="P72" s="30">
        <v>4.0945</v>
      </c>
      <c r="Q72" s="30">
        <v>1.2655</v>
      </c>
      <c r="R72" s="30">
        <v>0.636</v>
      </c>
      <c r="S72" s="30">
        <v>0.4627</v>
      </c>
      <c r="T72" s="30">
        <v>199.9985</v>
      </c>
      <c r="U72" s="30">
        <v>0.5303</v>
      </c>
      <c r="V72" s="30">
        <v>0.5303</v>
      </c>
      <c r="W72" s="30">
        <v>66.4666</v>
      </c>
      <c r="X72" s="30">
        <v>64.4441</v>
      </c>
      <c r="Y72" s="30">
        <v>5</v>
      </c>
    </row>
    <row r="73" customHeight="1" spans="1:25">
      <c r="A73" s="35" t="s">
        <v>470</v>
      </c>
      <c r="B73" s="28" t="s">
        <v>471</v>
      </c>
      <c r="C73" s="36" t="s">
        <v>472</v>
      </c>
      <c r="D73" s="36" t="s">
        <v>473</v>
      </c>
      <c r="E73" s="30" t="s">
        <v>474</v>
      </c>
      <c r="F73" s="31" t="s">
        <v>475</v>
      </c>
      <c r="I73" s="40">
        <v>42216</v>
      </c>
      <c r="J73" s="38" t="s">
        <v>65</v>
      </c>
      <c r="L73" s="30">
        <f>LEN(E73)</f>
        <v>151</v>
      </c>
      <c r="M73" s="30">
        <v>0</v>
      </c>
      <c r="N73" s="30">
        <v>1</v>
      </c>
      <c r="O73" s="30">
        <v>4.8612</v>
      </c>
      <c r="P73" s="30">
        <v>4.7223</v>
      </c>
      <c r="Q73" s="30">
        <v>2.6859</v>
      </c>
      <c r="R73" s="30">
        <v>1.4505</v>
      </c>
      <c r="S73" s="30">
        <v>1.0105</v>
      </c>
      <c r="T73" s="30">
        <v>115.9499</v>
      </c>
      <c r="U73" s="30">
        <v>1.0751</v>
      </c>
      <c r="V73" s="30">
        <v>1.0751</v>
      </c>
      <c r="W73" s="30">
        <v>53.693</v>
      </c>
      <c r="X73" s="30">
        <v>23.1408</v>
      </c>
      <c r="Y73" s="30">
        <v>0</v>
      </c>
    </row>
    <row r="74" customHeight="1" spans="1:25">
      <c r="A74" s="35" t="s">
        <v>476</v>
      </c>
      <c r="B74" s="29" t="s">
        <v>477</v>
      </c>
      <c r="C74" s="37" t="s">
        <v>478</v>
      </c>
      <c r="D74" s="36" t="s">
        <v>479</v>
      </c>
      <c r="E74" s="30" t="s">
        <v>480</v>
      </c>
      <c r="F74" s="31" t="s">
        <v>481</v>
      </c>
      <c r="G74" s="38"/>
      <c r="H74" s="38"/>
      <c r="I74" s="41">
        <v>42217</v>
      </c>
      <c r="J74" s="30" t="s">
        <v>38</v>
      </c>
      <c r="L74" s="30">
        <f>LEN(E74)</f>
        <v>294</v>
      </c>
      <c r="M74" s="30">
        <v>4</v>
      </c>
      <c r="N74" s="30">
        <v>0</v>
      </c>
      <c r="O74" s="30">
        <v>1.0701</v>
      </c>
      <c r="P74" s="30">
        <v>1.1287</v>
      </c>
      <c r="Q74" s="30">
        <v>1.0839</v>
      </c>
      <c r="R74" s="30">
        <v>1.5688</v>
      </c>
      <c r="S74" s="30">
        <v>1.2409</v>
      </c>
      <c r="T74" s="30">
        <v>117.0274</v>
      </c>
      <c r="U74" s="30">
        <v>0.2413</v>
      </c>
      <c r="V74" s="30">
        <v>0.2413</v>
      </c>
      <c r="W74" s="30">
        <v>53.9229</v>
      </c>
      <c r="X74" s="30">
        <v>26.8677</v>
      </c>
      <c r="Y74" s="30">
        <v>4</v>
      </c>
    </row>
    <row r="75" customHeight="1" spans="1:25">
      <c r="A75" s="35" t="s">
        <v>482</v>
      </c>
      <c r="B75" s="28" t="s">
        <v>483</v>
      </c>
      <c r="C75" s="36" t="s">
        <v>484</v>
      </c>
      <c r="D75" s="36" t="s">
        <v>485</v>
      </c>
      <c r="E75" s="30" t="s">
        <v>486</v>
      </c>
      <c r="F75" s="31" t="s">
        <v>487</v>
      </c>
      <c r="I75" s="40">
        <v>42218</v>
      </c>
      <c r="J75" s="38" t="s">
        <v>380</v>
      </c>
      <c r="L75" s="30">
        <f>LEN(E75)</f>
        <v>4496</v>
      </c>
      <c r="M75" s="30">
        <v>-40.6152</v>
      </c>
      <c r="N75" s="30">
        <v>1</v>
      </c>
      <c r="O75" s="42">
        <v>1.44</v>
      </c>
      <c r="P75" s="42"/>
      <c r="Q75" s="42">
        <v>-2.3</v>
      </c>
      <c r="R75" s="42">
        <v>1.78</v>
      </c>
      <c r="S75" s="42">
        <v>1.56</v>
      </c>
      <c r="T75" s="42"/>
      <c r="U75" s="42">
        <v>0.32</v>
      </c>
      <c r="V75" s="42"/>
      <c r="W75" s="42">
        <v>46.25</v>
      </c>
      <c r="X75" s="42">
        <v>20.05</v>
      </c>
      <c r="Y75" s="30">
        <v>-39</v>
      </c>
    </row>
    <row r="76" customHeight="1" spans="1:25">
      <c r="A76" s="35" t="s">
        <v>488</v>
      </c>
      <c r="B76" s="29" t="s">
        <v>489</v>
      </c>
      <c r="C76" s="37" t="s">
        <v>490</v>
      </c>
      <c r="D76" s="36" t="s">
        <v>491</v>
      </c>
      <c r="E76" s="30" t="s">
        <v>492</v>
      </c>
      <c r="F76" s="31" t="s">
        <v>493</v>
      </c>
      <c r="G76" s="38"/>
      <c r="H76" s="38"/>
      <c r="I76" s="40">
        <v>42220</v>
      </c>
      <c r="J76" s="30" t="s">
        <v>84</v>
      </c>
      <c r="L76" s="30">
        <f>LEN(E76)</f>
        <v>490</v>
      </c>
      <c r="M76" s="30">
        <v>3</v>
      </c>
      <c r="N76" s="30">
        <v>0</v>
      </c>
      <c r="O76" s="30">
        <v>7.9907</v>
      </c>
      <c r="P76" s="30">
        <v>6.9344</v>
      </c>
      <c r="Q76" s="30">
        <v>13.2212</v>
      </c>
      <c r="R76" s="30">
        <v>0.9829</v>
      </c>
      <c r="S76" s="30">
        <v>0.6236</v>
      </c>
      <c r="T76" s="30">
        <v>160.3449</v>
      </c>
      <c r="U76" s="30">
        <v>0.4242</v>
      </c>
      <c r="V76" s="30">
        <v>0.4242</v>
      </c>
      <c r="W76" s="30">
        <v>61.0203</v>
      </c>
      <c r="X76" s="30">
        <v>49.0427</v>
      </c>
      <c r="Y76" s="30">
        <v>4</v>
      </c>
    </row>
    <row r="77" customHeight="1" spans="1:25">
      <c r="A77" s="35" t="s">
        <v>494</v>
      </c>
      <c r="B77" s="28" t="s">
        <v>495</v>
      </c>
      <c r="C77" s="36" t="s">
        <v>496</v>
      </c>
      <c r="D77" s="36" t="s">
        <v>497</v>
      </c>
      <c r="E77" s="30" t="s">
        <v>498</v>
      </c>
      <c r="F77" s="31" t="s">
        <v>499</v>
      </c>
      <c r="I77" s="40">
        <v>42220</v>
      </c>
      <c r="J77" s="38" t="s">
        <v>65</v>
      </c>
      <c r="L77" s="30">
        <f>LEN(E77)</f>
        <v>5855</v>
      </c>
      <c r="M77" s="30">
        <v>61.6299999999999</v>
      </c>
      <c r="N77" s="30">
        <v>1</v>
      </c>
      <c r="O77" s="30">
        <v>10.9867</v>
      </c>
      <c r="P77" s="30">
        <v>6.5249</v>
      </c>
      <c r="Q77" s="30">
        <v>15.1142</v>
      </c>
      <c r="R77" s="30">
        <v>2.6175</v>
      </c>
      <c r="S77" s="30">
        <v>2.1283</v>
      </c>
      <c r="T77" s="30">
        <v>23.4277</v>
      </c>
      <c r="U77" s="30">
        <v>0.6075</v>
      </c>
      <c r="V77" s="30">
        <v>0.6075</v>
      </c>
      <c r="W77" s="30">
        <v>18.9809</v>
      </c>
      <c r="X77" s="30">
        <v>53.9454</v>
      </c>
      <c r="Y77" s="30">
        <v>59</v>
      </c>
    </row>
    <row r="78" customHeight="1" spans="1:25">
      <c r="A78" s="35" t="s">
        <v>500</v>
      </c>
      <c r="B78" s="28" t="s">
        <v>501</v>
      </c>
      <c r="C78" s="36" t="s">
        <v>502</v>
      </c>
      <c r="D78" s="36" t="s">
        <v>503</v>
      </c>
      <c r="E78" s="30" t="s">
        <v>504</v>
      </c>
      <c r="F78" s="31" t="s">
        <v>505</v>
      </c>
      <c r="I78" s="40">
        <v>42221</v>
      </c>
      <c r="J78" s="38" t="s">
        <v>84</v>
      </c>
      <c r="L78" s="30">
        <f>LEN(E78)</f>
        <v>927</v>
      </c>
      <c r="M78" s="30">
        <v>9.2</v>
      </c>
      <c r="N78" s="30">
        <v>1</v>
      </c>
      <c r="O78" s="30">
        <v>2.5946</v>
      </c>
      <c r="P78" s="30">
        <v>2.6698</v>
      </c>
      <c r="Q78" s="30">
        <v>6.613</v>
      </c>
      <c r="R78" s="30">
        <v>2.9349</v>
      </c>
      <c r="S78" s="30">
        <v>2.569</v>
      </c>
      <c r="T78" s="30">
        <v>25.8245</v>
      </c>
      <c r="U78" s="30">
        <v>0.415</v>
      </c>
      <c r="V78" s="30">
        <v>0.415</v>
      </c>
      <c r="W78" s="30">
        <v>20.5242</v>
      </c>
      <c r="X78" s="30">
        <v>41.3409</v>
      </c>
      <c r="Y78" s="30">
        <v>8</v>
      </c>
    </row>
    <row r="79" customHeight="1" spans="1:25">
      <c r="A79" s="35" t="s">
        <v>506</v>
      </c>
      <c r="B79" s="29" t="s">
        <v>507</v>
      </c>
      <c r="C79" s="37" t="s">
        <v>508</v>
      </c>
      <c r="D79" s="36" t="s">
        <v>509</v>
      </c>
      <c r="E79" s="30" t="s">
        <v>510</v>
      </c>
      <c r="F79" s="31" t="s">
        <v>511</v>
      </c>
      <c r="G79" s="38"/>
      <c r="H79" s="38"/>
      <c r="I79" s="41">
        <v>42222</v>
      </c>
      <c r="J79" s="30" t="s">
        <v>168</v>
      </c>
      <c r="L79" s="30">
        <f>LEN(E79)</f>
        <v>2354</v>
      </c>
      <c r="M79" s="30">
        <v>36.9</v>
      </c>
      <c r="N79" s="30">
        <v>0</v>
      </c>
      <c r="O79" s="30">
        <v>3.0616</v>
      </c>
      <c r="P79" s="30">
        <v>2.9021</v>
      </c>
      <c r="Q79" s="30">
        <v>2.7657</v>
      </c>
      <c r="R79" s="30">
        <v>1.1888</v>
      </c>
      <c r="S79" s="30">
        <v>0.6813</v>
      </c>
      <c r="T79" s="30">
        <v>508.017</v>
      </c>
      <c r="U79" s="30">
        <v>0.9101</v>
      </c>
      <c r="V79" s="30">
        <v>0.9101</v>
      </c>
      <c r="W79" s="30">
        <v>81.4941</v>
      </c>
      <c r="X79" s="30">
        <v>17.3608</v>
      </c>
      <c r="Y79" s="30">
        <v>39</v>
      </c>
    </row>
    <row r="80" customHeight="1" spans="1:25">
      <c r="A80" s="35" t="s">
        <v>512</v>
      </c>
      <c r="B80" s="29" t="s">
        <v>513</v>
      </c>
      <c r="C80" s="37" t="s">
        <v>514</v>
      </c>
      <c r="D80" s="36" t="s">
        <v>515</v>
      </c>
      <c r="E80" s="30" t="s">
        <v>516</v>
      </c>
      <c r="F80" s="31" t="s">
        <v>517</v>
      </c>
      <c r="G80" s="38"/>
      <c r="H80" s="38"/>
      <c r="I80" s="41">
        <v>42227</v>
      </c>
      <c r="J80" s="30" t="s">
        <v>518</v>
      </c>
      <c r="L80" s="30">
        <f>LEN(E80)</f>
        <v>2181</v>
      </c>
      <c r="M80" s="30">
        <v>55.5817599999999</v>
      </c>
      <c r="N80" s="30">
        <v>0</v>
      </c>
      <c r="O80" s="30">
        <v>0.682</v>
      </c>
      <c r="P80" s="30">
        <v>0.6592</v>
      </c>
      <c r="Q80" s="30">
        <v>-0.45</v>
      </c>
      <c r="R80" s="30">
        <v>1.2409</v>
      </c>
      <c r="S80" s="30">
        <v>0.9347</v>
      </c>
      <c r="T80" s="30">
        <v>184.2057</v>
      </c>
      <c r="U80" s="30">
        <v>1.5922</v>
      </c>
      <c r="V80" s="30">
        <v>1.5922</v>
      </c>
      <c r="W80" s="30">
        <v>63.7527</v>
      </c>
      <c r="X80" s="30">
        <v>35.5647</v>
      </c>
      <c r="Y80" s="30">
        <v>55</v>
      </c>
    </row>
    <row r="81" customHeight="1" spans="1:25">
      <c r="A81" s="35" t="s">
        <v>519</v>
      </c>
      <c r="B81" s="28" t="s">
        <v>520</v>
      </c>
      <c r="C81" s="36" t="s">
        <v>521</v>
      </c>
      <c r="D81" s="36" t="s">
        <v>522</v>
      </c>
      <c r="E81" s="30" t="s">
        <v>523</v>
      </c>
      <c r="F81" s="31" t="s">
        <v>524</v>
      </c>
      <c r="I81" s="40">
        <v>42227</v>
      </c>
      <c r="J81" s="38" t="s">
        <v>525</v>
      </c>
      <c r="L81" s="30">
        <f>LEN(E81)</f>
        <v>1442</v>
      </c>
      <c r="M81" s="30">
        <v>-0.2</v>
      </c>
      <c r="N81" s="30">
        <v>1</v>
      </c>
      <c r="O81" s="30">
        <v>10.1493</v>
      </c>
      <c r="P81" s="30">
        <v>9.4299</v>
      </c>
      <c r="Q81" s="30">
        <v>35.5966</v>
      </c>
      <c r="R81" s="30">
        <v>0.8421</v>
      </c>
      <c r="S81" s="30">
        <v>0.784</v>
      </c>
      <c r="T81" s="30">
        <v>73.0218</v>
      </c>
      <c r="U81" s="30">
        <v>0.271</v>
      </c>
      <c r="V81" s="30">
        <v>0.271</v>
      </c>
      <c r="W81" s="30">
        <v>40.2808</v>
      </c>
      <c r="X81" s="30">
        <v>68.3308</v>
      </c>
      <c r="Y81" s="30">
        <v>-2</v>
      </c>
    </row>
    <row r="82" customHeight="1" spans="1:25">
      <c r="A82" s="35" t="s">
        <v>526</v>
      </c>
      <c r="B82" s="29" t="s">
        <v>527</v>
      </c>
      <c r="C82" s="37" t="s">
        <v>528</v>
      </c>
      <c r="D82" s="36" t="s">
        <v>529</v>
      </c>
      <c r="E82" s="30" t="s">
        <v>530</v>
      </c>
      <c r="F82" s="31" t="s">
        <v>531</v>
      </c>
      <c r="G82" s="38"/>
      <c r="H82" s="38"/>
      <c r="I82" s="41">
        <v>42237</v>
      </c>
      <c r="J82" s="30" t="s">
        <v>45</v>
      </c>
      <c r="L82" s="30">
        <f>LEN(E82)</f>
        <v>427</v>
      </c>
      <c r="M82" s="30">
        <v>8.05</v>
      </c>
      <c r="N82" s="30">
        <v>0</v>
      </c>
      <c r="O82" s="30">
        <v>4.9795</v>
      </c>
      <c r="P82" s="30">
        <v>4.7293</v>
      </c>
      <c r="Q82" s="30">
        <v>14.0062</v>
      </c>
      <c r="R82" s="30">
        <v>3.9145</v>
      </c>
      <c r="S82" s="30">
        <v>3.3676</v>
      </c>
      <c r="T82" s="30">
        <v>47.6365</v>
      </c>
      <c r="U82" s="30">
        <v>0.2781</v>
      </c>
      <c r="V82" s="30">
        <v>0.2781</v>
      </c>
      <c r="W82" s="30">
        <v>32.2661</v>
      </c>
      <c r="X82" s="30">
        <v>26.6247</v>
      </c>
      <c r="Y82" s="30">
        <v>7</v>
      </c>
    </row>
    <row r="83" customHeight="1" spans="1:25">
      <c r="A83" s="35" t="s">
        <v>201</v>
      </c>
      <c r="B83" s="29" t="s">
        <v>202</v>
      </c>
      <c r="C83" s="37" t="s">
        <v>532</v>
      </c>
      <c r="D83" s="36" t="s">
        <v>533</v>
      </c>
      <c r="E83" s="30" t="s">
        <v>534</v>
      </c>
      <c r="F83" s="31" t="s">
        <v>535</v>
      </c>
      <c r="G83" s="38"/>
      <c r="H83" s="38"/>
      <c r="I83" s="41">
        <v>42237</v>
      </c>
      <c r="J83" s="30" t="s">
        <v>45</v>
      </c>
      <c r="L83" s="30">
        <f>LEN(E83)</f>
        <v>1441</v>
      </c>
      <c r="M83" s="30">
        <v>29.55</v>
      </c>
      <c r="N83" s="30">
        <v>0</v>
      </c>
      <c r="O83" s="30">
        <v>9.5859</v>
      </c>
      <c r="P83" s="30">
        <v>9.0673</v>
      </c>
      <c r="Q83" s="30">
        <v>10.3888</v>
      </c>
      <c r="R83" s="30">
        <v>2.9158</v>
      </c>
      <c r="S83" s="30">
        <v>2.6746</v>
      </c>
      <c r="T83" s="30">
        <v>65.6926</v>
      </c>
      <c r="U83" s="30">
        <v>0.7635</v>
      </c>
      <c r="V83" s="30">
        <v>0.7635</v>
      </c>
      <c r="W83" s="30">
        <v>36.8849</v>
      </c>
      <c r="X83" s="30">
        <v>29.3226</v>
      </c>
      <c r="Y83" s="30">
        <v>27</v>
      </c>
    </row>
    <row r="84" customHeight="1" spans="1:25">
      <c r="A84" s="35" t="s">
        <v>536</v>
      </c>
      <c r="B84" s="28" t="s">
        <v>537</v>
      </c>
      <c r="C84" s="36" t="s">
        <v>538</v>
      </c>
      <c r="D84" s="36" t="s">
        <v>539</v>
      </c>
      <c r="E84" s="30" t="s">
        <v>540</v>
      </c>
      <c r="F84" s="31" t="s">
        <v>541</v>
      </c>
      <c r="I84" s="40">
        <v>42238</v>
      </c>
      <c r="J84" s="38" t="s">
        <v>249</v>
      </c>
      <c r="L84" s="30">
        <f>LEN(E84)</f>
        <v>3924</v>
      </c>
      <c r="M84" s="30">
        <v>-10.94</v>
      </c>
      <c r="N84" s="30">
        <v>1</v>
      </c>
      <c r="O84" s="30">
        <v>0.6979</v>
      </c>
      <c r="P84" s="30">
        <v>0.6249</v>
      </c>
      <c r="Q84" s="30">
        <v>-2.0204</v>
      </c>
      <c r="R84" s="30">
        <v>3.583</v>
      </c>
      <c r="S84" s="30">
        <v>3.4579</v>
      </c>
      <c r="T84" s="30">
        <v>43.7126</v>
      </c>
      <c r="U84" s="30">
        <v>0.5191</v>
      </c>
      <c r="V84" s="30">
        <v>0.5191</v>
      </c>
      <c r="W84" s="30">
        <v>30.276</v>
      </c>
      <c r="X84" s="30">
        <v>22.7378</v>
      </c>
      <c r="Y84" s="30">
        <v>-12</v>
      </c>
    </row>
    <row r="85" customHeight="1" spans="1:25">
      <c r="A85" s="35" t="s">
        <v>542</v>
      </c>
      <c r="B85" s="28" t="s">
        <v>543</v>
      </c>
      <c r="C85" s="36" t="s">
        <v>544</v>
      </c>
      <c r="D85" s="36" t="s">
        <v>545</v>
      </c>
      <c r="E85" s="30" t="s">
        <v>546</v>
      </c>
      <c r="F85" s="31" t="s">
        <v>547</v>
      </c>
      <c r="I85" s="40">
        <v>42238</v>
      </c>
      <c r="J85" s="38" t="s">
        <v>380</v>
      </c>
      <c r="L85" s="30">
        <f>LEN(E85)</f>
        <v>1896</v>
      </c>
      <c r="M85" s="30">
        <v>-20.238</v>
      </c>
      <c r="N85" s="30">
        <v>1</v>
      </c>
      <c r="O85" s="30">
        <v>7.6443</v>
      </c>
      <c r="P85" s="30">
        <v>6.5064</v>
      </c>
      <c r="Q85" s="30">
        <v>13.1448</v>
      </c>
      <c r="R85" s="30">
        <v>2.323</v>
      </c>
      <c r="S85" s="30">
        <v>1.9148</v>
      </c>
      <c r="T85" s="30">
        <v>30.6462</v>
      </c>
      <c r="U85" s="30">
        <v>0.5658</v>
      </c>
      <c r="V85" s="30">
        <v>0.5658</v>
      </c>
      <c r="W85" s="30">
        <v>23.1094</v>
      </c>
      <c r="X85" s="30">
        <v>51.2474</v>
      </c>
      <c r="Y85" s="30">
        <v>-17</v>
      </c>
    </row>
    <row r="86" customHeight="1" spans="1:25">
      <c r="A86" s="35" t="s">
        <v>548</v>
      </c>
      <c r="B86" s="29" t="s">
        <v>549</v>
      </c>
      <c r="C86" s="29"/>
      <c r="D86" s="36" t="s">
        <v>550</v>
      </c>
      <c r="E86" s="30" t="s">
        <v>551</v>
      </c>
      <c r="F86" s="31" t="s">
        <v>552</v>
      </c>
      <c r="G86" s="38"/>
      <c r="H86" s="38"/>
      <c r="I86" s="40">
        <v>42247</v>
      </c>
      <c r="J86" s="30" t="s">
        <v>84</v>
      </c>
      <c r="L86" s="30">
        <f>LEN(E86)</f>
        <v>295</v>
      </c>
      <c r="M86" s="30">
        <v>4</v>
      </c>
      <c r="N86" s="30">
        <v>0</v>
      </c>
      <c r="O86" s="30">
        <v>5.7307</v>
      </c>
      <c r="P86" s="30">
        <v>5.037</v>
      </c>
      <c r="Q86" s="30">
        <v>3.0339</v>
      </c>
      <c r="R86" s="30">
        <v>2.0864</v>
      </c>
      <c r="S86" s="30">
        <v>1.7165</v>
      </c>
      <c r="T86" s="30">
        <v>44.0676</v>
      </c>
      <c r="U86" s="30">
        <v>0.6103</v>
      </c>
      <c r="V86" s="30">
        <v>0.6103</v>
      </c>
      <c r="W86" s="30">
        <v>30.5238</v>
      </c>
      <c r="X86" s="30">
        <v>38.6549</v>
      </c>
      <c r="Y86" s="30">
        <v>4</v>
      </c>
    </row>
    <row r="87" customHeight="1" spans="1:25">
      <c r="A87" s="35" t="s">
        <v>553</v>
      </c>
      <c r="B87" s="28" t="s">
        <v>554</v>
      </c>
      <c r="C87" s="36" t="s">
        <v>555</v>
      </c>
      <c r="D87" s="36" t="s">
        <v>556</v>
      </c>
      <c r="E87" s="30" t="s">
        <v>557</v>
      </c>
      <c r="F87" s="31" t="s">
        <v>558</v>
      </c>
      <c r="I87" s="40">
        <v>42247</v>
      </c>
      <c r="J87" s="38" t="s">
        <v>65</v>
      </c>
      <c r="L87" s="30">
        <f>LEN(E87)</f>
        <v>2573</v>
      </c>
      <c r="M87" s="30">
        <v>-30.34</v>
      </c>
      <c r="N87" s="30">
        <v>1</v>
      </c>
      <c r="O87" s="30">
        <v>6.5198</v>
      </c>
      <c r="P87" s="30">
        <v>6.2377</v>
      </c>
      <c r="Q87" s="30">
        <v>1.9694</v>
      </c>
      <c r="R87" s="30">
        <v>1.5719</v>
      </c>
      <c r="S87" s="30">
        <v>1.1162</v>
      </c>
      <c r="T87" s="30">
        <v>53.3686</v>
      </c>
      <c r="U87" s="30">
        <v>2.456</v>
      </c>
      <c r="V87" s="30">
        <v>2.456</v>
      </c>
      <c r="W87" s="30">
        <v>31.829</v>
      </c>
      <c r="X87" s="30">
        <v>56.6964</v>
      </c>
      <c r="Y87" s="30">
        <v>-27</v>
      </c>
    </row>
    <row r="88" customHeight="1" spans="1:25">
      <c r="A88" s="35" t="s">
        <v>559</v>
      </c>
      <c r="B88" s="28" t="s">
        <v>560</v>
      </c>
      <c r="C88" s="36" t="s">
        <v>561</v>
      </c>
      <c r="D88" s="36" t="s">
        <v>562</v>
      </c>
      <c r="E88" s="30" t="s">
        <v>563</v>
      </c>
      <c r="F88" s="31" t="s">
        <v>564</v>
      </c>
      <c r="I88" s="40">
        <v>42248</v>
      </c>
      <c r="J88" s="38" t="s">
        <v>168</v>
      </c>
      <c r="L88" s="30">
        <f>LEN(E88)</f>
        <v>2392</v>
      </c>
      <c r="M88" s="30">
        <v>-63</v>
      </c>
      <c r="N88" s="30">
        <v>1</v>
      </c>
      <c r="O88" s="42">
        <v>8.54</v>
      </c>
      <c r="P88" s="42"/>
      <c r="Q88" s="42">
        <v>0.73</v>
      </c>
      <c r="R88" s="42">
        <v>0.96</v>
      </c>
      <c r="S88" s="42">
        <v>0.95</v>
      </c>
      <c r="T88" s="42"/>
      <c r="U88" s="42">
        <v>1.07</v>
      </c>
      <c r="V88" s="42"/>
      <c r="W88" s="42">
        <v>89.72</v>
      </c>
      <c r="X88" s="42">
        <v>13.9</v>
      </c>
      <c r="Y88" s="30">
        <v>-62</v>
      </c>
    </row>
    <row r="89" customHeight="1" spans="1:25">
      <c r="A89" s="35" t="s">
        <v>565</v>
      </c>
      <c r="B89" s="29" t="s">
        <v>566</v>
      </c>
      <c r="C89" s="37" t="s">
        <v>567</v>
      </c>
      <c r="D89" s="36" t="s">
        <v>568</v>
      </c>
      <c r="E89" s="30" t="s">
        <v>569</v>
      </c>
      <c r="F89" s="31" t="s">
        <v>570</v>
      </c>
      <c r="G89" s="38"/>
      <c r="H89" s="38"/>
      <c r="I89" s="41">
        <v>42249</v>
      </c>
      <c r="J89" s="30" t="s">
        <v>161</v>
      </c>
      <c r="L89" s="30">
        <f>LEN(E89)</f>
        <v>1211</v>
      </c>
      <c r="M89" s="30">
        <v>33.6</v>
      </c>
      <c r="N89" s="30">
        <v>0</v>
      </c>
      <c r="O89" s="30">
        <v>-4.8301</v>
      </c>
      <c r="P89" s="30">
        <v>-4.0306</v>
      </c>
      <c r="Q89" s="30">
        <v>-19.7537</v>
      </c>
      <c r="R89" s="30">
        <v>1.0401</v>
      </c>
      <c r="S89" s="30">
        <v>0.5831</v>
      </c>
      <c r="T89" s="30">
        <v>141.5608</v>
      </c>
      <c r="U89" s="30">
        <v>0.3244</v>
      </c>
      <c r="V89" s="30">
        <v>0.3244</v>
      </c>
      <c r="W89" s="30">
        <v>54.5356</v>
      </c>
      <c r="X89" s="30">
        <v>48.5542</v>
      </c>
      <c r="Y89" s="30">
        <v>32</v>
      </c>
    </row>
    <row r="90" customHeight="1" spans="1:25">
      <c r="A90" s="35" t="s">
        <v>571</v>
      </c>
      <c r="B90" s="29" t="s">
        <v>572</v>
      </c>
      <c r="C90" s="29"/>
      <c r="D90" s="36" t="s">
        <v>573</v>
      </c>
      <c r="E90" s="30" t="s">
        <v>574</v>
      </c>
      <c r="F90" s="31" t="s">
        <v>575</v>
      </c>
      <c r="G90" s="38"/>
      <c r="H90" s="38"/>
      <c r="I90" s="41">
        <v>42249</v>
      </c>
      <c r="J90" s="30" t="s">
        <v>161</v>
      </c>
      <c r="L90" s="30">
        <f>LEN(E90)</f>
        <v>497</v>
      </c>
      <c r="M90" s="30">
        <v>10</v>
      </c>
      <c r="N90" s="30">
        <v>0</v>
      </c>
      <c r="O90" s="30">
        <v>3.2227</v>
      </c>
      <c r="P90" s="30">
        <v>2.472</v>
      </c>
      <c r="Q90" s="30">
        <v>6.1658</v>
      </c>
      <c r="R90" s="30">
        <v>4.1837</v>
      </c>
      <c r="S90" s="30">
        <v>4.0344</v>
      </c>
      <c r="T90" s="30">
        <v>20.1817</v>
      </c>
      <c r="U90" s="30">
        <v>0.3423</v>
      </c>
      <c r="V90" s="30">
        <v>0.3423</v>
      </c>
      <c r="W90" s="30">
        <v>16.1282</v>
      </c>
      <c r="X90" s="30">
        <v>35.2679</v>
      </c>
      <c r="Y90" s="30">
        <v>9</v>
      </c>
    </row>
    <row r="91" customHeight="1" spans="1:25">
      <c r="A91" s="35" t="s">
        <v>576</v>
      </c>
      <c r="B91" s="28" t="s">
        <v>577</v>
      </c>
      <c r="C91" s="36" t="s">
        <v>578</v>
      </c>
      <c r="D91" s="36" t="s">
        <v>579</v>
      </c>
      <c r="E91" s="30" t="s">
        <v>580</v>
      </c>
      <c r="F91" s="31" t="s">
        <v>581</v>
      </c>
      <c r="I91" s="40">
        <v>42252</v>
      </c>
      <c r="J91" s="38" t="s">
        <v>249</v>
      </c>
      <c r="L91" s="30">
        <f>LEN(E91)</f>
        <v>2819</v>
      </c>
      <c r="M91" s="30">
        <v>-5.396</v>
      </c>
      <c r="N91" s="30">
        <v>1</v>
      </c>
      <c r="O91" s="30">
        <v>2.9419</v>
      </c>
      <c r="P91" s="30">
        <v>2.9638</v>
      </c>
      <c r="Q91" s="30">
        <v>3.1222</v>
      </c>
      <c r="R91" s="30">
        <v>1.4571</v>
      </c>
      <c r="S91" s="30">
        <v>0.9202</v>
      </c>
      <c r="T91" s="30">
        <v>47.0431</v>
      </c>
      <c r="U91" s="30">
        <v>0.4149</v>
      </c>
      <c r="V91" s="30">
        <v>0.4149</v>
      </c>
      <c r="W91" s="30">
        <v>31.9927</v>
      </c>
      <c r="X91" s="30">
        <v>55.8713</v>
      </c>
      <c r="Y91" s="30">
        <v>-6</v>
      </c>
    </row>
    <row r="92" customHeight="1" spans="1:25">
      <c r="A92" s="35" t="s">
        <v>582</v>
      </c>
      <c r="B92" s="29" t="s">
        <v>583</v>
      </c>
      <c r="C92" s="37" t="s">
        <v>584</v>
      </c>
      <c r="D92" s="36" t="s">
        <v>585</v>
      </c>
      <c r="E92" s="30" t="s">
        <v>586</v>
      </c>
      <c r="F92" s="31" t="s">
        <v>587</v>
      </c>
      <c r="G92" s="38"/>
      <c r="H92" s="38"/>
      <c r="I92" s="40">
        <v>42261</v>
      </c>
      <c r="J92" s="30" t="s">
        <v>161</v>
      </c>
      <c r="L92" s="30">
        <f>LEN(E92)</f>
        <v>926</v>
      </c>
      <c r="M92" s="30">
        <v>5.5</v>
      </c>
      <c r="N92" s="30">
        <v>0</v>
      </c>
      <c r="O92" s="30">
        <v>-2.3158</v>
      </c>
      <c r="P92" s="30">
        <v>-2.5039</v>
      </c>
      <c r="Q92" s="30">
        <v>-8.033</v>
      </c>
      <c r="R92" s="30">
        <v>2.8516</v>
      </c>
      <c r="S92" s="30">
        <v>2.411</v>
      </c>
      <c r="T92" s="30">
        <v>32.3054</v>
      </c>
      <c r="U92" s="30">
        <v>0.2904</v>
      </c>
      <c r="V92" s="30">
        <v>0.2904</v>
      </c>
      <c r="W92" s="30">
        <v>20.8347</v>
      </c>
      <c r="X92" s="30">
        <v>46.0011</v>
      </c>
      <c r="Y92" s="30">
        <v>5</v>
      </c>
    </row>
    <row r="93" customHeight="1" spans="1:25">
      <c r="A93" s="35" t="s">
        <v>588</v>
      </c>
      <c r="B93" s="28" t="s">
        <v>589</v>
      </c>
      <c r="C93" s="36" t="s">
        <v>590</v>
      </c>
      <c r="D93" s="36" t="s">
        <v>591</v>
      </c>
      <c r="E93" s="30" t="s">
        <v>592</v>
      </c>
      <c r="F93" s="31" t="s">
        <v>593</v>
      </c>
      <c r="I93" s="40">
        <v>42261</v>
      </c>
      <c r="J93" s="38" t="s">
        <v>594</v>
      </c>
      <c r="L93" s="30">
        <f>LEN(E93)</f>
        <v>3551</v>
      </c>
      <c r="M93" s="30">
        <v>-10.0100799999999</v>
      </c>
      <c r="N93" s="30">
        <v>1</v>
      </c>
      <c r="O93" s="30">
        <v>-4.9172</v>
      </c>
      <c r="P93" s="30">
        <v>-5.1635</v>
      </c>
      <c r="Q93" s="30">
        <v>-11.7432</v>
      </c>
      <c r="R93" s="30">
        <v>3.8427</v>
      </c>
      <c r="S93" s="30">
        <v>2.9271</v>
      </c>
      <c r="T93" s="30">
        <v>23.7814</v>
      </c>
      <c r="U93" s="30">
        <v>0.3585</v>
      </c>
      <c r="V93" s="30">
        <v>0.3585</v>
      </c>
      <c r="W93" s="30">
        <v>19.2124</v>
      </c>
      <c r="X93" s="30">
        <v>27.9406</v>
      </c>
      <c r="Y93" s="30">
        <v>-10</v>
      </c>
    </row>
    <row r="94" customHeight="1" spans="1:25">
      <c r="A94" s="35" t="s">
        <v>595</v>
      </c>
      <c r="B94" s="29" t="s">
        <v>596</v>
      </c>
      <c r="C94" s="37" t="s">
        <v>597</v>
      </c>
      <c r="D94" s="36" t="s">
        <v>598</v>
      </c>
      <c r="E94" s="30" t="s">
        <v>599</v>
      </c>
      <c r="F94" s="31" t="s">
        <v>600</v>
      </c>
      <c r="G94" s="38"/>
      <c r="H94" s="38"/>
      <c r="I94" s="41">
        <v>42272</v>
      </c>
      <c r="J94" s="30" t="s">
        <v>38</v>
      </c>
      <c r="L94" s="30">
        <f>LEN(E94)</f>
        <v>243</v>
      </c>
      <c r="M94" s="30">
        <v>7</v>
      </c>
      <c r="N94" s="30">
        <v>0</v>
      </c>
      <c r="O94" s="30">
        <v>7.5562</v>
      </c>
      <c r="P94" s="30">
        <v>7.181</v>
      </c>
      <c r="Q94" s="30">
        <v>22.0927</v>
      </c>
      <c r="R94" s="30">
        <v>2.0595</v>
      </c>
      <c r="S94" s="30">
        <v>1.9363</v>
      </c>
      <c r="T94" s="30">
        <v>94.7676</v>
      </c>
      <c r="U94" s="30">
        <v>0.2074</v>
      </c>
      <c r="V94" s="30">
        <v>0.2074</v>
      </c>
      <c r="W94" s="30">
        <v>41.552</v>
      </c>
      <c r="X94" s="30">
        <v>82.5675</v>
      </c>
      <c r="Y94" s="30">
        <v>7</v>
      </c>
    </row>
    <row r="95" customHeight="1" spans="1:25">
      <c r="A95" s="35" t="s">
        <v>601</v>
      </c>
      <c r="B95" s="28" t="s">
        <v>602</v>
      </c>
      <c r="C95" s="36" t="s">
        <v>603</v>
      </c>
      <c r="D95" s="36" t="s">
        <v>604</v>
      </c>
      <c r="E95" s="30" t="s">
        <v>605</v>
      </c>
      <c r="F95" s="31" t="s">
        <v>606</v>
      </c>
      <c r="I95" s="40">
        <v>42273</v>
      </c>
      <c r="J95" s="38" t="s">
        <v>84</v>
      </c>
      <c r="L95" s="30">
        <f>LEN(E95)</f>
        <v>2502</v>
      </c>
      <c r="M95" s="30">
        <v>31.56</v>
      </c>
      <c r="N95" s="30">
        <v>1</v>
      </c>
      <c r="O95" s="30">
        <v>-7.1408</v>
      </c>
      <c r="P95" s="30">
        <v>-7.3235</v>
      </c>
      <c r="Q95" s="30">
        <v>-113.8713</v>
      </c>
      <c r="R95" s="30">
        <v>3.4014</v>
      </c>
      <c r="S95" s="30">
        <v>1.4885</v>
      </c>
      <c r="T95" s="30">
        <v>87.2127</v>
      </c>
      <c r="U95" s="30">
        <v>0.0224</v>
      </c>
      <c r="V95" s="30">
        <v>0.0224</v>
      </c>
      <c r="W95" s="30">
        <v>41.0842</v>
      </c>
      <c r="X95" s="30">
        <v>20.3281</v>
      </c>
      <c r="Y95" s="30">
        <v>27</v>
      </c>
    </row>
    <row r="96" customHeight="1" spans="1:25">
      <c r="A96" s="35" t="s">
        <v>607</v>
      </c>
      <c r="B96" s="28" t="s">
        <v>608</v>
      </c>
      <c r="C96" s="36" t="s">
        <v>609</v>
      </c>
      <c r="D96" s="36" t="s">
        <v>610</v>
      </c>
      <c r="E96" s="30" t="s">
        <v>611</v>
      </c>
      <c r="F96" s="31" t="s">
        <v>612</v>
      </c>
      <c r="I96" s="40">
        <v>42284</v>
      </c>
      <c r="J96" s="38" t="s">
        <v>84</v>
      </c>
      <c r="L96" s="30">
        <f>LEN(E96)</f>
        <v>1499</v>
      </c>
      <c r="M96" s="30">
        <v>48.54</v>
      </c>
      <c r="N96" s="30">
        <v>1</v>
      </c>
      <c r="O96" s="30">
        <v>2.4127</v>
      </c>
      <c r="P96" s="30">
        <v>2.5393</v>
      </c>
      <c r="Q96" s="30">
        <v>4.6937</v>
      </c>
      <c r="R96" s="30">
        <v>5.4938</v>
      </c>
      <c r="S96" s="30">
        <v>4.1976</v>
      </c>
      <c r="T96" s="30">
        <v>34.1331</v>
      </c>
      <c r="U96" s="30">
        <v>0.2034</v>
      </c>
      <c r="V96" s="30">
        <v>0.2034</v>
      </c>
      <c r="W96" s="30">
        <v>25.1747</v>
      </c>
      <c r="X96" s="30">
        <v>49.5968</v>
      </c>
      <c r="Y96" s="30">
        <v>42</v>
      </c>
    </row>
    <row r="97" customHeight="1" spans="1:25">
      <c r="A97" s="35" t="s">
        <v>613</v>
      </c>
      <c r="B97" s="29" t="s">
        <v>614</v>
      </c>
      <c r="C97" s="37" t="s">
        <v>615</v>
      </c>
      <c r="D97" s="36" t="s">
        <v>616</v>
      </c>
      <c r="E97" s="30" t="s">
        <v>617</v>
      </c>
      <c r="F97" s="31" t="s">
        <v>618</v>
      </c>
      <c r="G97" s="38"/>
      <c r="H97" s="38"/>
      <c r="I97" s="41">
        <v>42285</v>
      </c>
      <c r="J97" s="30" t="s">
        <v>161</v>
      </c>
      <c r="L97" s="30">
        <f>LEN(E97)</f>
        <v>111</v>
      </c>
      <c r="M97" s="30">
        <v>2</v>
      </c>
      <c r="N97" s="30">
        <v>0</v>
      </c>
      <c r="O97" s="30">
        <v>14.002</v>
      </c>
      <c r="P97" s="30">
        <v>10.896</v>
      </c>
      <c r="Q97" s="30">
        <v>15.8697</v>
      </c>
      <c r="R97" s="30">
        <v>1.6758</v>
      </c>
      <c r="S97" s="30">
        <v>1.6758</v>
      </c>
      <c r="T97" s="30">
        <v>105.747</v>
      </c>
      <c r="U97" s="30">
        <v>0.8182</v>
      </c>
      <c r="V97" s="30">
        <v>0.8182</v>
      </c>
      <c r="W97" s="30">
        <v>50.7417</v>
      </c>
      <c r="X97" s="30">
        <v>15.9852</v>
      </c>
      <c r="Y97" s="30">
        <v>1</v>
      </c>
    </row>
    <row r="98" customHeight="1" spans="1:25">
      <c r="A98" s="35" t="s">
        <v>619</v>
      </c>
      <c r="B98" s="28" t="s">
        <v>620</v>
      </c>
      <c r="C98" s="36" t="s">
        <v>621</v>
      </c>
      <c r="D98" s="36" t="s">
        <v>622</v>
      </c>
      <c r="E98" s="30" t="s">
        <v>623</v>
      </c>
      <c r="F98" s="31" t="s">
        <v>624</v>
      </c>
      <c r="I98" s="40">
        <v>42285</v>
      </c>
      <c r="J98" s="38" t="s">
        <v>91</v>
      </c>
      <c r="L98" s="30">
        <f>LEN(E98)</f>
        <v>3031</v>
      </c>
      <c r="M98" s="30">
        <v>-10.108</v>
      </c>
      <c r="N98" s="30">
        <v>1</v>
      </c>
      <c r="O98" s="30">
        <v>2.1626</v>
      </c>
      <c r="P98" s="30">
        <v>2.0436</v>
      </c>
      <c r="Q98" s="30">
        <v>0.2203</v>
      </c>
      <c r="R98" s="30">
        <v>1.0366</v>
      </c>
      <c r="S98" s="30">
        <v>0.5578</v>
      </c>
      <c r="T98" s="30">
        <v>856.5401</v>
      </c>
      <c r="U98" s="30">
        <v>0.9244</v>
      </c>
      <c r="V98" s="30">
        <v>0.9244</v>
      </c>
      <c r="W98" s="30">
        <v>89.4475</v>
      </c>
      <c r="X98" s="30">
        <v>15.8894</v>
      </c>
      <c r="Y98" s="30">
        <v>-9</v>
      </c>
    </row>
    <row r="99" customHeight="1" spans="1:25">
      <c r="A99" s="35" t="s">
        <v>571</v>
      </c>
      <c r="B99" s="29" t="s">
        <v>572</v>
      </c>
      <c r="C99" s="37" t="s">
        <v>625</v>
      </c>
      <c r="D99" s="30" t="s">
        <v>626</v>
      </c>
      <c r="E99" s="30" t="s">
        <v>627</v>
      </c>
      <c r="F99" s="31" t="s">
        <v>628</v>
      </c>
      <c r="G99" s="38"/>
      <c r="H99" s="38"/>
      <c r="I99" s="41">
        <v>42286</v>
      </c>
      <c r="J99" s="30" t="s">
        <v>161</v>
      </c>
      <c r="L99" s="30">
        <f>LEN(E99)</f>
        <v>558</v>
      </c>
      <c r="M99" s="30">
        <v>17.8</v>
      </c>
      <c r="N99" s="30">
        <v>0</v>
      </c>
      <c r="O99" s="30">
        <v>3.2227</v>
      </c>
      <c r="P99" s="30">
        <v>2.472</v>
      </c>
      <c r="Q99" s="30">
        <v>6.1658</v>
      </c>
      <c r="R99" s="30">
        <v>4.1837</v>
      </c>
      <c r="S99" s="30">
        <v>4.0344</v>
      </c>
      <c r="T99" s="30">
        <v>20.1817</v>
      </c>
      <c r="U99" s="30">
        <v>0.3423</v>
      </c>
      <c r="V99" s="30">
        <v>0.3423</v>
      </c>
      <c r="W99" s="30">
        <v>16.1282</v>
      </c>
      <c r="X99" s="30">
        <v>35.2679</v>
      </c>
      <c r="Y99" s="30">
        <v>17</v>
      </c>
    </row>
    <row r="100" customHeight="1" spans="1:25">
      <c r="A100" s="35" t="s">
        <v>629</v>
      </c>
      <c r="B100" s="29" t="s">
        <v>630</v>
      </c>
      <c r="C100" s="37" t="s">
        <v>631</v>
      </c>
      <c r="D100" s="36" t="s">
        <v>632</v>
      </c>
      <c r="E100" s="30" t="s">
        <v>633</v>
      </c>
      <c r="F100" s="31" t="s">
        <v>634</v>
      </c>
      <c r="G100" s="38"/>
      <c r="H100" s="38"/>
      <c r="I100" s="40">
        <v>42296</v>
      </c>
      <c r="J100" s="30" t="s">
        <v>161</v>
      </c>
      <c r="L100" s="30">
        <f>LEN(E100)</f>
        <v>645</v>
      </c>
      <c r="M100" s="30">
        <v>11</v>
      </c>
      <c r="N100" s="30">
        <v>0</v>
      </c>
      <c r="O100" s="30">
        <v>16.1657</v>
      </c>
      <c r="P100" s="30">
        <v>14.3371</v>
      </c>
      <c r="Q100" s="30">
        <v>22.9457</v>
      </c>
      <c r="R100" s="30">
        <v>7.3502</v>
      </c>
      <c r="S100" s="30">
        <v>6.5501</v>
      </c>
      <c r="T100" s="30">
        <v>13.0383</v>
      </c>
      <c r="U100" s="30">
        <v>0.6112</v>
      </c>
      <c r="V100" s="30">
        <v>0.6112</v>
      </c>
      <c r="W100" s="30">
        <v>11.3586</v>
      </c>
      <c r="X100" s="30">
        <v>16.5123</v>
      </c>
      <c r="Y100" s="30">
        <v>11</v>
      </c>
    </row>
    <row r="101" customHeight="1" spans="1:25">
      <c r="A101" s="35" t="s">
        <v>582</v>
      </c>
      <c r="B101" s="28" t="s">
        <v>583</v>
      </c>
      <c r="C101" s="36" t="s">
        <v>635</v>
      </c>
      <c r="D101" s="36" t="s">
        <v>636</v>
      </c>
      <c r="E101" s="30" t="s">
        <v>637</v>
      </c>
      <c r="F101" s="31" t="s">
        <v>638</v>
      </c>
      <c r="I101" s="40">
        <v>42296</v>
      </c>
      <c r="J101" s="38" t="s">
        <v>380</v>
      </c>
      <c r="L101" s="30">
        <f>LEN(E101)</f>
        <v>5531</v>
      </c>
      <c r="M101" s="30">
        <v>-23.749408</v>
      </c>
      <c r="N101" s="30">
        <v>1</v>
      </c>
      <c r="O101" s="30">
        <v>-2.3158</v>
      </c>
      <c r="P101" s="30">
        <v>-2.5039</v>
      </c>
      <c r="Q101" s="30">
        <v>-8.033</v>
      </c>
      <c r="R101" s="30">
        <v>2.8516</v>
      </c>
      <c r="S101" s="30">
        <v>2.411</v>
      </c>
      <c r="T101" s="30">
        <v>32.3054</v>
      </c>
      <c r="U101" s="30">
        <v>0.2904</v>
      </c>
      <c r="V101" s="30">
        <v>0.2904</v>
      </c>
      <c r="W101" s="30">
        <v>20.8347</v>
      </c>
      <c r="X101" s="30">
        <v>46.0011</v>
      </c>
      <c r="Y101" s="30">
        <v>-33</v>
      </c>
    </row>
    <row r="102" customHeight="1" spans="1:25">
      <c r="A102" s="35" t="s">
        <v>639</v>
      </c>
      <c r="B102" s="29" t="s">
        <v>640</v>
      </c>
      <c r="C102" s="37" t="s">
        <v>641</v>
      </c>
      <c r="D102" s="36" t="s">
        <v>642</v>
      </c>
      <c r="E102" s="30" t="s">
        <v>643</v>
      </c>
      <c r="F102" s="31" t="s">
        <v>644</v>
      </c>
      <c r="G102" s="38"/>
      <c r="H102" s="38"/>
      <c r="I102" s="41">
        <v>42298</v>
      </c>
      <c r="J102" s="30" t="s">
        <v>161</v>
      </c>
      <c r="L102" s="30">
        <f>LEN(E102)</f>
        <v>594</v>
      </c>
      <c r="M102" s="30">
        <v>12.5</v>
      </c>
      <c r="N102" s="30">
        <v>0</v>
      </c>
      <c r="O102" s="30">
        <v>5.7279</v>
      </c>
      <c r="P102" s="30">
        <v>5.1562</v>
      </c>
      <c r="Q102" s="30">
        <v>16.0457</v>
      </c>
      <c r="R102" s="30">
        <v>1.6717</v>
      </c>
      <c r="S102" s="30">
        <v>1.6329</v>
      </c>
      <c r="T102" s="30">
        <v>120.3754</v>
      </c>
      <c r="U102" s="30">
        <v>0.3427</v>
      </c>
      <c r="V102" s="30">
        <v>0.3427</v>
      </c>
      <c r="W102" s="30">
        <v>54.6229</v>
      </c>
      <c r="X102" s="30">
        <v>35.8947</v>
      </c>
      <c r="Y102" s="30">
        <v>11</v>
      </c>
    </row>
    <row r="103" customHeight="1" spans="1:25">
      <c r="A103" s="35" t="s">
        <v>519</v>
      </c>
      <c r="B103" s="29" t="s">
        <v>520</v>
      </c>
      <c r="C103" s="37" t="s">
        <v>645</v>
      </c>
      <c r="D103" s="36" t="s">
        <v>646</v>
      </c>
      <c r="E103" s="30" t="s">
        <v>647</v>
      </c>
      <c r="F103" s="31" t="s">
        <v>648</v>
      </c>
      <c r="G103" s="38"/>
      <c r="H103" s="38"/>
      <c r="I103" s="40">
        <v>42299</v>
      </c>
      <c r="J103" s="30" t="s">
        <v>45</v>
      </c>
      <c r="L103" s="30">
        <f>LEN(E103)</f>
        <v>244</v>
      </c>
      <c r="M103" s="30">
        <v>10</v>
      </c>
      <c r="N103" s="30">
        <v>0</v>
      </c>
      <c r="O103" s="30">
        <v>10.1493</v>
      </c>
      <c r="P103" s="30">
        <v>9.4299</v>
      </c>
      <c r="Q103" s="30">
        <v>35.5966</v>
      </c>
      <c r="R103" s="30">
        <v>0.8421</v>
      </c>
      <c r="S103" s="30">
        <v>0.784</v>
      </c>
      <c r="T103" s="30">
        <v>73.0218</v>
      </c>
      <c r="U103" s="30">
        <v>0.271</v>
      </c>
      <c r="V103" s="30">
        <v>0.271</v>
      </c>
      <c r="W103" s="30">
        <v>40.2808</v>
      </c>
      <c r="X103" s="30">
        <v>68.3308</v>
      </c>
      <c r="Y103" s="30">
        <v>9</v>
      </c>
    </row>
    <row r="104" customHeight="1" spans="1:25">
      <c r="A104" s="35" t="s">
        <v>649</v>
      </c>
      <c r="B104" s="28" t="s">
        <v>650</v>
      </c>
      <c r="C104" s="36" t="s">
        <v>651</v>
      </c>
      <c r="D104" s="36" t="s">
        <v>652</v>
      </c>
      <c r="E104" s="30" t="s">
        <v>653</v>
      </c>
      <c r="F104" s="31" t="s">
        <v>654</v>
      </c>
      <c r="I104" s="40">
        <v>42299</v>
      </c>
      <c r="J104" s="38" t="s">
        <v>161</v>
      </c>
      <c r="L104" s="30">
        <f>LEN(E104)</f>
        <v>2691</v>
      </c>
      <c r="M104" s="30">
        <v>49.8784</v>
      </c>
      <c r="N104" s="30">
        <v>1</v>
      </c>
      <c r="O104" s="30">
        <v>5.4985</v>
      </c>
      <c r="P104" s="30">
        <v>5.4766</v>
      </c>
      <c r="Q104" s="30">
        <v>7.6562</v>
      </c>
      <c r="R104" s="30">
        <v>0.3889</v>
      </c>
      <c r="S104" s="30">
        <v>0.3544</v>
      </c>
      <c r="T104" s="30">
        <v>245.9168</v>
      </c>
      <c r="U104" s="30">
        <v>0.5118</v>
      </c>
      <c r="V104" s="30">
        <v>0.5118</v>
      </c>
      <c r="W104" s="30">
        <v>68.8376</v>
      </c>
      <c r="X104" s="30">
        <v>90.8623</v>
      </c>
      <c r="Y104" s="30">
        <v>44</v>
      </c>
    </row>
    <row r="105" customHeight="1" spans="1:25">
      <c r="A105" s="35" t="s">
        <v>655</v>
      </c>
      <c r="B105" s="28" t="s">
        <v>656</v>
      </c>
      <c r="C105" s="36" t="s">
        <v>657</v>
      </c>
      <c r="D105" s="36" t="s">
        <v>652</v>
      </c>
      <c r="E105" s="30" t="s">
        <v>653</v>
      </c>
      <c r="F105" s="31" t="s">
        <v>654</v>
      </c>
      <c r="I105" s="40">
        <v>42299</v>
      </c>
      <c r="J105" s="38" t="s">
        <v>161</v>
      </c>
      <c r="L105" s="30">
        <f>LEN(E105)</f>
        <v>2691</v>
      </c>
      <c r="M105" s="30">
        <v>49.8784</v>
      </c>
      <c r="N105" s="30">
        <v>1</v>
      </c>
      <c r="O105" s="30">
        <v>4.4027</v>
      </c>
      <c r="P105" s="30">
        <v>4.4435</v>
      </c>
      <c r="Q105" s="30">
        <v>2.3541</v>
      </c>
      <c r="R105" s="30">
        <v>0.22</v>
      </c>
      <c r="S105" s="30">
        <v>0.1955</v>
      </c>
      <c r="T105" s="30">
        <v>350.7596</v>
      </c>
      <c r="U105" s="30">
        <v>0.593</v>
      </c>
      <c r="V105" s="30">
        <v>0.593</v>
      </c>
      <c r="W105" s="30">
        <v>73.3836</v>
      </c>
      <c r="X105" s="30">
        <v>92.2588</v>
      </c>
      <c r="Y105" s="30">
        <v>44</v>
      </c>
    </row>
    <row r="106" customHeight="1" spans="1:25">
      <c r="A106" s="35" t="s">
        <v>658</v>
      </c>
      <c r="B106" s="29" t="s">
        <v>659</v>
      </c>
      <c r="C106" s="37" t="s">
        <v>660</v>
      </c>
      <c r="D106" s="36" t="s">
        <v>661</v>
      </c>
      <c r="E106" s="30" t="s">
        <v>662</v>
      </c>
      <c r="F106" s="31" t="s">
        <v>663</v>
      </c>
      <c r="G106" s="38"/>
      <c r="H106" s="38"/>
      <c r="I106" s="40">
        <v>42303</v>
      </c>
      <c r="J106" s="30" t="s">
        <v>84</v>
      </c>
      <c r="L106" s="30">
        <f>LEN(E106)</f>
        <v>369</v>
      </c>
      <c r="M106" s="30">
        <v>15.8</v>
      </c>
      <c r="N106" s="30">
        <v>0</v>
      </c>
      <c r="O106" s="30">
        <v>8.1582</v>
      </c>
      <c r="P106" s="30">
        <v>7.7699</v>
      </c>
      <c r="Q106" s="30">
        <v>6.1734</v>
      </c>
      <c r="R106" s="30">
        <v>1.1499</v>
      </c>
      <c r="S106" s="30">
        <v>0.7479</v>
      </c>
      <c r="T106" s="30">
        <v>213.4553</v>
      </c>
      <c r="U106" s="30">
        <v>0.7186</v>
      </c>
      <c r="V106" s="30">
        <v>0.7186</v>
      </c>
      <c r="W106" s="30">
        <v>67.9858</v>
      </c>
      <c r="X106" s="30">
        <v>24.921</v>
      </c>
      <c r="Y106" s="30">
        <v>16</v>
      </c>
    </row>
    <row r="107" customHeight="1" spans="1:25">
      <c r="A107" s="35" t="s">
        <v>664</v>
      </c>
      <c r="B107" s="28" t="s">
        <v>665</v>
      </c>
      <c r="C107" s="36" t="s">
        <v>666</v>
      </c>
      <c r="D107" s="36" t="s">
        <v>667</v>
      </c>
      <c r="E107" s="30" t="s">
        <v>668</v>
      </c>
      <c r="F107" s="31" t="s">
        <v>669</v>
      </c>
      <c r="I107" s="40">
        <v>42303</v>
      </c>
      <c r="J107" s="38" t="s">
        <v>65</v>
      </c>
      <c r="L107" s="30">
        <f>LEN(E107)</f>
        <v>2404</v>
      </c>
      <c r="M107" s="30">
        <v>52.19</v>
      </c>
      <c r="N107" s="30">
        <v>1</v>
      </c>
      <c r="O107" s="30">
        <v>-0.761</v>
      </c>
      <c r="P107" s="30">
        <v>-0.759</v>
      </c>
      <c r="Q107" s="30">
        <v>-9.0042</v>
      </c>
      <c r="R107" s="30">
        <v>2.0411</v>
      </c>
      <c r="S107" s="30">
        <v>0.9853</v>
      </c>
      <c r="T107" s="30">
        <v>95.1895</v>
      </c>
      <c r="U107" s="30">
        <v>0.308</v>
      </c>
      <c r="V107" s="30">
        <v>0.308</v>
      </c>
      <c r="W107" s="30">
        <v>46.5547</v>
      </c>
      <c r="X107" s="30">
        <v>44.0819</v>
      </c>
      <c r="Y107" s="30">
        <v>46</v>
      </c>
    </row>
    <row r="108" customHeight="1" spans="1:25">
      <c r="A108" s="35" t="s">
        <v>670</v>
      </c>
      <c r="B108" s="28" t="s">
        <v>671</v>
      </c>
      <c r="C108" s="36" t="s">
        <v>672</v>
      </c>
      <c r="D108" s="36" t="s">
        <v>673</v>
      </c>
      <c r="E108" s="30" t="s">
        <v>674</v>
      </c>
      <c r="F108" s="31" t="s">
        <v>675</v>
      </c>
      <c r="I108" s="40">
        <v>42316</v>
      </c>
      <c r="J108" s="38" t="s">
        <v>91</v>
      </c>
      <c r="L108" s="30">
        <f>LEN(E108)</f>
        <v>2919</v>
      </c>
      <c r="M108" s="30">
        <v>-20.4472</v>
      </c>
      <c r="N108" s="30">
        <v>1</v>
      </c>
      <c r="O108" s="30">
        <v>2.6605</v>
      </c>
      <c r="P108" s="30">
        <v>2.6175</v>
      </c>
      <c r="Q108" s="30">
        <v>5.8534</v>
      </c>
      <c r="R108" s="30">
        <v>1.687</v>
      </c>
      <c r="S108" s="30">
        <v>1.3217</v>
      </c>
      <c r="T108" s="30">
        <v>68.6831</v>
      </c>
      <c r="U108" s="30">
        <v>0.2026</v>
      </c>
      <c r="V108" s="30">
        <v>0.2026</v>
      </c>
      <c r="W108" s="30">
        <v>40.3752</v>
      </c>
      <c r="X108" s="30">
        <v>43.2252</v>
      </c>
      <c r="Y108" s="30">
        <v>-20</v>
      </c>
    </row>
    <row r="109" customHeight="1" spans="1:25">
      <c r="A109" s="35" t="s">
        <v>676</v>
      </c>
      <c r="B109" s="28" t="s">
        <v>677</v>
      </c>
      <c r="C109" s="36" t="s">
        <v>678</v>
      </c>
      <c r="D109" s="36" t="s">
        <v>679</v>
      </c>
      <c r="E109" s="30" t="s">
        <v>680</v>
      </c>
      <c r="F109" s="31" t="s">
        <v>681</v>
      </c>
      <c r="I109" s="40">
        <v>42316</v>
      </c>
      <c r="J109" s="38" t="s">
        <v>682</v>
      </c>
      <c r="L109" s="30">
        <f>LEN(E109)</f>
        <v>2277</v>
      </c>
      <c r="M109" s="30">
        <v>33.756</v>
      </c>
      <c r="N109" s="30">
        <v>1</v>
      </c>
      <c r="O109" s="30">
        <v>2.8142</v>
      </c>
      <c r="P109" s="30">
        <v>2.6563</v>
      </c>
      <c r="Q109" s="30">
        <v>1.6651</v>
      </c>
      <c r="R109" s="30">
        <v>1.9331</v>
      </c>
      <c r="S109" s="30">
        <v>1.5647</v>
      </c>
      <c r="T109" s="30">
        <v>45.1681</v>
      </c>
      <c r="U109" s="30">
        <v>0.9023</v>
      </c>
      <c r="V109" s="30">
        <v>0.9023</v>
      </c>
      <c r="W109" s="30">
        <v>31.1223</v>
      </c>
      <c r="X109" s="30">
        <v>41.4951</v>
      </c>
      <c r="Y109" s="30">
        <v>32</v>
      </c>
    </row>
    <row r="110" customHeight="1" spans="1:25">
      <c r="A110" s="35" t="s">
        <v>428</v>
      </c>
      <c r="B110" s="29" t="s">
        <v>429</v>
      </c>
      <c r="C110" s="36" t="s">
        <v>683</v>
      </c>
      <c r="D110" s="36" t="s">
        <v>684</v>
      </c>
      <c r="E110" s="30" t="s">
        <v>685</v>
      </c>
      <c r="F110" s="31" t="s">
        <v>686</v>
      </c>
      <c r="G110" s="38"/>
      <c r="H110" s="38"/>
      <c r="I110" s="41">
        <v>42317</v>
      </c>
      <c r="J110" s="30" t="s">
        <v>161</v>
      </c>
      <c r="L110" s="30">
        <f>LEN(E110)</f>
        <v>239</v>
      </c>
      <c r="M110" s="30">
        <v>9.8</v>
      </c>
      <c r="N110" s="30">
        <v>0</v>
      </c>
      <c r="O110" s="30">
        <v>10.1414</v>
      </c>
      <c r="P110" s="30">
        <v>5.9249</v>
      </c>
      <c r="Q110" s="30">
        <v>30.0549</v>
      </c>
      <c r="R110" s="30">
        <v>2.7183</v>
      </c>
      <c r="S110" s="30">
        <v>2.6547</v>
      </c>
      <c r="T110" s="30">
        <v>18.1273</v>
      </c>
      <c r="U110" s="30">
        <v>0.3199</v>
      </c>
      <c r="V110" s="30">
        <v>0.3199</v>
      </c>
      <c r="W110" s="30">
        <v>14.8585</v>
      </c>
      <c r="X110" s="30">
        <v>60.0791</v>
      </c>
      <c r="Y110" s="30">
        <v>8</v>
      </c>
    </row>
    <row r="111" customHeight="1" spans="1:25">
      <c r="A111" s="35" t="s">
        <v>687</v>
      </c>
      <c r="B111" s="29" t="s">
        <v>688</v>
      </c>
      <c r="C111" s="37" t="s">
        <v>689</v>
      </c>
      <c r="D111" s="36" t="s">
        <v>690</v>
      </c>
      <c r="E111" s="30" t="s">
        <v>691</v>
      </c>
      <c r="F111" s="31" t="s">
        <v>692</v>
      </c>
      <c r="G111" s="38"/>
      <c r="H111" s="38"/>
      <c r="I111" s="40">
        <v>42317</v>
      </c>
      <c r="J111" s="30" t="s">
        <v>161</v>
      </c>
      <c r="L111" s="30">
        <f>LEN(E111)</f>
        <v>379</v>
      </c>
      <c r="M111" s="30">
        <v>14</v>
      </c>
      <c r="N111" s="30">
        <v>0</v>
      </c>
      <c r="O111" s="30">
        <v>10.4445</v>
      </c>
      <c r="P111" s="30">
        <v>8.8887</v>
      </c>
      <c r="Q111" s="30">
        <v>13.5038</v>
      </c>
      <c r="R111" s="30">
        <v>1.4918</v>
      </c>
      <c r="S111" s="30">
        <v>1.4239</v>
      </c>
      <c r="T111" s="30">
        <v>67.8219</v>
      </c>
      <c r="U111" s="30">
        <v>0.5101</v>
      </c>
      <c r="V111" s="30">
        <v>0.5101</v>
      </c>
      <c r="W111" s="30">
        <v>39.6103</v>
      </c>
      <c r="X111" s="30">
        <v>47.3209</v>
      </c>
      <c r="Y111" s="30">
        <v>14</v>
      </c>
    </row>
    <row r="112" customHeight="1" spans="1:25">
      <c r="A112" s="35" t="s">
        <v>693</v>
      </c>
      <c r="B112" s="29" t="s">
        <v>694</v>
      </c>
      <c r="C112" s="37" t="s">
        <v>695</v>
      </c>
      <c r="D112" s="36" t="s">
        <v>696</v>
      </c>
      <c r="E112" s="30" t="s">
        <v>697</v>
      </c>
      <c r="F112" s="31" t="s">
        <v>698</v>
      </c>
      <c r="G112" s="38"/>
      <c r="H112" s="38"/>
      <c r="I112" s="41">
        <v>42317</v>
      </c>
      <c r="J112" s="30" t="s">
        <v>161</v>
      </c>
      <c r="L112" s="30">
        <f>LEN(E112)</f>
        <v>205</v>
      </c>
      <c r="M112" s="30">
        <v>2</v>
      </c>
      <c r="N112" s="30">
        <v>0</v>
      </c>
      <c r="O112" s="30">
        <v>6.769</v>
      </c>
      <c r="P112" s="30">
        <v>6.5549</v>
      </c>
      <c r="Q112" s="30">
        <v>21.8888</v>
      </c>
      <c r="R112" s="30">
        <v>4.5102</v>
      </c>
      <c r="S112" s="30">
        <v>3.7775</v>
      </c>
      <c r="T112" s="30">
        <v>32.0611</v>
      </c>
      <c r="U112" s="30">
        <v>0.3163</v>
      </c>
      <c r="V112" s="30">
        <v>0.3163</v>
      </c>
      <c r="W112" s="30">
        <v>24.2775</v>
      </c>
      <c r="X112" s="30">
        <v>54.2997</v>
      </c>
      <c r="Y112" s="30">
        <v>2</v>
      </c>
    </row>
    <row r="113" customHeight="1" spans="1:25">
      <c r="A113" s="35" t="s">
        <v>699</v>
      </c>
      <c r="B113" s="28" t="s">
        <v>700</v>
      </c>
      <c r="C113" s="36" t="s">
        <v>701</v>
      </c>
      <c r="D113" s="36" t="s">
        <v>702</v>
      </c>
      <c r="E113" s="30" t="s">
        <v>703</v>
      </c>
      <c r="F113" s="31" t="s">
        <v>704</v>
      </c>
      <c r="I113" s="40">
        <v>42317</v>
      </c>
      <c r="J113" s="38" t="s">
        <v>594</v>
      </c>
      <c r="L113" s="30">
        <f>LEN(E113)</f>
        <v>3639</v>
      </c>
      <c r="M113" s="30">
        <v>-23.6764</v>
      </c>
      <c r="N113" s="30">
        <v>1</v>
      </c>
      <c r="O113" s="30">
        <v>-34.0021</v>
      </c>
      <c r="P113" s="30">
        <v>-36.9603</v>
      </c>
      <c r="Q113" s="30">
        <v>-48.7872</v>
      </c>
      <c r="R113" s="30">
        <v>0.3302</v>
      </c>
      <c r="S113" s="30">
        <v>0.266</v>
      </c>
      <c r="T113" s="30">
        <v>2444.9212</v>
      </c>
      <c r="U113" s="30">
        <v>0.7277</v>
      </c>
      <c r="V113" s="30">
        <v>0.7277</v>
      </c>
      <c r="W113" s="30">
        <v>99.4656</v>
      </c>
      <c r="X113" s="30">
        <v>67.6676</v>
      </c>
      <c r="Y113" s="30">
        <v>-20</v>
      </c>
    </row>
    <row r="114" customHeight="1" spans="1:25">
      <c r="A114" s="35" t="s">
        <v>482</v>
      </c>
      <c r="B114" s="29" t="s">
        <v>483</v>
      </c>
      <c r="C114" s="37" t="s">
        <v>705</v>
      </c>
      <c r="D114" s="36" t="s">
        <v>706</v>
      </c>
      <c r="E114" s="30" t="s">
        <v>707</v>
      </c>
      <c r="F114" s="31" t="s">
        <v>708</v>
      </c>
      <c r="G114" s="38"/>
      <c r="H114" s="38"/>
      <c r="I114" s="40">
        <v>42320</v>
      </c>
      <c r="J114" s="30" t="s">
        <v>38</v>
      </c>
      <c r="L114" s="30">
        <f>LEN(E114)</f>
        <v>324</v>
      </c>
      <c r="M114" s="30">
        <v>-1.8</v>
      </c>
      <c r="N114" s="30">
        <v>0</v>
      </c>
      <c r="O114" s="42">
        <v>1.44</v>
      </c>
      <c r="P114" s="42"/>
      <c r="Q114" s="42">
        <v>-2.3</v>
      </c>
      <c r="R114" s="42">
        <v>1.78</v>
      </c>
      <c r="S114" s="42">
        <v>1.56</v>
      </c>
      <c r="T114" s="42"/>
      <c r="U114" s="42">
        <v>0.32</v>
      </c>
      <c r="V114" s="42"/>
      <c r="W114" s="42">
        <v>46.25</v>
      </c>
      <c r="X114" s="42">
        <v>20.05</v>
      </c>
      <c r="Y114" s="30">
        <v>-1</v>
      </c>
    </row>
    <row r="115" customHeight="1" spans="1:25">
      <c r="A115" s="35" t="s">
        <v>709</v>
      </c>
      <c r="B115" s="28" t="s">
        <v>710</v>
      </c>
      <c r="C115" s="36" t="s">
        <v>711</v>
      </c>
      <c r="D115" s="36" t="s">
        <v>712</v>
      </c>
      <c r="E115" s="30" t="s">
        <v>713</v>
      </c>
      <c r="F115" s="31" t="s">
        <v>714</v>
      </c>
      <c r="I115" s="40">
        <v>42320</v>
      </c>
      <c r="J115" s="38" t="s">
        <v>275</v>
      </c>
      <c r="L115" s="30">
        <f>LEN(E115)</f>
        <v>845</v>
      </c>
      <c r="M115" s="30">
        <v>7.39999999999999</v>
      </c>
      <c r="N115" s="30">
        <v>1</v>
      </c>
      <c r="O115" s="42">
        <v>15.04</v>
      </c>
      <c r="P115" s="42"/>
      <c r="Q115" s="42">
        <v>48.42</v>
      </c>
      <c r="R115" s="42">
        <v>4.64</v>
      </c>
      <c r="S115" s="42">
        <v>4.46</v>
      </c>
      <c r="T115" s="42"/>
      <c r="U115" s="42">
        <v>0.23</v>
      </c>
      <c r="V115" s="42"/>
      <c r="W115" s="42">
        <v>27.12</v>
      </c>
      <c r="X115" s="42">
        <v>15.98</v>
      </c>
      <c r="Y115" s="30">
        <v>8</v>
      </c>
    </row>
    <row r="116" customHeight="1" spans="1:25">
      <c r="A116" s="35" t="s">
        <v>715</v>
      </c>
      <c r="B116" s="29" t="s">
        <v>716</v>
      </c>
      <c r="C116" s="37" t="s">
        <v>717</v>
      </c>
      <c r="D116" s="36" t="s">
        <v>718</v>
      </c>
      <c r="E116" s="30" t="s">
        <v>719</v>
      </c>
      <c r="F116" s="31" t="s">
        <v>720</v>
      </c>
      <c r="G116" s="38"/>
      <c r="H116" s="38"/>
      <c r="I116" s="41">
        <v>42335</v>
      </c>
      <c r="J116" s="30" t="s">
        <v>161</v>
      </c>
      <c r="L116" s="30">
        <f>LEN(E116)</f>
        <v>877</v>
      </c>
      <c r="M116" s="30">
        <v>26.5999999999999</v>
      </c>
      <c r="N116" s="30">
        <v>0</v>
      </c>
      <c r="O116" s="42">
        <v>11.89</v>
      </c>
      <c r="P116" s="42"/>
      <c r="Q116" s="42">
        <v>27.21</v>
      </c>
      <c r="R116" s="42">
        <v>3.68</v>
      </c>
      <c r="S116" s="42">
        <v>3.14</v>
      </c>
      <c r="T116" s="42"/>
      <c r="U116" s="42">
        <v>0.37</v>
      </c>
      <c r="V116" s="42"/>
      <c r="W116" s="42">
        <v>17.86</v>
      </c>
      <c r="X116" s="42">
        <v>37.66</v>
      </c>
      <c r="Y116" s="30">
        <v>25</v>
      </c>
    </row>
    <row r="117" customHeight="1" spans="1:25">
      <c r="A117" s="35" t="s">
        <v>721</v>
      </c>
      <c r="B117" s="28" t="s">
        <v>722</v>
      </c>
      <c r="C117" s="36" t="s">
        <v>723</v>
      </c>
      <c r="D117" s="36" t="s">
        <v>724</v>
      </c>
      <c r="E117" s="30" t="s">
        <v>725</v>
      </c>
      <c r="F117" s="31" t="s">
        <v>726</v>
      </c>
      <c r="I117" s="40">
        <v>42337</v>
      </c>
      <c r="J117" s="38" t="s">
        <v>380</v>
      </c>
      <c r="L117" s="30">
        <f>LEN(E117)</f>
        <v>2067</v>
      </c>
      <c r="M117" s="30">
        <v>-42.974816</v>
      </c>
      <c r="N117" s="30">
        <v>1</v>
      </c>
      <c r="O117" s="30">
        <v>2.6069</v>
      </c>
      <c r="P117" s="30">
        <v>2.478</v>
      </c>
      <c r="Q117" s="30">
        <v>8.344</v>
      </c>
      <c r="R117" s="30">
        <v>1.3541</v>
      </c>
      <c r="S117" s="30">
        <v>0.6858</v>
      </c>
      <c r="T117" s="30">
        <v>96.7884</v>
      </c>
      <c r="U117" s="30">
        <v>0.284</v>
      </c>
      <c r="V117" s="30">
        <v>0.284</v>
      </c>
      <c r="W117" s="30">
        <v>43.2357</v>
      </c>
      <c r="X117" s="30">
        <v>42.523</v>
      </c>
      <c r="Y117" s="30">
        <v>-17</v>
      </c>
    </row>
    <row r="118" customHeight="1" spans="1:25">
      <c r="A118" s="35" t="s">
        <v>727</v>
      </c>
      <c r="B118" s="29" t="s">
        <v>728</v>
      </c>
      <c r="C118" s="37" t="s">
        <v>729</v>
      </c>
      <c r="D118" s="36" t="s">
        <v>730</v>
      </c>
      <c r="E118" s="30" t="s">
        <v>731</v>
      </c>
      <c r="F118" s="31" t="s">
        <v>732</v>
      </c>
      <c r="G118" s="38"/>
      <c r="H118" s="38"/>
      <c r="I118" s="41">
        <v>42342</v>
      </c>
      <c r="J118" s="30" t="s">
        <v>161</v>
      </c>
      <c r="L118" s="30">
        <f>LEN(E118)</f>
        <v>201</v>
      </c>
      <c r="M118" s="30">
        <v>7.8</v>
      </c>
      <c r="N118" s="30">
        <v>0</v>
      </c>
      <c r="O118" s="30">
        <v>5.3029</v>
      </c>
      <c r="P118" s="30">
        <v>5.0082</v>
      </c>
      <c r="Q118" s="30">
        <v>12.2438</v>
      </c>
      <c r="R118" s="30">
        <v>2.8435</v>
      </c>
      <c r="S118" s="30">
        <v>2.2933</v>
      </c>
      <c r="T118" s="30">
        <v>42.3909</v>
      </c>
      <c r="U118" s="30">
        <v>0.2943</v>
      </c>
      <c r="V118" s="30">
        <v>0.2943</v>
      </c>
      <c r="W118" s="30">
        <v>29.2099</v>
      </c>
      <c r="X118" s="30">
        <v>17.5849</v>
      </c>
      <c r="Y118" s="30">
        <v>8</v>
      </c>
    </row>
    <row r="119" customHeight="1" spans="1:25">
      <c r="A119" s="35" t="s">
        <v>733</v>
      </c>
      <c r="B119" s="28" t="s">
        <v>734</v>
      </c>
      <c r="C119" s="36" t="s">
        <v>735</v>
      </c>
      <c r="D119" s="36" t="s">
        <v>736</v>
      </c>
      <c r="E119" s="30" t="s">
        <v>737</v>
      </c>
      <c r="F119" s="31" t="s">
        <v>738</v>
      </c>
      <c r="I119" s="40">
        <v>42343</v>
      </c>
      <c r="J119" s="38" t="s">
        <v>249</v>
      </c>
      <c r="L119" s="30">
        <f>LEN(E119)</f>
        <v>3883</v>
      </c>
      <c r="M119" s="30">
        <v>-26.4</v>
      </c>
      <c r="N119" s="30">
        <v>1</v>
      </c>
      <c r="O119" s="30">
        <v>3.2341</v>
      </c>
      <c r="P119" s="30">
        <v>2.9863</v>
      </c>
      <c r="Q119" s="30">
        <v>2.3892</v>
      </c>
      <c r="R119" s="30">
        <v>1.4616</v>
      </c>
      <c r="S119" s="30">
        <v>1.4022</v>
      </c>
      <c r="T119" s="30">
        <v>141.2356</v>
      </c>
      <c r="U119" s="30">
        <v>0.6793</v>
      </c>
      <c r="V119" s="30">
        <v>0.6793</v>
      </c>
      <c r="W119" s="30">
        <v>58.3511</v>
      </c>
      <c r="X119" s="30">
        <v>23.3796</v>
      </c>
      <c r="Y119" s="30">
        <v>-27</v>
      </c>
    </row>
    <row r="120" customHeight="1" spans="1:25">
      <c r="A120" s="35" t="s">
        <v>739</v>
      </c>
      <c r="B120" s="29" t="s">
        <v>740</v>
      </c>
      <c r="C120" s="37" t="s">
        <v>741</v>
      </c>
      <c r="D120" s="36" t="s">
        <v>742</v>
      </c>
      <c r="E120" s="30" t="s">
        <v>743</v>
      </c>
      <c r="F120" s="31" t="s">
        <v>744</v>
      </c>
      <c r="G120" s="38"/>
      <c r="H120" s="38"/>
      <c r="I120" s="41">
        <v>42345</v>
      </c>
      <c r="J120" s="30" t="s">
        <v>84</v>
      </c>
      <c r="L120" s="30">
        <f>LEN(E120)</f>
        <v>242</v>
      </c>
      <c r="M120" s="30">
        <v>9</v>
      </c>
      <c r="N120" s="30">
        <v>0</v>
      </c>
      <c r="O120" s="30">
        <v>-1.6896</v>
      </c>
      <c r="P120" s="30">
        <v>-1.4313</v>
      </c>
      <c r="Q120" s="30">
        <v>-12.3274</v>
      </c>
      <c r="R120" s="30">
        <v>9.9779</v>
      </c>
      <c r="S120" s="30">
        <v>7.9571</v>
      </c>
      <c r="T120" s="30">
        <v>16.1413</v>
      </c>
      <c r="U120" s="30">
        <v>0.1607</v>
      </c>
      <c r="V120" s="30">
        <v>0.1607</v>
      </c>
      <c r="W120" s="30">
        <v>10.0483</v>
      </c>
      <c r="X120" s="30">
        <v>37.107</v>
      </c>
      <c r="Y120" s="30">
        <v>8</v>
      </c>
    </row>
    <row r="121" customHeight="1" spans="1:25">
      <c r="A121" s="35" t="s">
        <v>745</v>
      </c>
      <c r="B121" s="28" t="s">
        <v>746</v>
      </c>
      <c r="C121" s="36" t="s">
        <v>747</v>
      </c>
      <c r="D121" s="36" t="s">
        <v>748</v>
      </c>
      <c r="E121" s="30" t="s">
        <v>749</v>
      </c>
      <c r="F121" s="31" t="s">
        <v>750</v>
      </c>
      <c r="I121" s="40">
        <v>42345</v>
      </c>
      <c r="J121" s="38" t="s">
        <v>91</v>
      </c>
      <c r="L121" s="30">
        <f>LEN(E121)</f>
        <v>3499</v>
      </c>
      <c r="M121" s="30">
        <v>-17.79728</v>
      </c>
      <c r="N121" s="30">
        <v>1</v>
      </c>
      <c r="O121" s="30">
        <v>7.5406</v>
      </c>
      <c r="P121" s="30">
        <v>6.3053</v>
      </c>
      <c r="Q121" s="30">
        <v>10.7021</v>
      </c>
      <c r="R121" s="30">
        <v>3.4726</v>
      </c>
      <c r="S121" s="30">
        <v>3.1272</v>
      </c>
      <c r="T121" s="30">
        <v>32.5494</v>
      </c>
      <c r="U121" s="30">
        <v>0.4474</v>
      </c>
      <c r="V121" s="30">
        <v>0.4474</v>
      </c>
      <c r="W121" s="30">
        <v>24.5564</v>
      </c>
      <c r="X121" s="30">
        <v>17.3435</v>
      </c>
      <c r="Y121" s="30">
        <v>-10</v>
      </c>
    </row>
    <row r="122" customHeight="1" spans="1:25">
      <c r="A122" s="35" t="s">
        <v>751</v>
      </c>
      <c r="B122" s="29" t="s">
        <v>752</v>
      </c>
      <c r="C122" s="37" t="s">
        <v>753</v>
      </c>
      <c r="D122" s="36" t="s">
        <v>754</v>
      </c>
      <c r="E122" s="30" t="s">
        <v>755</v>
      </c>
      <c r="F122" s="31" t="s">
        <v>756</v>
      </c>
      <c r="G122" s="38"/>
      <c r="H122" s="38"/>
      <c r="I122" s="41">
        <v>42353</v>
      </c>
      <c r="J122" s="30" t="s">
        <v>161</v>
      </c>
      <c r="L122" s="30">
        <f>LEN(E122)</f>
        <v>736</v>
      </c>
      <c r="M122" s="30">
        <v>32</v>
      </c>
      <c r="N122" s="30">
        <v>0</v>
      </c>
      <c r="O122" s="30">
        <v>3.8391</v>
      </c>
      <c r="P122" s="30">
        <v>3.2531</v>
      </c>
      <c r="Q122" s="30">
        <v>16.4007</v>
      </c>
      <c r="R122" s="30">
        <v>1.7233</v>
      </c>
      <c r="S122" s="30">
        <v>0.466</v>
      </c>
      <c r="T122" s="30">
        <v>527.1431</v>
      </c>
      <c r="U122" s="30">
        <v>0.1984</v>
      </c>
      <c r="V122" s="30">
        <v>0.1984</v>
      </c>
      <c r="W122" s="30">
        <v>82.7028</v>
      </c>
      <c r="X122" s="30">
        <v>6.678</v>
      </c>
      <c r="Y122" s="30">
        <v>30</v>
      </c>
    </row>
    <row r="123" customHeight="1" spans="1:25">
      <c r="A123" s="35" t="s">
        <v>757</v>
      </c>
      <c r="B123" s="28" t="s">
        <v>758</v>
      </c>
      <c r="C123" s="36" t="s">
        <v>759</v>
      </c>
      <c r="D123" s="36" t="s">
        <v>760</v>
      </c>
      <c r="E123" s="30" t="s">
        <v>761</v>
      </c>
      <c r="F123" s="31" t="s">
        <v>762</v>
      </c>
      <c r="I123" s="40">
        <v>42354</v>
      </c>
      <c r="J123" s="38" t="s">
        <v>525</v>
      </c>
      <c r="L123" s="30">
        <f>LEN(E123)</f>
        <v>1558</v>
      </c>
      <c r="M123" s="30">
        <v>-13.5</v>
      </c>
      <c r="N123" s="30">
        <v>1</v>
      </c>
      <c r="O123" s="30">
        <v>-1.0645</v>
      </c>
      <c r="P123" s="30">
        <v>-1.081</v>
      </c>
      <c r="Q123" s="30">
        <v>-5.3438</v>
      </c>
      <c r="R123" s="30">
        <v>0.9018</v>
      </c>
      <c r="S123" s="30">
        <v>0.5105</v>
      </c>
      <c r="T123" s="30">
        <v>186.1156</v>
      </c>
      <c r="U123" s="30">
        <v>0.6345</v>
      </c>
      <c r="V123" s="30">
        <v>0.6345</v>
      </c>
      <c r="W123" s="30">
        <v>62.3156</v>
      </c>
      <c r="X123" s="30">
        <v>58.4329</v>
      </c>
      <c r="Y123" s="30">
        <v>-11</v>
      </c>
    </row>
    <row r="124" customHeight="1" spans="1:25">
      <c r="A124" s="35" t="s">
        <v>763</v>
      </c>
      <c r="B124" s="29" t="s">
        <v>764</v>
      </c>
      <c r="C124" s="37" t="s">
        <v>765</v>
      </c>
      <c r="D124" s="36" t="s">
        <v>766</v>
      </c>
      <c r="E124" s="30" t="s">
        <v>767</v>
      </c>
      <c r="F124" s="31" t="s">
        <v>768</v>
      </c>
      <c r="G124" s="38"/>
      <c r="H124" s="38"/>
      <c r="I124" s="41">
        <v>42367</v>
      </c>
      <c r="J124" s="30" t="s">
        <v>161</v>
      </c>
      <c r="L124" s="30">
        <f>LEN(E124)</f>
        <v>380</v>
      </c>
      <c r="M124" s="30">
        <v>14</v>
      </c>
      <c r="N124" s="30">
        <v>0</v>
      </c>
      <c r="O124" s="30">
        <v>11.7959</v>
      </c>
      <c r="P124" s="30">
        <v>11.2373</v>
      </c>
      <c r="Q124" s="30">
        <v>12.3271</v>
      </c>
      <c r="R124" s="30">
        <v>3.5375</v>
      </c>
      <c r="S124" s="30">
        <v>2.8309</v>
      </c>
      <c r="T124" s="30">
        <v>41.8001</v>
      </c>
      <c r="U124" s="30">
        <v>0.8612</v>
      </c>
      <c r="V124" s="30">
        <v>0.8612</v>
      </c>
      <c r="W124" s="30">
        <v>28.9333</v>
      </c>
      <c r="X124" s="30">
        <v>44.8124</v>
      </c>
      <c r="Y124" s="30">
        <v>12</v>
      </c>
    </row>
    <row r="125" customHeight="1" spans="1:25">
      <c r="A125" s="35" t="s">
        <v>769</v>
      </c>
      <c r="B125" s="28" t="s">
        <v>770</v>
      </c>
      <c r="C125" s="36" t="s">
        <v>771</v>
      </c>
      <c r="D125" s="36" t="s">
        <v>772</v>
      </c>
      <c r="E125" s="30" t="s">
        <v>773</v>
      </c>
      <c r="F125" s="31" t="s">
        <v>774</v>
      </c>
      <c r="I125" s="40">
        <v>42368</v>
      </c>
      <c r="J125" s="38" t="s">
        <v>161</v>
      </c>
      <c r="L125" s="30">
        <f>LEN(E125)</f>
        <v>904</v>
      </c>
      <c r="M125" s="30">
        <v>6.1</v>
      </c>
      <c r="N125" s="30">
        <v>1</v>
      </c>
      <c r="O125" s="42">
        <v>2.08</v>
      </c>
      <c r="P125" s="42"/>
      <c r="Q125" s="42">
        <v>0.39</v>
      </c>
      <c r="R125" s="42">
        <v>0.81</v>
      </c>
      <c r="S125" s="42">
        <v>0.77</v>
      </c>
      <c r="T125" s="42"/>
      <c r="U125" s="42">
        <v>0.39</v>
      </c>
      <c r="V125" s="42"/>
      <c r="W125" s="42">
        <v>69.02</v>
      </c>
      <c r="X125" s="42">
        <v>60.89</v>
      </c>
      <c r="Y125" s="30">
        <v>5</v>
      </c>
    </row>
    <row r="126" customHeight="1" spans="1:25">
      <c r="A126" s="35" t="s">
        <v>775</v>
      </c>
      <c r="B126" s="29" t="s">
        <v>776</v>
      </c>
      <c r="C126" s="37" t="s">
        <v>777</v>
      </c>
      <c r="D126" s="36" t="s">
        <v>778</v>
      </c>
      <c r="E126" s="30" t="s">
        <v>779</v>
      </c>
      <c r="F126" s="31" t="s">
        <v>780</v>
      </c>
      <c r="G126" s="38"/>
      <c r="H126" s="38"/>
      <c r="I126" s="41">
        <v>42382</v>
      </c>
      <c r="J126" s="30" t="s">
        <v>161</v>
      </c>
      <c r="L126" s="30">
        <f>LEN(E126)</f>
        <v>683</v>
      </c>
      <c r="M126" s="30">
        <v>21.9</v>
      </c>
      <c r="N126" s="30">
        <v>0</v>
      </c>
      <c r="O126" s="30">
        <v>11.0704</v>
      </c>
      <c r="P126" s="30">
        <v>8.3617</v>
      </c>
      <c r="Q126" s="30">
        <v>23.985</v>
      </c>
      <c r="R126" s="30">
        <v>6.8479</v>
      </c>
      <c r="S126" s="30">
        <v>6.4313</v>
      </c>
      <c r="T126" s="30">
        <v>17.4535</v>
      </c>
      <c r="U126" s="30">
        <v>0.4226</v>
      </c>
      <c r="V126" s="30">
        <v>0.4226</v>
      </c>
      <c r="W126" s="30">
        <v>14.8224</v>
      </c>
      <c r="X126" s="30">
        <v>18.8657</v>
      </c>
      <c r="Y126" s="30">
        <v>21</v>
      </c>
    </row>
    <row r="127" customHeight="1" spans="1:25">
      <c r="A127" s="35" t="s">
        <v>781</v>
      </c>
      <c r="B127" s="28" t="s">
        <v>782</v>
      </c>
      <c r="C127" s="36" t="s">
        <v>783</v>
      </c>
      <c r="D127" s="36" t="s">
        <v>784</v>
      </c>
      <c r="E127" s="30" t="s">
        <v>785</v>
      </c>
      <c r="F127" s="31" t="s">
        <v>786</v>
      </c>
      <c r="I127" s="40">
        <v>42382</v>
      </c>
      <c r="J127" s="38" t="s">
        <v>65</v>
      </c>
      <c r="L127" s="30">
        <f>LEN(E127)</f>
        <v>828</v>
      </c>
      <c r="M127" s="30">
        <v>12.8</v>
      </c>
      <c r="N127" s="30">
        <v>1</v>
      </c>
      <c r="O127" s="30">
        <v>8.8276</v>
      </c>
      <c r="P127" s="30">
        <v>7.1187</v>
      </c>
      <c r="Q127" s="30">
        <v>7.3201</v>
      </c>
      <c r="R127" s="30">
        <v>2.629</v>
      </c>
      <c r="S127" s="30">
        <v>2.2543</v>
      </c>
      <c r="T127" s="30">
        <v>47.5258</v>
      </c>
      <c r="U127" s="30">
        <v>0.9594</v>
      </c>
      <c r="V127" s="30">
        <v>0.9594</v>
      </c>
      <c r="W127" s="30">
        <v>31.8312</v>
      </c>
      <c r="X127" s="30">
        <v>24.6482</v>
      </c>
      <c r="Y127" s="30">
        <v>13</v>
      </c>
    </row>
    <row r="128" customHeight="1" spans="1:25">
      <c r="A128" s="35" t="s">
        <v>787</v>
      </c>
      <c r="B128" s="29" t="s">
        <v>788</v>
      </c>
      <c r="C128" s="37" t="s">
        <v>789</v>
      </c>
      <c r="D128" s="36" t="s">
        <v>790</v>
      </c>
      <c r="E128" s="30" t="s">
        <v>791</v>
      </c>
      <c r="F128" s="31" t="s">
        <v>792</v>
      </c>
      <c r="G128" s="38"/>
      <c r="H128" s="38"/>
      <c r="I128" s="41">
        <v>42391</v>
      </c>
      <c r="J128" s="30" t="s">
        <v>161</v>
      </c>
      <c r="L128" s="30">
        <f>LEN(E128)</f>
        <v>758</v>
      </c>
      <c r="M128" s="30">
        <v>33</v>
      </c>
      <c r="N128" s="30">
        <v>0</v>
      </c>
      <c r="O128" s="42">
        <v>11.78</v>
      </c>
      <c r="P128" s="42"/>
      <c r="Q128" s="42">
        <v>11.93</v>
      </c>
      <c r="R128" s="42">
        <v>1.41</v>
      </c>
      <c r="S128" s="42">
        <v>1.34</v>
      </c>
      <c r="T128" s="42"/>
      <c r="U128" s="42">
        <v>0.78</v>
      </c>
      <c r="V128" s="42"/>
      <c r="W128" s="42">
        <v>77.08</v>
      </c>
      <c r="X128" s="42">
        <v>6.18</v>
      </c>
      <c r="Y128" s="30">
        <v>31</v>
      </c>
    </row>
    <row r="129" customHeight="1" spans="1:25">
      <c r="A129" s="35" t="s">
        <v>793</v>
      </c>
      <c r="B129" s="28" t="s">
        <v>794</v>
      </c>
      <c r="C129" s="36" t="s">
        <v>795</v>
      </c>
      <c r="D129" s="36" t="s">
        <v>796</v>
      </c>
      <c r="E129" s="30" t="s">
        <v>797</v>
      </c>
      <c r="F129" s="31" t="s">
        <v>798</v>
      </c>
      <c r="I129" s="40">
        <v>42394</v>
      </c>
      <c r="J129" s="38" t="s">
        <v>91</v>
      </c>
      <c r="L129" s="30">
        <f>LEN(E129)</f>
        <v>2327</v>
      </c>
      <c r="M129" s="30">
        <v>-5.91</v>
      </c>
      <c r="N129" s="30">
        <v>1</v>
      </c>
      <c r="O129" s="30">
        <v>7.3306</v>
      </c>
      <c r="P129" s="30">
        <v>6.4014</v>
      </c>
      <c r="Q129" s="30">
        <v>8.953</v>
      </c>
      <c r="R129" s="30">
        <v>1.3919</v>
      </c>
      <c r="S129" s="30">
        <v>1.2789</v>
      </c>
      <c r="T129" s="30">
        <v>51.4923</v>
      </c>
      <c r="U129" s="30">
        <v>0.7417</v>
      </c>
      <c r="V129" s="30">
        <v>0.7417</v>
      </c>
      <c r="W129" s="30">
        <v>33.7273</v>
      </c>
      <c r="X129" s="30">
        <v>59.2974</v>
      </c>
      <c r="Y129" s="30">
        <v>-6</v>
      </c>
    </row>
    <row r="130" customHeight="1" spans="1:25">
      <c r="A130" s="35" t="s">
        <v>799</v>
      </c>
      <c r="B130" s="29" t="s">
        <v>800</v>
      </c>
      <c r="C130" s="37" t="s">
        <v>801</v>
      </c>
      <c r="D130" s="36" t="s">
        <v>802</v>
      </c>
      <c r="E130" s="30" t="s">
        <v>803</v>
      </c>
      <c r="F130" s="31" t="s">
        <v>804</v>
      </c>
      <c r="G130" s="38"/>
      <c r="H130" s="38"/>
      <c r="I130" s="40">
        <v>42404</v>
      </c>
      <c r="J130" s="30" t="s">
        <v>161</v>
      </c>
      <c r="L130" s="30">
        <f>LEN(E130)</f>
        <v>282</v>
      </c>
      <c r="M130" s="30">
        <v>12.5</v>
      </c>
      <c r="N130" s="30">
        <v>0</v>
      </c>
      <c r="O130" s="30">
        <v>8.4672</v>
      </c>
      <c r="P130" s="30">
        <v>6.2825</v>
      </c>
      <c r="Q130" s="30">
        <v>9.6595</v>
      </c>
      <c r="R130" s="30">
        <v>1.4055</v>
      </c>
      <c r="S130" s="30">
        <v>1.313</v>
      </c>
      <c r="T130" s="30">
        <v>148.9123</v>
      </c>
      <c r="U130" s="30">
        <v>0.7711</v>
      </c>
      <c r="V130" s="30">
        <v>0.7711</v>
      </c>
      <c r="W130" s="30">
        <v>59.5094</v>
      </c>
      <c r="X130" s="30">
        <v>24.463</v>
      </c>
      <c r="Y130" s="30">
        <v>11</v>
      </c>
    </row>
    <row r="131" customHeight="1" spans="1:25">
      <c r="A131" s="35" t="s">
        <v>225</v>
      </c>
      <c r="B131" s="28" t="s">
        <v>226</v>
      </c>
      <c r="C131" s="36" t="s">
        <v>805</v>
      </c>
      <c r="D131" s="36" t="s">
        <v>806</v>
      </c>
      <c r="E131" s="30" t="s">
        <v>807</v>
      </c>
      <c r="F131" s="31" t="s">
        <v>808</v>
      </c>
      <c r="I131" s="40">
        <v>42404</v>
      </c>
      <c r="J131" s="38" t="s">
        <v>65</v>
      </c>
      <c r="L131" s="30">
        <f>LEN(E131)</f>
        <v>2923</v>
      </c>
      <c r="M131" s="30">
        <v>34.1</v>
      </c>
      <c r="N131" s="30">
        <v>1</v>
      </c>
      <c r="O131" s="30">
        <v>16.707</v>
      </c>
      <c r="P131" s="30">
        <v>17.0514</v>
      </c>
      <c r="Q131" s="30">
        <v>-67.1928</v>
      </c>
      <c r="R131" s="30">
        <v>0.6776</v>
      </c>
      <c r="S131" s="30">
        <v>0.0591</v>
      </c>
      <c r="T131" s="30">
        <v>1537.8286</v>
      </c>
      <c r="U131" s="30">
        <v>0.2104</v>
      </c>
      <c r="V131" s="30">
        <v>0.2104</v>
      </c>
      <c r="W131" s="30">
        <v>94.7344</v>
      </c>
      <c r="X131" s="30">
        <v>36.3841</v>
      </c>
      <c r="Y131" s="30">
        <v>32</v>
      </c>
    </row>
    <row r="132" customHeight="1" spans="1:25">
      <c r="A132" s="35" t="s">
        <v>809</v>
      </c>
      <c r="B132" s="29" t="s">
        <v>810</v>
      </c>
      <c r="C132" s="37" t="s">
        <v>811</v>
      </c>
      <c r="D132" s="36" t="s">
        <v>812</v>
      </c>
      <c r="E132" s="30" t="s">
        <v>813</v>
      </c>
      <c r="F132" s="31" t="s">
        <v>814</v>
      </c>
      <c r="G132" s="38"/>
      <c r="H132" s="38"/>
      <c r="I132" s="41">
        <v>42422</v>
      </c>
      <c r="J132" s="30" t="s">
        <v>360</v>
      </c>
      <c r="L132" s="30">
        <f>LEN(E132)</f>
        <v>388</v>
      </c>
      <c r="M132" s="30">
        <v>2</v>
      </c>
      <c r="N132" s="30">
        <v>0</v>
      </c>
      <c r="O132" s="30">
        <v>2.4618</v>
      </c>
      <c r="P132" s="30">
        <v>1.6651</v>
      </c>
      <c r="Q132" s="30">
        <v>2.7418</v>
      </c>
      <c r="R132" s="30">
        <v>1.1658</v>
      </c>
      <c r="S132" s="30">
        <v>0.9616</v>
      </c>
      <c r="T132" s="30">
        <v>61.8605</v>
      </c>
      <c r="U132" s="30">
        <v>0.4745</v>
      </c>
      <c r="V132" s="30">
        <v>0.4745</v>
      </c>
      <c r="W132" s="30">
        <v>38.2184</v>
      </c>
      <c r="X132" s="30">
        <v>64.688</v>
      </c>
      <c r="Y132" s="30">
        <v>2</v>
      </c>
    </row>
    <row r="133" customHeight="1" spans="1:25">
      <c r="A133" s="35" t="s">
        <v>815</v>
      </c>
      <c r="B133" s="28" t="s">
        <v>816</v>
      </c>
      <c r="C133" s="36" t="s">
        <v>817</v>
      </c>
      <c r="D133" s="36" t="s">
        <v>818</v>
      </c>
      <c r="E133" s="30" t="s">
        <v>819</v>
      </c>
      <c r="F133" s="31" t="s">
        <v>820</v>
      </c>
      <c r="I133" s="40">
        <v>42423</v>
      </c>
      <c r="J133" s="38" t="s">
        <v>84</v>
      </c>
      <c r="L133" s="30">
        <f>LEN(E133)</f>
        <v>1527</v>
      </c>
      <c r="M133" s="30">
        <v>-1.968</v>
      </c>
      <c r="N133" s="30">
        <v>1</v>
      </c>
      <c r="O133" s="30">
        <v>0.2379</v>
      </c>
      <c r="P133" s="30">
        <v>0.24</v>
      </c>
      <c r="Q133" s="30">
        <v>1.4957</v>
      </c>
      <c r="R133" s="30">
        <v>4.1539</v>
      </c>
      <c r="S133" s="30">
        <v>3.8687</v>
      </c>
      <c r="T133" s="30">
        <v>16.8624</v>
      </c>
      <c r="U133" s="30">
        <v>0.3726</v>
      </c>
      <c r="V133" s="30">
        <v>0.3726</v>
      </c>
      <c r="W133" s="30">
        <v>14.4293</v>
      </c>
      <c r="X133" s="30">
        <v>40.3503</v>
      </c>
      <c r="Y133" s="30">
        <v>-1</v>
      </c>
    </row>
    <row r="134" customHeight="1" spans="1:25">
      <c r="A134" s="35" t="s">
        <v>821</v>
      </c>
      <c r="B134" s="29" t="s">
        <v>822</v>
      </c>
      <c r="C134" s="37" t="s">
        <v>823</v>
      </c>
      <c r="D134" s="36" t="s">
        <v>824</v>
      </c>
      <c r="E134" s="30" t="s">
        <v>825</v>
      </c>
      <c r="F134" s="31" t="s">
        <v>826</v>
      </c>
      <c r="G134" s="38"/>
      <c r="H134" s="38"/>
      <c r="I134" s="40">
        <v>42433</v>
      </c>
      <c r="J134" s="30" t="s">
        <v>161</v>
      </c>
      <c r="L134" s="30">
        <f>LEN(E134)</f>
        <v>722</v>
      </c>
      <c r="M134" s="30">
        <v>21.075</v>
      </c>
      <c r="N134" s="30">
        <v>0</v>
      </c>
      <c r="O134" s="30">
        <v>7.2635</v>
      </c>
      <c r="P134" s="30">
        <v>6.0957</v>
      </c>
      <c r="Q134" s="30">
        <v>3.1035</v>
      </c>
      <c r="R134" s="30">
        <v>1.3122</v>
      </c>
      <c r="S134" s="30">
        <v>0.8625</v>
      </c>
      <c r="T134" s="30">
        <v>354.704</v>
      </c>
      <c r="U134" s="30">
        <v>1.1867</v>
      </c>
      <c r="V134" s="30">
        <v>1.1867</v>
      </c>
      <c r="W134" s="30">
        <v>72.3899</v>
      </c>
      <c r="X134" s="30">
        <v>20.8571</v>
      </c>
      <c r="Y134" s="30">
        <v>17</v>
      </c>
    </row>
    <row r="135" customHeight="1" spans="1:25">
      <c r="A135" s="35" t="s">
        <v>827</v>
      </c>
      <c r="B135" s="28" t="s">
        <v>828</v>
      </c>
      <c r="C135" s="36" t="s">
        <v>829</v>
      </c>
      <c r="D135" s="36" t="s">
        <v>830</v>
      </c>
      <c r="E135" s="30" t="s">
        <v>831</v>
      </c>
      <c r="F135" s="31" t="s">
        <v>832</v>
      </c>
      <c r="I135" s="40">
        <v>42433</v>
      </c>
      <c r="J135" s="38" t="s">
        <v>387</v>
      </c>
      <c r="L135" s="30">
        <f>LEN(E135)</f>
        <v>2085</v>
      </c>
      <c r="M135" s="30">
        <v>11.6</v>
      </c>
      <c r="N135" s="30">
        <v>1</v>
      </c>
      <c r="O135" s="30">
        <v>3.7068</v>
      </c>
      <c r="P135" s="30">
        <v>3.6055</v>
      </c>
      <c r="Q135" s="30">
        <v>3.2783</v>
      </c>
      <c r="R135" s="30">
        <v>1.1046</v>
      </c>
      <c r="S135" s="30">
        <v>0.8241</v>
      </c>
      <c r="T135" s="30">
        <v>282.8201</v>
      </c>
      <c r="U135" s="30">
        <v>0.3957</v>
      </c>
      <c r="V135" s="30">
        <v>0.3957</v>
      </c>
      <c r="W135" s="30">
        <v>71.0387</v>
      </c>
      <c r="X135" s="30">
        <v>38.1384</v>
      </c>
      <c r="Y135" s="30">
        <v>10</v>
      </c>
    </row>
    <row r="136" customHeight="1" spans="1:25">
      <c r="A136" s="35" t="s">
        <v>833</v>
      </c>
      <c r="B136" s="29" t="s">
        <v>834</v>
      </c>
      <c r="C136" s="37" t="s">
        <v>835</v>
      </c>
      <c r="D136" s="30" t="s">
        <v>836</v>
      </c>
      <c r="E136" s="30" t="s">
        <v>837</v>
      </c>
      <c r="F136" s="31" t="s">
        <v>838</v>
      </c>
      <c r="G136" s="38"/>
      <c r="H136" s="38"/>
      <c r="I136" s="41">
        <v>42451</v>
      </c>
      <c r="J136" s="30" t="s">
        <v>84</v>
      </c>
      <c r="L136" s="30">
        <f>LEN(E136)</f>
        <v>299</v>
      </c>
      <c r="M136" s="30">
        <v>14</v>
      </c>
      <c r="N136" s="30">
        <v>0</v>
      </c>
      <c r="O136" s="30">
        <v>-19.9599</v>
      </c>
      <c r="P136" s="30">
        <v>-20.4694</v>
      </c>
      <c r="Q136" s="30">
        <v>-32.997</v>
      </c>
      <c r="R136" s="30">
        <v>2.2114</v>
      </c>
      <c r="S136" s="30">
        <v>2.0769</v>
      </c>
      <c r="T136" s="30">
        <v>58.9252</v>
      </c>
      <c r="U136" s="30">
        <v>0.5705</v>
      </c>
      <c r="V136" s="30">
        <v>0.5705</v>
      </c>
      <c r="W136" s="30">
        <v>37.0454</v>
      </c>
      <c r="X136" s="30">
        <v>18.775</v>
      </c>
      <c r="Y136" s="30">
        <v>12</v>
      </c>
    </row>
    <row r="137" customHeight="1" spans="1:25">
      <c r="A137" s="35" t="s">
        <v>619</v>
      </c>
      <c r="B137" s="28" t="s">
        <v>620</v>
      </c>
      <c r="C137" s="36" t="s">
        <v>839</v>
      </c>
      <c r="D137" s="36" t="s">
        <v>840</v>
      </c>
      <c r="E137" s="30" t="s">
        <v>841</v>
      </c>
      <c r="F137" s="31" t="s">
        <v>842</v>
      </c>
      <c r="I137" s="40">
        <v>42451</v>
      </c>
      <c r="J137" s="38" t="s">
        <v>843</v>
      </c>
      <c r="L137" s="30">
        <f>LEN(E137)</f>
        <v>272</v>
      </c>
      <c r="M137" s="30">
        <v>7</v>
      </c>
      <c r="N137" s="30">
        <v>1</v>
      </c>
      <c r="O137" s="30">
        <v>1.7664</v>
      </c>
      <c r="P137" s="30">
        <v>1.6295</v>
      </c>
      <c r="Q137" s="30">
        <v>0.3913</v>
      </c>
      <c r="R137" s="30">
        <v>1.1659</v>
      </c>
      <c r="S137" s="30">
        <v>0.6439</v>
      </c>
      <c r="T137" s="30">
        <v>1046.8612</v>
      </c>
      <c r="U137" s="30">
        <v>0.8685</v>
      </c>
      <c r="V137" s="30">
        <v>0.8685</v>
      </c>
      <c r="W137" s="30">
        <v>91.1725</v>
      </c>
      <c r="X137" s="30">
        <v>20.5318</v>
      </c>
      <c r="Y137" s="30">
        <v>6</v>
      </c>
    </row>
    <row r="138" customHeight="1" spans="1:25">
      <c r="A138" s="35" t="s">
        <v>844</v>
      </c>
      <c r="B138" s="28" t="s">
        <v>845</v>
      </c>
      <c r="C138" s="36" t="s">
        <v>846</v>
      </c>
      <c r="D138" s="36" t="s">
        <v>847</v>
      </c>
      <c r="E138" s="30" t="s">
        <v>848</v>
      </c>
      <c r="F138" s="31" t="s">
        <v>849</v>
      </c>
      <c r="I138" s="40">
        <v>42452</v>
      </c>
      <c r="J138" s="38" t="s">
        <v>65</v>
      </c>
      <c r="L138" s="30">
        <f>LEN(E138)</f>
        <v>3487</v>
      </c>
      <c r="M138" s="30">
        <v>-13.984</v>
      </c>
      <c r="N138" s="30">
        <v>1</v>
      </c>
      <c r="O138" s="42">
        <v>2.07</v>
      </c>
      <c r="P138" s="42"/>
      <c r="Q138" s="42">
        <v>13.48</v>
      </c>
      <c r="R138" s="42">
        <v>3.47</v>
      </c>
      <c r="S138" s="42">
        <v>0.79</v>
      </c>
      <c r="T138" s="42"/>
      <c r="U138" s="42">
        <v>0.11</v>
      </c>
      <c r="V138" s="42"/>
      <c r="W138" s="42">
        <v>57.74</v>
      </c>
      <c r="X138" s="42">
        <v>11.9</v>
      </c>
      <c r="Y138" s="30">
        <v>-13</v>
      </c>
    </row>
    <row r="139" customHeight="1" spans="1:25">
      <c r="A139" s="35" t="s">
        <v>850</v>
      </c>
      <c r="B139" s="29" t="s">
        <v>851</v>
      </c>
      <c r="C139" s="37" t="s">
        <v>852</v>
      </c>
      <c r="D139" s="30" t="s">
        <v>853</v>
      </c>
      <c r="E139" s="30" t="s">
        <v>854</v>
      </c>
      <c r="F139" s="31" t="s">
        <v>855</v>
      </c>
      <c r="G139" s="38"/>
      <c r="H139" s="38"/>
      <c r="I139" s="41">
        <v>42453</v>
      </c>
      <c r="J139" s="30" t="s">
        <v>161</v>
      </c>
      <c r="L139" s="30">
        <f>LEN(E139)</f>
        <v>987</v>
      </c>
      <c r="M139" s="30">
        <v>13.3999999999999</v>
      </c>
      <c r="N139" s="30">
        <v>0</v>
      </c>
      <c r="O139" s="30">
        <v>10.9073</v>
      </c>
      <c r="P139" s="30">
        <v>9.1301</v>
      </c>
      <c r="Q139" s="30">
        <v>16.8527</v>
      </c>
      <c r="R139" s="30">
        <v>2.5123</v>
      </c>
      <c r="S139" s="30">
        <v>2.5121</v>
      </c>
      <c r="T139" s="30">
        <v>33.7188</v>
      </c>
      <c r="U139" s="30">
        <v>0.5875</v>
      </c>
      <c r="V139" s="30">
        <v>0.5875</v>
      </c>
      <c r="W139" s="30">
        <v>22.9677</v>
      </c>
      <c r="X139" s="30">
        <v>54.16</v>
      </c>
      <c r="Y139" s="30">
        <v>14</v>
      </c>
    </row>
    <row r="140" customHeight="1" spans="1:25">
      <c r="A140" s="35" t="s">
        <v>571</v>
      </c>
      <c r="B140" s="29" t="s">
        <v>572</v>
      </c>
      <c r="C140" s="37" t="s">
        <v>856</v>
      </c>
      <c r="D140" s="36" t="s">
        <v>857</v>
      </c>
      <c r="E140" s="30" t="s">
        <v>858</v>
      </c>
      <c r="F140" s="31" t="s">
        <v>859</v>
      </c>
      <c r="G140" s="38"/>
      <c r="H140" s="38"/>
      <c r="I140" s="40">
        <v>42453</v>
      </c>
      <c r="J140" s="30" t="s">
        <v>161</v>
      </c>
      <c r="L140" s="30">
        <f>LEN(E140)</f>
        <v>286</v>
      </c>
      <c r="M140" s="30">
        <v>21</v>
      </c>
      <c r="N140" s="30">
        <v>0</v>
      </c>
      <c r="O140" s="30">
        <v>6.9178</v>
      </c>
      <c r="P140" s="30">
        <v>6.4764</v>
      </c>
      <c r="Q140" s="30">
        <v>14.135</v>
      </c>
      <c r="R140" s="30">
        <v>1.0563</v>
      </c>
      <c r="S140" s="30">
        <v>0.9576</v>
      </c>
      <c r="T140" s="30">
        <v>129.906</v>
      </c>
      <c r="U140" s="30">
        <v>0.4331</v>
      </c>
      <c r="V140" s="30">
        <v>0.4331</v>
      </c>
      <c r="W140" s="30">
        <v>52.5385</v>
      </c>
      <c r="X140" s="30">
        <v>56.694</v>
      </c>
      <c r="Y140" s="30">
        <v>20</v>
      </c>
    </row>
    <row r="141" customHeight="1" spans="1:25">
      <c r="A141" s="35" t="s">
        <v>860</v>
      </c>
      <c r="B141" s="29" t="s">
        <v>861</v>
      </c>
      <c r="C141" s="37" t="s">
        <v>862</v>
      </c>
      <c r="D141" s="36" t="s">
        <v>863</v>
      </c>
      <c r="E141" s="30" t="s">
        <v>864</v>
      </c>
      <c r="F141" s="31" t="s">
        <v>865</v>
      </c>
      <c r="G141" s="38"/>
      <c r="H141" s="38"/>
      <c r="I141" s="41">
        <v>42453</v>
      </c>
      <c r="J141" s="30" t="s">
        <v>52</v>
      </c>
      <c r="L141" s="30">
        <f>LEN(E141)</f>
        <v>772</v>
      </c>
      <c r="M141" s="30">
        <v>16.8</v>
      </c>
      <c r="N141" s="30">
        <v>0</v>
      </c>
      <c r="O141" s="30">
        <v>12.2035</v>
      </c>
      <c r="P141" s="30">
        <v>10.0245</v>
      </c>
      <c r="Q141" s="30">
        <v>16.0327</v>
      </c>
      <c r="R141" s="30">
        <v>2.0744</v>
      </c>
      <c r="S141" s="30">
        <v>1.2751</v>
      </c>
      <c r="T141" s="30">
        <v>84.1258</v>
      </c>
      <c r="U141" s="30">
        <v>0.6487</v>
      </c>
      <c r="V141" s="30">
        <v>0.6487</v>
      </c>
      <c r="W141" s="30">
        <v>45.607</v>
      </c>
      <c r="X141" s="30">
        <v>37.5735</v>
      </c>
      <c r="Y141" s="30">
        <v>17</v>
      </c>
    </row>
    <row r="142" customHeight="1" spans="1:25">
      <c r="A142" s="35" t="s">
        <v>866</v>
      </c>
      <c r="B142" s="28" t="s">
        <v>867</v>
      </c>
      <c r="C142" s="36" t="s">
        <v>868</v>
      </c>
      <c r="D142" s="36" t="s">
        <v>869</v>
      </c>
      <c r="E142" s="30" t="s">
        <v>870</v>
      </c>
      <c r="F142" s="31" t="s">
        <v>871</v>
      </c>
      <c r="I142" s="40">
        <v>42453</v>
      </c>
      <c r="J142" s="38" t="s">
        <v>52</v>
      </c>
      <c r="L142" s="30">
        <f>LEN(E142)</f>
        <v>2482</v>
      </c>
      <c r="M142" s="30">
        <v>-4.6</v>
      </c>
      <c r="N142" s="30">
        <v>1</v>
      </c>
      <c r="O142" s="30">
        <v>5.9144</v>
      </c>
      <c r="P142" s="30">
        <v>5.677</v>
      </c>
      <c r="Q142" s="30">
        <v>12.1405</v>
      </c>
      <c r="R142" s="30">
        <v>2.4249</v>
      </c>
      <c r="S142" s="30">
        <v>2.2238</v>
      </c>
      <c r="T142" s="30">
        <v>38.037</v>
      </c>
      <c r="U142" s="30">
        <v>0.4692</v>
      </c>
      <c r="V142" s="30">
        <v>0.4692</v>
      </c>
      <c r="W142" s="30">
        <v>27.5464</v>
      </c>
      <c r="X142" s="30">
        <v>36.8996</v>
      </c>
      <c r="Y142" s="30">
        <v>-3</v>
      </c>
    </row>
    <row r="143" customHeight="1" spans="1:25">
      <c r="A143" s="35" t="s">
        <v>872</v>
      </c>
      <c r="B143" s="28" t="s">
        <v>873</v>
      </c>
      <c r="C143" s="36" t="s">
        <v>874</v>
      </c>
      <c r="D143" s="36" t="s">
        <v>875</v>
      </c>
      <c r="E143" s="30" t="s">
        <v>876</v>
      </c>
      <c r="F143" s="31" t="s">
        <v>877</v>
      </c>
      <c r="I143" s="40">
        <v>42454</v>
      </c>
      <c r="J143" s="38" t="s">
        <v>84</v>
      </c>
      <c r="L143" s="30">
        <f>LEN(E143)</f>
        <v>668</v>
      </c>
      <c r="M143" s="30">
        <v>-4.2</v>
      </c>
      <c r="N143" s="30">
        <v>1</v>
      </c>
      <c r="O143" s="30">
        <v>7.4226</v>
      </c>
      <c r="P143" s="30">
        <v>7.0639</v>
      </c>
      <c r="Q143" s="30">
        <v>9.6381</v>
      </c>
      <c r="R143" s="30">
        <v>0.3803</v>
      </c>
      <c r="S143" s="30">
        <v>0.3116</v>
      </c>
      <c r="T143" s="30">
        <v>115.4786</v>
      </c>
      <c r="U143" s="30">
        <v>0.5499</v>
      </c>
      <c r="V143" s="30">
        <v>0.5499</v>
      </c>
      <c r="W143" s="30">
        <v>52.5907</v>
      </c>
      <c r="X143" s="30">
        <v>84.5723</v>
      </c>
      <c r="Y143" s="30">
        <v>-4</v>
      </c>
    </row>
    <row r="144" customHeight="1" spans="1:25">
      <c r="A144" s="35" t="s">
        <v>878</v>
      </c>
      <c r="B144" s="28" t="s">
        <v>879</v>
      </c>
      <c r="C144" s="36" t="s">
        <v>880</v>
      </c>
      <c r="D144" s="36" t="s">
        <v>881</v>
      </c>
      <c r="E144" s="30" t="s">
        <v>882</v>
      </c>
      <c r="F144" s="31" t="s">
        <v>883</v>
      </c>
      <c r="I144" s="40">
        <v>42457</v>
      </c>
      <c r="J144" s="38" t="s">
        <v>387</v>
      </c>
      <c r="L144" s="30">
        <f>LEN(E144)</f>
        <v>7201</v>
      </c>
      <c r="M144" s="30">
        <v>22.8</v>
      </c>
      <c r="N144" s="30">
        <v>1</v>
      </c>
      <c r="O144" s="30">
        <v>-36.2519</v>
      </c>
      <c r="P144" s="30">
        <v>-63.5585</v>
      </c>
      <c r="Q144" s="30">
        <v>-435.794</v>
      </c>
      <c r="R144" s="30">
        <v>1.6469</v>
      </c>
      <c r="S144" s="30">
        <v>1.2842</v>
      </c>
      <c r="T144" s="30">
        <v>112.1433</v>
      </c>
      <c r="U144" s="30">
        <v>0.0526</v>
      </c>
      <c r="V144" s="30">
        <v>0.0526</v>
      </c>
      <c r="W144" s="30">
        <v>52.862</v>
      </c>
      <c r="X144" s="30">
        <v>16.1412</v>
      </c>
      <c r="Y144" s="30">
        <v>26</v>
      </c>
    </row>
    <row r="145" customHeight="1" spans="1:25">
      <c r="A145" s="35" t="s">
        <v>884</v>
      </c>
      <c r="B145" s="28" t="s">
        <v>885</v>
      </c>
      <c r="C145" s="36" t="s">
        <v>886</v>
      </c>
      <c r="D145" s="36" t="s">
        <v>887</v>
      </c>
      <c r="E145" s="30" t="s">
        <v>888</v>
      </c>
      <c r="F145" s="31" t="s">
        <v>889</v>
      </c>
      <c r="I145" s="40">
        <v>42458</v>
      </c>
      <c r="J145" s="38" t="s">
        <v>168</v>
      </c>
      <c r="L145" s="30">
        <f>LEN(E145)</f>
        <v>1872</v>
      </c>
      <c r="M145" s="30">
        <v>1.37999999999999</v>
      </c>
      <c r="N145" s="30">
        <v>1</v>
      </c>
      <c r="O145" s="30">
        <v>3.7954</v>
      </c>
      <c r="P145" s="30">
        <v>3.6354</v>
      </c>
      <c r="Q145" s="30">
        <v>-2.694</v>
      </c>
      <c r="R145" s="30">
        <v>0.5716</v>
      </c>
      <c r="S145" s="30">
        <v>0.3506</v>
      </c>
      <c r="T145" s="30">
        <v>407.001</v>
      </c>
      <c r="U145" s="30">
        <v>0.4219</v>
      </c>
      <c r="V145" s="30">
        <v>0.4219</v>
      </c>
      <c r="W145" s="30">
        <v>78.3851</v>
      </c>
      <c r="X145" s="30">
        <v>62.3379</v>
      </c>
      <c r="Y145" s="30">
        <v>0</v>
      </c>
    </row>
    <row r="146" customHeight="1" spans="1:25">
      <c r="A146" s="35" t="s">
        <v>890</v>
      </c>
      <c r="B146" s="29" t="s">
        <v>891</v>
      </c>
      <c r="C146" s="37" t="s">
        <v>892</v>
      </c>
      <c r="D146" s="36" t="s">
        <v>893</v>
      </c>
      <c r="E146" s="30" t="s">
        <v>894</v>
      </c>
      <c r="F146" s="31" t="s">
        <v>895</v>
      </c>
      <c r="G146" s="38"/>
      <c r="H146" s="38"/>
      <c r="I146" s="41">
        <v>42459</v>
      </c>
      <c r="J146" s="30" t="s">
        <v>65</v>
      </c>
      <c r="L146" s="30">
        <f>LEN(E146)</f>
        <v>726</v>
      </c>
      <c r="M146" s="30">
        <v>23.7</v>
      </c>
      <c r="N146" s="30">
        <v>0</v>
      </c>
      <c r="O146" s="42">
        <v>21.03</v>
      </c>
      <c r="P146" s="42"/>
      <c r="Q146" s="42">
        <v>25.11</v>
      </c>
      <c r="R146" s="42">
        <v>3</v>
      </c>
      <c r="S146" s="42">
        <v>2.34</v>
      </c>
      <c r="T146" s="42"/>
      <c r="U146" s="42">
        <v>0.76</v>
      </c>
      <c r="V146" s="42"/>
      <c r="W146" s="42">
        <v>48.72</v>
      </c>
      <c r="X146" s="42">
        <v>13.97</v>
      </c>
      <c r="Y146" s="30">
        <v>23</v>
      </c>
    </row>
    <row r="147" customHeight="1" spans="1:25">
      <c r="A147" s="35" t="s">
        <v>896</v>
      </c>
      <c r="B147" s="29" t="s">
        <v>897</v>
      </c>
      <c r="C147" s="29"/>
      <c r="D147" s="36" t="s">
        <v>898</v>
      </c>
      <c r="E147" s="30" t="s">
        <v>899</v>
      </c>
      <c r="F147" s="31" t="s">
        <v>900</v>
      </c>
      <c r="G147" s="38"/>
      <c r="H147" s="38"/>
      <c r="I147" s="41">
        <v>42460</v>
      </c>
      <c r="J147" s="30" t="s">
        <v>161</v>
      </c>
      <c r="L147" s="30">
        <f>LEN(E147)</f>
        <v>312</v>
      </c>
      <c r="M147" s="30">
        <v>0</v>
      </c>
      <c r="N147" s="30">
        <v>0</v>
      </c>
      <c r="O147" s="42">
        <v>4.52</v>
      </c>
      <c r="P147" s="42"/>
      <c r="Q147" s="42">
        <v>8.61</v>
      </c>
      <c r="R147" s="42">
        <v>1.86</v>
      </c>
      <c r="S147" s="42">
        <v>1.72</v>
      </c>
      <c r="T147" s="42"/>
      <c r="U147" s="42">
        <v>0.37</v>
      </c>
      <c r="V147" s="42"/>
      <c r="W147" s="42">
        <v>33.27</v>
      </c>
      <c r="X147" s="42">
        <v>44.99</v>
      </c>
      <c r="Y147" s="30">
        <v>0</v>
      </c>
    </row>
    <row r="148" customHeight="1" spans="1:25">
      <c r="A148" s="35" t="s">
        <v>901</v>
      </c>
      <c r="B148" s="29" t="s">
        <v>902</v>
      </c>
      <c r="C148" s="37" t="s">
        <v>903</v>
      </c>
      <c r="D148" s="36" t="s">
        <v>904</v>
      </c>
      <c r="E148" s="30" t="s">
        <v>905</v>
      </c>
      <c r="F148" s="31" t="s">
        <v>906</v>
      </c>
      <c r="G148" s="38"/>
      <c r="H148" s="38"/>
      <c r="I148" s="40">
        <v>42465</v>
      </c>
      <c r="J148" s="30" t="s">
        <v>907</v>
      </c>
      <c r="L148" s="30">
        <f>LEN(E148)</f>
        <v>139</v>
      </c>
      <c r="M148" s="30">
        <v>12</v>
      </c>
      <c r="N148" s="30">
        <v>0</v>
      </c>
      <c r="O148" s="30">
        <v>7.578</v>
      </c>
      <c r="P148" s="30">
        <v>6.3873</v>
      </c>
      <c r="Q148" s="30">
        <v>5.8381</v>
      </c>
      <c r="R148" s="30">
        <v>1.0802</v>
      </c>
      <c r="S148" s="30">
        <v>0.7762</v>
      </c>
      <c r="T148" s="30">
        <v>258.6321</v>
      </c>
      <c r="U148" s="30">
        <v>1.147</v>
      </c>
      <c r="V148" s="30">
        <v>1.147</v>
      </c>
      <c r="W148" s="30">
        <v>70.7056</v>
      </c>
      <c r="X148" s="30">
        <v>31.8463</v>
      </c>
      <c r="Y148" s="30">
        <v>10</v>
      </c>
    </row>
    <row r="149" customHeight="1" spans="1:25">
      <c r="A149" s="35" t="s">
        <v>908</v>
      </c>
      <c r="B149" s="28" t="s">
        <v>909</v>
      </c>
      <c r="C149" s="36" t="s">
        <v>910</v>
      </c>
      <c r="D149" s="36" t="s">
        <v>911</v>
      </c>
      <c r="E149" s="30" t="s">
        <v>912</v>
      </c>
      <c r="F149" s="31" t="s">
        <v>913</v>
      </c>
      <c r="I149" s="40">
        <v>42465</v>
      </c>
      <c r="J149" s="38" t="s">
        <v>367</v>
      </c>
      <c r="L149" s="30">
        <f>LEN(E149)</f>
        <v>937</v>
      </c>
      <c r="M149" s="30">
        <v>-1.27499999999999</v>
      </c>
      <c r="N149" s="30">
        <v>1</v>
      </c>
      <c r="O149" s="30">
        <v>-0.1742</v>
      </c>
      <c r="P149" s="30">
        <v>-0.1701</v>
      </c>
      <c r="Q149" s="30">
        <v>-6.4405</v>
      </c>
      <c r="R149" s="30">
        <v>0.4378</v>
      </c>
      <c r="S149" s="30">
        <v>0.3735</v>
      </c>
      <c r="T149" s="30">
        <v>967.7512</v>
      </c>
      <c r="U149" s="30">
        <v>0.4151</v>
      </c>
      <c r="V149" s="30">
        <v>0.4151</v>
      </c>
      <c r="W149" s="30">
        <v>87.3221</v>
      </c>
      <c r="X149" s="30">
        <v>68.8329</v>
      </c>
      <c r="Y149" s="30">
        <v>-2</v>
      </c>
    </row>
    <row r="150" customHeight="1" spans="1:25">
      <c r="A150" s="35" t="s">
        <v>914</v>
      </c>
      <c r="B150" s="29" t="s">
        <v>915</v>
      </c>
      <c r="C150" s="37" t="s">
        <v>916</v>
      </c>
      <c r="D150" s="36" t="s">
        <v>917</v>
      </c>
      <c r="E150" s="30" t="s">
        <v>918</v>
      </c>
      <c r="F150" s="31" t="s">
        <v>919</v>
      </c>
      <c r="G150" s="38"/>
      <c r="H150" s="38"/>
      <c r="I150" s="41">
        <v>42470</v>
      </c>
      <c r="J150" s="30" t="s">
        <v>161</v>
      </c>
      <c r="L150" s="30">
        <f>LEN(E150)</f>
        <v>944</v>
      </c>
      <c r="M150" s="30">
        <v>16.8</v>
      </c>
      <c r="N150" s="30">
        <v>0</v>
      </c>
      <c r="O150" s="30">
        <v>1.0341</v>
      </c>
      <c r="P150" s="30">
        <v>0.8996</v>
      </c>
      <c r="Q150" s="30">
        <v>-1.1112</v>
      </c>
      <c r="R150" s="30">
        <v>2.1605</v>
      </c>
      <c r="S150" s="30">
        <v>2.0128</v>
      </c>
      <c r="T150" s="30">
        <v>42.925</v>
      </c>
      <c r="U150" s="30">
        <v>0.2979</v>
      </c>
      <c r="V150" s="30">
        <v>0.2979</v>
      </c>
      <c r="W150" s="30">
        <v>29.8363</v>
      </c>
      <c r="X150" s="30">
        <v>37.9449</v>
      </c>
      <c r="Y150" s="30">
        <v>16</v>
      </c>
    </row>
    <row r="151" customHeight="1" spans="1:25">
      <c r="A151" s="35" t="s">
        <v>920</v>
      </c>
      <c r="B151" s="29" t="s">
        <v>921</v>
      </c>
      <c r="C151" s="37" t="s">
        <v>922</v>
      </c>
      <c r="D151" s="36" t="s">
        <v>923</v>
      </c>
      <c r="E151" s="30" t="s">
        <v>924</v>
      </c>
      <c r="F151" s="31" t="s">
        <v>925</v>
      </c>
      <c r="G151" s="38"/>
      <c r="H151" s="38"/>
      <c r="I151" s="40">
        <v>42471</v>
      </c>
      <c r="J151" s="30" t="s">
        <v>45</v>
      </c>
      <c r="L151" s="30">
        <f>LEN(E151)</f>
        <v>367</v>
      </c>
      <c r="M151" s="30">
        <v>4</v>
      </c>
      <c r="N151" s="30">
        <v>0</v>
      </c>
      <c r="O151" s="30">
        <v>3.4874</v>
      </c>
      <c r="P151" s="30">
        <v>3.3617</v>
      </c>
      <c r="Q151" s="30">
        <v>4.4942</v>
      </c>
      <c r="R151" s="30">
        <v>1.298</v>
      </c>
      <c r="S151" s="30">
        <v>1.0763</v>
      </c>
      <c r="T151" s="30">
        <v>228.754</v>
      </c>
      <c r="U151" s="30">
        <v>1.2214</v>
      </c>
      <c r="V151" s="30">
        <v>1.2214</v>
      </c>
      <c r="W151" s="30">
        <v>69.5821</v>
      </c>
      <c r="X151" s="30">
        <v>10.3081</v>
      </c>
      <c r="Y151" s="30">
        <v>4</v>
      </c>
    </row>
    <row r="152" customHeight="1" spans="1:25">
      <c r="A152" s="35" t="s">
        <v>926</v>
      </c>
      <c r="B152" s="28" t="s">
        <v>927</v>
      </c>
      <c r="C152" s="36" t="s">
        <v>928</v>
      </c>
      <c r="D152" s="36" t="s">
        <v>929</v>
      </c>
      <c r="E152" s="30" t="s">
        <v>930</v>
      </c>
      <c r="F152" s="31" t="s">
        <v>931</v>
      </c>
      <c r="I152" s="40">
        <v>42471</v>
      </c>
      <c r="J152" s="38" t="s">
        <v>387</v>
      </c>
      <c r="L152" s="30">
        <f>LEN(E152)</f>
        <v>4607</v>
      </c>
      <c r="M152" s="30">
        <v>-10.5956</v>
      </c>
      <c r="N152" s="30">
        <v>1</v>
      </c>
      <c r="O152" s="42">
        <v>-2.99</v>
      </c>
      <c r="P152" s="42"/>
      <c r="Q152" s="42">
        <v>-26.23</v>
      </c>
      <c r="R152" s="42">
        <v>0.74</v>
      </c>
      <c r="S152" s="42">
        <v>0.7</v>
      </c>
      <c r="T152" s="42"/>
      <c r="U152" s="42">
        <v>0.2</v>
      </c>
      <c r="V152" s="42"/>
      <c r="W152" s="42">
        <v>27.18</v>
      </c>
      <c r="X152" s="42">
        <v>80.11</v>
      </c>
      <c r="Y152" s="30">
        <v>-15</v>
      </c>
    </row>
    <row r="153" customHeight="1" spans="1:25">
      <c r="A153" s="35" t="s">
        <v>440</v>
      </c>
      <c r="B153" s="29" t="s">
        <v>932</v>
      </c>
      <c r="C153" s="37" t="s">
        <v>933</v>
      </c>
      <c r="D153" s="36" t="s">
        <v>934</v>
      </c>
      <c r="E153" s="30" t="s">
        <v>935</v>
      </c>
      <c r="F153" s="31" t="s">
        <v>936</v>
      </c>
      <c r="G153" s="38"/>
      <c r="H153" s="38"/>
      <c r="I153" s="41">
        <v>42472</v>
      </c>
      <c r="J153" s="30" t="s">
        <v>84</v>
      </c>
      <c r="L153" s="30">
        <f>LEN(E153)</f>
        <v>531</v>
      </c>
      <c r="M153" s="30">
        <v>20</v>
      </c>
      <c r="N153" s="30">
        <v>0</v>
      </c>
      <c r="O153" s="30">
        <v>5.9024</v>
      </c>
      <c r="P153" s="30">
        <v>6.2339</v>
      </c>
      <c r="Q153" s="30">
        <v>2.9957</v>
      </c>
      <c r="R153" s="30">
        <v>2.1809</v>
      </c>
      <c r="S153" s="30">
        <v>1.0233</v>
      </c>
      <c r="T153" s="30">
        <v>89.9371</v>
      </c>
      <c r="U153" s="30">
        <v>1.4139</v>
      </c>
      <c r="V153" s="30">
        <v>1.4139</v>
      </c>
      <c r="W153" s="30">
        <v>45.875</v>
      </c>
      <c r="X153" s="30">
        <v>43.9715</v>
      </c>
      <c r="Y153" s="30">
        <v>20</v>
      </c>
    </row>
    <row r="154" customHeight="1" spans="1:25">
      <c r="A154" s="35" t="s">
        <v>937</v>
      </c>
      <c r="B154" s="29" t="s">
        <v>938</v>
      </c>
      <c r="C154" s="37" t="s">
        <v>939</v>
      </c>
      <c r="D154" s="36" t="s">
        <v>940</v>
      </c>
      <c r="E154" s="30" t="s">
        <v>941</v>
      </c>
      <c r="F154" s="31" t="s">
        <v>942</v>
      </c>
      <c r="G154" s="38"/>
      <c r="H154" s="38"/>
      <c r="I154" s="40">
        <v>42472</v>
      </c>
      <c r="J154" s="30" t="s">
        <v>161</v>
      </c>
      <c r="L154" s="30">
        <f>LEN(E154)</f>
        <v>230</v>
      </c>
      <c r="M154" s="30">
        <v>12</v>
      </c>
      <c r="N154" s="30">
        <v>0</v>
      </c>
      <c r="O154" s="30">
        <v>8.2819</v>
      </c>
      <c r="P154" s="30">
        <v>6.1953</v>
      </c>
      <c r="Q154" s="30">
        <v>17.5365</v>
      </c>
      <c r="R154" s="30">
        <v>1.5559</v>
      </c>
      <c r="S154" s="30">
        <v>1.283</v>
      </c>
      <c r="T154" s="30">
        <v>77.3288</v>
      </c>
      <c r="U154" s="30">
        <v>0.3864</v>
      </c>
      <c r="V154" s="30">
        <v>0.3864</v>
      </c>
      <c r="W154" s="30">
        <v>43.3732</v>
      </c>
      <c r="X154" s="30">
        <v>44.5416</v>
      </c>
      <c r="Y154" s="30">
        <v>11</v>
      </c>
    </row>
    <row r="155" customHeight="1" spans="1:25">
      <c r="A155" s="35" t="s">
        <v>943</v>
      </c>
      <c r="B155" s="28" t="s">
        <v>944</v>
      </c>
      <c r="C155" s="36" t="s">
        <v>945</v>
      </c>
      <c r="D155" s="36" t="s">
        <v>946</v>
      </c>
      <c r="E155" s="30" t="s">
        <v>947</v>
      </c>
      <c r="F155" s="31" t="s">
        <v>948</v>
      </c>
      <c r="I155" s="40">
        <v>42472</v>
      </c>
      <c r="J155" s="38" t="s">
        <v>380</v>
      </c>
      <c r="L155" s="30">
        <f>LEN(E155)</f>
        <v>3246</v>
      </c>
      <c r="M155" s="30">
        <v>-12.382</v>
      </c>
      <c r="N155" s="30">
        <v>1</v>
      </c>
      <c r="O155" s="30">
        <v>6.1247</v>
      </c>
      <c r="P155" s="30">
        <v>5.748</v>
      </c>
      <c r="Q155" s="30">
        <v>-0.5323</v>
      </c>
      <c r="R155" s="30">
        <v>4.0567</v>
      </c>
      <c r="S155" s="30">
        <v>3.4443</v>
      </c>
      <c r="T155" s="30">
        <v>26.3511</v>
      </c>
      <c r="U155" s="30">
        <v>0.5349</v>
      </c>
      <c r="V155" s="30">
        <v>0.5349</v>
      </c>
      <c r="W155" s="30">
        <v>20.8604</v>
      </c>
      <c r="X155" s="30">
        <v>40.0998</v>
      </c>
      <c r="Y155" s="30">
        <v>-10</v>
      </c>
    </row>
    <row r="156" customHeight="1" spans="1:25">
      <c r="A156" s="35" t="s">
        <v>949</v>
      </c>
      <c r="B156" s="28" t="s">
        <v>950</v>
      </c>
      <c r="C156" s="36" t="s">
        <v>951</v>
      </c>
      <c r="D156" s="36" t="s">
        <v>952</v>
      </c>
      <c r="E156" s="30" t="s">
        <v>953</v>
      </c>
      <c r="F156" s="31" t="s">
        <v>954</v>
      </c>
      <c r="I156" s="40">
        <v>42473</v>
      </c>
      <c r="J156" s="38" t="s">
        <v>65</v>
      </c>
      <c r="L156" s="30">
        <f>LEN(E156)</f>
        <v>1915</v>
      </c>
      <c r="M156" s="30">
        <v>6.4796</v>
      </c>
      <c r="N156" s="30">
        <v>1</v>
      </c>
      <c r="O156" s="30">
        <v>5.3875</v>
      </c>
      <c r="P156" s="30">
        <v>4.5407</v>
      </c>
      <c r="Q156" s="30">
        <v>2.5442</v>
      </c>
      <c r="R156" s="30">
        <v>1.094</v>
      </c>
      <c r="S156" s="30">
        <v>0.7609</v>
      </c>
      <c r="T156" s="30">
        <v>191.4497</v>
      </c>
      <c r="U156" s="30">
        <v>1.3542</v>
      </c>
      <c r="V156" s="30">
        <v>1.3542</v>
      </c>
      <c r="W156" s="30">
        <v>65.6888</v>
      </c>
      <c r="X156" s="30">
        <v>36.7967</v>
      </c>
      <c r="Y156" s="30">
        <v>6</v>
      </c>
    </row>
    <row r="157" customHeight="1" spans="1:25">
      <c r="A157" s="35" t="s">
        <v>955</v>
      </c>
      <c r="B157" s="28" t="s">
        <v>956</v>
      </c>
      <c r="C157" s="36" t="s">
        <v>957</v>
      </c>
      <c r="D157" s="36" t="s">
        <v>958</v>
      </c>
      <c r="E157" s="30" t="s">
        <v>959</v>
      </c>
      <c r="F157" s="31" t="s">
        <v>960</v>
      </c>
      <c r="I157" s="40">
        <v>42473</v>
      </c>
      <c r="J157" s="38" t="s">
        <v>387</v>
      </c>
      <c r="L157" s="30">
        <f>LEN(E157)</f>
        <v>2342</v>
      </c>
      <c r="M157" s="30">
        <v>-7.68</v>
      </c>
      <c r="N157" s="30">
        <v>1</v>
      </c>
      <c r="O157" s="30">
        <v>12.7784</v>
      </c>
      <c r="P157" s="30">
        <v>9.7912</v>
      </c>
      <c r="Q157" s="30">
        <v>15.3188</v>
      </c>
      <c r="R157" s="30">
        <v>1.8666</v>
      </c>
      <c r="S157" s="30">
        <v>1.6785</v>
      </c>
      <c r="T157" s="30">
        <v>89.9554</v>
      </c>
      <c r="U157" s="30">
        <v>0.7849</v>
      </c>
      <c r="V157" s="30">
        <v>0.7849</v>
      </c>
      <c r="W157" s="30">
        <v>47.3534</v>
      </c>
      <c r="X157" s="30">
        <v>37.191</v>
      </c>
      <c r="Y157" s="30">
        <v>-7</v>
      </c>
    </row>
    <row r="158" customHeight="1" spans="1:25">
      <c r="A158" s="35" t="s">
        <v>961</v>
      </c>
      <c r="B158" s="29" t="s">
        <v>962</v>
      </c>
      <c r="C158" s="37" t="s">
        <v>963</v>
      </c>
      <c r="D158" s="36" t="s">
        <v>964</v>
      </c>
      <c r="E158" s="30" t="s">
        <v>965</v>
      </c>
      <c r="F158" s="31" t="s">
        <v>966</v>
      </c>
      <c r="G158" s="38"/>
      <c r="H158" s="38"/>
      <c r="I158" s="40">
        <v>42475</v>
      </c>
      <c r="J158" s="30" t="s">
        <v>161</v>
      </c>
      <c r="L158" s="30">
        <f>LEN(E158)</f>
        <v>102</v>
      </c>
      <c r="M158" s="30">
        <v>3</v>
      </c>
      <c r="N158" s="30">
        <v>0</v>
      </c>
      <c r="O158" s="30">
        <v>-39.5125</v>
      </c>
      <c r="P158" s="30">
        <v>-29.5798</v>
      </c>
      <c r="Q158" s="30">
        <v>-108.8341</v>
      </c>
      <c r="R158" s="30">
        <v>1.1765</v>
      </c>
      <c r="S158" s="30">
        <v>0.9609</v>
      </c>
      <c r="T158" s="30">
        <v>195.9454</v>
      </c>
      <c r="U158" s="30">
        <v>0.3626</v>
      </c>
      <c r="V158" s="30">
        <v>0.3626</v>
      </c>
      <c r="W158" s="30">
        <v>66.1823</v>
      </c>
      <c r="X158" s="30">
        <v>34.3993</v>
      </c>
      <c r="Y158" s="30">
        <v>3</v>
      </c>
    </row>
    <row r="159" customHeight="1" spans="1:25">
      <c r="A159" s="35" t="s">
        <v>967</v>
      </c>
      <c r="B159" s="28" t="s">
        <v>968</v>
      </c>
      <c r="C159" s="36" t="s">
        <v>969</v>
      </c>
      <c r="D159" s="36" t="s">
        <v>970</v>
      </c>
      <c r="E159" s="30" t="s">
        <v>971</v>
      </c>
      <c r="F159" s="31" t="s">
        <v>972</v>
      </c>
      <c r="I159" s="40">
        <v>42475</v>
      </c>
      <c r="J159" s="38" t="s">
        <v>168</v>
      </c>
      <c r="L159" s="30">
        <f>LEN(E159)</f>
        <v>797</v>
      </c>
      <c r="M159" s="30">
        <v>0.239999999999999</v>
      </c>
      <c r="N159" s="30">
        <v>1</v>
      </c>
      <c r="O159" s="42">
        <v>4.62</v>
      </c>
      <c r="P159" s="42"/>
      <c r="Q159" s="42">
        <v>3.24</v>
      </c>
      <c r="R159" s="42">
        <v>1.31</v>
      </c>
      <c r="S159" s="42">
        <v>1.31</v>
      </c>
      <c r="T159" s="42"/>
      <c r="U159" s="42">
        <v>1.5</v>
      </c>
      <c r="V159" s="42"/>
      <c r="W159" s="42">
        <v>67.08</v>
      </c>
      <c r="X159" s="42">
        <v>12.53</v>
      </c>
      <c r="Y159" s="30">
        <v>1</v>
      </c>
    </row>
    <row r="160" customHeight="1" spans="1:25">
      <c r="A160" s="35" t="s">
        <v>973</v>
      </c>
      <c r="B160" s="29" t="s">
        <v>974</v>
      </c>
      <c r="C160" s="37" t="s">
        <v>975</v>
      </c>
      <c r="D160" s="36" t="s">
        <v>976</v>
      </c>
      <c r="E160" s="30" t="s">
        <v>977</v>
      </c>
      <c r="F160" s="31" t="s">
        <v>978</v>
      </c>
      <c r="G160" s="38"/>
      <c r="H160" s="38"/>
      <c r="I160" s="41">
        <v>42481</v>
      </c>
      <c r="J160" s="30" t="s">
        <v>161</v>
      </c>
      <c r="L160" s="30">
        <f>LEN(E160)</f>
        <v>1091</v>
      </c>
      <c r="M160" s="30">
        <v>32.24</v>
      </c>
      <c r="N160" s="30">
        <v>0</v>
      </c>
      <c r="O160" s="30">
        <v>18.969</v>
      </c>
      <c r="P160" s="30">
        <v>17.1697</v>
      </c>
      <c r="Q160" s="30">
        <v>36.2133</v>
      </c>
      <c r="R160" s="30">
        <v>3.458</v>
      </c>
      <c r="S160" s="30">
        <v>1.8181</v>
      </c>
      <c r="T160" s="30">
        <v>18.5256</v>
      </c>
      <c r="U160" s="30">
        <v>0.4822</v>
      </c>
      <c r="V160" s="30">
        <v>0.4822</v>
      </c>
      <c r="W160" s="30">
        <v>15.6099</v>
      </c>
      <c r="X160" s="30">
        <v>52.732</v>
      </c>
      <c r="Y160" s="30">
        <v>30</v>
      </c>
    </row>
    <row r="161" customHeight="1" spans="1:25">
      <c r="A161" s="35" t="s">
        <v>979</v>
      </c>
      <c r="B161" s="28" t="s">
        <v>980</v>
      </c>
      <c r="C161" s="36" t="s">
        <v>981</v>
      </c>
      <c r="D161" s="36" t="s">
        <v>982</v>
      </c>
      <c r="E161" s="30" t="s">
        <v>983</v>
      </c>
      <c r="F161" s="31" t="s">
        <v>984</v>
      </c>
      <c r="I161" s="40">
        <v>42482</v>
      </c>
      <c r="J161" s="38" t="s">
        <v>380</v>
      </c>
      <c r="L161" s="30">
        <f>LEN(E161)</f>
        <v>3357</v>
      </c>
      <c r="M161" s="30">
        <v>-7.85</v>
      </c>
      <c r="N161" s="30">
        <v>1</v>
      </c>
      <c r="O161" s="30">
        <v>4.4443</v>
      </c>
      <c r="P161" s="30">
        <v>3.7799</v>
      </c>
      <c r="Q161" s="30">
        <v>23.329</v>
      </c>
      <c r="R161" s="30">
        <v>1.4224</v>
      </c>
      <c r="S161" s="30">
        <v>1.3233</v>
      </c>
      <c r="T161" s="30">
        <v>50.7946</v>
      </c>
      <c r="U161" s="30">
        <v>0.1662</v>
      </c>
      <c r="V161" s="30">
        <v>0.1662</v>
      </c>
      <c r="W161" s="30">
        <v>33.6846</v>
      </c>
      <c r="X161" s="30">
        <v>53.344</v>
      </c>
      <c r="Y161" s="30">
        <v>-9</v>
      </c>
    </row>
    <row r="162" customHeight="1" spans="1:26">
      <c r="A162" s="35" t="s">
        <v>985</v>
      </c>
      <c r="B162" s="28" t="s">
        <v>986</v>
      </c>
      <c r="C162" s="36" t="s">
        <v>987</v>
      </c>
      <c r="D162" s="36" t="s">
        <v>988</v>
      </c>
      <c r="E162" s="30" t="s">
        <v>989</v>
      </c>
      <c r="F162" s="31" t="s">
        <v>990</v>
      </c>
      <c r="I162" s="40">
        <v>42483</v>
      </c>
      <c r="J162" s="38" t="s">
        <v>65</v>
      </c>
      <c r="L162" s="30">
        <f>LEN(E162)</f>
        <v>776</v>
      </c>
      <c r="M162" s="30">
        <v>-4</v>
      </c>
      <c r="N162" s="30">
        <v>1</v>
      </c>
      <c r="O162" s="30">
        <v>4.0121</v>
      </c>
      <c r="P162" s="30">
        <v>3.8157</v>
      </c>
      <c r="Q162" s="30">
        <v>1.2981</v>
      </c>
      <c r="R162" s="30">
        <v>1.1596</v>
      </c>
      <c r="S162" s="30">
        <v>0.9196</v>
      </c>
      <c r="T162" s="30">
        <v>414.7661</v>
      </c>
      <c r="U162" s="30">
        <v>2.0123</v>
      </c>
      <c r="V162" s="30">
        <v>2.0123</v>
      </c>
      <c r="W162" s="30">
        <v>78.0163</v>
      </c>
      <c r="X162" s="30">
        <v>10.9916</v>
      </c>
      <c r="Y162" s="30">
        <v>-1</v>
      </c>
      <c r="Z162" s="28"/>
    </row>
    <row r="163" customHeight="1" spans="1:26">
      <c r="A163" s="35" t="s">
        <v>991</v>
      </c>
      <c r="B163" s="29" t="s">
        <v>992</v>
      </c>
      <c r="C163" s="37" t="s">
        <v>993</v>
      </c>
      <c r="D163" s="36" t="s">
        <v>994</v>
      </c>
      <c r="E163" s="30" t="s">
        <v>995</v>
      </c>
      <c r="F163" s="31" t="s">
        <v>996</v>
      </c>
      <c r="G163" s="38"/>
      <c r="H163" s="38"/>
      <c r="I163" s="40">
        <v>42485</v>
      </c>
      <c r="J163" s="30" t="s">
        <v>45</v>
      </c>
      <c r="L163" s="30">
        <f>LEN(E163)</f>
        <v>1242</v>
      </c>
      <c r="M163" s="30">
        <v>39.5</v>
      </c>
      <c r="N163" s="30">
        <v>0</v>
      </c>
      <c r="O163" s="30">
        <v>6.3497</v>
      </c>
      <c r="P163" s="30">
        <v>6.6089</v>
      </c>
      <c r="Q163" s="30">
        <v>48.8851</v>
      </c>
      <c r="R163" s="30">
        <v>0.5985</v>
      </c>
      <c r="S163" s="30">
        <v>0.452</v>
      </c>
      <c r="T163" s="30">
        <v>42.9208</v>
      </c>
      <c r="U163" s="30">
        <v>0.1039</v>
      </c>
      <c r="V163" s="30">
        <v>0.1039</v>
      </c>
      <c r="W163" s="30">
        <v>28.7733</v>
      </c>
      <c r="X163" s="30">
        <v>88.5911</v>
      </c>
      <c r="Y163" s="30">
        <v>38</v>
      </c>
      <c r="Z163" s="28"/>
    </row>
    <row r="164" customHeight="1" spans="1:26">
      <c r="A164" s="35" t="s">
        <v>997</v>
      </c>
      <c r="B164" s="28" t="s">
        <v>998</v>
      </c>
      <c r="C164" s="36" t="s">
        <v>999</v>
      </c>
      <c r="D164" s="36" t="s">
        <v>1000</v>
      </c>
      <c r="E164" s="30" t="s">
        <v>1001</v>
      </c>
      <c r="F164" s="31" t="s">
        <v>1002</v>
      </c>
      <c r="I164" s="40">
        <v>42485</v>
      </c>
      <c r="J164" s="38" t="s">
        <v>594</v>
      </c>
      <c r="L164" s="30">
        <f>LEN(E164)</f>
        <v>6216</v>
      </c>
      <c r="M164" s="30">
        <v>3.91</v>
      </c>
      <c r="N164" s="30">
        <v>1</v>
      </c>
      <c r="O164" s="30">
        <v>8.7354</v>
      </c>
      <c r="P164" s="30">
        <v>9.3228</v>
      </c>
      <c r="Q164" s="30">
        <v>6.5594</v>
      </c>
      <c r="R164" s="30">
        <v>0.7375</v>
      </c>
      <c r="S164" s="30">
        <v>0.5832</v>
      </c>
      <c r="T164" s="30">
        <v>233.1863</v>
      </c>
      <c r="U164" s="30">
        <v>0.9152</v>
      </c>
      <c r="V164" s="30">
        <v>0.9152</v>
      </c>
      <c r="W164" s="30">
        <v>69.3654</v>
      </c>
      <c r="X164" s="30">
        <v>55.8755</v>
      </c>
      <c r="Y164" s="30">
        <v>4</v>
      </c>
      <c r="Z164" s="28"/>
    </row>
    <row r="165" customHeight="1" spans="1:26">
      <c r="A165" s="35" t="s">
        <v>1003</v>
      </c>
      <c r="B165" s="29" t="s">
        <v>1004</v>
      </c>
      <c r="C165" s="37" t="s">
        <v>1005</v>
      </c>
      <c r="D165" s="36" t="s">
        <v>1006</v>
      </c>
      <c r="E165" s="30" t="s">
        <v>1007</v>
      </c>
      <c r="F165" s="31" t="s">
        <v>1008</v>
      </c>
      <c r="G165" s="38"/>
      <c r="H165" s="38"/>
      <c r="I165" s="41">
        <v>42488</v>
      </c>
      <c r="J165" s="30" t="s">
        <v>161</v>
      </c>
      <c r="L165" s="30">
        <f>LEN(E165)</f>
        <v>219</v>
      </c>
      <c r="M165" s="30">
        <v>5</v>
      </c>
      <c r="N165" s="30">
        <v>0</v>
      </c>
      <c r="O165" s="30">
        <v>6.3189</v>
      </c>
      <c r="P165" s="30">
        <v>6.1193</v>
      </c>
      <c r="Q165" s="30">
        <v>17.3924</v>
      </c>
      <c r="R165" s="30">
        <v>2.5568</v>
      </c>
      <c r="S165" s="30">
        <v>1.3036</v>
      </c>
      <c r="T165" s="30">
        <v>63.2946</v>
      </c>
      <c r="U165" s="30">
        <v>0.3559</v>
      </c>
      <c r="V165" s="30">
        <v>0.3559</v>
      </c>
      <c r="W165" s="30">
        <v>38.7642</v>
      </c>
      <c r="X165" s="30">
        <v>1.4205</v>
      </c>
      <c r="Y165" s="30">
        <v>5</v>
      </c>
      <c r="Z165" s="28"/>
    </row>
    <row r="166" customHeight="1" spans="1:26">
      <c r="A166" s="35" t="s">
        <v>111</v>
      </c>
      <c r="B166" s="28" t="s">
        <v>1009</v>
      </c>
      <c r="C166" s="36" t="s">
        <v>1010</v>
      </c>
      <c r="D166" s="36" t="s">
        <v>1011</v>
      </c>
      <c r="E166" s="30" t="s">
        <v>1012</v>
      </c>
      <c r="F166" s="31" t="s">
        <v>1013</v>
      </c>
      <c r="I166" s="40">
        <v>42489</v>
      </c>
      <c r="J166" s="38" t="s">
        <v>367</v>
      </c>
      <c r="L166" s="30">
        <f>LEN(E166)</f>
        <v>1933</v>
      </c>
      <c r="M166" s="30">
        <v>5.63</v>
      </c>
      <c r="N166" s="30">
        <v>1</v>
      </c>
      <c r="O166" s="42">
        <v>12.36</v>
      </c>
      <c r="P166" s="42"/>
      <c r="Q166" s="42">
        <v>28.88</v>
      </c>
      <c r="R166" s="42">
        <v>2.21</v>
      </c>
      <c r="S166" s="42">
        <v>2.14</v>
      </c>
      <c r="T166" s="42"/>
      <c r="U166" s="42">
        <v>0.4</v>
      </c>
      <c r="V166" s="42"/>
      <c r="W166" s="42">
        <v>12.12</v>
      </c>
      <c r="X166" s="42">
        <v>73.59</v>
      </c>
      <c r="Y166" s="30">
        <v>7</v>
      </c>
      <c r="Z166" s="28"/>
    </row>
    <row r="167" customHeight="1" spans="1:26">
      <c r="A167" s="35" t="s">
        <v>1014</v>
      </c>
      <c r="B167" s="29" t="s">
        <v>1015</v>
      </c>
      <c r="C167" s="37" t="s">
        <v>1016</v>
      </c>
      <c r="D167" s="36" t="s">
        <v>1017</v>
      </c>
      <c r="E167" s="30" t="s">
        <v>1018</v>
      </c>
      <c r="F167" s="31" t="s">
        <v>1019</v>
      </c>
      <c r="G167" s="38"/>
      <c r="H167" s="38"/>
      <c r="I167" s="41">
        <v>42495</v>
      </c>
      <c r="J167" s="30" t="s">
        <v>84</v>
      </c>
      <c r="L167" s="30">
        <f>LEN(E167)</f>
        <v>400</v>
      </c>
      <c r="M167" s="30">
        <v>4.5</v>
      </c>
      <c r="N167" s="30">
        <v>0</v>
      </c>
      <c r="O167" s="30">
        <v>1.8876</v>
      </c>
      <c r="P167" s="30">
        <v>1.7901</v>
      </c>
      <c r="Q167" s="30">
        <v>1.3045</v>
      </c>
      <c r="R167" s="30">
        <v>1.7456</v>
      </c>
      <c r="S167" s="30">
        <v>0.8084</v>
      </c>
      <c r="T167" s="30">
        <v>213.4073</v>
      </c>
      <c r="U167" s="30">
        <v>0.3016</v>
      </c>
      <c r="V167" s="30">
        <v>0.3016</v>
      </c>
      <c r="W167" s="30">
        <v>66.727</v>
      </c>
      <c r="X167" s="30">
        <v>22.831</v>
      </c>
      <c r="Y167" s="30">
        <v>4</v>
      </c>
      <c r="Z167" s="28"/>
    </row>
    <row r="168" customHeight="1" spans="1:26">
      <c r="A168" s="35" t="s">
        <v>1020</v>
      </c>
      <c r="B168" s="29" t="s">
        <v>1021</v>
      </c>
      <c r="C168" s="37" t="s">
        <v>1022</v>
      </c>
      <c r="D168" s="36" t="s">
        <v>1023</v>
      </c>
      <c r="E168" s="30" t="s">
        <v>1024</v>
      </c>
      <c r="F168" s="31" t="s">
        <v>1025</v>
      </c>
      <c r="G168" s="38"/>
      <c r="H168" s="38"/>
      <c r="I168" s="40">
        <v>42495</v>
      </c>
      <c r="J168" s="30" t="s">
        <v>161</v>
      </c>
      <c r="L168" s="30">
        <f>LEN(E168)</f>
        <v>872</v>
      </c>
      <c r="M168" s="30">
        <v>37.8</v>
      </c>
      <c r="N168" s="30">
        <v>0</v>
      </c>
      <c r="O168" s="30">
        <v>0.7029</v>
      </c>
      <c r="P168" s="30">
        <v>0.7026</v>
      </c>
      <c r="Q168" s="30">
        <v>-0.1002</v>
      </c>
      <c r="R168" s="30">
        <v>0.2408</v>
      </c>
      <c r="S168" s="30">
        <v>0.2336</v>
      </c>
      <c r="T168" s="30">
        <v>497.2741</v>
      </c>
      <c r="U168" s="30">
        <v>0.4454</v>
      </c>
      <c r="V168" s="30">
        <v>0.4454</v>
      </c>
      <c r="W168" s="30">
        <v>62.5744</v>
      </c>
      <c r="X168" s="30">
        <v>86.6483</v>
      </c>
      <c r="Y168" s="30">
        <v>37</v>
      </c>
      <c r="Z168" s="28"/>
    </row>
    <row r="169" customHeight="1" spans="1:26">
      <c r="A169" s="35" t="s">
        <v>715</v>
      </c>
      <c r="B169" s="28" t="s">
        <v>716</v>
      </c>
      <c r="C169" s="36" t="s">
        <v>1026</v>
      </c>
      <c r="D169" s="36" t="s">
        <v>1027</v>
      </c>
      <c r="E169" s="30" t="s">
        <v>1028</v>
      </c>
      <c r="F169" s="31" t="s">
        <v>1029</v>
      </c>
      <c r="I169" s="40">
        <v>42495</v>
      </c>
      <c r="J169" s="38" t="s">
        <v>387</v>
      </c>
      <c r="L169" s="30">
        <f>LEN(E169)</f>
        <v>1850</v>
      </c>
      <c r="M169" s="30">
        <v>20.264</v>
      </c>
      <c r="N169" s="30">
        <v>1</v>
      </c>
      <c r="O169" s="42">
        <v>7.58</v>
      </c>
      <c r="P169" s="42"/>
      <c r="Q169" s="42">
        <v>19.52</v>
      </c>
      <c r="R169" s="42">
        <v>3.93</v>
      </c>
      <c r="S169" s="42">
        <v>3.1</v>
      </c>
      <c r="T169" s="42"/>
      <c r="U169" s="42">
        <v>0.34</v>
      </c>
      <c r="V169" s="42"/>
      <c r="W169" s="42">
        <v>21.72</v>
      </c>
      <c r="X169" s="42">
        <v>34.43</v>
      </c>
      <c r="Y169" s="30">
        <v>21</v>
      </c>
      <c r="Z169" s="28"/>
    </row>
    <row r="170" customHeight="1" spans="1:26">
      <c r="A170" s="35" t="s">
        <v>1030</v>
      </c>
      <c r="B170" s="29" t="s">
        <v>1031</v>
      </c>
      <c r="C170" s="37" t="s">
        <v>1032</v>
      </c>
      <c r="D170" s="36" t="s">
        <v>1033</v>
      </c>
      <c r="E170" s="30" t="s">
        <v>1034</v>
      </c>
      <c r="F170" s="31" t="s">
        <v>1035</v>
      </c>
      <c r="G170" s="38"/>
      <c r="H170" s="38"/>
      <c r="I170" s="40">
        <v>42496</v>
      </c>
      <c r="J170" s="30" t="s">
        <v>45</v>
      </c>
      <c r="L170" s="30">
        <f>LEN(E170)</f>
        <v>233</v>
      </c>
      <c r="M170" s="30">
        <v>4</v>
      </c>
      <c r="N170" s="30">
        <v>0</v>
      </c>
      <c r="O170" s="30">
        <v>7.5859</v>
      </c>
      <c r="P170" s="30">
        <v>7.1764</v>
      </c>
      <c r="Q170" s="30">
        <v>8.5166</v>
      </c>
      <c r="R170" s="30">
        <v>0.8806</v>
      </c>
      <c r="S170" s="30">
        <v>0.6329</v>
      </c>
      <c r="T170" s="30">
        <v>64.5076</v>
      </c>
      <c r="U170" s="30">
        <v>0.6191</v>
      </c>
      <c r="V170" s="30">
        <v>0.6191</v>
      </c>
      <c r="W170" s="30">
        <v>39.2125</v>
      </c>
      <c r="X170" s="30">
        <v>70.6558</v>
      </c>
      <c r="Y170" s="30">
        <v>4</v>
      </c>
      <c r="Z170" s="28"/>
    </row>
    <row r="171" customHeight="1" spans="1:26">
      <c r="A171" s="35" t="s">
        <v>1036</v>
      </c>
      <c r="B171" s="28" t="s">
        <v>1037</v>
      </c>
      <c r="C171" s="36" t="s">
        <v>1038</v>
      </c>
      <c r="D171" s="36" t="s">
        <v>1039</v>
      </c>
      <c r="E171" s="30" t="s">
        <v>1040</v>
      </c>
      <c r="F171" s="31" t="s">
        <v>1041</v>
      </c>
      <c r="I171" s="40">
        <v>42496</v>
      </c>
      <c r="J171" s="38" t="s">
        <v>275</v>
      </c>
      <c r="L171" s="30">
        <f>LEN(E171)</f>
        <v>354</v>
      </c>
      <c r="M171" s="30">
        <v>2.7</v>
      </c>
      <c r="N171" s="30">
        <v>1</v>
      </c>
      <c r="O171" s="30">
        <v>8.5587</v>
      </c>
      <c r="P171" s="30">
        <v>8.26</v>
      </c>
      <c r="Q171" s="30">
        <v>14.3965</v>
      </c>
      <c r="R171" s="30">
        <v>8.9852</v>
      </c>
      <c r="S171" s="30">
        <v>7.1665</v>
      </c>
      <c r="T171" s="30">
        <v>17.419</v>
      </c>
      <c r="U171" s="30">
        <v>0.557</v>
      </c>
      <c r="V171" s="30">
        <v>0.557</v>
      </c>
      <c r="W171" s="30">
        <v>14.8349</v>
      </c>
      <c r="X171" s="30">
        <v>35.8347</v>
      </c>
      <c r="Y171" s="30">
        <v>3</v>
      </c>
      <c r="Z171" s="28"/>
    </row>
    <row r="172" customHeight="1" spans="1:26">
      <c r="A172" s="35" t="s">
        <v>1042</v>
      </c>
      <c r="B172" s="28" t="s">
        <v>1043</v>
      </c>
      <c r="C172" s="36" t="s">
        <v>1044</v>
      </c>
      <c r="D172" s="36" t="s">
        <v>1045</v>
      </c>
      <c r="E172" s="30" t="s">
        <v>1046</v>
      </c>
      <c r="F172" s="31" t="s">
        <v>1047</v>
      </c>
      <c r="I172" s="40">
        <v>42497</v>
      </c>
      <c r="J172" s="38" t="s">
        <v>104</v>
      </c>
      <c r="L172" s="30">
        <f>LEN(E172)</f>
        <v>4370</v>
      </c>
      <c r="M172" s="30">
        <v>20.61856</v>
      </c>
      <c r="N172" s="30">
        <v>1</v>
      </c>
      <c r="O172" s="30">
        <v>1.1404</v>
      </c>
      <c r="P172" s="30">
        <v>0.9575</v>
      </c>
      <c r="Q172" s="30">
        <v>-5.9654</v>
      </c>
      <c r="R172" s="30">
        <v>1.9719</v>
      </c>
      <c r="S172" s="30">
        <v>1.5818</v>
      </c>
      <c r="T172" s="30">
        <v>83.4249</v>
      </c>
      <c r="U172" s="30">
        <v>0.4373</v>
      </c>
      <c r="V172" s="30">
        <v>0.4373</v>
      </c>
      <c r="W172" s="30">
        <v>42.0669</v>
      </c>
      <c r="X172" s="30">
        <v>28.5836</v>
      </c>
      <c r="Y172" s="30">
        <v>18</v>
      </c>
      <c r="Z172" s="28"/>
    </row>
    <row r="173" customHeight="1" spans="1:26">
      <c r="A173" s="35" t="s">
        <v>613</v>
      </c>
      <c r="B173" s="28" t="s">
        <v>614</v>
      </c>
      <c r="C173" s="36" t="s">
        <v>1048</v>
      </c>
      <c r="D173" s="36" t="s">
        <v>1049</v>
      </c>
      <c r="E173" s="30" t="s">
        <v>1050</v>
      </c>
      <c r="F173" s="31" t="s">
        <v>1051</v>
      </c>
      <c r="I173" s="40">
        <v>42505</v>
      </c>
      <c r="J173" s="38" t="s">
        <v>65</v>
      </c>
      <c r="L173" s="30">
        <f>LEN(E173)</f>
        <v>1846</v>
      </c>
      <c r="M173" s="30">
        <v>3.58</v>
      </c>
      <c r="N173" s="30">
        <v>1</v>
      </c>
      <c r="O173" s="30">
        <v>14.735</v>
      </c>
      <c r="P173" s="30">
        <v>14.3695</v>
      </c>
      <c r="Q173" s="30">
        <v>17.5448</v>
      </c>
      <c r="R173" s="30">
        <v>1.7483</v>
      </c>
      <c r="S173" s="30">
        <v>1.7483</v>
      </c>
      <c r="T173" s="30">
        <v>83.9452</v>
      </c>
      <c r="U173" s="30">
        <v>0.826</v>
      </c>
      <c r="V173" s="30">
        <v>0.826</v>
      </c>
      <c r="W173" s="30">
        <v>45.1719</v>
      </c>
      <c r="X173" s="30">
        <v>21.0405</v>
      </c>
      <c r="Y173" s="30">
        <v>0</v>
      </c>
      <c r="Z173" s="28"/>
    </row>
    <row r="174" customHeight="1" spans="1:26">
      <c r="A174" s="35" t="s">
        <v>1052</v>
      </c>
      <c r="B174" s="29" t="s">
        <v>1053</v>
      </c>
      <c r="C174" s="29"/>
      <c r="D174" s="36" t="s">
        <v>1054</v>
      </c>
      <c r="E174" s="30" t="s">
        <v>1055</v>
      </c>
      <c r="F174" s="31" t="s">
        <v>1056</v>
      </c>
      <c r="G174" s="38"/>
      <c r="H174" s="38"/>
      <c r="I174" s="41">
        <v>42506</v>
      </c>
      <c r="J174" s="30" t="s">
        <v>161</v>
      </c>
      <c r="L174" s="30">
        <f>LEN(E174)</f>
        <v>264</v>
      </c>
      <c r="M174" s="30">
        <v>4</v>
      </c>
      <c r="N174" s="30">
        <v>0</v>
      </c>
      <c r="O174" s="30">
        <v>6.7672</v>
      </c>
      <c r="P174" s="30">
        <v>5.2121</v>
      </c>
      <c r="Q174" s="30">
        <v>12.0484</v>
      </c>
      <c r="R174" s="30">
        <v>1.6201</v>
      </c>
      <c r="S174" s="30">
        <v>1.3535</v>
      </c>
      <c r="T174" s="30">
        <v>119.3837</v>
      </c>
      <c r="U174" s="30">
        <v>0.4253</v>
      </c>
      <c r="V174" s="30">
        <v>0.4253</v>
      </c>
      <c r="W174" s="30">
        <v>53.2352</v>
      </c>
      <c r="X174" s="30">
        <v>34.9723</v>
      </c>
      <c r="Y174" s="30">
        <v>3</v>
      </c>
      <c r="Z174" s="28"/>
    </row>
    <row r="175" customHeight="1" spans="1:26">
      <c r="A175" s="35" t="s">
        <v>1057</v>
      </c>
      <c r="B175" s="29" t="s">
        <v>1058</v>
      </c>
      <c r="C175" s="37" t="s">
        <v>1059</v>
      </c>
      <c r="D175" s="36" t="s">
        <v>1060</v>
      </c>
      <c r="E175" s="30" t="s">
        <v>1061</v>
      </c>
      <c r="F175" s="31" t="s">
        <v>1062</v>
      </c>
      <c r="G175" s="38"/>
      <c r="H175" s="38"/>
      <c r="I175" s="41">
        <v>42507</v>
      </c>
      <c r="J175" s="30" t="s">
        <v>161</v>
      </c>
      <c r="L175" s="30">
        <f>LEN(E175)</f>
        <v>877</v>
      </c>
      <c r="M175" s="30">
        <v>13.8</v>
      </c>
      <c r="N175" s="30">
        <v>0</v>
      </c>
      <c r="O175" s="30">
        <v>12.2823</v>
      </c>
      <c r="P175" s="30">
        <v>11.6621</v>
      </c>
      <c r="Q175" s="30">
        <v>41.4219</v>
      </c>
      <c r="R175" s="30">
        <v>2.8731</v>
      </c>
      <c r="S175" s="30">
        <v>2.7011</v>
      </c>
      <c r="T175" s="30">
        <v>75.3498</v>
      </c>
      <c r="U175" s="30">
        <v>0.2171</v>
      </c>
      <c r="V175" s="30">
        <v>0.2171</v>
      </c>
      <c r="W175" s="30">
        <v>42.9711</v>
      </c>
      <c r="X175" s="30">
        <v>72.8881</v>
      </c>
      <c r="Y175" s="30">
        <v>14</v>
      </c>
      <c r="Z175" s="28"/>
    </row>
    <row r="176" customHeight="1" spans="1:26">
      <c r="A176" s="35" t="s">
        <v>1063</v>
      </c>
      <c r="B176" s="28" t="s">
        <v>1064</v>
      </c>
      <c r="C176" s="36" t="s">
        <v>1065</v>
      </c>
      <c r="D176" s="36" t="s">
        <v>1066</v>
      </c>
      <c r="E176" s="30" t="s">
        <v>1067</v>
      </c>
      <c r="F176" s="31" t="s">
        <v>1068</v>
      </c>
      <c r="I176" s="40">
        <v>42507</v>
      </c>
      <c r="J176" s="38" t="s">
        <v>123</v>
      </c>
      <c r="L176" s="30">
        <f>LEN(E176)</f>
        <v>959</v>
      </c>
      <c r="M176" s="30">
        <v>2.19999999999999</v>
      </c>
      <c r="N176" s="30">
        <v>1</v>
      </c>
      <c r="O176" s="30">
        <v>3.1077</v>
      </c>
      <c r="P176" s="30">
        <v>2.684</v>
      </c>
      <c r="Q176" s="30">
        <v>-0.1878</v>
      </c>
      <c r="R176" s="30">
        <v>1.3048</v>
      </c>
      <c r="S176" s="30">
        <v>1.1712</v>
      </c>
      <c r="T176" s="30">
        <v>386.9717</v>
      </c>
      <c r="U176" s="30">
        <v>0.685</v>
      </c>
      <c r="V176" s="30">
        <v>0.685</v>
      </c>
      <c r="W176" s="30">
        <v>79.418</v>
      </c>
      <c r="X176" s="30">
        <v>13.6715</v>
      </c>
      <c r="Y176" s="30">
        <v>2</v>
      </c>
      <c r="Z176" s="28"/>
    </row>
    <row r="177" customHeight="1" spans="1:26">
      <c r="A177" s="35" t="s">
        <v>476</v>
      </c>
      <c r="B177" s="29" t="s">
        <v>477</v>
      </c>
      <c r="C177" s="37" t="s">
        <v>1069</v>
      </c>
      <c r="D177" s="36" t="s">
        <v>1070</v>
      </c>
      <c r="E177" s="30" t="s">
        <v>1071</v>
      </c>
      <c r="F177" s="31" t="s">
        <v>1072</v>
      </c>
      <c r="G177" s="38"/>
      <c r="H177" s="38"/>
      <c r="I177" s="41">
        <v>42508</v>
      </c>
      <c r="J177" s="30" t="s">
        <v>161</v>
      </c>
      <c r="L177" s="30">
        <f>LEN(E177)</f>
        <v>310</v>
      </c>
      <c r="M177" s="30">
        <v>4.5</v>
      </c>
      <c r="N177" s="30">
        <v>0</v>
      </c>
      <c r="O177" s="30">
        <v>1.2376</v>
      </c>
      <c r="P177" s="30">
        <v>1.2263</v>
      </c>
      <c r="Q177" s="30">
        <v>2.872</v>
      </c>
      <c r="R177" s="30">
        <v>1.5664</v>
      </c>
      <c r="S177" s="30">
        <v>1.1971</v>
      </c>
      <c r="T177" s="30">
        <v>116.4524</v>
      </c>
      <c r="U177" s="30">
        <v>0.3599</v>
      </c>
      <c r="V177" s="30">
        <v>0.3599</v>
      </c>
      <c r="W177" s="30">
        <v>53.8005</v>
      </c>
      <c r="X177" s="30">
        <v>26.5119</v>
      </c>
      <c r="Y177" s="30">
        <v>4</v>
      </c>
      <c r="Z177" s="28"/>
    </row>
    <row r="178" customHeight="1" spans="1:26">
      <c r="A178" s="35" t="s">
        <v>1073</v>
      </c>
      <c r="B178" s="29" t="s">
        <v>1074</v>
      </c>
      <c r="C178" s="37" t="s">
        <v>1075</v>
      </c>
      <c r="D178" s="36" t="s">
        <v>1076</v>
      </c>
      <c r="E178" s="30" t="s">
        <v>1077</v>
      </c>
      <c r="F178" s="31" t="s">
        <v>1078</v>
      </c>
      <c r="G178" s="38"/>
      <c r="H178" s="38"/>
      <c r="I178" s="41">
        <v>42514</v>
      </c>
      <c r="J178" s="30" t="s">
        <v>84</v>
      </c>
      <c r="L178" s="30">
        <f>LEN(E178)</f>
        <v>296</v>
      </c>
      <c r="M178" s="30">
        <v>11</v>
      </c>
      <c r="N178" s="30">
        <v>0</v>
      </c>
      <c r="O178" s="30">
        <v>9.4846</v>
      </c>
      <c r="P178" s="30">
        <v>8.9493</v>
      </c>
      <c r="Q178" s="30">
        <v>11.6952</v>
      </c>
      <c r="R178" s="30">
        <v>5.1098</v>
      </c>
      <c r="S178" s="30">
        <v>3.4058</v>
      </c>
      <c r="T178" s="30">
        <v>23.2084</v>
      </c>
      <c r="U178" s="30">
        <v>0.7753</v>
      </c>
      <c r="V178" s="30">
        <v>0.7753</v>
      </c>
      <c r="W178" s="30">
        <v>18.8362</v>
      </c>
      <c r="X178" s="30">
        <v>3.7797</v>
      </c>
      <c r="Y178" s="30">
        <v>10</v>
      </c>
      <c r="Z178" s="28"/>
    </row>
    <row r="179" customHeight="1" spans="1:26">
      <c r="A179" s="35" t="s">
        <v>1079</v>
      </c>
      <c r="B179" s="28" t="s">
        <v>1080</v>
      </c>
      <c r="C179" s="36" t="s">
        <v>1081</v>
      </c>
      <c r="D179" s="36" t="s">
        <v>1082</v>
      </c>
      <c r="E179" s="30" t="s">
        <v>1083</v>
      </c>
      <c r="F179" s="31" t="s">
        <v>1084</v>
      </c>
      <c r="I179" s="40">
        <v>42515</v>
      </c>
      <c r="J179" s="38" t="s">
        <v>45</v>
      </c>
      <c r="L179" s="30">
        <f>LEN(E179)</f>
        <v>2276</v>
      </c>
      <c r="M179" s="30">
        <v>6.03</v>
      </c>
      <c r="N179" s="30">
        <v>1</v>
      </c>
      <c r="O179" s="30">
        <v>1.2224</v>
      </c>
      <c r="P179" s="30">
        <v>1.0959</v>
      </c>
      <c r="Q179" s="30">
        <v>-1.25</v>
      </c>
      <c r="R179" s="30">
        <v>0.8166</v>
      </c>
      <c r="S179" s="30">
        <v>0.7107</v>
      </c>
      <c r="T179" s="30">
        <v>184.2651</v>
      </c>
      <c r="U179" s="30">
        <v>0.9627</v>
      </c>
      <c r="V179" s="30">
        <v>0.9627</v>
      </c>
      <c r="W179" s="30">
        <v>64.6346</v>
      </c>
      <c r="X179" s="30">
        <v>53.4245</v>
      </c>
      <c r="Y179" s="30">
        <v>6</v>
      </c>
      <c r="Z179" s="28"/>
    </row>
    <row r="180" customHeight="1" spans="1:26">
      <c r="A180" s="35" t="s">
        <v>1085</v>
      </c>
      <c r="B180" s="29" t="s">
        <v>1086</v>
      </c>
      <c r="C180" s="37" t="s">
        <v>1087</v>
      </c>
      <c r="D180" s="36" t="s">
        <v>1088</v>
      </c>
      <c r="E180" s="30" t="s">
        <v>1089</v>
      </c>
      <c r="F180" s="31" t="s">
        <v>1090</v>
      </c>
      <c r="G180" s="38"/>
      <c r="H180" s="38"/>
      <c r="I180" s="41">
        <v>42524</v>
      </c>
      <c r="J180" s="30" t="s">
        <v>161</v>
      </c>
      <c r="L180" s="30">
        <f>LEN(E180)</f>
        <v>375</v>
      </c>
      <c r="M180" s="30">
        <v>18</v>
      </c>
      <c r="N180" s="30">
        <v>0</v>
      </c>
      <c r="O180" s="42">
        <v>5.22</v>
      </c>
      <c r="P180" s="42"/>
      <c r="Q180" s="42">
        <v>4.55</v>
      </c>
      <c r="R180" s="42">
        <v>1.69</v>
      </c>
      <c r="S180" s="42">
        <v>1.04</v>
      </c>
      <c r="T180" s="42"/>
      <c r="U180" s="42">
        <v>0.72</v>
      </c>
      <c r="V180" s="42"/>
      <c r="W180" s="42">
        <v>67.64</v>
      </c>
      <c r="X180" s="42">
        <v>33.52</v>
      </c>
      <c r="Y180" s="30">
        <v>16</v>
      </c>
      <c r="Z180" s="28"/>
    </row>
    <row r="181" customHeight="1" spans="1:26">
      <c r="A181" s="35" t="s">
        <v>1091</v>
      </c>
      <c r="B181" s="28" t="s">
        <v>1092</v>
      </c>
      <c r="C181" s="36" t="s">
        <v>1093</v>
      </c>
      <c r="D181" s="45" t="s">
        <v>1094</v>
      </c>
      <c r="E181" s="30" t="s">
        <v>1095</v>
      </c>
      <c r="F181" s="31" t="s">
        <v>1096</v>
      </c>
      <c r="I181" s="41">
        <v>42525</v>
      </c>
      <c r="J181" s="38" t="s">
        <v>65</v>
      </c>
      <c r="L181" s="30">
        <f>LEN(E181)</f>
        <v>2774</v>
      </c>
      <c r="M181" s="30">
        <v>51.99</v>
      </c>
      <c r="N181" s="30">
        <v>1</v>
      </c>
      <c r="O181" s="30">
        <v>4.2768</v>
      </c>
      <c r="P181" s="30">
        <v>4.171</v>
      </c>
      <c r="Q181" s="30">
        <v>3.0717</v>
      </c>
      <c r="R181" s="30">
        <v>0.6944</v>
      </c>
      <c r="S181" s="30">
        <v>0.4066</v>
      </c>
      <c r="T181" s="30">
        <v>614.5712</v>
      </c>
      <c r="U181" s="30">
        <v>0.9016</v>
      </c>
      <c r="V181" s="30">
        <v>0.9016</v>
      </c>
      <c r="W181" s="30">
        <v>86.8045</v>
      </c>
      <c r="X181" s="30">
        <v>55.7428</v>
      </c>
      <c r="Y181" s="30">
        <v>51</v>
      </c>
      <c r="Z181" s="28"/>
    </row>
    <row r="182" customHeight="1" spans="1:26">
      <c r="A182" s="35" t="s">
        <v>1097</v>
      </c>
      <c r="B182" s="29" t="s">
        <v>1098</v>
      </c>
      <c r="C182" s="37" t="s">
        <v>1099</v>
      </c>
      <c r="D182" s="36" t="s">
        <v>1100</v>
      </c>
      <c r="E182" s="30" t="s">
        <v>1101</v>
      </c>
      <c r="F182" s="31" t="s">
        <v>1102</v>
      </c>
      <c r="G182" s="38"/>
      <c r="H182" s="38"/>
      <c r="I182" s="41">
        <v>42527</v>
      </c>
      <c r="J182" s="30" t="s">
        <v>65</v>
      </c>
      <c r="L182" s="30">
        <f>LEN(E182)</f>
        <v>202</v>
      </c>
      <c r="M182" s="30">
        <v>6</v>
      </c>
      <c r="N182" s="30">
        <v>0</v>
      </c>
      <c r="O182" s="30">
        <v>12.4344</v>
      </c>
      <c r="P182" s="30">
        <v>11.78</v>
      </c>
      <c r="Q182" s="30">
        <v>17.7024</v>
      </c>
      <c r="R182" s="30">
        <v>3.2218</v>
      </c>
      <c r="S182" s="30">
        <v>2.7287</v>
      </c>
      <c r="T182" s="30">
        <v>41.8816</v>
      </c>
      <c r="U182" s="30">
        <v>0.6548</v>
      </c>
      <c r="V182" s="30">
        <v>0.6548</v>
      </c>
      <c r="W182" s="30">
        <v>29.2435</v>
      </c>
      <c r="X182" s="30">
        <v>23.2434</v>
      </c>
      <c r="Y182" s="30">
        <v>5</v>
      </c>
      <c r="Z182" s="28"/>
    </row>
    <row r="183" customHeight="1" spans="1:26">
      <c r="A183" s="35" t="s">
        <v>1103</v>
      </c>
      <c r="B183" s="29" t="s">
        <v>1104</v>
      </c>
      <c r="C183" s="37" t="s">
        <v>1105</v>
      </c>
      <c r="D183" s="36" t="s">
        <v>1106</v>
      </c>
      <c r="E183" s="30" t="s">
        <v>1107</v>
      </c>
      <c r="F183" s="31" t="s">
        <v>1108</v>
      </c>
      <c r="G183" s="38"/>
      <c r="H183" s="38"/>
      <c r="I183" s="40">
        <v>42529</v>
      </c>
      <c r="J183" s="30" t="s">
        <v>161</v>
      </c>
      <c r="L183" s="30">
        <f>LEN(E183)</f>
        <v>464</v>
      </c>
      <c r="M183" s="30">
        <v>12</v>
      </c>
      <c r="N183" s="30">
        <v>0</v>
      </c>
      <c r="O183" s="30">
        <v>1.057</v>
      </c>
      <c r="P183" s="30">
        <v>1.1023</v>
      </c>
      <c r="Q183" s="30">
        <v>-0.7738</v>
      </c>
      <c r="R183" s="30">
        <v>1.0521</v>
      </c>
      <c r="S183" s="30">
        <v>0.2769</v>
      </c>
      <c r="T183" s="30">
        <v>289.5545</v>
      </c>
      <c r="U183" s="30">
        <v>0.4881</v>
      </c>
      <c r="V183" s="30">
        <v>0.4881</v>
      </c>
      <c r="W183" s="30">
        <v>73.1505</v>
      </c>
      <c r="X183" s="30">
        <v>34.252</v>
      </c>
      <c r="Y183" s="30">
        <v>12</v>
      </c>
      <c r="Z183" s="28"/>
    </row>
    <row r="184" customHeight="1" spans="1:26">
      <c r="A184" s="35" t="s">
        <v>1109</v>
      </c>
      <c r="B184" s="29" t="s">
        <v>1110</v>
      </c>
      <c r="C184" s="37" t="s">
        <v>1111</v>
      </c>
      <c r="D184" s="36" t="s">
        <v>1112</v>
      </c>
      <c r="E184" s="30" t="s">
        <v>1113</v>
      </c>
      <c r="F184" s="31" t="s">
        <v>1114</v>
      </c>
      <c r="G184" s="38"/>
      <c r="H184" s="38"/>
      <c r="I184" s="41">
        <v>42529</v>
      </c>
      <c r="J184" s="30" t="s">
        <v>45</v>
      </c>
      <c r="L184" s="30">
        <f>LEN(E184)</f>
        <v>453</v>
      </c>
      <c r="M184" s="30">
        <v>9.8</v>
      </c>
      <c r="N184" s="30">
        <v>0</v>
      </c>
      <c r="O184" s="30">
        <v>-6.7316</v>
      </c>
      <c r="P184" s="30">
        <v>-6.9002</v>
      </c>
      <c r="Q184" s="30">
        <v>-42.983</v>
      </c>
      <c r="R184" s="30">
        <v>1.1403</v>
      </c>
      <c r="S184" s="30">
        <v>0.754</v>
      </c>
      <c r="T184" s="30">
        <v>176.7731</v>
      </c>
      <c r="U184" s="30">
        <v>0.1861</v>
      </c>
      <c r="V184" s="30">
        <v>0.1861</v>
      </c>
      <c r="W184" s="30">
        <v>63.4999</v>
      </c>
      <c r="X184" s="30">
        <v>43.505</v>
      </c>
      <c r="Y184" s="30">
        <v>9</v>
      </c>
      <c r="Z184" s="28"/>
    </row>
    <row r="185" customHeight="1" spans="1:26">
      <c r="A185" s="35" t="s">
        <v>1115</v>
      </c>
      <c r="B185" s="28" t="s">
        <v>1116</v>
      </c>
      <c r="C185" s="36" t="s">
        <v>1117</v>
      </c>
      <c r="D185" s="36" t="s">
        <v>1118</v>
      </c>
      <c r="E185" s="30" t="s">
        <v>1119</v>
      </c>
      <c r="F185" s="31" t="s">
        <v>1120</v>
      </c>
      <c r="I185" s="40">
        <v>42529</v>
      </c>
      <c r="J185" s="38" t="s">
        <v>65</v>
      </c>
      <c r="L185" s="30">
        <f>LEN(E185)</f>
        <v>3344</v>
      </c>
      <c r="M185" s="30">
        <v>-65.98</v>
      </c>
      <c r="N185" s="30">
        <v>1</v>
      </c>
      <c r="O185" s="30">
        <v>9.2537</v>
      </c>
      <c r="P185" s="30">
        <v>8.6025</v>
      </c>
      <c r="Q185" s="30">
        <v>12.6531</v>
      </c>
      <c r="R185" s="30">
        <v>0.8791</v>
      </c>
      <c r="S185" s="30">
        <v>0.8682</v>
      </c>
      <c r="T185" s="30">
        <v>171.4471</v>
      </c>
      <c r="U185" s="30">
        <v>0.6152</v>
      </c>
      <c r="V185" s="30">
        <v>0.6152</v>
      </c>
      <c r="W185" s="30">
        <v>63.1604</v>
      </c>
      <c r="X185" s="30">
        <v>66.6235</v>
      </c>
      <c r="Y185" s="30">
        <v>-68</v>
      </c>
      <c r="Z185" s="28"/>
    </row>
    <row r="186" customHeight="1" spans="1:26">
      <c r="A186" s="35" t="s">
        <v>991</v>
      </c>
      <c r="B186" s="28" t="s">
        <v>992</v>
      </c>
      <c r="C186" s="36" t="s">
        <v>1121</v>
      </c>
      <c r="D186" s="36" t="s">
        <v>1122</v>
      </c>
      <c r="E186" s="30" t="s">
        <v>1123</v>
      </c>
      <c r="F186" s="31" t="s">
        <v>1124</v>
      </c>
      <c r="I186" s="40">
        <v>42529</v>
      </c>
      <c r="J186" s="38" t="s">
        <v>142</v>
      </c>
      <c r="L186" s="30">
        <f>LEN(E186)</f>
        <v>1912</v>
      </c>
      <c r="M186" s="30">
        <v>6.8608</v>
      </c>
      <c r="N186" s="30">
        <v>1</v>
      </c>
      <c r="O186" s="30">
        <v>6.3497</v>
      </c>
      <c r="P186" s="30">
        <v>6.6089</v>
      </c>
      <c r="Q186" s="30">
        <v>48.8851</v>
      </c>
      <c r="R186" s="30">
        <v>0.5985</v>
      </c>
      <c r="S186" s="30">
        <v>0.452</v>
      </c>
      <c r="T186" s="30">
        <v>42.9208</v>
      </c>
      <c r="U186" s="30">
        <v>0.1039</v>
      </c>
      <c r="V186" s="30">
        <v>0.1039</v>
      </c>
      <c r="W186" s="30">
        <v>28.7733</v>
      </c>
      <c r="X186" s="30">
        <v>88.5911</v>
      </c>
      <c r="Y186" s="30">
        <v>4</v>
      </c>
      <c r="Z186" s="28"/>
    </row>
    <row r="187" customHeight="1" spans="1:26">
      <c r="A187" s="35" t="s">
        <v>1125</v>
      </c>
      <c r="B187" s="28" t="s">
        <v>1126</v>
      </c>
      <c r="C187" s="36" t="s">
        <v>1127</v>
      </c>
      <c r="D187" s="36" t="s">
        <v>1128</v>
      </c>
      <c r="E187" s="30" t="s">
        <v>1129</v>
      </c>
      <c r="F187" s="31" t="s">
        <v>1130</v>
      </c>
      <c r="I187" s="40">
        <v>42532</v>
      </c>
      <c r="J187" s="38" t="s">
        <v>249</v>
      </c>
      <c r="L187" s="30">
        <f>LEN(E187)</f>
        <v>3037</v>
      </c>
      <c r="M187" s="30">
        <v>-13.95</v>
      </c>
      <c r="N187" s="30">
        <v>1</v>
      </c>
      <c r="O187" s="30">
        <v>11.9602</v>
      </c>
      <c r="P187" s="30">
        <v>11.0141</v>
      </c>
      <c r="Q187" s="30">
        <v>15.6037</v>
      </c>
      <c r="R187" s="30">
        <v>3.4307</v>
      </c>
      <c r="S187" s="30">
        <v>2.0719</v>
      </c>
      <c r="T187" s="30">
        <v>63.9212</v>
      </c>
      <c r="U187" s="30">
        <v>0.7696</v>
      </c>
      <c r="V187" s="30">
        <v>0.7696</v>
      </c>
      <c r="W187" s="30">
        <v>29.2009</v>
      </c>
      <c r="X187" s="30">
        <v>21.1443</v>
      </c>
      <c r="Y187" s="30">
        <v>-11</v>
      </c>
      <c r="Z187" s="28"/>
    </row>
    <row r="188" customHeight="1" spans="1:26">
      <c r="A188" s="35" t="s">
        <v>1131</v>
      </c>
      <c r="B188" s="28" t="s">
        <v>1132</v>
      </c>
      <c r="C188" s="36" t="s">
        <v>1133</v>
      </c>
      <c r="D188" s="36" t="s">
        <v>1134</v>
      </c>
      <c r="E188" s="30" t="s">
        <v>1135</v>
      </c>
      <c r="F188" s="31" t="s">
        <v>1136</v>
      </c>
      <c r="I188" s="40">
        <v>42533</v>
      </c>
      <c r="J188" s="38" t="s">
        <v>45</v>
      </c>
      <c r="L188" s="30">
        <f>LEN(E188)</f>
        <v>907</v>
      </c>
      <c r="M188" s="30">
        <v>-4.06</v>
      </c>
      <c r="N188" s="30">
        <v>1</v>
      </c>
      <c r="O188" s="30">
        <v>3.9766</v>
      </c>
      <c r="P188" s="30">
        <v>3.9103</v>
      </c>
      <c r="Q188" s="30">
        <v>5.2234</v>
      </c>
      <c r="R188" s="30">
        <v>0.9022</v>
      </c>
      <c r="S188" s="30">
        <v>0.7944</v>
      </c>
      <c r="T188" s="30">
        <v>227.8834</v>
      </c>
      <c r="U188" s="30">
        <v>0.5306</v>
      </c>
      <c r="V188" s="30">
        <v>0.5306</v>
      </c>
      <c r="W188" s="30">
        <v>58.4959</v>
      </c>
      <c r="X188" s="30">
        <v>54.1636</v>
      </c>
      <c r="Y188" s="30">
        <v>-2</v>
      </c>
      <c r="Z188" s="28"/>
    </row>
    <row r="189" customHeight="1" spans="1:26">
      <c r="A189" s="35" t="s">
        <v>1137</v>
      </c>
      <c r="B189" s="29" t="s">
        <v>1138</v>
      </c>
      <c r="C189" s="37" t="s">
        <v>1139</v>
      </c>
      <c r="D189" s="36" t="s">
        <v>1140</v>
      </c>
      <c r="E189" s="30" t="s">
        <v>1141</v>
      </c>
      <c r="F189" s="31" t="s">
        <v>1142</v>
      </c>
      <c r="G189" s="38"/>
      <c r="H189" s="38"/>
      <c r="I189" s="41">
        <v>42534</v>
      </c>
      <c r="J189" s="30" t="s">
        <v>45</v>
      </c>
      <c r="L189" s="30">
        <f>LEN(E189)</f>
        <v>466</v>
      </c>
      <c r="M189" s="30">
        <v>14.7</v>
      </c>
      <c r="N189" s="30">
        <v>0</v>
      </c>
      <c r="O189" s="30">
        <v>3.2313</v>
      </c>
      <c r="P189" s="30">
        <v>3.0104</v>
      </c>
      <c r="Q189" s="30">
        <v>0.7799</v>
      </c>
      <c r="R189" s="30">
        <v>1.0154</v>
      </c>
      <c r="S189" s="30">
        <v>0.6888</v>
      </c>
      <c r="T189" s="30">
        <v>126.621</v>
      </c>
      <c r="U189" s="30">
        <v>1.6579</v>
      </c>
      <c r="V189" s="30">
        <v>1.6579</v>
      </c>
      <c r="W189" s="30">
        <v>55.4862</v>
      </c>
      <c r="X189" s="30">
        <v>47.4645</v>
      </c>
      <c r="Y189" s="30">
        <v>14</v>
      </c>
      <c r="Z189" s="28"/>
    </row>
    <row r="190" customHeight="1" spans="1:26">
      <c r="A190" s="35" t="s">
        <v>1143</v>
      </c>
      <c r="B190" s="29" t="s">
        <v>1144</v>
      </c>
      <c r="C190" s="37" t="s">
        <v>1145</v>
      </c>
      <c r="D190" s="36" t="s">
        <v>1146</v>
      </c>
      <c r="E190" s="30" t="s">
        <v>1147</v>
      </c>
      <c r="F190" s="31" t="s">
        <v>1148</v>
      </c>
      <c r="G190" s="38"/>
      <c r="H190" s="38"/>
      <c r="I190" s="41">
        <v>42534</v>
      </c>
      <c r="J190" s="30" t="s">
        <v>84</v>
      </c>
      <c r="L190" s="30">
        <f>LEN(E190)</f>
        <v>237</v>
      </c>
      <c r="M190" s="30">
        <v>10</v>
      </c>
      <c r="N190" s="30">
        <v>0</v>
      </c>
      <c r="O190" s="30">
        <v>4.586</v>
      </c>
      <c r="P190" s="30">
        <v>4.4492</v>
      </c>
      <c r="Q190" s="30">
        <v>10.5795</v>
      </c>
      <c r="R190" s="30">
        <v>2.9167</v>
      </c>
      <c r="S190" s="30">
        <v>2.032</v>
      </c>
      <c r="T190" s="30">
        <v>26.7743</v>
      </c>
      <c r="U190" s="30">
        <v>0.3179</v>
      </c>
      <c r="V190" s="30">
        <v>0.3179</v>
      </c>
      <c r="W190" s="30">
        <v>20.5454</v>
      </c>
      <c r="X190" s="30">
        <v>45.935</v>
      </c>
      <c r="Y190" s="30">
        <v>10</v>
      </c>
      <c r="Z190" s="28"/>
    </row>
    <row r="191" customHeight="1" spans="1:26">
      <c r="A191" s="35" t="s">
        <v>1149</v>
      </c>
      <c r="B191" s="28" t="s">
        <v>1150</v>
      </c>
      <c r="C191" s="36" t="s">
        <v>1151</v>
      </c>
      <c r="D191" s="36" t="s">
        <v>1152</v>
      </c>
      <c r="E191" s="30" t="s">
        <v>1153</v>
      </c>
      <c r="F191" s="31" t="s">
        <v>1154</v>
      </c>
      <c r="I191" s="40">
        <v>42535</v>
      </c>
      <c r="J191" s="38" t="s">
        <v>84</v>
      </c>
      <c r="L191" s="30">
        <f>LEN(E191)</f>
        <v>1346</v>
      </c>
      <c r="M191" s="30">
        <v>14.3</v>
      </c>
      <c r="N191" s="30">
        <v>1</v>
      </c>
      <c r="O191" s="30">
        <v>0.9382</v>
      </c>
      <c r="P191" s="30">
        <v>0.9044</v>
      </c>
      <c r="Q191" s="30">
        <v>-4.289</v>
      </c>
      <c r="R191" s="30">
        <v>2.3437</v>
      </c>
      <c r="S191" s="30">
        <v>1.8976</v>
      </c>
      <c r="T191" s="30">
        <v>43.3939</v>
      </c>
      <c r="U191" s="30">
        <v>0.5686</v>
      </c>
      <c r="V191" s="30">
        <v>0.5686</v>
      </c>
      <c r="W191" s="30">
        <v>29.4365</v>
      </c>
      <c r="X191" s="30">
        <v>52.7403</v>
      </c>
      <c r="Y191" s="30">
        <v>16</v>
      </c>
      <c r="Z191" s="28"/>
    </row>
    <row r="192" customHeight="1" spans="1:26">
      <c r="A192" s="35" t="s">
        <v>1155</v>
      </c>
      <c r="B192" s="29" t="s">
        <v>1156</v>
      </c>
      <c r="C192" s="37" t="s">
        <v>1157</v>
      </c>
      <c r="D192" s="36" t="s">
        <v>1158</v>
      </c>
      <c r="E192" s="30" t="s">
        <v>1159</v>
      </c>
      <c r="F192" s="31" t="s">
        <v>1160</v>
      </c>
      <c r="G192" s="38"/>
      <c r="H192" s="38"/>
      <c r="I192" s="41">
        <v>42538</v>
      </c>
      <c r="J192" s="30" t="s">
        <v>45</v>
      </c>
      <c r="L192" s="30">
        <f>LEN(E192)</f>
        <v>300</v>
      </c>
      <c r="M192" s="30">
        <v>11.8</v>
      </c>
      <c r="N192" s="30">
        <v>0</v>
      </c>
      <c r="O192" s="30">
        <v>8.6744</v>
      </c>
      <c r="P192" s="30">
        <v>7.3514</v>
      </c>
      <c r="Q192" s="30">
        <v>5.6746</v>
      </c>
      <c r="R192" s="30">
        <v>1.5335</v>
      </c>
      <c r="S192" s="30">
        <v>1.1118</v>
      </c>
      <c r="T192" s="30">
        <v>89.0421</v>
      </c>
      <c r="U192" s="30">
        <v>1.3774</v>
      </c>
      <c r="V192" s="30">
        <v>1.3774</v>
      </c>
      <c r="W192" s="30">
        <v>46.1008</v>
      </c>
      <c r="X192" s="30">
        <v>29.3405</v>
      </c>
      <c r="Y192" s="30">
        <v>11</v>
      </c>
      <c r="Z192" s="28"/>
    </row>
    <row r="193" customHeight="1" spans="1:26">
      <c r="A193" s="35" t="s">
        <v>1161</v>
      </c>
      <c r="B193" s="28" t="s">
        <v>1162</v>
      </c>
      <c r="C193" s="36" t="s">
        <v>1163</v>
      </c>
      <c r="D193" s="36" t="s">
        <v>1164</v>
      </c>
      <c r="E193" s="30" t="s">
        <v>1165</v>
      </c>
      <c r="F193" s="31" t="s">
        <v>1166</v>
      </c>
      <c r="I193" s="40">
        <v>42538</v>
      </c>
      <c r="J193" s="38" t="s">
        <v>65</v>
      </c>
      <c r="L193" s="30">
        <f>LEN(E193)</f>
        <v>1265</v>
      </c>
      <c r="M193" s="30">
        <v>29</v>
      </c>
      <c r="N193" s="30">
        <v>1</v>
      </c>
      <c r="O193" s="30">
        <v>4.8754</v>
      </c>
      <c r="P193" s="30">
        <v>4.4887</v>
      </c>
      <c r="Q193" s="30">
        <v>1.7044</v>
      </c>
      <c r="R193" s="30">
        <v>1.2733</v>
      </c>
      <c r="S193" s="30">
        <v>0.8714</v>
      </c>
      <c r="T193" s="30">
        <v>236.9045</v>
      </c>
      <c r="U193" s="30">
        <v>1.7264</v>
      </c>
      <c r="V193" s="30">
        <v>1.7264</v>
      </c>
      <c r="W193" s="30">
        <v>68.9883</v>
      </c>
      <c r="X193" s="30">
        <v>16.9508</v>
      </c>
      <c r="Y193" s="30">
        <v>27</v>
      </c>
      <c r="Z193" s="28"/>
    </row>
    <row r="194" customHeight="1" spans="1:26">
      <c r="A194" s="35" t="s">
        <v>1167</v>
      </c>
      <c r="B194" s="29" t="s">
        <v>1168</v>
      </c>
      <c r="C194" s="37" t="s">
        <v>1169</v>
      </c>
      <c r="D194" s="36" t="s">
        <v>1170</v>
      </c>
      <c r="E194" s="30" t="s">
        <v>1171</v>
      </c>
      <c r="F194" s="31" t="s">
        <v>1172</v>
      </c>
      <c r="G194" s="38"/>
      <c r="H194" s="38"/>
      <c r="I194" s="41">
        <v>42543</v>
      </c>
      <c r="J194" s="30" t="s">
        <v>84</v>
      </c>
      <c r="L194" s="30">
        <f>LEN(E194)</f>
        <v>1507</v>
      </c>
      <c r="M194" s="30">
        <v>70.7</v>
      </c>
      <c r="N194" s="30">
        <v>0</v>
      </c>
      <c r="O194" s="30">
        <v>4.5234</v>
      </c>
      <c r="P194" s="30">
        <v>3.7878</v>
      </c>
      <c r="Q194" s="30">
        <v>16.3846</v>
      </c>
      <c r="R194" s="30">
        <v>1.3999</v>
      </c>
      <c r="S194" s="30">
        <v>0.4773</v>
      </c>
      <c r="T194" s="30">
        <v>835.4259</v>
      </c>
      <c r="U194" s="30">
        <v>0.2572</v>
      </c>
      <c r="V194" s="30">
        <v>0.2572</v>
      </c>
      <c r="W194" s="30">
        <v>84.7814</v>
      </c>
      <c r="X194" s="30">
        <v>10.5409</v>
      </c>
      <c r="Y194" s="30">
        <v>68</v>
      </c>
      <c r="Z194" s="28"/>
    </row>
    <row r="195" customHeight="1" spans="1:26">
      <c r="A195" s="35" t="s">
        <v>1173</v>
      </c>
      <c r="B195" s="28" t="s">
        <v>1174</v>
      </c>
      <c r="C195" s="36" t="s">
        <v>1175</v>
      </c>
      <c r="D195" s="36" t="s">
        <v>1176</v>
      </c>
      <c r="E195" s="30" t="s">
        <v>1177</v>
      </c>
      <c r="F195" s="31" t="s">
        <v>1178</v>
      </c>
      <c r="I195" s="40">
        <v>42544</v>
      </c>
      <c r="J195" s="38" t="s">
        <v>65</v>
      </c>
      <c r="L195" s="30">
        <f>LEN(E195)</f>
        <v>7760</v>
      </c>
      <c r="M195" s="30">
        <v>23.5139999999999</v>
      </c>
      <c r="N195" s="30">
        <v>1</v>
      </c>
      <c r="O195" s="30">
        <v>17.7961</v>
      </c>
      <c r="P195" s="30">
        <v>18.5193</v>
      </c>
      <c r="Q195" s="30">
        <v>43.5393</v>
      </c>
      <c r="R195" s="30">
        <v>1.3126</v>
      </c>
      <c r="S195" s="30">
        <v>0.4538</v>
      </c>
      <c r="T195" s="30">
        <v>148.9391</v>
      </c>
      <c r="U195" s="30">
        <v>0.372</v>
      </c>
      <c r="V195" s="30">
        <v>0.372</v>
      </c>
      <c r="W195" s="30">
        <v>59.0556</v>
      </c>
      <c r="X195" s="30">
        <v>39.3291</v>
      </c>
      <c r="Y195" s="30">
        <v>23</v>
      </c>
      <c r="Z195" s="28"/>
    </row>
    <row r="196" customHeight="1" spans="1:26">
      <c r="A196" s="35" t="s">
        <v>1179</v>
      </c>
      <c r="B196" s="28" t="s">
        <v>1180</v>
      </c>
      <c r="C196" s="36" t="s">
        <v>1181</v>
      </c>
      <c r="D196" s="36" t="s">
        <v>1182</v>
      </c>
      <c r="E196" s="30" t="s">
        <v>1183</v>
      </c>
      <c r="F196" s="31" t="s">
        <v>1184</v>
      </c>
      <c r="I196" s="40">
        <v>42556</v>
      </c>
      <c r="J196" s="38" t="s">
        <v>52</v>
      </c>
      <c r="L196" s="30">
        <f>LEN(E196)</f>
        <v>3638</v>
      </c>
      <c r="M196" s="30">
        <v>25.035</v>
      </c>
      <c r="N196" s="30">
        <v>1</v>
      </c>
      <c r="O196" s="30">
        <v>1.5086</v>
      </c>
      <c r="P196" s="30">
        <v>1.1525</v>
      </c>
      <c r="Q196" s="30">
        <v>0.217</v>
      </c>
      <c r="R196" s="30">
        <v>3.6888</v>
      </c>
      <c r="S196" s="30">
        <v>3.5728</v>
      </c>
      <c r="T196" s="30">
        <v>28.7131</v>
      </c>
      <c r="U196" s="30">
        <v>3.8611</v>
      </c>
      <c r="V196" s="30">
        <v>3.8611</v>
      </c>
      <c r="W196" s="30">
        <v>21.8867</v>
      </c>
      <c r="X196" s="30">
        <v>23.0728</v>
      </c>
      <c r="Y196" s="30">
        <v>29</v>
      </c>
      <c r="Z196" s="28"/>
    </row>
    <row r="197" customHeight="1" spans="1:26">
      <c r="A197" s="35" t="s">
        <v>1185</v>
      </c>
      <c r="B197" s="29" t="s">
        <v>1186</v>
      </c>
      <c r="C197" s="37" t="s">
        <v>1187</v>
      </c>
      <c r="D197" s="36" t="s">
        <v>1188</v>
      </c>
      <c r="E197" s="30" t="s">
        <v>1189</v>
      </c>
      <c r="F197" s="31" t="s">
        <v>1190</v>
      </c>
      <c r="G197" s="38"/>
      <c r="H197" s="38"/>
      <c r="I197" s="41">
        <v>42557</v>
      </c>
      <c r="J197" s="30" t="s">
        <v>84</v>
      </c>
      <c r="L197" s="30">
        <f>LEN(E197)</f>
        <v>1038</v>
      </c>
      <c r="M197" s="30">
        <v>31.3</v>
      </c>
      <c r="N197" s="30">
        <v>0</v>
      </c>
      <c r="O197" s="30">
        <v>6.6908</v>
      </c>
      <c r="P197" s="30">
        <v>6.1931</v>
      </c>
      <c r="Q197" s="30">
        <v>10.3814</v>
      </c>
      <c r="R197" s="30">
        <v>2.1002</v>
      </c>
      <c r="S197" s="30">
        <v>1.0737</v>
      </c>
      <c r="T197" s="30">
        <v>43.2713</v>
      </c>
      <c r="U197" s="30">
        <v>0.5845</v>
      </c>
      <c r="V197" s="30">
        <v>0.5845</v>
      </c>
      <c r="W197" s="30">
        <v>29.9793</v>
      </c>
      <c r="X197" s="30">
        <v>44.887</v>
      </c>
      <c r="Y197" s="30">
        <v>27</v>
      </c>
      <c r="Z197" s="28"/>
    </row>
    <row r="198" customHeight="1" spans="1:26">
      <c r="A198" s="35" t="s">
        <v>288</v>
      </c>
      <c r="B198" s="29" t="s">
        <v>289</v>
      </c>
      <c r="C198" s="37" t="s">
        <v>1191</v>
      </c>
      <c r="D198" s="36" t="s">
        <v>1192</v>
      </c>
      <c r="E198" s="30" t="s">
        <v>1193</v>
      </c>
      <c r="F198" s="31" t="s">
        <v>1194</v>
      </c>
      <c r="G198" s="38"/>
      <c r="H198" s="38"/>
      <c r="I198" s="41">
        <v>42559</v>
      </c>
      <c r="J198" s="30" t="s">
        <v>161</v>
      </c>
      <c r="L198" s="30">
        <f>LEN(E198)</f>
        <v>178</v>
      </c>
      <c r="M198" s="30">
        <v>0</v>
      </c>
      <c r="N198" s="30">
        <v>0</v>
      </c>
      <c r="O198" s="30">
        <v>8.1253</v>
      </c>
      <c r="P198" s="30">
        <v>7.3921</v>
      </c>
      <c r="Q198" s="30">
        <v>7.7262</v>
      </c>
      <c r="R198" s="30">
        <v>1.4141</v>
      </c>
      <c r="S198" s="30">
        <v>1.2352</v>
      </c>
      <c r="T198" s="30">
        <v>116.6246</v>
      </c>
      <c r="U198" s="30">
        <v>0.7876</v>
      </c>
      <c r="V198" s="30">
        <v>0.7876</v>
      </c>
      <c r="W198" s="30">
        <v>53.8366</v>
      </c>
      <c r="X198" s="30">
        <v>25.8739</v>
      </c>
      <c r="Y198" s="30">
        <v>0</v>
      </c>
      <c r="Z198" s="28"/>
    </row>
    <row r="199" customHeight="1" spans="1:26">
      <c r="A199" s="35" t="s">
        <v>1195</v>
      </c>
      <c r="B199" s="28" t="s">
        <v>1196</v>
      </c>
      <c r="C199" s="36" t="s">
        <v>1197</v>
      </c>
      <c r="D199" s="36" t="s">
        <v>1198</v>
      </c>
      <c r="E199" s="30" t="s">
        <v>1199</v>
      </c>
      <c r="F199" s="31" t="s">
        <v>1200</v>
      </c>
      <c r="I199" s="40">
        <v>42561</v>
      </c>
      <c r="J199" s="38" t="s">
        <v>123</v>
      </c>
      <c r="L199" s="30">
        <f>LEN(E199)</f>
        <v>1242</v>
      </c>
      <c r="M199" s="30">
        <v>-2.23</v>
      </c>
      <c r="N199" s="30">
        <v>1</v>
      </c>
      <c r="O199" s="30">
        <v>10.1525</v>
      </c>
      <c r="P199" s="30">
        <v>9.8442</v>
      </c>
      <c r="Q199" s="30">
        <v>10.5186</v>
      </c>
      <c r="R199" s="30">
        <v>2.5313</v>
      </c>
      <c r="S199" s="30">
        <v>2.3754</v>
      </c>
      <c r="T199" s="30">
        <v>30.4404</v>
      </c>
      <c r="U199" s="30">
        <v>0.9619</v>
      </c>
      <c r="V199" s="30">
        <v>0.9619</v>
      </c>
      <c r="W199" s="30">
        <v>22.2546</v>
      </c>
      <c r="X199" s="30">
        <v>45.7196</v>
      </c>
      <c r="Y199" s="30">
        <v>-3</v>
      </c>
      <c r="Z199" s="28"/>
    </row>
    <row r="200" customHeight="1" spans="1:26">
      <c r="A200" s="35" t="s">
        <v>787</v>
      </c>
      <c r="B200" s="29" t="s">
        <v>788</v>
      </c>
      <c r="C200" s="37" t="s">
        <v>1201</v>
      </c>
      <c r="D200" s="36" t="s">
        <v>1202</v>
      </c>
      <c r="E200" s="30" t="s">
        <v>1203</v>
      </c>
      <c r="F200" s="31" t="s">
        <v>1204</v>
      </c>
      <c r="G200" s="38"/>
      <c r="H200" s="38"/>
      <c r="I200" s="40">
        <v>42562</v>
      </c>
      <c r="J200" s="30" t="s">
        <v>45</v>
      </c>
      <c r="L200" s="30">
        <f>LEN(E200)</f>
        <v>596</v>
      </c>
      <c r="M200" s="30">
        <v>11.28</v>
      </c>
      <c r="N200" s="30">
        <v>0</v>
      </c>
      <c r="O200" s="42">
        <v>11.78</v>
      </c>
      <c r="P200" s="42"/>
      <c r="Q200" s="42">
        <v>11.93</v>
      </c>
      <c r="R200" s="42">
        <v>1.41</v>
      </c>
      <c r="S200" s="42">
        <v>1.34</v>
      </c>
      <c r="T200" s="42"/>
      <c r="U200" s="42">
        <v>0.78</v>
      </c>
      <c r="V200" s="42"/>
      <c r="W200" s="42">
        <v>77.08</v>
      </c>
      <c r="X200" s="42">
        <v>6.18</v>
      </c>
      <c r="Y200" s="30">
        <v>10</v>
      </c>
      <c r="Z200" s="28"/>
    </row>
    <row r="201" customHeight="1" spans="1:26">
      <c r="A201" s="35" t="s">
        <v>1085</v>
      </c>
      <c r="B201" s="29" t="s">
        <v>1086</v>
      </c>
      <c r="C201" s="37" t="s">
        <v>1205</v>
      </c>
      <c r="D201" s="36" t="s">
        <v>1206</v>
      </c>
      <c r="E201" s="30" t="s">
        <v>1207</v>
      </c>
      <c r="F201" s="31" t="s">
        <v>1208</v>
      </c>
      <c r="G201" s="38"/>
      <c r="H201" s="38"/>
      <c r="I201" s="41">
        <v>42562</v>
      </c>
      <c r="J201" s="30" t="s">
        <v>84</v>
      </c>
      <c r="L201" s="30">
        <f>LEN(E201)</f>
        <v>375</v>
      </c>
      <c r="M201" s="30">
        <v>19.7</v>
      </c>
      <c r="N201" s="30">
        <v>0</v>
      </c>
      <c r="O201" s="42">
        <v>5.22</v>
      </c>
      <c r="P201" s="42"/>
      <c r="Q201" s="42">
        <v>4.55</v>
      </c>
      <c r="R201" s="42">
        <v>1.69</v>
      </c>
      <c r="S201" s="42">
        <v>1.04</v>
      </c>
      <c r="T201" s="42"/>
      <c r="U201" s="42">
        <v>0.72</v>
      </c>
      <c r="V201" s="42"/>
      <c r="W201" s="42">
        <v>67.64</v>
      </c>
      <c r="X201" s="42">
        <v>33.52</v>
      </c>
      <c r="Y201" s="30">
        <v>20</v>
      </c>
      <c r="Z201" s="28"/>
    </row>
    <row r="202" customHeight="1" spans="1:26">
      <c r="A202" s="35" t="s">
        <v>330</v>
      </c>
      <c r="B202" s="28" t="s">
        <v>331</v>
      </c>
      <c r="C202" s="36" t="s">
        <v>1209</v>
      </c>
      <c r="D202" s="36" t="s">
        <v>1210</v>
      </c>
      <c r="E202" s="30" t="s">
        <v>1211</v>
      </c>
      <c r="F202" s="31" t="s">
        <v>1212</v>
      </c>
      <c r="I202" s="40">
        <v>42562</v>
      </c>
      <c r="J202" s="38" t="s">
        <v>65</v>
      </c>
      <c r="L202" s="30">
        <f>LEN(E202)</f>
        <v>1200</v>
      </c>
      <c r="M202" s="30">
        <v>14.7</v>
      </c>
      <c r="N202" s="30">
        <v>1</v>
      </c>
      <c r="O202" s="42">
        <v>0.85</v>
      </c>
      <c r="P202" s="42"/>
      <c r="Q202" s="42">
        <v>-1.53</v>
      </c>
      <c r="R202" s="42">
        <v>1.27</v>
      </c>
      <c r="S202" s="42">
        <v>1.2</v>
      </c>
      <c r="T202" s="42"/>
      <c r="U202" s="42">
        <v>0.89</v>
      </c>
      <c r="V202" s="42"/>
      <c r="W202" s="42">
        <v>67.48</v>
      </c>
      <c r="X202" s="42">
        <v>50.77</v>
      </c>
      <c r="Y202" s="30">
        <v>13</v>
      </c>
      <c r="Z202" s="28"/>
    </row>
    <row r="203" customHeight="1" spans="1:26">
      <c r="A203" s="35" t="s">
        <v>1213</v>
      </c>
      <c r="B203" s="28" t="s">
        <v>1214</v>
      </c>
      <c r="C203" s="36" t="s">
        <v>1215</v>
      </c>
      <c r="D203" s="36" t="s">
        <v>1216</v>
      </c>
      <c r="E203" s="30" t="s">
        <v>1217</v>
      </c>
      <c r="F203" s="31" t="s">
        <v>1218</v>
      </c>
      <c r="I203" s="40">
        <v>42563</v>
      </c>
      <c r="J203" s="38" t="s">
        <v>1219</v>
      </c>
      <c r="L203" s="30">
        <f>LEN(E203)</f>
        <v>2450</v>
      </c>
      <c r="M203" s="30">
        <v>-14.11</v>
      </c>
      <c r="N203" s="30">
        <v>1</v>
      </c>
      <c r="O203" s="30">
        <v>5.2846</v>
      </c>
      <c r="P203" s="30">
        <v>5.1489</v>
      </c>
      <c r="Q203" s="30">
        <v>12.353</v>
      </c>
      <c r="R203" s="30">
        <v>1.7327</v>
      </c>
      <c r="S203" s="30">
        <v>0.4035</v>
      </c>
      <c r="T203" s="30">
        <v>70.5182</v>
      </c>
      <c r="U203" s="30">
        <v>0.3783</v>
      </c>
      <c r="V203" s="30">
        <v>0.3783</v>
      </c>
      <c r="W203" s="30">
        <v>41.3552</v>
      </c>
      <c r="X203" s="30">
        <v>28.4862</v>
      </c>
      <c r="Y203" s="30">
        <v>-14</v>
      </c>
      <c r="Z203" s="28"/>
    </row>
    <row r="204" customHeight="1" spans="1:26">
      <c r="A204" s="35" t="s">
        <v>1014</v>
      </c>
      <c r="B204" s="29" t="s">
        <v>1015</v>
      </c>
      <c r="C204" s="37" t="s">
        <v>1220</v>
      </c>
      <c r="D204" s="36" t="s">
        <v>1221</v>
      </c>
      <c r="E204" s="30" t="s">
        <v>1222</v>
      </c>
      <c r="F204" s="31" t="s">
        <v>1223</v>
      </c>
      <c r="G204" s="38"/>
      <c r="H204" s="38"/>
      <c r="I204" s="41">
        <v>42565</v>
      </c>
      <c r="J204" s="30" t="s">
        <v>161</v>
      </c>
      <c r="L204" s="30">
        <f>LEN(E204)</f>
        <v>554</v>
      </c>
      <c r="M204" s="30">
        <v>21.6</v>
      </c>
      <c r="N204" s="30">
        <v>0</v>
      </c>
      <c r="O204" s="30">
        <v>1.8876</v>
      </c>
      <c r="P204" s="30">
        <v>1.7901</v>
      </c>
      <c r="Q204" s="30">
        <v>1.3045</v>
      </c>
      <c r="R204" s="30">
        <v>1.7456</v>
      </c>
      <c r="S204" s="30">
        <v>0.8084</v>
      </c>
      <c r="T204" s="30">
        <v>213.4073</v>
      </c>
      <c r="U204" s="30">
        <v>0.3016</v>
      </c>
      <c r="V204" s="30">
        <v>0.3016</v>
      </c>
      <c r="W204" s="30">
        <v>66.727</v>
      </c>
      <c r="X204" s="30">
        <v>22.831</v>
      </c>
      <c r="Y204" s="30">
        <v>20</v>
      </c>
      <c r="Z204" s="28"/>
    </row>
    <row r="205" customHeight="1" spans="1:26">
      <c r="A205" s="35" t="s">
        <v>1224</v>
      </c>
      <c r="B205" s="28" t="s">
        <v>1225</v>
      </c>
      <c r="C205" s="36" t="s">
        <v>1226</v>
      </c>
      <c r="D205" s="36" t="s">
        <v>1227</v>
      </c>
      <c r="E205" s="30" t="s">
        <v>1228</v>
      </c>
      <c r="F205" s="31" t="s">
        <v>1229</v>
      </c>
      <c r="I205" s="40">
        <v>42566</v>
      </c>
      <c r="J205" s="38" t="s">
        <v>65</v>
      </c>
      <c r="L205" s="30">
        <f>LEN(E205)</f>
        <v>1382</v>
      </c>
      <c r="M205" s="30">
        <v>17.5</v>
      </c>
      <c r="N205" s="30">
        <v>1</v>
      </c>
      <c r="O205" s="30">
        <v>6.306</v>
      </c>
      <c r="P205" s="30">
        <v>5.663</v>
      </c>
      <c r="Q205" s="30">
        <v>5.7855</v>
      </c>
      <c r="R205" s="30">
        <v>0.999</v>
      </c>
      <c r="S205" s="30">
        <v>0.7771</v>
      </c>
      <c r="T205" s="30">
        <v>174.9289</v>
      </c>
      <c r="U205" s="30">
        <v>0.7942</v>
      </c>
      <c r="V205" s="30">
        <v>0.7942</v>
      </c>
      <c r="W205" s="30">
        <v>61.8053</v>
      </c>
      <c r="X205" s="30">
        <v>46.0676</v>
      </c>
      <c r="Y205" s="30">
        <v>18</v>
      </c>
      <c r="Z205" s="28"/>
    </row>
    <row r="206" customHeight="1" spans="1:26">
      <c r="A206" s="35" t="s">
        <v>1230</v>
      </c>
      <c r="B206" s="29" t="s">
        <v>1231</v>
      </c>
      <c r="C206" s="37" t="s">
        <v>1232</v>
      </c>
      <c r="D206" s="36" t="s">
        <v>1233</v>
      </c>
      <c r="E206" s="30" t="s">
        <v>1234</v>
      </c>
      <c r="F206" s="31" t="s">
        <v>1235</v>
      </c>
      <c r="G206" s="38"/>
      <c r="H206" s="38"/>
      <c r="I206" s="41">
        <v>42573</v>
      </c>
      <c r="J206" s="30" t="s">
        <v>84</v>
      </c>
      <c r="L206" s="30">
        <f>LEN(E206)</f>
        <v>752</v>
      </c>
      <c r="M206" s="30">
        <v>34.58</v>
      </c>
      <c r="N206" s="30">
        <v>0</v>
      </c>
      <c r="O206" s="30">
        <v>4.6211</v>
      </c>
      <c r="P206" s="30">
        <v>4.2262</v>
      </c>
      <c r="Q206" s="30">
        <v>3.5819</v>
      </c>
      <c r="R206" s="30">
        <v>2.2742</v>
      </c>
      <c r="S206" s="30">
        <v>1.0191</v>
      </c>
      <c r="T206" s="30">
        <v>72.5647</v>
      </c>
      <c r="U206" s="30">
        <v>0.9154</v>
      </c>
      <c r="V206" s="30">
        <v>0.9154</v>
      </c>
      <c r="W206" s="30">
        <v>42.0507</v>
      </c>
      <c r="X206" s="30">
        <v>19.3745</v>
      </c>
      <c r="Y206" s="30">
        <v>32</v>
      </c>
      <c r="Z206" s="28"/>
    </row>
    <row r="207" customHeight="1" spans="1:26">
      <c r="A207" s="35" t="s">
        <v>1236</v>
      </c>
      <c r="B207" s="29" t="s">
        <v>1237</v>
      </c>
      <c r="C207" s="29"/>
      <c r="D207" s="36" t="s">
        <v>1238</v>
      </c>
      <c r="E207" s="30" t="s">
        <v>1239</v>
      </c>
      <c r="F207" s="31" t="s">
        <v>1240</v>
      </c>
      <c r="G207" s="38"/>
      <c r="H207" s="38"/>
      <c r="I207" s="40">
        <v>42576</v>
      </c>
      <c r="J207" s="30" t="s">
        <v>161</v>
      </c>
      <c r="L207" s="30">
        <f>LEN(E207)</f>
        <v>422</v>
      </c>
      <c r="M207" s="30">
        <v>-0.199999999999999</v>
      </c>
      <c r="N207" s="30">
        <v>0</v>
      </c>
      <c r="O207" s="30">
        <v>4.7057</v>
      </c>
      <c r="P207" s="30">
        <v>4.7444</v>
      </c>
      <c r="Q207" s="30">
        <v>5.5254</v>
      </c>
      <c r="R207" s="30">
        <v>0.5851</v>
      </c>
      <c r="S207" s="30">
        <v>0.2593</v>
      </c>
      <c r="T207" s="30">
        <v>286.991</v>
      </c>
      <c r="U207" s="30">
        <v>0.4976</v>
      </c>
      <c r="V207" s="30">
        <v>0.4976</v>
      </c>
      <c r="W207" s="30">
        <v>72.4193</v>
      </c>
      <c r="X207" s="30">
        <v>62.5647</v>
      </c>
      <c r="Y207" s="30">
        <v>0</v>
      </c>
      <c r="Z207" s="28"/>
    </row>
    <row r="208" customHeight="1" spans="1:26">
      <c r="A208" s="35" t="s">
        <v>1241</v>
      </c>
      <c r="B208" s="28" t="s">
        <v>1242</v>
      </c>
      <c r="C208" s="36" t="s">
        <v>1243</v>
      </c>
      <c r="D208" s="36" t="s">
        <v>1244</v>
      </c>
      <c r="E208" s="30" t="s">
        <v>1245</v>
      </c>
      <c r="F208" s="31" t="s">
        <v>1246</v>
      </c>
      <c r="I208" s="40">
        <v>42576</v>
      </c>
      <c r="J208" s="38" t="s">
        <v>275</v>
      </c>
      <c r="L208" s="30">
        <f>LEN(E208)</f>
        <v>471</v>
      </c>
      <c r="M208" s="30">
        <v>-0.259999999999999</v>
      </c>
      <c r="N208" s="30">
        <v>1</v>
      </c>
      <c r="O208" s="30">
        <v>5.6461</v>
      </c>
      <c r="P208" s="30">
        <v>4.7701</v>
      </c>
      <c r="Q208" s="30">
        <v>3.0419</v>
      </c>
      <c r="R208" s="30">
        <v>2.0465</v>
      </c>
      <c r="S208" s="30">
        <v>1.5113</v>
      </c>
      <c r="T208" s="30">
        <v>53.1124</v>
      </c>
      <c r="U208" s="30">
        <v>1.9795</v>
      </c>
      <c r="V208" s="30">
        <v>1.9795</v>
      </c>
      <c r="W208" s="30">
        <v>34.638</v>
      </c>
      <c r="X208" s="30">
        <v>30.1373</v>
      </c>
      <c r="Y208" s="30">
        <v>0</v>
      </c>
      <c r="Z208" s="28"/>
    </row>
    <row r="209" customHeight="1" spans="1:26">
      <c r="A209" s="35" t="s">
        <v>1247</v>
      </c>
      <c r="B209" s="29" t="s">
        <v>1248</v>
      </c>
      <c r="C209" s="37" t="s">
        <v>1249</v>
      </c>
      <c r="D209" s="36" t="s">
        <v>1250</v>
      </c>
      <c r="E209" s="30" t="s">
        <v>1251</v>
      </c>
      <c r="F209" s="31" t="s">
        <v>1252</v>
      </c>
      <c r="G209" s="38"/>
      <c r="H209" s="38"/>
      <c r="I209" s="41">
        <v>42580</v>
      </c>
      <c r="J209" s="30" t="s">
        <v>65</v>
      </c>
      <c r="L209" s="30">
        <f>LEN(E209)</f>
        <v>631</v>
      </c>
      <c r="M209" s="30">
        <v>31.9</v>
      </c>
      <c r="N209" s="30">
        <v>0</v>
      </c>
      <c r="O209" s="30">
        <v>4.7489</v>
      </c>
      <c r="P209" s="30">
        <v>4.208</v>
      </c>
      <c r="Q209" s="30">
        <v>5.3303</v>
      </c>
      <c r="R209" s="30">
        <v>1.3881</v>
      </c>
      <c r="S209" s="30">
        <v>0.77</v>
      </c>
      <c r="T209" s="30">
        <v>577.9576</v>
      </c>
      <c r="U209" s="30">
        <v>0.7781</v>
      </c>
      <c r="V209" s="30">
        <v>0.7781</v>
      </c>
      <c r="W209" s="30">
        <v>79.0942</v>
      </c>
      <c r="X209" s="30">
        <v>20.2598</v>
      </c>
      <c r="Y209" s="30">
        <v>31</v>
      </c>
      <c r="Z209" s="28"/>
    </row>
    <row r="210" customHeight="1" spans="1:26">
      <c r="A210" s="35" t="s">
        <v>1253</v>
      </c>
      <c r="B210" s="28" t="s">
        <v>1254</v>
      </c>
      <c r="C210" s="36" t="s">
        <v>1255</v>
      </c>
      <c r="D210" s="36" t="s">
        <v>1256</v>
      </c>
      <c r="E210" s="30" t="s">
        <v>1257</v>
      </c>
      <c r="F210" s="31" t="s">
        <v>1258</v>
      </c>
      <c r="I210" s="40">
        <v>42581</v>
      </c>
      <c r="J210" s="38" t="s">
        <v>249</v>
      </c>
      <c r="L210" s="30">
        <f>LEN(E210)</f>
        <v>2448</v>
      </c>
      <c r="M210" s="30">
        <v>3.94</v>
      </c>
      <c r="N210" s="30">
        <v>1</v>
      </c>
      <c r="O210" s="30">
        <v>6.2364</v>
      </c>
      <c r="P210" s="30">
        <v>5.2296</v>
      </c>
      <c r="Q210" s="30">
        <v>2.8244</v>
      </c>
      <c r="R210" s="30">
        <v>0.99</v>
      </c>
      <c r="S210" s="30">
        <v>0.7501</v>
      </c>
      <c r="T210" s="30">
        <v>353.0624</v>
      </c>
      <c r="U210" s="30">
        <v>1.4424</v>
      </c>
      <c r="V210" s="30">
        <v>1.4424</v>
      </c>
      <c r="W210" s="30">
        <v>74.3165</v>
      </c>
      <c r="X210" s="30">
        <v>43.1714</v>
      </c>
      <c r="Y210" s="30">
        <v>4</v>
      </c>
      <c r="Z210" s="28"/>
    </row>
    <row r="211" customHeight="1" spans="1:26">
      <c r="A211" s="35" t="s">
        <v>1259</v>
      </c>
      <c r="B211" s="29" t="s">
        <v>1260</v>
      </c>
      <c r="C211" s="37" t="s">
        <v>1261</v>
      </c>
      <c r="D211" s="36" t="s">
        <v>1262</v>
      </c>
      <c r="E211" s="30" t="s">
        <v>1263</v>
      </c>
      <c r="F211" s="31" t="s">
        <v>1264</v>
      </c>
      <c r="G211" s="38"/>
      <c r="H211" s="38"/>
      <c r="I211" s="40">
        <v>42583</v>
      </c>
      <c r="J211" s="30" t="s">
        <v>161</v>
      </c>
      <c r="L211" s="30">
        <f>LEN(E211)</f>
        <v>411</v>
      </c>
      <c r="M211" s="30">
        <v>19.792</v>
      </c>
      <c r="N211" s="30">
        <v>0</v>
      </c>
      <c r="O211" s="30">
        <v>0.8324</v>
      </c>
      <c r="P211" s="30">
        <v>0.8012</v>
      </c>
      <c r="Q211" s="30">
        <v>-1.1745</v>
      </c>
      <c r="R211" s="30">
        <v>4.0972</v>
      </c>
      <c r="S211" s="30">
        <v>3.6143</v>
      </c>
      <c r="T211" s="30">
        <v>24.238</v>
      </c>
      <c r="U211" s="30">
        <v>0.3866</v>
      </c>
      <c r="V211" s="30">
        <v>0.3866</v>
      </c>
      <c r="W211" s="30">
        <v>18.654</v>
      </c>
      <c r="X211" s="30">
        <v>27.6721</v>
      </c>
      <c r="Y211" s="30">
        <v>13</v>
      </c>
      <c r="Z211" s="28"/>
    </row>
    <row r="212" customHeight="1" spans="1:26">
      <c r="A212" s="35" t="s">
        <v>1265</v>
      </c>
      <c r="B212" s="28" t="s">
        <v>1266</v>
      </c>
      <c r="C212" s="36" t="s">
        <v>1267</v>
      </c>
      <c r="D212" s="36" t="s">
        <v>1268</v>
      </c>
      <c r="E212" s="30" t="s">
        <v>1269</v>
      </c>
      <c r="F212" s="31" t="s">
        <v>1270</v>
      </c>
      <c r="I212" s="40">
        <v>42583</v>
      </c>
      <c r="J212" s="38" t="s">
        <v>387</v>
      </c>
      <c r="L212" s="30">
        <f>LEN(E212)</f>
        <v>1509</v>
      </c>
      <c r="M212" s="30">
        <v>-21.1199999999999</v>
      </c>
      <c r="N212" s="30">
        <v>1</v>
      </c>
      <c r="O212" s="30">
        <v>11.8576</v>
      </c>
      <c r="P212" s="30">
        <v>8.2928</v>
      </c>
      <c r="Q212" s="30">
        <v>32.9409</v>
      </c>
      <c r="R212" s="30">
        <v>6.0045</v>
      </c>
      <c r="S212" s="30">
        <v>5.1773</v>
      </c>
      <c r="T212" s="30">
        <v>23.8625</v>
      </c>
      <c r="U212" s="30">
        <v>0.3189</v>
      </c>
      <c r="V212" s="30">
        <v>0.3189</v>
      </c>
      <c r="W212" s="30">
        <v>19.2653</v>
      </c>
      <c r="X212" s="30">
        <v>2.4514</v>
      </c>
      <c r="Y212" s="30">
        <v>-22</v>
      </c>
      <c r="Z212" s="28"/>
    </row>
    <row r="213" customHeight="1" spans="1:26">
      <c r="A213" s="35" t="s">
        <v>1271</v>
      </c>
      <c r="B213" s="29" t="s">
        <v>1272</v>
      </c>
      <c r="C213" s="37" t="s">
        <v>1273</v>
      </c>
      <c r="D213" s="36" t="s">
        <v>1274</v>
      </c>
      <c r="E213" s="30" t="s">
        <v>1275</v>
      </c>
      <c r="F213" s="31" t="s">
        <v>1276</v>
      </c>
      <c r="G213" s="38"/>
      <c r="H213" s="38"/>
      <c r="I213" s="40">
        <v>42598</v>
      </c>
      <c r="J213" s="30" t="s">
        <v>161</v>
      </c>
      <c r="L213" s="30">
        <f>LEN(E213)</f>
        <v>879</v>
      </c>
      <c r="M213" s="30">
        <v>31</v>
      </c>
      <c r="N213" s="30">
        <v>0</v>
      </c>
      <c r="O213" s="30">
        <v>3.624</v>
      </c>
      <c r="P213" s="30">
        <v>3.3791</v>
      </c>
      <c r="Q213" s="30">
        <v>9.4037</v>
      </c>
      <c r="R213" s="30">
        <v>1.6503</v>
      </c>
      <c r="S213" s="30">
        <v>1.1691</v>
      </c>
      <c r="T213" s="30">
        <v>82.2485</v>
      </c>
      <c r="U213" s="30">
        <v>0.3246</v>
      </c>
      <c r="V213" s="30">
        <v>0.3246</v>
      </c>
      <c r="W213" s="30">
        <v>44.8856</v>
      </c>
      <c r="X213" s="30">
        <v>26.841</v>
      </c>
      <c r="Y213" s="30">
        <v>31</v>
      </c>
      <c r="Z213" s="28"/>
    </row>
    <row r="214" customHeight="1" spans="1:26">
      <c r="A214" s="35" t="s">
        <v>1277</v>
      </c>
      <c r="B214" s="28" t="s">
        <v>1278</v>
      </c>
      <c r="C214" s="36" t="s">
        <v>1279</v>
      </c>
      <c r="D214" s="36" t="s">
        <v>1280</v>
      </c>
      <c r="E214" s="30" t="s">
        <v>1281</v>
      </c>
      <c r="F214" s="31" t="s">
        <v>1282</v>
      </c>
      <c r="I214" s="40">
        <v>42598</v>
      </c>
      <c r="J214" s="38" t="s">
        <v>91</v>
      </c>
      <c r="L214" s="30">
        <f>LEN(E214)</f>
        <v>3526</v>
      </c>
      <c r="M214" s="30">
        <v>14.2</v>
      </c>
      <c r="N214" s="30">
        <v>1</v>
      </c>
      <c r="O214" s="30">
        <v>24.0419</v>
      </c>
      <c r="P214" s="30">
        <v>20.7235</v>
      </c>
      <c r="Q214" s="30">
        <v>22.1972</v>
      </c>
      <c r="R214" s="30">
        <v>1.5087</v>
      </c>
      <c r="S214" s="30">
        <v>1.4647</v>
      </c>
      <c r="T214" s="30">
        <v>36.631</v>
      </c>
      <c r="U214" s="30">
        <v>0.9533</v>
      </c>
      <c r="V214" s="30">
        <v>0.9533</v>
      </c>
      <c r="W214" s="30">
        <v>25.9475</v>
      </c>
      <c r="X214" s="30">
        <v>61.6275</v>
      </c>
      <c r="Y214" s="30">
        <v>15</v>
      </c>
      <c r="Z214" s="28"/>
    </row>
    <row r="215" customHeight="1" spans="1:26">
      <c r="A215" s="35" t="s">
        <v>1283</v>
      </c>
      <c r="B215" s="28" t="s">
        <v>1284</v>
      </c>
      <c r="C215" s="36" t="s">
        <v>1285</v>
      </c>
      <c r="D215" s="36" t="s">
        <v>1286</v>
      </c>
      <c r="E215" s="30" t="s">
        <v>1287</v>
      </c>
      <c r="F215" s="31" t="s">
        <v>1288</v>
      </c>
      <c r="I215" s="40">
        <v>42599</v>
      </c>
      <c r="J215" s="38" t="s">
        <v>65</v>
      </c>
      <c r="L215" s="30">
        <f>LEN(E215)</f>
        <v>1418</v>
      </c>
      <c r="M215" s="30">
        <v>34.1</v>
      </c>
      <c r="N215" s="30">
        <v>1</v>
      </c>
      <c r="O215" s="30">
        <v>4.5965</v>
      </c>
      <c r="P215" s="30">
        <v>4.5317</v>
      </c>
      <c r="Q215" s="30">
        <v>5.6202</v>
      </c>
      <c r="R215" s="30">
        <v>2.0983</v>
      </c>
      <c r="S215" s="30">
        <v>1.4312</v>
      </c>
      <c r="T215" s="30">
        <v>47.871</v>
      </c>
      <c r="U215" s="30">
        <v>0.7185</v>
      </c>
      <c r="V215" s="30">
        <v>0.7185</v>
      </c>
      <c r="W215" s="30">
        <v>30.9798</v>
      </c>
      <c r="X215" s="30">
        <v>36.6312</v>
      </c>
      <c r="Y215" s="30">
        <v>30</v>
      </c>
      <c r="Z215" s="28"/>
    </row>
    <row r="216" customHeight="1" spans="1:26">
      <c r="A216" s="35" t="s">
        <v>1289</v>
      </c>
      <c r="B216" s="29" t="s">
        <v>1290</v>
      </c>
      <c r="C216" s="37" t="s">
        <v>1291</v>
      </c>
      <c r="D216" s="36" t="s">
        <v>1292</v>
      </c>
      <c r="E216" s="30" t="s">
        <v>1293</v>
      </c>
      <c r="F216" s="31" t="s">
        <v>1294</v>
      </c>
      <c r="G216" s="38"/>
      <c r="H216" s="38"/>
      <c r="I216" s="41">
        <v>42603</v>
      </c>
      <c r="J216" s="30" t="s">
        <v>161</v>
      </c>
      <c r="L216" s="30">
        <f>LEN(E216)</f>
        <v>618</v>
      </c>
      <c r="M216" s="30">
        <v>35.3</v>
      </c>
      <c r="N216" s="30">
        <v>0</v>
      </c>
      <c r="O216" s="30">
        <v>7.581</v>
      </c>
      <c r="P216" s="30">
        <v>6.7891</v>
      </c>
      <c r="Q216" s="30">
        <v>12.2649</v>
      </c>
      <c r="R216" s="30">
        <v>1.6485</v>
      </c>
      <c r="S216" s="30">
        <v>1.4576</v>
      </c>
      <c r="T216" s="30">
        <v>64.8748</v>
      </c>
      <c r="U216" s="30">
        <v>0.4592</v>
      </c>
      <c r="V216" s="30">
        <v>0.4592</v>
      </c>
      <c r="W216" s="30">
        <v>38.5291</v>
      </c>
      <c r="X216" s="30">
        <v>38.0864</v>
      </c>
      <c r="Y216" s="30">
        <v>33</v>
      </c>
      <c r="Z216" s="28"/>
    </row>
    <row r="217" customHeight="1" spans="1:26">
      <c r="A217" s="35" t="s">
        <v>1295</v>
      </c>
      <c r="B217" s="28" t="s">
        <v>1296</v>
      </c>
      <c r="C217" s="36" t="s">
        <v>1297</v>
      </c>
      <c r="D217" s="36" t="s">
        <v>1298</v>
      </c>
      <c r="E217" s="30" t="s">
        <v>1299</v>
      </c>
      <c r="F217" s="31" t="s">
        <v>1300</v>
      </c>
      <c r="I217" s="40">
        <v>42604</v>
      </c>
      <c r="J217" s="38" t="s">
        <v>65</v>
      </c>
      <c r="L217" s="30">
        <f>LEN(E217)</f>
        <v>204</v>
      </c>
      <c r="M217" s="30">
        <v>1</v>
      </c>
      <c r="N217" s="30">
        <v>1</v>
      </c>
      <c r="O217" s="30">
        <v>5.6468</v>
      </c>
      <c r="P217" s="30">
        <v>5.5423</v>
      </c>
      <c r="Q217" s="30">
        <v>5.1784</v>
      </c>
      <c r="R217" s="30">
        <v>1.6487</v>
      </c>
      <c r="S217" s="30">
        <v>1.2308</v>
      </c>
      <c r="T217" s="30">
        <v>56.5786</v>
      </c>
      <c r="U217" s="30">
        <v>0.9995</v>
      </c>
      <c r="V217" s="30">
        <v>0.9995</v>
      </c>
      <c r="W217" s="30">
        <v>32.6222</v>
      </c>
      <c r="X217" s="30">
        <v>48.4218</v>
      </c>
      <c r="Y217" s="30">
        <v>1</v>
      </c>
      <c r="Z217" s="28"/>
    </row>
    <row r="218" customHeight="1" spans="1:26">
      <c r="A218" s="35" t="s">
        <v>1301</v>
      </c>
      <c r="B218" s="29" t="s">
        <v>1302</v>
      </c>
      <c r="C218" s="37" t="s">
        <v>1303</v>
      </c>
      <c r="D218" s="36" t="s">
        <v>1304</v>
      </c>
      <c r="E218" s="30" t="s">
        <v>1305</v>
      </c>
      <c r="F218" s="31" t="s">
        <v>1306</v>
      </c>
      <c r="G218" s="38"/>
      <c r="H218" s="38"/>
      <c r="I218" s="40">
        <v>42605</v>
      </c>
      <c r="J218" s="30" t="s">
        <v>84</v>
      </c>
      <c r="L218" s="30">
        <f>LEN(E218)</f>
        <v>367</v>
      </c>
      <c r="M218" s="30">
        <v>14.6</v>
      </c>
      <c r="N218" s="30">
        <v>0</v>
      </c>
      <c r="O218" s="30">
        <v>9.9403</v>
      </c>
      <c r="P218" s="30">
        <v>7.8697</v>
      </c>
      <c r="Q218" s="30">
        <v>20.392</v>
      </c>
      <c r="R218" s="30">
        <v>2.1412</v>
      </c>
      <c r="S218" s="30">
        <v>1.2894</v>
      </c>
      <c r="T218" s="30">
        <v>143.0018</v>
      </c>
      <c r="U218" s="30">
        <v>0.3926</v>
      </c>
      <c r="V218" s="30">
        <v>0.3926</v>
      </c>
      <c r="W218" s="30">
        <v>58.3809</v>
      </c>
      <c r="X218" s="30">
        <v>17.3945</v>
      </c>
      <c r="Y218" s="30">
        <v>12</v>
      </c>
      <c r="Z218" s="28"/>
    </row>
    <row r="219" customHeight="1" spans="1:26">
      <c r="A219" s="35" t="s">
        <v>1307</v>
      </c>
      <c r="B219" s="28" t="s">
        <v>1308</v>
      </c>
      <c r="C219" s="36" t="s">
        <v>1309</v>
      </c>
      <c r="D219" s="36" t="s">
        <v>1310</v>
      </c>
      <c r="E219" s="30" t="s">
        <v>1311</v>
      </c>
      <c r="F219" s="31" t="s">
        <v>1312</v>
      </c>
      <c r="I219" s="40">
        <v>42605</v>
      </c>
      <c r="J219" s="38" t="s">
        <v>84</v>
      </c>
      <c r="L219" s="30">
        <f>LEN(E219)</f>
        <v>2000</v>
      </c>
      <c r="M219" s="30">
        <v>-4.10999999999999</v>
      </c>
      <c r="N219" s="30">
        <v>1</v>
      </c>
      <c r="O219" s="30">
        <v>8.4747</v>
      </c>
      <c r="P219" s="30">
        <v>8.8412</v>
      </c>
      <c r="Q219" s="30">
        <v>10.4397</v>
      </c>
      <c r="R219" s="30">
        <v>0.6671</v>
      </c>
      <c r="S219" s="30">
        <v>0.4176</v>
      </c>
      <c r="T219" s="30">
        <v>109.4324</v>
      </c>
      <c r="U219" s="30">
        <v>0.6292</v>
      </c>
      <c r="V219" s="30">
        <v>0.6292</v>
      </c>
      <c r="W219" s="30">
        <v>49.6466</v>
      </c>
      <c r="X219" s="30">
        <v>72.1558</v>
      </c>
      <c r="Y219" s="30">
        <v>-5</v>
      </c>
      <c r="Z219" s="28"/>
    </row>
    <row r="220" customHeight="1" spans="1:26">
      <c r="A220" s="35" t="s">
        <v>506</v>
      </c>
      <c r="B220" s="29" t="s">
        <v>507</v>
      </c>
      <c r="C220" s="29"/>
      <c r="D220" s="36" t="s">
        <v>1313</v>
      </c>
      <c r="E220" s="30" t="s">
        <v>1314</v>
      </c>
      <c r="F220" s="31" t="s">
        <v>1315</v>
      </c>
      <c r="G220" s="38"/>
      <c r="H220" s="38"/>
      <c r="I220" s="41">
        <v>42612</v>
      </c>
      <c r="J220" s="30" t="s">
        <v>1316</v>
      </c>
      <c r="L220" s="30">
        <f>LEN(E220)</f>
        <v>115</v>
      </c>
      <c r="M220" s="30">
        <v>0</v>
      </c>
      <c r="N220" s="30">
        <v>0</v>
      </c>
      <c r="O220" s="30">
        <v>2.9034</v>
      </c>
      <c r="P220" s="30">
        <v>2.7825</v>
      </c>
      <c r="Q220" s="30">
        <v>2.8811</v>
      </c>
      <c r="R220" s="30">
        <v>1.245</v>
      </c>
      <c r="S220" s="30">
        <v>0.7037</v>
      </c>
      <c r="T220" s="30">
        <v>465.4643</v>
      </c>
      <c r="U220" s="30">
        <v>0.8648</v>
      </c>
      <c r="V220" s="30">
        <v>0.8648</v>
      </c>
      <c r="W220" s="30">
        <v>80.4152</v>
      </c>
      <c r="X220" s="30">
        <v>19.4964</v>
      </c>
      <c r="Y220" s="30">
        <v>0</v>
      </c>
      <c r="Z220" s="28"/>
    </row>
    <row r="221" customHeight="1" spans="1:26">
      <c r="A221" s="35" t="s">
        <v>1317</v>
      </c>
      <c r="B221" s="29" t="s">
        <v>1318</v>
      </c>
      <c r="C221" s="37" t="s">
        <v>1319</v>
      </c>
      <c r="D221" s="36" t="s">
        <v>1320</v>
      </c>
      <c r="E221" s="30" t="s">
        <v>1321</v>
      </c>
      <c r="F221" s="31" t="s">
        <v>1322</v>
      </c>
      <c r="G221" s="38"/>
      <c r="H221" s="38"/>
      <c r="I221" s="41">
        <v>42612</v>
      </c>
      <c r="J221" s="30" t="s">
        <v>161</v>
      </c>
      <c r="L221" s="30">
        <f>LEN(E221)</f>
        <v>268</v>
      </c>
      <c r="M221" s="30">
        <v>4.8</v>
      </c>
      <c r="N221" s="30">
        <v>0</v>
      </c>
      <c r="O221" s="30">
        <v>2.8499</v>
      </c>
      <c r="P221" s="30">
        <v>2.4294</v>
      </c>
      <c r="Q221" s="30">
        <v>8.4343</v>
      </c>
      <c r="R221" s="30">
        <v>0.3624</v>
      </c>
      <c r="S221" s="30">
        <v>0.356</v>
      </c>
      <c r="T221" s="30">
        <v>217.982</v>
      </c>
      <c r="U221" s="30">
        <v>0.2704</v>
      </c>
      <c r="V221" s="30">
        <v>0.2704</v>
      </c>
      <c r="W221" s="30">
        <v>65.8364</v>
      </c>
      <c r="X221" s="30">
        <v>79.446</v>
      </c>
      <c r="Y221" s="30">
        <v>4</v>
      </c>
      <c r="Z221" s="28"/>
    </row>
    <row r="222" customHeight="1" spans="1:26">
      <c r="A222" s="35" t="s">
        <v>1323</v>
      </c>
      <c r="B222" s="28" t="s">
        <v>1324</v>
      </c>
      <c r="C222" s="36" t="s">
        <v>1325</v>
      </c>
      <c r="D222" s="36" t="s">
        <v>1326</v>
      </c>
      <c r="E222" s="30" t="s">
        <v>1327</v>
      </c>
      <c r="F222" s="31" t="s">
        <v>1328</v>
      </c>
      <c r="I222" s="40">
        <v>42613</v>
      </c>
      <c r="J222" s="38" t="s">
        <v>65</v>
      </c>
      <c r="L222" s="30">
        <f>LEN(E222)</f>
        <v>677</v>
      </c>
      <c r="M222" s="30">
        <v>2.5</v>
      </c>
      <c r="N222" s="30">
        <v>1</v>
      </c>
      <c r="O222" s="30">
        <v>19.2207</v>
      </c>
      <c r="P222" s="30">
        <v>18.1223</v>
      </c>
      <c r="Q222" s="30">
        <v>36.5686</v>
      </c>
      <c r="R222" s="30">
        <v>9.9533</v>
      </c>
      <c r="S222" s="30">
        <v>8.9018</v>
      </c>
      <c r="T222" s="30">
        <v>10.0219</v>
      </c>
      <c r="U222" s="30">
        <v>0.3846</v>
      </c>
      <c r="V222" s="30">
        <v>0.3846</v>
      </c>
      <c r="W222" s="30">
        <v>9.109</v>
      </c>
      <c r="X222" s="30">
        <v>9.7621</v>
      </c>
      <c r="Y222" s="30">
        <v>3</v>
      </c>
      <c r="Z222" s="28"/>
    </row>
    <row r="223" customHeight="1" spans="1:26">
      <c r="A223" s="35" t="s">
        <v>1329</v>
      </c>
      <c r="B223" s="28" t="s">
        <v>1330</v>
      </c>
      <c r="C223" s="36" t="s">
        <v>1331</v>
      </c>
      <c r="D223" s="36" t="s">
        <v>1332</v>
      </c>
      <c r="E223" s="30" t="s">
        <v>1333</v>
      </c>
      <c r="F223" s="31" t="s">
        <v>1334</v>
      </c>
      <c r="I223" s="40">
        <v>42613</v>
      </c>
      <c r="J223" s="38" t="s">
        <v>65</v>
      </c>
      <c r="L223" s="30">
        <f>LEN(E223)</f>
        <v>2079</v>
      </c>
      <c r="M223" s="30">
        <v>-14.8368</v>
      </c>
      <c r="N223" s="30">
        <v>1</v>
      </c>
      <c r="O223" s="30">
        <v>3.7931</v>
      </c>
      <c r="P223" s="30">
        <v>3.6574</v>
      </c>
      <c r="Q223" s="30">
        <v>3.3384</v>
      </c>
      <c r="R223" s="30">
        <v>0.9005</v>
      </c>
      <c r="S223" s="30">
        <v>0.6241</v>
      </c>
      <c r="T223" s="30">
        <v>105.7988</v>
      </c>
      <c r="U223" s="30">
        <v>0.7285</v>
      </c>
      <c r="V223" s="30">
        <v>0.7285</v>
      </c>
      <c r="W223" s="30">
        <v>51.4088</v>
      </c>
      <c r="X223" s="30">
        <v>57.5875</v>
      </c>
      <c r="Y223" s="30">
        <v>-12</v>
      </c>
      <c r="Z223" s="28"/>
    </row>
    <row r="224" customHeight="1" spans="1:26">
      <c r="A224" s="35" t="s">
        <v>1335</v>
      </c>
      <c r="B224" s="29" t="s">
        <v>1336</v>
      </c>
      <c r="C224" s="37" t="s">
        <v>1337</v>
      </c>
      <c r="D224" s="36" t="s">
        <v>1338</v>
      </c>
      <c r="E224" s="30" t="s">
        <v>1339</v>
      </c>
      <c r="F224" s="31" t="s">
        <v>1340</v>
      </c>
      <c r="G224" s="38"/>
      <c r="H224" s="38"/>
      <c r="I224" s="40">
        <v>42615</v>
      </c>
      <c r="J224" s="30" t="s">
        <v>45</v>
      </c>
      <c r="L224" s="30">
        <f>LEN(E224)</f>
        <v>277</v>
      </c>
      <c r="M224" s="30">
        <v>1</v>
      </c>
      <c r="N224" s="30">
        <v>0</v>
      </c>
      <c r="O224" s="30">
        <v>4.9653</v>
      </c>
      <c r="P224" s="30">
        <v>4.2924</v>
      </c>
      <c r="Q224" s="30">
        <v>7.9331</v>
      </c>
      <c r="R224" s="30">
        <v>1.5149</v>
      </c>
      <c r="S224" s="30">
        <v>1.3039</v>
      </c>
      <c r="T224" s="30">
        <v>106.9786</v>
      </c>
      <c r="U224" s="30">
        <v>0.5547</v>
      </c>
      <c r="V224" s="30">
        <v>0.5547</v>
      </c>
      <c r="W224" s="30">
        <v>46.5051</v>
      </c>
      <c r="X224" s="30">
        <v>42.1352</v>
      </c>
      <c r="Y224" s="30">
        <v>1</v>
      </c>
      <c r="Z224" s="28"/>
    </row>
    <row r="225" customHeight="1" spans="1:26">
      <c r="A225" s="35" t="s">
        <v>1341</v>
      </c>
      <c r="B225" s="28" t="s">
        <v>1342</v>
      </c>
      <c r="C225" s="36" t="s">
        <v>1343</v>
      </c>
      <c r="D225" s="36" t="s">
        <v>1344</v>
      </c>
      <c r="E225" s="30" t="s">
        <v>1345</v>
      </c>
      <c r="F225" s="31" t="s">
        <v>1346</v>
      </c>
      <c r="I225" s="40">
        <v>42615</v>
      </c>
      <c r="J225" s="38" t="s">
        <v>65</v>
      </c>
      <c r="L225" s="30">
        <f>LEN(E225)</f>
        <v>1884</v>
      </c>
      <c r="M225" s="30">
        <v>18.99</v>
      </c>
      <c r="N225" s="30">
        <v>1</v>
      </c>
      <c r="O225" s="30">
        <v>5.7718</v>
      </c>
      <c r="P225" s="30">
        <v>5.5622</v>
      </c>
      <c r="Q225" s="30">
        <v>6.6418</v>
      </c>
      <c r="R225" s="30">
        <v>1.4008</v>
      </c>
      <c r="S225" s="30">
        <v>1.0441</v>
      </c>
      <c r="T225" s="30">
        <v>75.2491</v>
      </c>
      <c r="U225" s="30">
        <v>0.673</v>
      </c>
      <c r="V225" s="30">
        <v>0.673</v>
      </c>
      <c r="W225" s="30">
        <v>40.0904</v>
      </c>
      <c r="X225" s="30">
        <v>45.1538</v>
      </c>
      <c r="Y225" s="30">
        <v>18</v>
      </c>
      <c r="Z225" s="28"/>
    </row>
    <row r="226" customHeight="1" spans="1:26">
      <c r="A226" s="35" t="s">
        <v>1347</v>
      </c>
      <c r="B226" s="29" t="s">
        <v>1348</v>
      </c>
      <c r="C226" s="37" t="s">
        <v>1349</v>
      </c>
      <c r="D226" s="36" t="s">
        <v>1350</v>
      </c>
      <c r="E226" s="30" t="s">
        <v>1351</v>
      </c>
      <c r="F226" s="31" t="s">
        <v>1352</v>
      </c>
      <c r="G226" s="38"/>
      <c r="H226" s="38"/>
      <c r="I226" s="40">
        <v>42616</v>
      </c>
      <c r="J226" s="30" t="s">
        <v>84</v>
      </c>
      <c r="L226" s="30">
        <f>LEN(E226)</f>
        <v>391</v>
      </c>
      <c r="M226" s="30">
        <v>24.6</v>
      </c>
      <c r="N226" s="30">
        <v>0</v>
      </c>
      <c r="O226" s="30">
        <v>3.3362</v>
      </c>
      <c r="P226" s="30">
        <v>3.0531</v>
      </c>
      <c r="Q226" s="30">
        <v>4.7304</v>
      </c>
      <c r="R226" s="30">
        <v>0.6473</v>
      </c>
      <c r="S226" s="30">
        <v>0.6024</v>
      </c>
      <c r="T226" s="30">
        <v>130.8208</v>
      </c>
      <c r="U226" s="30">
        <v>0.4353</v>
      </c>
      <c r="V226" s="30">
        <v>0.4353</v>
      </c>
      <c r="W226" s="30">
        <v>56.2534</v>
      </c>
      <c r="X226" s="30">
        <v>73.0373</v>
      </c>
      <c r="Y226" s="30">
        <v>24</v>
      </c>
      <c r="Z226" s="28"/>
    </row>
    <row r="227" customHeight="1" spans="1:26">
      <c r="A227" s="35" t="s">
        <v>1353</v>
      </c>
      <c r="B227" s="28" t="s">
        <v>1354</v>
      </c>
      <c r="C227" s="36" t="s">
        <v>1355</v>
      </c>
      <c r="D227" s="36" t="s">
        <v>1356</v>
      </c>
      <c r="E227" s="30" t="s">
        <v>1357</v>
      </c>
      <c r="F227" s="31" t="s">
        <v>1358</v>
      </c>
      <c r="I227" s="40">
        <v>42616</v>
      </c>
      <c r="J227" s="38" t="s">
        <v>682</v>
      </c>
      <c r="L227" s="30">
        <f>LEN(E227)</f>
        <v>1980</v>
      </c>
      <c r="M227" s="30">
        <v>-2.06</v>
      </c>
      <c r="N227" s="30">
        <v>1</v>
      </c>
      <c r="O227" s="30">
        <v>9.6129</v>
      </c>
      <c r="P227" s="30">
        <v>8.5063</v>
      </c>
      <c r="Q227" s="30">
        <v>18.1253</v>
      </c>
      <c r="R227" s="30">
        <v>0.9027</v>
      </c>
      <c r="S227" s="30">
        <v>0.6486</v>
      </c>
      <c r="T227" s="30">
        <v>110.7414</v>
      </c>
      <c r="U227" s="30">
        <v>0.4425</v>
      </c>
      <c r="V227" s="30">
        <v>0.4425</v>
      </c>
      <c r="W227" s="30">
        <v>51.9081</v>
      </c>
      <c r="X227" s="30">
        <v>57.9249</v>
      </c>
      <c r="Y227" s="30">
        <v>0</v>
      </c>
      <c r="Z227" s="28"/>
    </row>
    <row r="228" customHeight="1" spans="1:26">
      <c r="A228" s="35" t="s">
        <v>1359</v>
      </c>
      <c r="B228" s="29" t="s">
        <v>1360</v>
      </c>
      <c r="C228" s="37" t="s">
        <v>1361</v>
      </c>
      <c r="D228" s="36" t="s">
        <v>1362</v>
      </c>
      <c r="E228" s="30" t="s">
        <v>1363</v>
      </c>
      <c r="F228" s="31" t="s">
        <v>1364</v>
      </c>
      <c r="G228" s="38"/>
      <c r="H228" s="38"/>
      <c r="I228" s="40">
        <v>42619</v>
      </c>
      <c r="J228" s="30" t="s">
        <v>161</v>
      </c>
      <c r="L228" s="30">
        <f>LEN(E228)</f>
        <v>434</v>
      </c>
      <c r="M228" s="30">
        <v>6</v>
      </c>
      <c r="N228" s="30">
        <v>0</v>
      </c>
      <c r="O228" s="30">
        <v>8.1812</v>
      </c>
      <c r="P228" s="30">
        <v>6.9708</v>
      </c>
      <c r="Q228" s="30">
        <v>17.0665</v>
      </c>
      <c r="R228" s="30">
        <v>0.6991</v>
      </c>
      <c r="S228" s="30">
        <v>0.657</v>
      </c>
      <c r="T228" s="30">
        <v>176.8026</v>
      </c>
      <c r="U228" s="30">
        <v>0.3545</v>
      </c>
      <c r="V228" s="30">
        <v>0.3545</v>
      </c>
      <c r="W228" s="30">
        <v>63.4651</v>
      </c>
      <c r="X228" s="30">
        <v>66.0939</v>
      </c>
      <c r="Y228" s="30">
        <v>5</v>
      </c>
      <c r="Z228" s="28"/>
    </row>
    <row r="229" customHeight="1" spans="1:26">
      <c r="A229" s="35" t="s">
        <v>1365</v>
      </c>
      <c r="B229" s="28" t="s">
        <v>1366</v>
      </c>
      <c r="C229" s="36" t="s">
        <v>1367</v>
      </c>
      <c r="D229" s="36" t="s">
        <v>1368</v>
      </c>
      <c r="E229" s="30" t="s">
        <v>1369</v>
      </c>
      <c r="F229" s="31" t="s">
        <v>1370</v>
      </c>
      <c r="I229" s="40">
        <v>42619</v>
      </c>
      <c r="J229" s="38" t="s">
        <v>65</v>
      </c>
      <c r="L229" s="30">
        <f>LEN(E229)</f>
        <v>1910</v>
      </c>
      <c r="M229" s="30">
        <v>1.7</v>
      </c>
      <c r="N229" s="30">
        <v>1</v>
      </c>
      <c r="O229" s="42">
        <v>-3.29</v>
      </c>
      <c r="P229" s="42"/>
      <c r="Q229" s="42">
        <v>4.59</v>
      </c>
      <c r="R229" s="42">
        <v>1.38</v>
      </c>
      <c r="S229" s="42">
        <v>1.05</v>
      </c>
      <c r="T229" s="42"/>
      <c r="U229" s="42">
        <v>0.59</v>
      </c>
      <c r="V229" s="42"/>
      <c r="W229" s="42">
        <v>50.61</v>
      </c>
      <c r="X229" s="42">
        <v>31.01</v>
      </c>
      <c r="Y229" s="30">
        <v>3</v>
      </c>
      <c r="Z229" s="28"/>
    </row>
    <row r="230" customHeight="1" spans="1:26">
      <c r="A230" s="35" t="s">
        <v>1371</v>
      </c>
      <c r="B230" s="28" t="s">
        <v>1372</v>
      </c>
      <c r="C230" s="36" t="s">
        <v>1373</v>
      </c>
      <c r="D230" s="36" t="s">
        <v>1374</v>
      </c>
      <c r="E230" s="30" t="s">
        <v>1375</v>
      </c>
      <c r="F230" s="31" t="s">
        <v>1376</v>
      </c>
      <c r="I230" s="40">
        <v>42621</v>
      </c>
      <c r="J230" s="38" t="s">
        <v>65</v>
      </c>
      <c r="L230" s="30">
        <f>LEN(E230)</f>
        <v>726</v>
      </c>
      <c r="M230" s="30">
        <v>-6</v>
      </c>
      <c r="N230" s="30">
        <v>1</v>
      </c>
      <c r="O230" s="30">
        <v>16.6729</v>
      </c>
      <c r="P230" s="30">
        <v>18.4886</v>
      </c>
      <c r="Q230" s="30">
        <v>13.7747</v>
      </c>
      <c r="R230" s="30">
        <v>2.5339</v>
      </c>
      <c r="S230" s="30">
        <v>1.6566</v>
      </c>
      <c r="T230" s="30">
        <v>68.452</v>
      </c>
      <c r="U230" s="30">
        <v>1.1605</v>
      </c>
      <c r="V230" s="30">
        <v>1.1605</v>
      </c>
      <c r="W230" s="30">
        <v>27.792</v>
      </c>
      <c r="X230" s="30">
        <v>45.7389</v>
      </c>
      <c r="Y230" s="30">
        <v>-5</v>
      </c>
      <c r="Z230" s="28"/>
    </row>
    <row r="231" customHeight="1" spans="1:26">
      <c r="A231" s="35" t="s">
        <v>1377</v>
      </c>
      <c r="B231" s="29" t="s">
        <v>1378</v>
      </c>
      <c r="C231" s="37" t="s">
        <v>1379</v>
      </c>
      <c r="D231" s="36" t="s">
        <v>1380</v>
      </c>
      <c r="E231" s="30" t="s">
        <v>1381</v>
      </c>
      <c r="F231" s="31" t="s">
        <v>1382</v>
      </c>
      <c r="G231" s="38"/>
      <c r="H231" s="38"/>
      <c r="I231" s="41">
        <v>42622</v>
      </c>
      <c r="J231" s="30" t="s">
        <v>1316</v>
      </c>
      <c r="L231" s="30">
        <f>LEN(E231)</f>
        <v>351</v>
      </c>
      <c r="M231" s="30">
        <v>2</v>
      </c>
      <c r="N231" s="30">
        <v>0</v>
      </c>
      <c r="O231" s="30">
        <v>-5.0721</v>
      </c>
      <c r="P231" s="30">
        <v>-5.9377</v>
      </c>
      <c r="Q231" s="30">
        <v>-11.1194</v>
      </c>
      <c r="R231" s="30">
        <v>1.3541</v>
      </c>
      <c r="S231" s="30">
        <v>1.3074</v>
      </c>
      <c r="T231" s="30">
        <v>448.0846</v>
      </c>
      <c r="U231" s="30">
        <v>0.508</v>
      </c>
      <c r="V231" s="30">
        <v>0.508</v>
      </c>
      <c r="W231" s="30">
        <v>68.6185</v>
      </c>
      <c r="X231" s="30">
        <v>62.0882</v>
      </c>
      <c r="Y231" s="30">
        <v>2</v>
      </c>
      <c r="Z231" s="28"/>
    </row>
    <row r="232" customHeight="1" spans="1:26">
      <c r="A232" s="35" t="s">
        <v>1383</v>
      </c>
      <c r="B232" s="29" t="s">
        <v>1384</v>
      </c>
      <c r="C232" s="37" t="s">
        <v>1385</v>
      </c>
      <c r="D232" s="36" t="s">
        <v>1386</v>
      </c>
      <c r="E232" s="30" t="s">
        <v>1387</v>
      </c>
      <c r="F232" s="31" t="s">
        <v>1388</v>
      </c>
      <c r="G232" s="38"/>
      <c r="H232" s="38"/>
      <c r="I232" s="41">
        <v>42622</v>
      </c>
      <c r="J232" s="30" t="s">
        <v>65</v>
      </c>
      <c r="L232" s="30">
        <f>LEN(E232)</f>
        <v>482</v>
      </c>
      <c r="M232" s="30">
        <v>7</v>
      </c>
      <c r="N232" s="30">
        <v>0</v>
      </c>
      <c r="O232" s="30">
        <v>4.6773</v>
      </c>
      <c r="P232" s="30">
        <v>4.3118</v>
      </c>
      <c r="Q232" s="30">
        <v>5.8849</v>
      </c>
      <c r="R232" s="30">
        <v>1.0452</v>
      </c>
      <c r="S232" s="30">
        <v>0.8488</v>
      </c>
      <c r="T232" s="30">
        <v>355.659</v>
      </c>
      <c r="U232" s="30">
        <v>0.2806</v>
      </c>
      <c r="V232" s="30">
        <v>0.2806</v>
      </c>
      <c r="W232" s="30">
        <v>77.1515</v>
      </c>
      <c r="X232" s="30">
        <v>52.753</v>
      </c>
      <c r="Y232" s="30">
        <v>7</v>
      </c>
      <c r="Z232" s="28"/>
    </row>
    <row r="233" customHeight="1" spans="1:26">
      <c r="A233" s="35" t="s">
        <v>1389</v>
      </c>
      <c r="B233" s="28" t="s">
        <v>1390</v>
      </c>
      <c r="C233" s="36" t="s">
        <v>1391</v>
      </c>
      <c r="D233" s="36" t="s">
        <v>1392</v>
      </c>
      <c r="E233" s="30" t="s">
        <v>1393</v>
      </c>
      <c r="F233" s="31" t="s">
        <v>1394</v>
      </c>
      <c r="I233" s="40">
        <v>42623</v>
      </c>
      <c r="J233" s="38" t="s">
        <v>249</v>
      </c>
      <c r="L233" s="30">
        <f>LEN(E233)</f>
        <v>2319</v>
      </c>
      <c r="M233" s="30">
        <v>4.19999999999999</v>
      </c>
      <c r="N233" s="30">
        <v>1</v>
      </c>
      <c r="O233" s="30">
        <v>6.3883</v>
      </c>
      <c r="P233" s="30">
        <v>6.2917</v>
      </c>
      <c r="Q233" s="30">
        <v>8.6267</v>
      </c>
      <c r="R233" s="30">
        <v>4.424</v>
      </c>
      <c r="S233" s="30">
        <v>3.5316</v>
      </c>
      <c r="T233" s="30">
        <v>15.5339</v>
      </c>
      <c r="U233" s="30">
        <v>0.6292</v>
      </c>
      <c r="V233" s="30">
        <v>0.6292</v>
      </c>
      <c r="W233" s="30">
        <v>13.4061</v>
      </c>
      <c r="X233" s="30">
        <v>46.6291</v>
      </c>
      <c r="Y233" s="30">
        <v>4</v>
      </c>
      <c r="Z233" s="28"/>
    </row>
    <row r="234" customHeight="1" spans="1:26">
      <c r="A234" s="35" t="s">
        <v>1395</v>
      </c>
      <c r="B234" s="28" t="s">
        <v>1396</v>
      </c>
      <c r="C234" s="36" t="s">
        <v>1397</v>
      </c>
      <c r="D234" s="36" t="s">
        <v>1398</v>
      </c>
      <c r="E234" s="30" t="s">
        <v>1399</v>
      </c>
      <c r="F234" s="31" t="s">
        <v>1400</v>
      </c>
      <c r="I234" s="40">
        <v>42627</v>
      </c>
      <c r="J234" s="38" t="s">
        <v>52</v>
      </c>
      <c r="L234" s="30">
        <f>LEN(E234)</f>
        <v>5169</v>
      </c>
      <c r="M234" s="30">
        <v>45.9</v>
      </c>
      <c r="N234" s="30">
        <v>1</v>
      </c>
      <c r="O234" s="42">
        <v>-6.76</v>
      </c>
      <c r="P234" s="42"/>
      <c r="Q234" s="42">
        <v>-16.84</v>
      </c>
      <c r="R234" s="42">
        <v>1.36</v>
      </c>
      <c r="S234" s="42">
        <v>1.31</v>
      </c>
      <c r="T234" s="42"/>
      <c r="U234" s="42">
        <v>0.45</v>
      </c>
      <c r="V234" s="42"/>
      <c r="W234" s="42">
        <v>77.62</v>
      </c>
      <c r="X234" s="42">
        <v>18.6</v>
      </c>
      <c r="Y234" s="30">
        <v>44</v>
      </c>
      <c r="Z234" s="28"/>
    </row>
    <row r="235" customHeight="1" spans="1:26">
      <c r="A235" s="35" t="s">
        <v>1401</v>
      </c>
      <c r="B235" s="29" t="s">
        <v>1402</v>
      </c>
      <c r="C235" s="29"/>
      <c r="D235" s="36" t="s">
        <v>1403</v>
      </c>
      <c r="E235" s="30" t="s">
        <v>1404</v>
      </c>
      <c r="F235" s="31" t="s">
        <v>1405</v>
      </c>
      <c r="G235" s="38"/>
      <c r="H235" s="38"/>
      <c r="I235" s="41">
        <v>42632</v>
      </c>
      <c r="J235" s="30" t="s">
        <v>161</v>
      </c>
      <c r="L235" s="30">
        <f>LEN(E235)</f>
        <v>128</v>
      </c>
      <c r="M235" s="30">
        <v>3</v>
      </c>
      <c r="N235" s="30">
        <v>0</v>
      </c>
      <c r="O235" s="30">
        <v>6.7025</v>
      </c>
      <c r="P235" s="30">
        <v>5.634</v>
      </c>
      <c r="Q235" s="30">
        <v>11.5433</v>
      </c>
      <c r="R235" s="30">
        <v>1.4717</v>
      </c>
      <c r="S235" s="30">
        <v>0.8838</v>
      </c>
      <c r="T235" s="30">
        <v>100.6612</v>
      </c>
      <c r="U235" s="30">
        <v>0.5723</v>
      </c>
      <c r="V235" s="30">
        <v>0.5723</v>
      </c>
      <c r="W235" s="30">
        <v>50.1204</v>
      </c>
      <c r="X235" s="30">
        <v>40.4329</v>
      </c>
      <c r="Y235" s="30">
        <v>3</v>
      </c>
      <c r="Z235" s="28"/>
    </row>
    <row r="236" customHeight="1" spans="1:26">
      <c r="A236" s="35" t="s">
        <v>1241</v>
      </c>
      <c r="B236" s="29" t="s">
        <v>1406</v>
      </c>
      <c r="C236" s="37" t="s">
        <v>1407</v>
      </c>
      <c r="D236" s="36" t="s">
        <v>1408</v>
      </c>
      <c r="E236" s="30" t="s">
        <v>1409</v>
      </c>
      <c r="F236" s="31" t="s">
        <v>1410</v>
      </c>
      <c r="G236" s="38"/>
      <c r="H236" s="38"/>
      <c r="I236" s="41">
        <v>42632</v>
      </c>
      <c r="J236" s="30" t="s">
        <v>161</v>
      </c>
      <c r="L236" s="30">
        <f>LEN(E236)</f>
        <v>464</v>
      </c>
      <c r="M236" s="30">
        <v>11.8</v>
      </c>
      <c r="N236" s="30">
        <v>0</v>
      </c>
      <c r="O236" s="30">
        <v>5.6461</v>
      </c>
      <c r="P236" s="30">
        <v>4.7701</v>
      </c>
      <c r="Q236" s="30">
        <v>3.0419</v>
      </c>
      <c r="R236" s="30">
        <v>2.0465</v>
      </c>
      <c r="S236" s="30">
        <v>1.5113</v>
      </c>
      <c r="T236" s="30">
        <v>53.1124</v>
      </c>
      <c r="U236" s="30">
        <v>1.9795</v>
      </c>
      <c r="V236" s="30">
        <v>1.9795</v>
      </c>
      <c r="W236" s="30">
        <v>34.638</v>
      </c>
      <c r="X236" s="30">
        <v>30.1373</v>
      </c>
      <c r="Y236" s="30">
        <v>11</v>
      </c>
      <c r="Z236" s="28"/>
    </row>
    <row r="237" customHeight="1" spans="1:26">
      <c r="A237" s="35" t="s">
        <v>1411</v>
      </c>
      <c r="B237" s="28" t="s">
        <v>1412</v>
      </c>
      <c r="C237" s="36" t="s">
        <v>1413</v>
      </c>
      <c r="D237" s="36" t="s">
        <v>1414</v>
      </c>
      <c r="E237" s="30" t="s">
        <v>1415</v>
      </c>
      <c r="F237" s="31" t="s">
        <v>1416</v>
      </c>
      <c r="I237" s="40">
        <v>42633</v>
      </c>
      <c r="J237" s="38" t="s">
        <v>161</v>
      </c>
      <c r="L237" s="30">
        <f>LEN(E237)</f>
        <v>1726</v>
      </c>
      <c r="M237" s="30">
        <v>11.102</v>
      </c>
      <c r="N237" s="30">
        <v>1</v>
      </c>
      <c r="O237" s="30">
        <v>3.2355</v>
      </c>
      <c r="P237" s="30">
        <v>3.2452</v>
      </c>
      <c r="Q237" s="30">
        <v>2.7487</v>
      </c>
      <c r="R237" s="30">
        <v>0.6979</v>
      </c>
      <c r="S237" s="30">
        <v>0.4134</v>
      </c>
      <c r="T237" s="30">
        <v>95.3188</v>
      </c>
      <c r="U237" s="30">
        <v>0.6553</v>
      </c>
      <c r="V237" s="30">
        <v>0.6553</v>
      </c>
      <c r="W237" s="30">
        <v>48.5767</v>
      </c>
      <c r="X237" s="30">
        <v>70.8456</v>
      </c>
      <c r="Y237" s="30">
        <v>10</v>
      </c>
      <c r="Z237" s="28"/>
    </row>
    <row r="238" customHeight="1" spans="1:26">
      <c r="A238" s="35" t="s">
        <v>1417</v>
      </c>
      <c r="B238" s="28" t="s">
        <v>1418</v>
      </c>
      <c r="C238" s="36" t="s">
        <v>1419</v>
      </c>
      <c r="D238" s="36" t="s">
        <v>1414</v>
      </c>
      <c r="E238" s="30" t="s">
        <v>1415</v>
      </c>
      <c r="F238" s="31" t="s">
        <v>1416</v>
      </c>
      <c r="I238" s="40">
        <v>42633</v>
      </c>
      <c r="J238" s="38" t="s">
        <v>161</v>
      </c>
      <c r="L238" s="30">
        <f>LEN(E238)</f>
        <v>1726</v>
      </c>
      <c r="M238" s="30">
        <v>11.102</v>
      </c>
      <c r="N238" s="30">
        <v>1</v>
      </c>
      <c r="O238" s="30">
        <v>3.5166</v>
      </c>
      <c r="P238" s="30">
        <v>3.2019</v>
      </c>
      <c r="Q238" s="30">
        <v>3.3707</v>
      </c>
      <c r="R238" s="30">
        <v>0.7456</v>
      </c>
      <c r="S238" s="30">
        <v>0.4704</v>
      </c>
      <c r="T238" s="30">
        <v>321.5888</v>
      </c>
      <c r="U238" s="30">
        <v>0.5988</v>
      </c>
      <c r="V238" s="30">
        <v>0.5988</v>
      </c>
      <c r="W238" s="30">
        <v>75.5066</v>
      </c>
      <c r="X238" s="30">
        <v>51.0707</v>
      </c>
      <c r="Y238" s="30">
        <v>10</v>
      </c>
      <c r="Z238" s="28"/>
    </row>
    <row r="239" customHeight="1" spans="1:26">
      <c r="A239" s="35" t="s">
        <v>1420</v>
      </c>
      <c r="B239" s="29" t="s">
        <v>1421</v>
      </c>
      <c r="C239" s="37" t="s">
        <v>1422</v>
      </c>
      <c r="D239" s="36" t="s">
        <v>1423</v>
      </c>
      <c r="E239" s="30" t="s">
        <v>1424</v>
      </c>
      <c r="F239" s="31" t="s">
        <v>1425</v>
      </c>
      <c r="G239" s="38"/>
      <c r="H239" s="38"/>
      <c r="I239" s="41">
        <v>42635</v>
      </c>
      <c r="J239" s="30" t="s">
        <v>45</v>
      </c>
      <c r="L239" s="30">
        <f>LEN(E239)</f>
        <v>242</v>
      </c>
      <c r="M239" s="30">
        <v>7</v>
      </c>
      <c r="N239" s="30">
        <v>0</v>
      </c>
      <c r="O239" s="30">
        <v>5.2828</v>
      </c>
      <c r="P239" s="30">
        <v>4.8627</v>
      </c>
      <c r="Q239" s="30">
        <v>17.9679</v>
      </c>
      <c r="R239" s="30">
        <v>1.4408</v>
      </c>
      <c r="S239" s="30">
        <v>1.1126</v>
      </c>
      <c r="T239" s="30">
        <v>66.3158</v>
      </c>
      <c r="U239" s="30">
        <v>0.2398</v>
      </c>
      <c r="V239" s="30">
        <v>0.2398</v>
      </c>
      <c r="W239" s="30">
        <v>39.8304</v>
      </c>
      <c r="X239" s="30">
        <v>45.9731</v>
      </c>
      <c r="Y239" s="30">
        <v>7</v>
      </c>
      <c r="Z239" s="28"/>
    </row>
    <row r="240" customHeight="1" spans="1:26">
      <c r="A240" s="35" t="s">
        <v>1426</v>
      </c>
      <c r="B240" s="28" t="s">
        <v>1427</v>
      </c>
      <c r="C240" s="36" t="s">
        <v>1428</v>
      </c>
      <c r="D240" s="36" t="s">
        <v>1429</v>
      </c>
      <c r="E240" s="30" t="s">
        <v>1430</v>
      </c>
      <c r="F240" s="31" t="s">
        <v>1431</v>
      </c>
      <c r="I240" s="40">
        <v>42635</v>
      </c>
      <c r="J240" s="38" t="s">
        <v>84</v>
      </c>
      <c r="L240" s="30">
        <f>LEN(E240)</f>
        <v>231</v>
      </c>
      <c r="M240" s="30">
        <v>-2</v>
      </c>
      <c r="N240" s="30">
        <v>1</v>
      </c>
      <c r="O240" s="42">
        <v>2.61</v>
      </c>
      <c r="P240" s="42"/>
      <c r="Q240" s="42">
        <v>6.18</v>
      </c>
      <c r="R240" s="42">
        <v>8.43</v>
      </c>
      <c r="S240" s="42">
        <v>8.3</v>
      </c>
      <c r="T240" s="42"/>
      <c r="U240" s="42">
        <v>0.31</v>
      </c>
      <c r="V240" s="42"/>
      <c r="W240" s="42">
        <v>92.85</v>
      </c>
      <c r="X240" s="42">
        <v>0.36</v>
      </c>
      <c r="Y240" s="30">
        <v>-1</v>
      </c>
      <c r="Z240" s="28"/>
    </row>
    <row r="241" customHeight="1" spans="1:26">
      <c r="A241" s="35">
        <v>600889</v>
      </c>
      <c r="B241" s="28" t="s">
        <v>1432</v>
      </c>
      <c r="C241" s="36" t="s">
        <v>1433</v>
      </c>
      <c r="D241" s="36" t="s">
        <v>1434</v>
      </c>
      <c r="E241" s="30" t="s">
        <v>1435</v>
      </c>
      <c r="F241" s="31" t="s">
        <v>1436</v>
      </c>
      <c r="I241" s="40">
        <v>42642</v>
      </c>
      <c r="J241" s="38" t="s">
        <v>52</v>
      </c>
      <c r="L241" s="30">
        <f>LEN(E241)</f>
        <v>3380</v>
      </c>
      <c r="M241" s="30">
        <v>-1.2</v>
      </c>
      <c r="N241" s="30">
        <v>1</v>
      </c>
      <c r="O241" s="30">
        <v>4.7164</v>
      </c>
      <c r="P241" s="30">
        <v>4.6557</v>
      </c>
      <c r="Q241" s="30">
        <v>6.4967</v>
      </c>
      <c r="R241" s="30">
        <v>1.3203</v>
      </c>
      <c r="S241" s="30">
        <v>1.0811</v>
      </c>
      <c r="T241" s="30">
        <v>49.9449</v>
      </c>
      <c r="U241" s="30">
        <v>0.7568</v>
      </c>
      <c r="V241" s="30">
        <v>0.7568</v>
      </c>
      <c r="W241" s="30">
        <v>33.1475</v>
      </c>
      <c r="X241" s="30">
        <v>67.3014</v>
      </c>
      <c r="Y241" s="30">
        <v>-1</v>
      </c>
      <c r="Z241" s="28"/>
    </row>
    <row r="242" customHeight="1" spans="1:26">
      <c r="A242" s="35" t="s">
        <v>1437</v>
      </c>
      <c r="B242" s="29" t="s">
        <v>1438</v>
      </c>
      <c r="C242" s="29"/>
      <c r="D242" s="36" t="s">
        <v>1439</v>
      </c>
      <c r="E242" s="30" t="s">
        <v>1440</v>
      </c>
      <c r="F242" s="31" t="s">
        <v>1441</v>
      </c>
      <c r="G242" s="38"/>
      <c r="H242" s="38"/>
      <c r="I242" s="41">
        <v>42643</v>
      </c>
      <c r="J242" s="30" t="s">
        <v>45</v>
      </c>
      <c r="L242" s="30">
        <f>LEN(E242)</f>
        <v>246</v>
      </c>
      <c r="M242" s="30">
        <v>0</v>
      </c>
      <c r="N242" s="30">
        <v>0</v>
      </c>
      <c r="O242" s="30">
        <v>-3.7599</v>
      </c>
      <c r="P242" s="30">
        <v>-3.7366</v>
      </c>
      <c r="Q242" s="30">
        <v>-39.4453</v>
      </c>
      <c r="R242" s="30">
        <v>2.5296</v>
      </c>
      <c r="S242" s="30">
        <v>2.0431</v>
      </c>
      <c r="T242" s="30">
        <v>36.8197</v>
      </c>
      <c r="U242" s="30">
        <v>0.1337</v>
      </c>
      <c r="V242" s="30">
        <v>0.1337</v>
      </c>
      <c r="W242" s="30">
        <v>25.8871</v>
      </c>
      <c r="X242" s="30">
        <v>36.8498</v>
      </c>
      <c r="Y242" s="30">
        <v>0</v>
      </c>
      <c r="Z242" s="28"/>
    </row>
    <row r="243" customHeight="1" spans="1:26">
      <c r="A243" s="35" t="s">
        <v>368</v>
      </c>
      <c r="B243" s="29" t="s">
        <v>369</v>
      </c>
      <c r="C243" s="37" t="s">
        <v>1442</v>
      </c>
      <c r="D243" s="36" t="s">
        <v>1443</v>
      </c>
      <c r="E243" s="30" t="s">
        <v>1444</v>
      </c>
      <c r="F243" s="31" t="s">
        <v>1445</v>
      </c>
      <c r="G243" s="38"/>
      <c r="H243" s="38"/>
      <c r="I243" s="41">
        <v>42656</v>
      </c>
      <c r="J243" s="30" t="s">
        <v>161</v>
      </c>
      <c r="L243" s="30">
        <f>LEN(E243)</f>
        <v>541</v>
      </c>
      <c r="M243" s="30">
        <v>9.3</v>
      </c>
      <c r="N243" s="30">
        <v>0</v>
      </c>
      <c r="O243" s="30">
        <v>9.2376</v>
      </c>
      <c r="P243" s="30">
        <v>8.0235</v>
      </c>
      <c r="Q243" s="30">
        <v>18.2925</v>
      </c>
      <c r="R243" s="30">
        <v>1.5865</v>
      </c>
      <c r="S243" s="30">
        <v>0.7812</v>
      </c>
      <c r="T243" s="30">
        <v>158.5963</v>
      </c>
      <c r="U243" s="30">
        <v>0.4107</v>
      </c>
      <c r="V243" s="30">
        <v>0.4107</v>
      </c>
      <c r="W243" s="30">
        <v>60.6844</v>
      </c>
      <c r="X243" s="30">
        <v>27.9235</v>
      </c>
      <c r="Y243" s="30">
        <v>8</v>
      </c>
      <c r="Z243" s="28"/>
    </row>
    <row r="244" customHeight="1" spans="1:26">
      <c r="A244" s="35" t="s">
        <v>1446</v>
      </c>
      <c r="B244" s="29" t="s">
        <v>1447</v>
      </c>
      <c r="C244" s="37" t="s">
        <v>1448</v>
      </c>
      <c r="D244" s="36" t="s">
        <v>1449</v>
      </c>
      <c r="E244" s="30" t="s">
        <v>1450</v>
      </c>
      <c r="F244" s="31" t="s">
        <v>1451</v>
      </c>
      <c r="G244" s="38"/>
      <c r="H244" s="38"/>
      <c r="I244" s="41">
        <v>42657</v>
      </c>
      <c r="J244" s="30" t="s">
        <v>1316</v>
      </c>
      <c r="L244" s="30">
        <f>LEN(E244)</f>
        <v>1073</v>
      </c>
      <c r="M244" s="30">
        <v>17.6</v>
      </c>
      <c r="N244" s="30">
        <v>0</v>
      </c>
      <c r="O244" s="30">
        <v>2.9214</v>
      </c>
      <c r="P244" s="30">
        <v>2.8423</v>
      </c>
      <c r="Q244" s="30">
        <v>2.5545</v>
      </c>
      <c r="R244" s="30">
        <v>1.1743</v>
      </c>
      <c r="S244" s="30">
        <v>0.7306</v>
      </c>
      <c r="T244" s="30">
        <v>431.3644</v>
      </c>
      <c r="U244" s="30">
        <v>0.8764</v>
      </c>
      <c r="V244" s="30">
        <v>0.8764</v>
      </c>
      <c r="W244" s="30">
        <v>80.231</v>
      </c>
      <c r="X244" s="30">
        <v>21.1529</v>
      </c>
      <c r="Y244" s="30">
        <v>17</v>
      </c>
      <c r="Z244" s="28"/>
    </row>
    <row r="245" customHeight="1" spans="1:26">
      <c r="A245" s="35" t="s">
        <v>799</v>
      </c>
      <c r="B245" s="29" t="s">
        <v>800</v>
      </c>
      <c r="C245" s="37" t="s">
        <v>1452</v>
      </c>
      <c r="D245" s="36" t="s">
        <v>1453</v>
      </c>
      <c r="E245" s="30" t="s">
        <v>1454</v>
      </c>
      <c r="F245" s="31" t="s">
        <v>1455</v>
      </c>
      <c r="G245" s="38"/>
      <c r="H245" s="38"/>
      <c r="I245" s="41">
        <v>42657</v>
      </c>
      <c r="J245" s="30" t="s">
        <v>65</v>
      </c>
      <c r="L245" s="30">
        <f>LEN(E245)</f>
        <v>225</v>
      </c>
      <c r="M245" s="30">
        <v>5.3</v>
      </c>
      <c r="N245" s="30">
        <v>0</v>
      </c>
      <c r="O245" s="30">
        <v>8.4672</v>
      </c>
      <c r="P245" s="30">
        <v>6.2825</v>
      </c>
      <c r="Q245" s="30">
        <v>9.6595</v>
      </c>
      <c r="R245" s="30">
        <v>1.4055</v>
      </c>
      <c r="S245" s="30">
        <v>1.313</v>
      </c>
      <c r="T245" s="30">
        <v>148.9123</v>
      </c>
      <c r="U245" s="30">
        <v>0.7711</v>
      </c>
      <c r="V245" s="30">
        <v>0.7711</v>
      </c>
      <c r="W245" s="30">
        <v>59.5094</v>
      </c>
      <c r="X245" s="30">
        <v>24.463</v>
      </c>
      <c r="Y245" s="30">
        <v>5</v>
      </c>
      <c r="Z245" s="28"/>
    </row>
    <row r="246" customHeight="1" spans="1:26">
      <c r="A246" s="35">
        <v>600781</v>
      </c>
      <c r="B246" s="28" t="s">
        <v>1456</v>
      </c>
      <c r="C246" s="36" t="s">
        <v>1457</v>
      </c>
      <c r="D246" s="36" t="s">
        <v>1458</v>
      </c>
      <c r="E246" s="30" t="s">
        <v>1459</v>
      </c>
      <c r="F246" s="31" t="s">
        <v>1460</v>
      </c>
      <c r="I246" s="40">
        <v>42657</v>
      </c>
      <c r="J246" s="38" t="s">
        <v>104</v>
      </c>
      <c r="L246" s="30">
        <f>LEN(E246)</f>
        <v>2514</v>
      </c>
      <c r="M246" s="30">
        <v>-8.82</v>
      </c>
      <c r="N246" s="30">
        <v>1</v>
      </c>
      <c r="O246" s="42">
        <v>4.93</v>
      </c>
      <c r="P246" s="42"/>
      <c r="Q246" s="42">
        <v>3.94</v>
      </c>
      <c r="R246" s="42">
        <v>0.6</v>
      </c>
      <c r="S246" s="42">
        <v>0.35</v>
      </c>
      <c r="T246" s="42"/>
      <c r="U246" s="42">
        <v>0.4</v>
      </c>
      <c r="V246" s="42"/>
      <c r="W246" s="42">
        <v>65.99</v>
      </c>
      <c r="X246" s="42">
        <v>73.61</v>
      </c>
      <c r="Y246" s="30">
        <v>-7</v>
      </c>
      <c r="Z246" s="28"/>
    </row>
    <row r="247" customHeight="1" spans="1:26">
      <c r="A247" s="35" t="s">
        <v>715</v>
      </c>
      <c r="B247" s="28" t="s">
        <v>716</v>
      </c>
      <c r="C247" s="36" t="s">
        <v>1461</v>
      </c>
      <c r="D247" s="36" t="s">
        <v>1462</v>
      </c>
      <c r="E247" s="30" t="s">
        <v>1463</v>
      </c>
      <c r="F247" s="31" t="s">
        <v>1464</v>
      </c>
      <c r="I247" s="40">
        <v>42657</v>
      </c>
      <c r="J247" s="38" t="s">
        <v>52</v>
      </c>
      <c r="L247" s="30">
        <f>LEN(E247)</f>
        <v>2022</v>
      </c>
      <c r="M247" s="30">
        <v>-28.875</v>
      </c>
      <c r="N247" s="30">
        <v>1</v>
      </c>
      <c r="O247" s="42">
        <v>7.58</v>
      </c>
      <c r="P247" s="42"/>
      <c r="Q247" s="42">
        <v>19.52</v>
      </c>
      <c r="R247" s="42">
        <v>3.93</v>
      </c>
      <c r="S247" s="42">
        <v>3.1</v>
      </c>
      <c r="T247" s="42"/>
      <c r="U247" s="42">
        <v>0.34</v>
      </c>
      <c r="V247" s="42"/>
      <c r="W247" s="42">
        <v>21.72</v>
      </c>
      <c r="X247" s="42">
        <v>34.43</v>
      </c>
      <c r="Y247" s="30">
        <v>-29</v>
      </c>
      <c r="Z247" s="28"/>
    </row>
    <row r="248" customHeight="1" spans="1:26">
      <c r="A248" s="35">
        <v>600771</v>
      </c>
      <c r="B248" s="28" t="s">
        <v>1465</v>
      </c>
      <c r="C248" s="36" t="s">
        <v>1466</v>
      </c>
      <c r="D248" s="36" t="s">
        <v>1467</v>
      </c>
      <c r="E248" s="30" t="s">
        <v>1468</v>
      </c>
      <c r="F248" s="31" t="s">
        <v>1469</v>
      </c>
      <c r="I248" s="40">
        <v>42658</v>
      </c>
      <c r="J248" s="38" t="s">
        <v>249</v>
      </c>
      <c r="L248" s="30">
        <f>LEN(E248)</f>
        <v>2445</v>
      </c>
      <c r="M248" s="30">
        <v>11.35625</v>
      </c>
      <c r="N248" s="30">
        <v>1</v>
      </c>
      <c r="O248" s="30">
        <v>11.8368</v>
      </c>
      <c r="P248" s="30">
        <v>8.8638</v>
      </c>
      <c r="Q248" s="30">
        <v>19.1124</v>
      </c>
      <c r="R248" s="30">
        <v>4.4572</v>
      </c>
      <c r="S248" s="30">
        <v>4.2055</v>
      </c>
      <c r="T248" s="30">
        <v>24.212</v>
      </c>
      <c r="U248" s="30">
        <v>0.5839</v>
      </c>
      <c r="V248" s="30">
        <v>0.5839</v>
      </c>
      <c r="W248" s="30">
        <v>19.3013</v>
      </c>
      <c r="X248" s="30">
        <v>16.2196</v>
      </c>
      <c r="Y248" s="30">
        <v>22</v>
      </c>
      <c r="Z248" s="29"/>
    </row>
    <row r="249" customHeight="1" spans="1:26">
      <c r="A249" s="35" t="s">
        <v>658</v>
      </c>
      <c r="B249" s="29" t="s">
        <v>659</v>
      </c>
      <c r="C249" s="37" t="s">
        <v>1470</v>
      </c>
      <c r="D249" s="36" t="s">
        <v>1471</v>
      </c>
      <c r="E249" s="30" t="s">
        <v>1472</v>
      </c>
      <c r="F249" s="31" t="s">
        <v>1473</v>
      </c>
      <c r="G249" s="38"/>
      <c r="H249" s="38"/>
      <c r="I249" s="41">
        <v>42661</v>
      </c>
      <c r="J249" s="30" t="s">
        <v>123</v>
      </c>
      <c r="L249" s="30">
        <f>LEN(E249)</f>
        <v>355</v>
      </c>
      <c r="M249" s="30">
        <v>17</v>
      </c>
      <c r="N249" s="30">
        <v>0</v>
      </c>
      <c r="O249" s="30">
        <v>5.0571</v>
      </c>
      <c r="P249" s="30">
        <v>4.2526</v>
      </c>
      <c r="Q249" s="30">
        <v>5.9046</v>
      </c>
      <c r="R249" s="30">
        <v>2.0458</v>
      </c>
      <c r="S249" s="30">
        <v>1.4605</v>
      </c>
      <c r="T249" s="30">
        <v>83.1627</v>
      </c>
      <c r="U249" s="30">
        <v>0.4923</v>
      </c>
      <c r="V249" s="30">
        <v>0.4923</v>
      </c>
      <c r="W249" s="30">
        <v>44.609</v>
      </c>
      <c r="X249" s="30">
        <v>21.4264</v>
      </c>
      <c r="Y249" s="30">
        <v>16</v>
      </c>
      <c r="Z249" s="28"/>
    </row>
    <row r="250" customHeight="1" spans="1:26">
      <c r="A250" s="35" t="s">
        <v>1401</v>
      </c>
      <c r="B250" s="29" t="s">
        <v>1402</v>
      </c>
      <c r="C250" s="37" t="s">
        <v>1474</v>
      </c>
      <c r="D250" s="36" t="s">
        <v>1475</v>
      </c>
      <c r="E250" s="30" t="s">
        <v>1476</v>
      </c>
      <c r="F250" s="31" t="s">
        <v>1477</v>
      </c>
      <c r="G250" s="38"/>
      <c r="H250" s="38"/>
      <c r="I250" s="41">
        <v>42662</v>
      </c>
      <c r="J250" s="30" t="s">
        <v>45</v>
      </c>
      <c r="L250" s="30">
        <f>LEN(E250)</f>
        <v>262</v>
      </c>
      <c r="M250" s="30">
        <v>5</v>
      </c>
      <c r="N250" s="30">
        <v>0</v>
      </c>
      <c r="O250" s="30">
        <v>6.7025</v>
      </c>
      <c r="P250" s="30">
        <v>5.634</v>
      </c>
      <c r="Q250" s="30">
        <v>11.5433</v>
      </c>
      <c r="R250" s="30">
        <v>1.4717</v>
      </c>
      <c r="S250" s="30">
        <v>0.8838</v>
      </c>
      <c r="T250" s="30">
        <v>100.6612</v>
      </c>
      <c r="U250" s="30">
        <v>0.5723</v>
      </c>
      <c r="V250" s="30">
        <v>0.5723</v>
      </c>
      <c r="W250" s="30">
        <v>50.1204</v>
      </c>
      <c r="X250" s="30">
        <v>40.4329</v>
      </c>
      <c r="Y250" s="30">
        <v>4</v>
      </c>
      <c r="Z250" s="28"/>
    </row>
    <row r="251" customHeight="1" spans="1:26">
      <c r="A251" s="35">
        <v>603883</v>
      </c>
      <c r="B251" s="28" t="s">
        <v>1478</v>
      </c>
      <c r="C251" s="36" t="s">
        <v>1479</v>
      </c>
      <c r="D251" s="36" t="s">
        <v>1480</v>
      </c>
      <c r="E251" s="30" t="s">
        <v>1481</v>
      </c>
      <c r="F251" s="31" t="s">
        <v>1482</v>
      </c>
      <c r="I251" s="40">
        <v>42662</v>
      </c>
      <c r="J251" s="38" t="s">
        <v>65</v>
      </c>
      <c r="L251" s="30">
        <f>LEN(E251)</f>
        <v>2620</v>
      </c>
      <c r="M251" s="30">
        <v>5.93999999999999</v>
      </c>
      <c r="N251" s="30">
        <v>1</v>
      </c>
      <c r="O251" s="30">
        <v>10.1658</v>
      </c>
      <c r="P251" s="30">
        <v>9.0176</v>
      </c>
      <c r="Q251" s="30">
        <v>6.6866</v>
      </c>
      <c r="R251" s="30">
        <v>1.3739</v>
      </c>
      <c r="S251" s="30">
        <v>0.8149</v>
      </c>
      <c r="T251" s="30">
        <v>160.2016</v>
      </c>
      <c r="U251" s="30">
        <v>1.3994</v>
      </c>
      <c r="V251" s="30">
        <v>1.3994</v>
      </c>
      <c r="W251" s="30">
        <v>60.3777</v>
      </c>
      <c r="X251" s="30">
        <v>40.0909</v>
      </c>
      <c r="Y251" s="30">
        <v>6</v>
      </c>
      <c r="Z251" s="28"/>
    </row>
    <row r="252" customHeight="1" spans="1:26">
      <c r="A252" s="35">
        <v>603567</v>
      </c>
      <c r="B252" s="28" t="s">
        <v>1483</v>
      </c>
      <c r="C252" s="36" t="s">
        <v>1484</v>
      </c>
      <c r="D252" s="36" t="s">
        <v>1485</v>
      </c>
      <c r="E252" s="30" t="s">
        <v>1486</v>
      </c>
      <c r="F252" s="31" t="s">
        <v>1487</v>
      </c>
      <c r="I252" s="40">
        <v>42662</v>
      </c>
      <c r="J252" s="38" t="s">
        <v>65</v>
      </c>
      <c r="L252" s="30">
        <f>LEN(E252)</f>
        <v>2031</v>
      </c>
      <c r="M252" s="30">
        <v>-10.048</v>
      </c>
      <c r="N252" s="30">
        <v>1</v>
      </c>
      <c r="O252" s="30">
        <v>10.2205</v>
      </c>
      <c r="P252" s="30">
        <v>9.8469</v>
      </c>
      <c r="Q252" s="30">
        <v>20.5433</v>
      </c>
      <c r="R252" s="30">
        <v>2.2402</v>
      </c>
      <c r="S252" s="30">
        <v>1.5341</v>
      </c>
      <c r="T252" s="30">
        <v>49.1105</v>
      </c>
      <c r="U252" s="30">
        <v>0.3867</v>
      </c>
      <c r="V252" s="30">
        <v>0.3867</v>
      </c>
      <c r="W252" s="30">
        <v>32.908</v>
      </c>
      <c r="X252" s="30">
        <v>31.4356</v>
      </c>
      <c r="Y252" s="30">
        <v>-12</v>
      </c>
      <c r="Z252" s="28"/>
    </row>
    <row r="253" customHeight="1" spans="1:26">
      <c r="A253" s="35" t="s">
        <v>1488</v>
      </c>
      <c r="B253" s="29" t="s">
        <v>1489</v>
      </c>
      <c r="C253" s="37" t="s">
        <v>1490</v>
      </c>
      <c r="D253" s="36" t="s">
        <v>1491</v>
      </c>
      <c r="E253" s="30" t="s">
        <v>1492</v>
      </c>
      <c r="F253" s="31" t="s">
        <v>1493</v>
      </c>
      <c r="G253" s="38"/>
      <c r="H253" s="38"/>
      <c r="I253" s="41">
        <v>42670</v>
      </c>
      <c r="J253" s="30" t="s">
        <v>1316</v>
      </c>
      <c r="L253" s="30">
        <f>LEN(E253)</f>
        <v>595</v>
      </c>
      <c r="M253" s="30">
        <v>30.3</v>
      </c>
      <c r="N253" s="30">
        <v>0</v>
      </c>
      <c r="O253" s="30">
        <v>9.7081</v>
      </c>
      <c r="P253" s="30">
        <v>9.0908</v>
      </c>
      <c r="Q253" s="30">
        <v>23.2378</v>
      </c>
      <c r="R253" s="30">
        <v>1.0649</v>
      </c>
      <c r="S253" s="30">
        <v>0.8996</v>
      </c>
      <c r="T253" s="30">
        <v>83.4488</v>
      </c>
      <c r="U253" s="30">
        <v>0.3569</v>
      </c>
      <c r="V253" s="30">
        <v>0.3569</v>
      </c>
      <c r="W253" s="30">
        <v>42.3084</v>
      </c>
      <c r="X253" s="30">
        <v>75.4059</v>
      </c>
      <c r="Y253" s="30">
        <v>28</v>
      </c>
      <c r="Z253" s="28"/>
    </row>
    <row r="254" customHeight="1" spans="1:26">
      <c r="A254" s="35">
        <v>600351</v>
      </c>
      <c r="B254" s="28" t="s">
        <v>1494</v>
      </c>
      <c r="C254" s="36" t="s">
        <v>1495</v>
      </c>
      <c r="D254" s="36" t="s">
        <v>1496</v>
      </c>
      <c r="E254" s="30" t="s">
        <v>1497</v>
      </c>
      <c r="F254" s="31" t="s">
        <v>1498</v>
      </c>
      <c r="I254" s="40">
        <v>42673</v>
      </c>
      <c r="J254" s="38" t="s">
        <v>104</v>
      </c>
      <c r="L254" s="30">
        <f>LEN(E254)</f>
        <v>4254</v>
      </c>
      <c r="M254" s="30">
        <v>11.1099999999999</v>
      </c>
      <c r="N254" s="30">
        <v>1</v>
      </c>
      <c r="O254" s="30">
        <v>1.3419</v>
      </c>
      <c r="P254" s="30">
        <v>1.3493</v>
      </c>
      <c r="Q254" s="30">
        <v>-3.3451</v>
      </c>
      <c r="R254" s="30">
        <v>1.1968</v>
      </c>
      <c r="S254" s="30">
        <v>0.8342</v>
      </c>
      <c r="T254" s="30">
        <v>56.2114</v>
      </c>
      <c r="U254" s="30">
        <v>0.4271</v>
      </c>
      <c r="V254" s="30">
        <v>0.4271</v>
      </c>
      <c r="W254" s="30">
        <v>35.0768</v>
      </c>
      <c r="X254" s="30">
        <v>62.1936</v>
      </c>
      <c r="Y254" s="30">
        <v>12</v>
      </c>
      <c r="Z254" s="28"/>
    </row>
    <row r="255" customHeight="1" spans="1:26">
      <c r="A255" s="35">
        <v>603189</v>
      </c>
      <c r="B255" s="28" t="s">
        <v>1499</v>
      </c>
      <c r="C255" s="36" t="s">
        <v>1500</v>
      </c>
      <c r="D255" s="36" t="s">
        <v>1501</v>
      </c>
      <c r="E255" s="30" t="s">
        <v>1502</v>
      </c>
      <c r="F255" s="31" t="s">
        <v>1503</v>
      </c>
      <c r="I255" s="40">
        <v>42675</v>
      </c>
      <c r="J255" s="38" t="s">
        <v>387</v>
      </c>
      <c r="L255" s="30">
        <f>LEN(E255)</f>
        <v>1728</v>
      </c>
      <c r="M255" s="30">
        <v>13.462</v>
      </c>
      <c r="N255" s="30">
        <v>1</v>
      </c>
      <c r="O255" s="30">
        <v>11.372</v>
      </c>
      <c r="P255" s="30">
        <v>8.4182</v>
      </c>
      <c r="Q255" s="30">
        <v>30.1737</v>
      </c>
      <c r="R255" s="30">
        <v>16.4465</v>
      </c>
      <c r="S255" s="30">
        <v>16.0411</v>
      </c>
      <c r="T255" s="30">
        <v>6.649</v>
      </c>
      <c r="U255" s="30">
        <v>0.3589</v>
      </c>
      <c r="V255" s="30">
        <v>0.3589</v>
      </c>
      <c r="W255" s="30">
        <v>6.2344</v>
      </c>
      <c r="X255" s="30">
        <v>16.1575</v>
      </c>
      <c r="Y255" s="30">
        <v>14</v>
      </c>
      <c r="Z255" s="28"/>
    </row>
    <row r="256" customHeight="1" spans="1:26">
      <c r="A256" s="35" t="s">
        <v>1504</v>
      </c>
      <c r="B256" s="29" t="s">
        <v>1505</v>
      </c>
      <c r="C256" s="37" t="s">
        <v>1506</v>
      </c>
      <c r="D256" s="36" t="s">
        <v>1507</v>
      </c>
      <c r="E256" s="30" t="s">
        <v>1508</v>
      </c>
      <c r="F256" s="31" t="s">
        <v>1509</v>
      </c>
      <c r="G256" s="38"/>
      <c r="H256" s="38"/>
      <c r="I256" s="41">
        <v>42676</v>
      </c>
      <c r="J256" s="30" t="s">
        <v>65</v>
      </c>
      <c r="L256" s="30">
        <f>LEN(E256)</f>
        <v>859</v>
      </c>
      <c r="M256" s="30">
        <v>49.75</v>
      </c>
      <c r="N256" s="30">
        <v>0</v>
      </c>
      <c r="O256" s="30">
        <v>2.585</v>
      </c>
      <c r="P256" s="30">
        <v>1.9976</v>
      </c>
      <c r="Q256" s="30">
        <v>2.2812</v>
      </c>
      <c r="R256" s="30">
        <v>1.0553</v>
      </c>
      <c r="S256" s="30">
        <v>0.9508</v>
      </c>
      <c r="T256" s="30">
        <v>328.0884</v>
      </c>
      <c r="U256" s="30">
        <v>0.6742</v>
      </c>
      <c r="V256" s="30">
        <v>0.6742</v>
      </c>
      <c r="W256" s="30">
        <v>75.0587</v>
      </c>
      <c r="X256" s="30">
        <v>31.6601</v>
      </c>
      <c r="Y256" s="30">
        <v>46</v>
      </c>
      <c r="Z256" s="28"/>
    </row>
    <row r="257" customHeight="1" spans="1:26">
      <c r="A257" s="35">
        <v>300399</v>
      </c>
      <c r="B257" s="28" t="s">
        <v>1510</v>
      </c>
      <c r="C257" s="36" t="s">
        <v>1511</v>
      </c>
      <c r="D257" s="36" t="s">
        <v>1512</v>
      </c>
      <c r="E257" s="30" t="s">
        <v>1513</v>
      </c>
      <c r="F257" s="31" t="s">
        <v>1514</v>
      </c>
      <c r="I257" s="40">
        <v>42681</v>
      </c>
      <c r="J257" s="38" t="s">
        <v>387</v>
      </c>
      <c r="L257" s="30">
        <f>LEN(E257)</f>
        <v>5138</v>
      </c>
      <c r="M257" s="30">
        <v>-88.05</v>
      </c>
      <c r="N257" s="30">
        <v>1</v>
      </c>
      <c r="O257" s="30">
        <v>3.8574</v>
      </c>
      <c r="P257" s="30">
        <v>3.6548</v>
      </c>
      <c r="Q257" s="30">
        <v>14.1349</v>
      </c>
      <c r="R257" s="30">
        <v>11.8696</v>
      </c>
      <c r="S257" s="30">
        <v>11.7769</v>
      </c>
      <c r="T257" s="30">
        <v>13.1849</v>
      </c>
      <c r="U257" s="30">
        <v>0.601</v>
      </c>
      <c r="V257" s="30">
        <v>0.601</v>
      </c>
      <c r="W257" s="30">
        <v>11.357</v>
      </c>
      <c r="X257" s="30">
        <v>14.4097</v>
      </c>
      <c r="Y257" s="30">
        <v>-80</v>
      </c>
      <c r="Z257" s="28"/>
    </row>
    <row r="258" customHeight="1" spans="1:26">
      <c r="A258" s="35" t="s">
        <v>1515</v>
      </c>
      <c r="B258" s="29" t="s">
        <v>1516</v>
      </c>
      <c r="C258" s="29"/>
      <c r="D258" s="30" t="s">
        <v>1517</v>
      </c>
      <c r="E258" s="30" t="s">
        <v>1518</v>
      </c>
      <c r="F258" s="31" t="s">
        <v>1519</v>
      </c>
      <c r="G258" s="38"/>
      <c r="H258" s="38"/>
      <c r="I258" s="41">
        <v>42682</v>
      </c>
      <c r="J258" s="30" t="s">
        <v>45</v>
      </c>
      <c r="L258" s="30">
        <f>LEN(E258)</f>
        <v>691</v>
      </c>
      <c r="M258" s="30">
        <v>21.9</v>
      </c>
      <c r="N258" s="30">
        <v>0</v>
      </c>
      <c r="O258" s="42">
        <v>12.75</v>
      </c>
      <c r="P258" s="42"/>
      <c r="Q258" s="42">
        <v>48.91</v>
      </c>
      <c r="R258" s="42">
        <v>7.9</v>
      </c>
      <c r="S258" s="42">
        <v>7.31</v>
      </c>
      <c r="T258" s="42"/>
      <c r="U258" s="42">
        <v>0.26</v>
      </c>
      <c r="V258" s="42"/>
      <c r="W258" s="42">
        <v>11.27</v>
      </c>
      <c r="X258" s="42">
        <v>16.64</v>
      </c>
      <c r="Y258" s="30">
        <v>21</v>
      </c>
      <c r="Z258" s="28"/>
    </row>
    <row r="259" customHeight="1" spans="1:26">
      <c r="A259" s="35" t="s">
        <v>1520</v>
      </c>
      <c r="B259" s="29" t="s">
        <v>1521</v>
      </c>
      <c r="C259" s="37" t="s">
        <v>1522</v>
      </c>
      <c r="D259" s="36" t="s">
        <v>1523</v>
      </c>
      <c r="E259" s="30" t="s">
        <v>1524</v>
      </c>
      <c r="F259" s="31" t="s">
        <v>1525</v>
      </c>
      <c r="G259" s="38"/>
      <c r="H259" s="38"/>
      <c r="I259" s="41">
        <v>42682</v>
      </c>
      <c r="J259" s="30" t="s">
        <v>65</v>
      </c>
      <c r="L259" s="30">
        <f>LEN(E259)</f>
        <v>1056</v>
      </c>
      <c r="M259" s="30">
        <v>11.6</v>
      </c>
      <c r="N259" s="30">
        <v>0</v>
      </c>
      <c r="O259" s="30">
        <v>9.1327</v>
      </c>
      <c r="P259" s="30">
        <v>7.2063</v>
      </c>
      <c r="Q259" s="30">
        <v>24.8823</v>
      </c>
      <c r="R259" s="30">
        <v>1.1217</v>
      </c>
      <c r="S259" s="30">
        <v>1.0904</v>
      </c>
      <c r="T259" s="30">
        <v>99.6861</v>
      </c>
      <c r="U259" s="30">
        <v>0.3543</v>
      </c>
      <c r="V259" s="30">
        <v>0.3543</v>
      </c>
      <c r="W259" s="30">
        <v>48.6454</v>
      </c>
      <c r="X259" s="30">
        <v>51.545</v>
      </c>
      <c r="Y259" s="30">
        <v>12</v>
      </c>
      <c r="Z259" s="28"/>
    </row>
    <row r="260" customHeight="1" spans="1:26">
      <c r="A260" s="35">
        <v>600318</v>
      </c>
      <c r="B260" s="28" t="s">
        <v>1526</v>
      </c>
      <c r="C260" s="36" t="s">
        <v>1527</v>
      </c>
      <c r="D260" s="36" t="s">
        <v>1528</v>
      </c>
      <c r="E260" s="30" t="s">
        <v>1529</v>
      </c>
      <c r="F260" s="31" t="s">
        <v>1530</v>
      </c>
      <c r="I260" s="40">
        <v>42682</v>
      </c>
      <c r="J260" s="38" t="s">
        <v>91</v>
      </c>
      <c r="L260" s="30">
        <f>LEN(E260)</f>
        <v>5580</v>
      </c>
      <c r="M260" s="30">
        <v>-0.71</v>
      </c>
      <c r="N260" s="30">
        <v>1</v>
      </c>
      <c r="O260" s="30">
        <v>8.4859</v>
      </c>
      <c r="P260" s="30">
        <v>9.2303</v>
      </c>
      <c r="Q260" s="30">
        <v>45.1644</v>
      </c>
      <c r="R260" s="30">
        <v>0.7127</v>
      </c>
      <c r="S260" s="30">
        <v>0.7127</v>
      </c>
      <c r="T260" s="30">
        <v>281.989</v>
      </c>
      <c r="U260" s="30">
        <v>0.1207</v>
      </c>
      <c r="V260" s="30">
        <v>0.1207</v>
      </c>
      <c r="W260" s="30">
        <v>59.1879</v>
      </c>
      <c r="X260" s="30">
        <v>79.0455</v>
      </c>
      <c r="Y260" s="30">
        <v>0</v>
      </c>
      <c r="Z260" s="28"/>
    </row>
    <row r="261" customHeight="1" spans="1:26">
      <c r="A261" s="35" t="s">
        <v>1531</v>
      </c>
      <c r="B261" s="29" t="s">
        <v>1532</v>
      </c>
      <c r="C261" s="37" t="s">
        <v>1533</v>
      </c>
      <c r="D261" s="30" t="s">
        <v>1534</v>
      </c>
      <c r="E261" s="30" t="s">
        <v>1535</v>
      </c>
      <c r="F261" s="31" t="s">
        <v>1536</v>
      </c>
      <c r="G261" s="38"/>
      <c r="H261" s="38"/>
      <c r="I261" s="41">
        <v>42688</v>
      </c>
      <c r="J261" s="30" t="s">
        <v>367</v>
      </c>
      <c r="L261" s="30">
        <f>LEN(E261)</f>
        <v>1253</v>
      </c>
      <c r="M261" s="30">
        <v>-4.1</v>
      </c>
      <c r="N261" s="30">
        <v>0</v>
      </c>
      <c r="O261" s="30">
        <v>7.3992</v>
      </c>
      <c r="P261" s="30">
        <v>6.9215</v>
      </c>
      <c r="Q261" s="30">
        <v>13.0617</v>
      </c>
      <c r="R261" s="30">
        <v>1.5367</v>
      </c>
      <c r="S261" s="30">
        <v>1.374</v>
      </c>
      <c r="T261" s="30">
        <v>46.3878</v>
      </c>
      <c r="U261" s="30">
        <v>0.3656</v>
      </c>
      <c r="V261" s="30">
        <v>0.3656</v>
      </c>
      <c r="W261" s="30">
        <v>31.6866</v>
      </c>
      <c r="X261" s="30">
        <v>54.8385</v>
      </c>
      <c r="Y261" s="30">
        <v>-3</v>
      </c>
      <c r="Z261" s="28"/>
    </row>
    <row r="262" customHeight="1" spans="1:26">
      <c r="A262" s="35">
        <v>600663</v>
      </c>
      <c r="B262" s="28" t="s">
        <v>1537</v>
      </c>
      <c r="C262" s="36" t="s">
        <v>1538</v>
      </c>
      <c r="D262" s="36" t="s">
        <v>1539</v>
      </c>
      <c r="E262" s="30" t="s">
        <v>1540</v>
      </c>
      <c r="F262" s="31" t="s">
        <v>1541</v>
      </c>
      <c r="I262" s="40">
        <v>42690</v>
      </c>
      <c r="J262" s="38" t="s">
        <v>387</v>
      </c>
      <c r="L262" s="30">
        <f>LEN(E262)</f>
        <v>2675</v>
      </c>
      <c r="M262" s="30">
        <v>-1.5</v>
      </c>
      <c r="N262" s="30">
        <v>1</v>
      </c>
      <c r="O262" s="30">
        <v>6.2374</v>
      </c>
      <c r="P262" s="30">
        <v>6.071</v>
      </c>
      <c r="Q262" s="30">
        <v>32.7099</v>
      </c>
      <c r="R262" s="30">
        <v>0.7888</v>
      </c>
      <c r="S262" s="30">
        <v>0.5659</v>
      </c>
      <c r="T262" s="30">
        <v>435.9407</v>
      </c>
      <c r="U262" s="30">
        <v>0.1648</v>
      </c>
      <c r="V262" s="30">
        <v>0.1648</v>
      </c>
      <c r="W262" s="30">
        <v>74.5864</v>
      </c>
      <c r="X262" s="30">
        <v>59.3299</v>
      </c>
      <c r="Y262" s="30">
        <v>1</v>
      </c>
      <c r="Z262" s="28"/>
    </row>
    <row r="263" customHeight="1" spans="1:26">
      <c r="A263" s="35">
        <v>300103</v>
      </c>
      <c r="B263" s="28" t="s">
        <v>1542</v>
      </c>
      <c r="C263" s="36" t="s">
        <v>1543</v>
      </c>
      <c r="D263" s="36" t="s">
        <v>1544</v>
      </c>
      <c r="E263" s="30" t="s">
        <v>1545</v>
      </c>
      <c r="F263" s="31" t="s">
        <v>1546</v>
      </c>
      <c r="I263" s="40">
        <v>42690</v>
      </c>
      <c r="J263" s="38" t="s">
        <v>168</v>
      </c>
      <c r="L263" s="30">
        <f>LEN(E263)</f>
        <v>2924</v>
      </c>
      <c r="M263" s="30">
        <v>34.952224</v>
      </c>
      <c r="N263" s="30">
        <v>1</v>
      </c>
      <c r="O263" s="30">
        <v>2.0306</v>
      </c>
      <c r="P263" s="30">
        <v>2.0437</v>
      </c>
      <c r="Q263" s="30">
        <v>12.4427</v>
      </c>
      <c r="R263" s="30">
        <v>6.1856</v>
      </c>
      <c r="S263" s="30">
        <v>5.4771</v>
      </c>
      <c r="T263" s="30">
        <v>16.7864</v>
      </c>
      <c r="U263" s="30">
        <v>0.2188</v>
      </c>
      <c r="V263" s="30">
        <v>0.2188</v>
      </c>
      <c r="W263" s="30">
        <v>14.3736</v>
      </c>
      <c r="X263" s="30">
        <v>14.3762</v>
      </c>
      <c r="Y263" s="30">
        <v>1</v>
      </c>
      <c r="Z263" s="28"/>
    </row>
    <row r="264" customHeight="1" spans="1:26">
      <c r="A264" s="35" t="s">
        <v>1504</v>
      </c>
      <c r="B264" s="29" t="s">
        <v>1505</v>
      </c>
      <c r="C264" s="37" t="s">
        <v>1547</v>
      </c>
      <c r="D264" s="36" t="s">
        <v>1548</v>
      </c>
      <c r="E264" s="30" t="s">
        <v>1549</v>
      </c>
      <c r="F264" s="31" t="s">
        <v>1550</v>
      </c>
      <c r="G264" s="38"/>
      <c r="H264" s="38"/>
      <c r="I264" s="41">
        <v>42691</v>
      </c>
      <c r="J264" s="30" t="s">
        <v>161</v>
      </c>
      <c r="L264" s="30">
        <f>LEN(E264)</f>
        <v>341</v>
      </c>
      <c r="M264" s="30">
        <v>6</v>
      </c>
      <c r="N264" s="30">
        <v>0</v>
      </c>
      <c r="O264" s="30">
        <v>2.585</v>
      </c>
      <c r="P264" s="30">
        <v>1.9976</v>
      </c>
      <c r="Q264" s="30">
        <v>2.2812</v>
      </c>
      <c r="R264" s="30">
        <v>1.0553</v>
      </c>
      <c r="S264" s="30">
        <v>0.9508</v>
      </c>
      <c r="T264" s="30">
        <v>328.0884</v>
      </c>
      <c r="U264" s="30">
        <v>0.6742</v>
      </c>
      <c r="V264" s="30">
        <v>0.6742</v>
      </c>
      <c r="W264" s="30">
        <v>75.0587</v>
      </c>
      <c r="X264" s="30">
        <v>31.6601</v>
      </c>
      <c r="Y264" s="30">
        <v>6</v>
      </c>
      <c r="Z264" s="29"/>
    </row>
    <row r="265" customHeight="1" spans="1:26">
      <c r="A265" s="35" t="s">
        <v>1551</v>
      </c>
      <c r="B265" s="29" t="s">
        <v>1552</v>
      </c>
      <c r="C265" s="37" t="s">
        <v>1553</v>
      </c>
      <c r="D265" s="36" t="s">
        <v>1554</v>
      </c>
      <c r="E265" s="30" t="s">
        <v>1555</v>
      </c>
      <c r="F265" s="31" t="s">
        <v>1556</v>
      </c>
      <c r="G265" s="38"/>
      <c r="H265" s="38"/>
      <c r="I265" s="41">
        <v>42691</v>
      </c>
      <c r="J265" s="30" t="s">
        <v>45</v>
      </c>
      <c r="L265" s="30">
        <f>LEN(E265)</f>
        <v>1458</v>
      </c>
      <c r="M265" s="30">
        <v>-45.4</v>
      </c>
      <c r="N265" s="30">
        <v>0</v>
      </c>
      <c r="O265" s="42">
        <v>-20.19</v>
      </c>
      <c r="P265" s="42"/>
      <c r="Q265" s="42">
        <v>-23.09</v>
      </c>
      <c r="R265" s="42">
        <v>1.43</v>
      </c>
      <c r="S265" s="42">
        <v>1.43</v>
      </c>
      <c r="T265" s="42"/>
      <c r="U265" s="42">
        <v>0.93</v>
      </c>
      <c r="V265" s="42"/>
      <c r="W265" s="42">
        <v>57.38</v>
      </c>
      <c r="X265" s="42">
        <v>23.85</v>
      </c>
      <c r="Y265" s="30">
        <v>-41</v>
      </c>
      <c r="Z265" s="29"/>
    </row>
    <row r="266" customHeight="1" spans="1:26">
      <c r="A266" s="35">
        <v>603986</v>
      </c>
      <c r="B266" s="28" t="s">
        <v>1557</v>
      </c>
      <c r="C266" s="36" t="s">
        <v>1558</v>
      </c>
      <c r="D266" s="36" t="s">
        <v>1559</v>
      </c>
      <c r="E266" s="30" t="s">
        <v>1560</v>
      </c>
      <c r="F266" s="31" t="s">
        <v>1561</v>
      </c>
      <c r="I266" s="40">
        <v>42695</v>
      </c>
      <c r="J266" s="38" t="s">
        <v>275</v>
      </c>
      <c r="L266" s="30">
        <f>LEN(E266)</f>
        <v>785</v>
      </c>
      <c r="M266" s="30">
        <v>29.84</v>
      </c>
      <c r="N266" s="30">
        <v>1</v>
      </c>
      <c r="O266" s="30">
        <v>14.3363</v>
      </c>
      <c r="P266" s="30">
        <v>11.0312</v>
      </c>
      <c r="Q266" s="30">
        <v>10.8845</v>
      </c>
      <c r="R266" s="30">
        <v>4.5396</v>
      </c>
      <c r="S266" s="30">
        <v>3.2529</v>
      </c>
      <c r="T266" s="30">
        <v>30.5448</v>
      </c>
      <c r="U266" s="30">
        <v>1.159</v>
      </c>
      <c r="V266" s="30">
        <v>1.159</v>
      </c>
      <c r="W266" s="30">
        <v>23.3897</v>
      </c>
      <c r="X266" s="30">
        <v>14.046</v>
      </c>
      <c r="Y266" s="30">
        <v>30</v>
      </c>
      <c r="Z266" s="28"/>
    </row>
    <row r="267" customHeight="1" spans="1:26">
      <c r="A267" s="35" t="s">
        <v>1562</v>
      </c>
      <c r="B267" s="29" t="s">
        <v>1563</v>
      </c>
      <c r="C267" s="37" t="s">
        <v>1564</v>
      </c>
      <c r="D267" s="36" t="s">
        <v>1565</v>
      </c>
      <c r="E267" s="30" t="s">
        <v>1566</v>
      </c>
      <c r="F267" s="31" t="s">
        <v>1567</v>
      </c>
      <c r="G267" s="38"/>
      <c r="H267" s="38"/>
      <c r="I267" s="41">
        <v>42696</v>
      </c>
      <c r="J267" s="30" t="s">
        <v>45</v>
      </c>
      <c r="L267" s="30">
        <f>LEN(E267)</f>
        <v>88</v>
      </c>
      <c r="M267" s="30">
        <v>3</v>
      </c>
      <c r="N267" s="30">
        <v>0</v>
      </c>
      <c r="O267" s="30">
        <v>2.3249</v>
      </c>
      <c r="P267" s="30">
        <v>2.1958</v>
      </c>
      <c r="Q267" s="30">
        <v>3.4273</v>
      </c>
      <c r="R267" s="30">
        <v>1.2006</v>
      </c>
      <c r="S267" s="30">
        <v>0.6194</v>
      </c>
      <c r="T267" s="30">
        <v>416.2807</v>
      </c>
      <c r="U267" s="30">
        <v>0.5632</v>
      </c>
      <c r="V267" s="30">
        <v>0.5632</v>
      </c>
      <c r="W267" s="30">
        <v>79.9793</v>
      </c>
      <c r="X267" s="30">
        <v>9.9742</v>
      </c>
      <c r="Y267" s="30">
        <v>2</v>
      </c>
      <c r="Z267" s="28"/>
    </row>
    <row r="268" customHeight="1" spans="1:26">
      <c r="A268" s="35" t="s">
        <v>1030</v>
      </c>
      <c r="B268" s="29" t="s">
        <v>1031</v>
      </c>
      <c r="C268" s="37" t="s">
        <v>1568</v>
      </c>
      <c r="D268" s="36" t="s">
        <v>1569</v>
      </c>
      <c r="E268" s="30" t="s">
        <v>1570</v>
      </c>
      <c r="F268" s="31" t="s">
        <v>1571</v>
      </c>
      <c r="G268" s="38"/>
      <c r="H268" s="38"/>
      <c r="I268" s="41">
        <v>42697</v>
      </c>
      <c r="J268" s="30" t="s">
        <v>161</v>
      </c>
      <c r="L268" s="30">
        <f>LEN(E268)</f>
        <v>176</v>
      </c>
      <c r="M268" s="30">
        <v>3.8</v>
      </c>
      <c r="N268" s="30">
        <v>0</v>
      </c>
      <c r="O268" s="30">
        <v>7.5859</v>
      </c>
      <c r="P268" s="30">
        <v>7.1764</v>
      </c>
      <c r="Q268" s="30">
        <v>8.5166</v>
      </c>
      <c r="R268" s="30">
        <v>0.8806</v>
      </c>
      <c r="S268" s="30">
        <v>0.6329</v>
      </c>
      <c r="T268" s="30">
        <v>64.5076</v>
      </c>
      <c r="U268" s="30">
        <v>0.6191</v>
      </c>
      <c r="V268" s="30">
        <v>0.6191</v>
      </c>
      <c r="W268" s="30">
        <v>39.2125</v>
      </c>
      <c r="X268" s="30">
        <v>70.6558</v>
      </c>
      <c r="Y268" s="30">
        <v>4</v>
      </c>
      <c r="Z268" s="28"/>
    </row>
    <row r="269" customHeight="1" spans="1:26">
      <c r="A269" s="35">
        <v>802</v>
      </c>
      <c r="B269" s="28" t="s">
        <v>1572</v>
      </c>
      <c r="C269" s="36" t="s">
        <v>1573</v>
      </c>
      <c r="D269" s="36" t="s">
        <v>1574</v>
      </c>
      <c r="E269" s="30" t="s">
        <v>1575</v>
      </c>
      <c r="F269" s="31" t="s">
        <v>1576</v>
      </c>
      <c r="I269" s="40">
        <v>42698</v>
      </c>
      <c r="J269" s="38" t="s">
        <v>161</v>
      </c>
      <c r="L269" s="30">
        <f>LEN(E269)</f>
        <v>6561</v>
      </c>
      <c r="M269" s="30">
        <v>49.22</v>
      </c>
      <c r="N269" s="30">
        <v>1</v>
      </c>
      <c r="O269" s="30">
        <v>19.4613</v>
      </c>
      <c r="P269" s="30">
        <v>12.3543</v>
      </c>
      <c r="Q269" s="30">
        <v>67.381</v>
      </c>
      <c r="R269" s="30">
        <v>5.9476</v>
      </c>
      <c r="S269" s="30">
        <v>5.4699</v>
      </c>
      <c r="T269" s="30">
        <v>19.2493</v>
      </c>
      <c r="U269" s="30">
        <v>0.2766</v>
      </c>
      <c r="V269" s="30">
        <v>0.2766</v>
      </c>
      <c r="W269" s="30">
        <v>16.1005</v>
      </c>
      <c r="X269" s="30">
        <v>37.1864</v>
      </c>
      <c r="Y269" s="30">
        <v>48</v>
      </c>
      <c r="Z269" s="28"/>
    </row>
    <row r="270" customHeight="1" spans="1:26">
      <c r="A270" s="35" t="s">
        <v>1577</v>
      </c>
      <c r="B270" s="29" t="s">
        <v>1578</v>
      </c>
      <c r="C270" s="37" t="s">
        <v>1579</v>
      </c>
      <c r="D270" s="36" t="s">
        <v>1580</v>
      </c>
      <c r="E270" s="30" t="s">
        <v>1581</v>
      </c>
      <c r="F270" s="31" t="s">
        <v>1582</v>
      </c>
      <c r="G270" s="38"/>
      <c r="H270" s="38"/>
      <c r="I270" s="41">
        <v>42699</v>
      </c>
      <c r="J270" s="30" t="s">
        <v>161</v>
      </c>
      <c r="L270" s="30">
        <f>LEN(E270)</f>
        <v>215</v>
      </c>
      <c r="M270" s="30">
        <v>9.5</v>
      </c>
      <c r="N270" s="30">
        <v>0</v>
      </c>
      <c r="O270" s="42">
        <v>8.4</v>
      </c>
      <c r="P270" s="42"/>
      <c r="Q270" s="42">
        <v>26.38</v>
      </c>
      <c r="R270" s="42">
        <v>3.14</v>
      </c>
      <c r="S270" s="42">
        <v>2.61</v>
      </c>
      <c r="T270" s="42"/>
      <c r="U270" s="46" t="s">
        <v>1583</v>
      </c>
      <c r="V270" s="42"/>
      <c r="W270" s="42">
        <v>20.02</v>
      </c>
      <c r="X270" s="42">
        <v>44.7</v>
      </c>
      <c r="Y270" s="30">
        <v>9</v>
      </c>
      <c r="Z270" s="28"/>
    </row>
    <row r="271" customHeight="1" spans="1:26">
      <c r="A271" s="35">
        <v>600306</v>
      </c>
      <c r="B271" s="28" t="s">
        <v>1584</v>
      </c>
      <c r="C271" s="36" t="s">
        <v>1585</v>
      </c>
      <c r="D271" s="36" t="s">
        <v>1586</v>
      </c>
      <c r="E271" s="30" t="s">
        <v>1587</v>
      </c>
      <c r="F271" s="31" t="s">
        <v>1588</v>
      </c>
      <c r="I271" s="40">
        <v>42699</v>
      </c>
      <c r="J271" s="38" t="s">
        <v>45</v>
      </c>
      <c r="L271" s="30">
        <f>LEN(E271)</f>
        <v>2067</v>
      </c>
      <c r="M271" s="30">
        <v>-17.472</v>
      </c>
      <c r="N271" s="30">
        <v>1</v>
      </c>
      <c r="O271" s="30">
        <v>10.0281</v>
      </c>
      <c r="P271" s="30">
        <v>11.6535</v>
      </c>
      <c r="Q271" s="30">
        <v>11.5425</v>
      </c>
      <c r="R271" s="30">
        <v>0.1086</v>
      </c>
      <c r="S271" s="30">
        <v>0.0652</v>
      </c>
      <c r="T271" s="30">
        <v>2418.0787</v>
      </c>
      <c r="U271" s="30">
        <v>0.4935</v>
      </c>
      <c r="V271" s="30">
        <v>0.4935</v>
      </c>
      <c r="W271" s="30">
        <v>95.9909</v>
      </c>
      <c r="X271" s="30">
        <v>89.6831</v>
      </c>
      <c r="Y271" s="30">
        <v>-15</v>
      </c>
      <c r="Z271" s="28"/>
    </row>
    <row r="272" customHeight="1" spans="1:26">
      <c r="A272" s="35" t="s">
        <v>1589</v>
      </c>
      <c r="B272" s="29" t="s">
        <v>1590</v>
      </c>
      <c r="C272" s="37" t="s">
        <v>1591</v>
      </c>
      <c r="D272" s="36" t="s">
        <v>1592</v>
      </c>
      <c r="E272" s="30" t="s">
        <v>1593</v>
      </c>
      <c r="F272" s="31" t="s">
        <v>1594</v>
      </c>
      <c r="G272" s="38"/>
      <c r="H272" s="38"/>
      <c r="I272" s="41">
        <v>42703</v>
      </c>
      <c r="J272" s="30" t="s">
        <v>84</v>
      </c>
      <c r="L272" s="30">
        <f>LEN(E272)</f>
        <v>149</v>
      </c>
      <c r="M272" s="30">
        <v>0</v>
      </c>
      <c r="N272" s="30">
        <v>0</v>
      </c>
      <c r="O272" s="30">
        <v>9.4301</v>
      </c>
      <c r="P272" s="30">
        <v>9.0512</v>
      </c>
      <c r="Q272" s="30">
        <v>9.6512</v>
      </c>
      <c r="R272" s="30">
        <v>2.3211</v>
      </c>
      <c r="S272" s="30">
        <v>1.9168</v>
      </c>
      <c r="T272" s="30">
        <v>42.0989</v>
      </c>
      <c r="U272" s="30">
        <v>0.8404</v>
      </c>
      <c r="V272" s="30">
        <v>0.8404</v>
      </c>
      <c r="W272" s="30">
        <v>28.3405</v>
      </c>
      <c r="X272" s="30">
        <v>34.2211</v>
      </c>
      <c r="Y272" s="30">
        <v>0</v>
      </c>
      <c r="Z272" s="28"/>
    </row>
    <row r="273" customHeight="1" spans="1:26">
      <c r="A273" s="35" t="s">
        <v>1401</v>
      </c>
      <c r="B273" s="29" t="s">
        <v>1402</v>
      </c>
      <c r="C273" s="37" t="s">
        <v>1595</v>
      </c>
      <c r="D273" s="36" t="s">
        <v>1596</v>
      </c>
      <c r="E273" s="30" t="s">
        <v>1597</v>
      </c>
      <c r="F273" s="31" t="s">
        <v>1598</v>
      </c>
      <c r="G273" s="38"/>
      <c r="H273" s="38"/>
      <c r="I273" s="41">
        <v>42704</v>
      </c>
      <c r="J273" s="30" t="s">
        <v>45</v>
      </c>
      <c r="L273" s="30">
        <f>LEN(E273)</f>
        <v>252</v>
      </c>
      <c r="M273" s="30">
        <v>19</v>
      </c>
      <c r="N273" s="30">
        <v>0</v>
      </c>
      <c r="O273" s="30">
        <v>6.7025</v>
      </c>
      <c r="P273" s="30">
        <v>5.634</v>
      </c>
      <c r="Q273" s="30">
        <v>11.5433</v>
      </c>
      <c r="R273" s="30">
        <v>1.4717</v>
      </c>
      <c r="S273" s="30">
        <v>0.8838</v>
      </c>
      <c r="T273" s="30">
        <v>100.6612</v>
      </c>
      <c r="U273" s="30">
        <v>0.5723</v>
      </c>
      <c r="V273" s="30">
        <v>0.5723</v>
      </c>
      <c r="W273" s="30">
        <v>50.1204</v>
      </c>
      <c r="X273" s="30">
        <v>40.4329</v>
      </c>
      <c r="Y273" s="30">
        <v>16</v>
      </c>
      <c r="Z273" s="28"/>
    </row>
    <row r="274" customHeight="1" spans="1:26">
      <c r="A274" s="35" t="s">
        <v>1599</v>
      </c>
      <c r="B274" s="29" t="s">
        <v>1600</v>
      </c>
      <c r="C274" s="37" t="s">
        <v>1601</v>
      </c>
      <c r="D274" s="36" t="s">
        <v>1602</v>
      </c>
      <c r="E274" s="30" t="s">
        <v>1603</v>
      </c>
      <c r="F274" s="31" t="s">
        <v>1604</v>
      </c>
      <c r="G274" s="38"/>
      <c r="H274" s="38"/>
      <c r="I274" s="41">
        <v>42704</v>
      </c>
      <c r="J274" s="30" t="s">
        <v>65</v>
      </c>
      <c r="L274" s="30">
        <f>LEN(E274)</f>
        <v>382</v>
      </c>
      <c r="M274" s="30">
        <v>5.5</v>
      </c>
      <c r="N274" s="30">
        <v>0</v>
      </c>
      <c r="O274" s="30">
        <v>10.2833</v>
      </c>
      <c r="P274" s="30">
        <v>8.9164</v>
      </c>
      <c r="Q274" s="30">
        <v>20.8958</v>
      </c>
      <c r="R274" s="30">
        <v>1.1278</v>
      </c>
      <c r="S274" s="30">
        <v>0.9104</v>
      </c>
      <c r="T274" s="30">
        <v>77.9788</v>
      </c>
      <c r="U274" s="30">
        <v>0.4405</v>
      </c>
      <c r="V274" s="30">
        <v>0.4405</v>
      </c>
      <c r="W274" s="30">
        <v>43.2867</v>
      </c>
      <c r="X274" s="30">
        <v>59.1121</v>
      </c>
      <c r="Y274" s="30">
        <v>5</v>
      </c>
      <c r="Z274" s="28"/>
    </row>
    <row r="275" customHeight="1" spans="1:26">
      <c r="A275" s="35">
        <v>600315</v>
      </c>
      <c r="B275" s="28" t="s">
        <v>1605</v>
      </c>
      <c r="C275" s="36" t="s">
        <v>1606</v>
      </c>
      <c r="D275" s="36" t="s">
        <v>1607</v>
      </c>
      <c r="E275" s="30" t="s">
        <v>1608</v>
      </c>
      <c r="F275" s="31" t="s">
        <v>1609</v>
      </c>
      <c r="I275" s="40">
        <v>42704</v>
      </c>
      <c r="J275" s="38" t="s">
        <v>84</v>
      </c>
      <c r="L275" s="30">
        <f>LEN(E275)</f>
        <v>194</v>
      </c>
      <c r="M275" s="30">
        <v>1</v>
      </c>
      <c r="N275" s="30">
        <v>1</v>
      </c>
      <c r="O275" s="30">
        <v>2.7768</v>
      </c>
      <c r="P275" s="30">
        <v>2.8726</v>
      </c>
      <c r="Q275" s="30">
        <v>5.1342</v>
      </c>
      <c r="R275" s="30">
        <v>2.896</v>
      </c>
      <c r="S275" s="30">
        <v>2.5784</v>
      </c>
      <c r="T275" s="30">
        <v>44.9898</v>
      </c>
      <c r="U275" s="30">
        <v>0.6739</v>
      </c>
      <c r="V275" s="30">
        <v>0.6739</v>
      </c>
      <c r="W275" s="30">
        <v>31.0296</v>
      </c>
      <c r="X275" s="30">
        <v>29.0774</v>
      </c>
      <c r="Y275" s="30">
        <v>1</v>
      </c>
      <c r="Z275" s="28"/>
    </row>
    <row r="276" customHeight="1" spans="1:26">
      <c r="A276" s="35">
        <v>600050</v>
      </c>
      <c r="B276" s="28" t="s">
        <v>1021</v>
      </c>
      <c r="C276" s="36" t="s">
        <v>1610</v>
      </c>
      <c r="D276" s="36" t="s">
        <v>1611</v>
      </c>
      <c r="E276" s="30" t="s">
        <v>1612</v>
      </c>
      <c r="F276" s="31" t="s">
        <v>1613</v>
      </c>
      <c r="I276" s="40">
        <v>42704</v>
      </c>
      <c r="J276" s="40" t="s">
        <v>1614</v>
      </c>
      <c r="L276" s="30">
        <f>LEN(E276)</f>
        <v>1194</v>
      </c>
      <c r="M276" s="30">
        <v>21.3335</v>
      </c>
      <c r="N276" s="30">
        <v>1</v>
      </c>
      <c r="O276" s="30">
        <v>0.7029</v>
      </c>
      <c r="P276" s="30">
        <v>0.7026</v>
      </c>
      <c r="Q276" s="30">
        <v>-0.1002</v>
      </c>
      <c r="R276" s="30">
        <v>0.2408</v>
      </c>
      <c r="S276" s="30">
        <v>0.2336</v>
      </c>
      <c r="T276" s="30">
        <v>497.2741</v>
      </c>
      <c r="U276" s="30">
        <v>0.4454</v>
      </c>
      <c r="V276" s="30">
        <v>0.4454</v>
      </c>
      <c r="W276" s="30">
        <v>62.5744</v>
      </c>
      <c r="X276" s="30">
        <v>86.6483</v>
      </c>
      <c r="Y276" s="30">
        <v>18</v>
      </c>
      <c r="Z276" s="29"/>
    </row>
    <row r="277" customHeight="1" spans="1:26">
      <c r="A277" s="35">
        <v>600705</v>
      </c>
      <c r="B277" s="28" t="s">
        <v>1615</v>
      </c>
      <c r="C277" s="36" t="s">
        <v>1616</v>
      </c>
      <c r="D277" s="36" t="s">
        <v>1617</v>
      </c>
      <c r="E277" s="30" t="s">
        <v>1618</v>
      </c>
      <c r="F277" s="31" t="s">
        <v>1619</v>
      </c>
      <c r="I277" s="40">
        <v>42704</v>
      </c>
      <c r="J277" s="38" t="s">
        <v>387</v>
      </c>
      <c r="L277" s="30">
        <f>LEN(E277)</f>
        <v>2967</v>
      </c>
      <c r="M277" s="30">
        <v>-15.59</v>
      </c>
      <c r="N277" s="30">
        <v>1</v>
      </c>
      <c r="O277" s="30">
        <v>2.6308</v>
      </c>
      <c r="P277" s="30">
        <v>2.569</v>
      </c>
      <c r="Q277" s="30">
        <v>44.2342</v>
      </c>
      <c r="R277" s="30">
        <v>0.9152</v>
      </c>
      <c r="S277" s="30">
        <v>0.915</v>
      </c>
      <c r="T277" s="30">
        <v>600.8186</v>
      </c>
      <c r="U277" s="30">
        <v>0.056</v>
      </c>
      <c r="V277" s="30">
        <v>0.056</v>
      </c>
      <c r="W277" s="30">
        <v>83.5511</v>
      </c>
      <c r="X277" s="30">
        <v>42.9501</v>
      </c>
      <c r="Y277" s="30">
        <v>-18</v>
      </c>
      <c r="Z277" s="28"/>
    </row>
    <row r="278" customHeight="1" spans="1:26">
      <c r="A278" s="35" t="s">
        <v>1620</v>
      </c>
      <c r="B278" s="29" t="s">
        <v>1621</v>
      </c>
      <c r="C278" s="37" t="s">
        <v>1622</v>
      </c>
      <c r="D278" s="36" t="s">
        <v>1623</v>
      </c>
      <c r="E278" s="30" t="s">
        <v>1624</v>
      </c>
      <c r="F278" s="31" t="s">
        <v>1625</v>
      </c>
      <c r="G278" s="38"/>
      <c r="H278" s="38"/>
      <c r="I278" s="41">
        <v>42712</v>
      </c>
      <c r="J278" s="30" t="s">
        <v>161</v>
      </c>
      <c r="L278" s="30">
        <f>LEN(E278)</f>
        <v>513</v>
      </c>
      <c r="M278" s="30">
        <v>10.6</v>
      </c>
      <c r="N278" s="30">
        <v>0</v>
      </c>
      <c r="O278" s="30">
        <v>4.168</v>
      </c>
      <c r="P278" s="30">
        <v>3.8312</v>
      </c>
      <c r="Q278" s="30">
        <v>4.7538</v>
      </c>
      <c r="R278" s="30">
        <v>1.0015</v>
      </c>
      <c r="S278" s="30">
        <v>0.7177</v>
      </c>
      <c r="T278" s="30">
        <v>185.4684</v>
      </c>
      <c r="U278" s="30">
        <v>0.4046</v>
      </c>
      <c r="V278" s="30">
        <v>0.4046</v>
      </c>
      <c r="W278" s="30">
        <v>64.626</v>
      </c>
      <c r="X278" s="30">
        <v>39.0481</v>
      </c>
      <c r="Y278" s="30">
        <v>11</v>
      </c>
      <c r="Z278" s="28"/>
    </row>
    <row r="279" customHeight="1" spans="1:26">
      <c r="A279" s="35" t="s">
        <v>506</v>
      </c>
      <c r="B279" s="29" t="s">
        <v>507</v>
      </c>
      <c r="C279" s="37" t="s">
        <v>1626</v>
      </c>
      <c r="D279" s="36" t="s">
        <v>1627</v>
      </c>
      <c r="E279" s="30" t="s">
        <v>1628</v>
      </c>
      <c r="F279" s="31" t="s">
        <v>1629</v>
      </c>
      <c r="G279" s="38"/>
      <c r="H279" s="38"/>
      <c r="I279" s="40">
        <v>42712</v>
      </c>
      <c r="J279" s="30" t="s">
        <v>123</v>
      </c>
      <c r="L279" s="30">
        <f>LEN(E279)</f>
        <v>203</v>
      </c>
      <c r="M279" s="30">
        <v>2</v>
      </c>
      <c r="N279" s="30">
        <v>0</v>
      </c>
      <c r="O279" s="30">
        <v>2.9034</v>
      </c>
      <c r="P279" s="30">
        <v>2.7825</v>
      </c>
      <c r="Q279" s="30">
        <v>2.8811</v>
      </c>
      <c r="R279" s="30">
        <v>1.245</v>
      </c>
      <c r="S279" s="30">
        <v>0.7037</v>
      </c>
      <c r="T279" s="30">
        <v>465.4643</v>
      </c>
      <c r="U279" s="30">
        <v>0.8648</v>
      </c>
      <c r="V279" s="30">
        <v>0.8648</v>
      </c>
      <c r="W279" s="30">
        <v>80.4152</v>
      </c>
      <c r="X279" s="30">
        <v>19.4964</v>
      </c>
      <c r="Y279" s="30">
        <v>2</v>
      </c>
      <c r="Z279" s="28"/>
    </row>
    <row r="280" customHeight="1" spans="1:26">
      <c r="A280" s="35">
        <v>2101</v>
      </c>
      <c r="B280" s="28" t="s">
        <v>1630</v>
      </c>
      <c r="C280" s="36" t="s">
        <v>1631</v>
      </c>
      <c r="D280" s="36" t="s">
        <v>1632</v>
      </c>
      <c r="E280" s="30" t="s">
        <v>1633</v>
      </c>
      <c r="F280" s="31" t="s">
        <v>1634</v>
      </c>
      <c r="I280" s="40">
        <v>42712</v>
      </c>
      <c r="J280" s="38" t="s">
        <v>1635</v>
      </c>
      <c r="L280" s="30">
        <f>LEN(E280)</f>
        <v>3592</v>
      </c>
      <c r="M280" s="30">
        <v>25.46</v>
      </c>
      <c r="N280" s="30">
        <v>1</v>
      </c>
      <c r="O280" s="30">
        <v>6.5079</v>
      </c>
      <c r="P280" s="30">
        <v>5.6266</v>
      </c>
      <c r="Q280" s="30">
        <v>6.7611</v>
      </c>
      <c r="R280" s="30">
        <v>1.3291</v>
      </c>
      <c r="S280" s="30">
        <v>1.0066</v>
      </c>
      <c r="T280" s="30">
        <v>75.385</v>
      </c>
      <c r="U280" s="30">
        <v>0.8179</v>
      </c>
      <c r="V280" s="30">
        <v>0.8179</v>
      </c>
      <c r="W280" s="30">
        <v>42.7817</v>
      </c>
      <c r="X280" s="30">
        <v>55.1378</v>
      </c>
      <c r="Y280" s="30">
        <v>21</v>
      </c>
      <c r="Z280" s="28"/>
    </row>
    <row r="281" customHeight="1" spans="1:26">
      <c r="A281" s="35">
        <v>600380</v>
      </c>
      <c r="B281" s="28" t="s">
        <v>1636</v>
      </c>
      <c r="C281" s="36" t="s">
        <v>1637</v>
      </c>
      <c r="D281" s="36" t="s">
        <v>1638</v>
      </c>
      <c r="E281" s="30" t="s">
        <v>1639</v>
      </c>
      <c r="F281" s="31" t="s">
        <v>1640</v>
      </c>
      <c r="I281" s="40">
        <v>42712</v>
      </c>
      <c r="J281" s="38" t="s">
        <v>1635</v>
      </c>
      <c r="L281" s="30">
        <f>LEN(E281)</f>
        <v>3515</v>
      </c>
      <c r="M281" s="30">
        <v>19.0839999999999</v>
      </c>
      <c r="N281" s="30">
        <v>1</v>
      </c>
      <c r="O281" s="30">
        <v>8.8001</v>
      </c>
      <c r="P281" s="30">
        <v>8.1769</v>
      </c>
      <c r="Q281" s="30">
        <v>10.6884</v>
      </c>
      <c r="R281" s="30">
        <v>1.7145</v>
      </c>
      <c r="S281" s="30">
        <v>1.4174</v>
      </c>
      <c r="T281" s="30">
        <v>125.1565</v>
      </c>
      <c r="U281" s="30">
        <v>0.651</v>
      </c>
      <c r="V281" s="30">
        <v>0.651</v>
      </c>
      <c r="W281" s="30">
        <v>41.9181</v>
      </c>
      <c r="X281" s="30">
        <v>49.0498</v>
      </c>
      <c r="Y281" s="30">
        <v>21</v>
      </c>
      <c r="Z281" s="28"/>
    </row>
    <row r="282" customHeight="1" spans="1:26">
      <c r="A282" s="35" t="s">
        <v>1641</v>
      </c>
      <c r="B282" s="29" t="s">
        <v>1642</v>
      </c>
      <c r="C282" s="37"/>
      <c r="D282" s="36" t="s">
        <v>1643</v>
      </c>
      <c r="E282" s="30" t="s">
        <v>1644</v>
      </c>
      <c r="F282" s="31" t="s">
        <v>1645</v>
      </c>
      <c r="G282" s="38"/>
      <c r="H282" s="38"/>
      <c r="I282" s="41">
        <v>42713</v>
      </c>
      <c r="J282" s="30" t="s">
        <v>161</v>
      </c>
      <c r="L282" s="30">
        <f>LEN(E282)</f>
        <v>568</v>
      </c>
      <c r="M282" s="30">
        <v>8</v>
      </c>
      <c r="N282" s="30">
        <v>0</v>
      </c>
      <c r="O282" s="42">
        <v>5.85</v>
      </c>
      <c r="P282" s="42"/>
      <c r="Q282" s="46" t="s">
        <v>1646</v>
      </c>
      <c r="R282" s="46" t="s">
        <v>1647</v>
      </c>
      <c r="S282" s="46" t="s">
        <v>1648</v>
      </c>
      <c r="T282" s="42"/>
      <c r="U282" s="46" t="s">
        <v>1649</v>
      </c>
      <c r="V282" s="42"/>
      <c r="W282" s="46" t="s">
        <v>1650</v>
      </c>
      <c r="X282" s="42">
        <v>31.8</v>
      </c>
      <c r="Y282" s="30">
        <v>8</v>
      </c>
      <c r="Z282" s="28"/>
    </row>
    <row r="283" customHeight="1" spans="1:26">
      <c r="A283" s="35" t="s">
        <v>368</v>
      </c>
      <c r="B283" s="28" t="s">
        <v>369</v>
      </c>
      <c r="C283" s="36" t="s">
        <v>1651</v>
      </c>
      <c r="D283" s="36" t="s">
        <v>1652</v>
      </c>
      <c r="E283" s="30" t="s">
        <v>1653</v>
      </c>
      <c r="F283" s="31" t="s">
        <v>1654</v>
      </c>
      <c r="I283" s="40">
        <v>42714</v>
      </c>
      <c r="J283" s="38" t="s">
        <v>84</v>
      </c>
      <c r="L283" s="30">
        <f>LEN(E283)</f>
        <v>173</v>
      </c>
      <c r="M283" s="30">
        <v>4</v>
      </c>
      <c r="N283" s="30">
        <v>1</v>
      </c>
      <c r="O283" s="30">
        <v>9.2376</v>
      </c>
      <c r="P283" s="30">
        <v>8.0235</v>
      </c>
      <c r="Q283" s="30">
        <v>18.2925</v>
      </c>
      <c r="R283" s="30">
        <v>1.5865</v>
      </c>
      <c r="S283" s="30">
        <v>0.7812</v>
      </c>
      <c r="T283" s="30">
        <v>158.5963</v>
      </c>
      <c r="U283" s="30">
        <v>0.4107</v>
      </c>
      <c r="V283" s="30">
        <v>0.4107</v>
      </c>
      <c r="W283" s="30">
        <v>60.6844</v>
      </c>
      <c r="X283" s="30">
        <v>27.9235</v>
      </c>
      <c r="Y283" s="30">
        <v>3</v>
      </c>
      <c r="Z283" s="28"/>
    </row>
    <row r="284" customHeight="1" spans="1:26">
      <c r="A284" s="35" t="s">
        <v>388</v>
      </c>
      <c r="B284" s="29" t="s">
        <v>389</v>
      </c>
      <c r="C284" s="37" t="s">
        <v>1655</v>
      </c>
      <c r="D284" s="36" t="s">
        <v>1656</v>
      </c>
      <c r="E284" s="30" t="s">
        <v>1657</v>
      </c>
      <c r="F284" s="31" t="s">
        <v>1658</v>
      </c>
      <c r="G284" s="38"/>
      <c r="H284" s="38"/>
      <c r="I284" s="40">
        <v>42716</v>
      </c>
      <c r="J284" s="30" t="s">
        <v>84</v>
      </c>
      <c r="L284" s="30">
        <f>LEN(E284)</f>
        <v>198</v>
      </c>
      <c r="M284" s="30">
        <v>4</v>
      </c>
      <c r="N284" s="30">
        <v>0</v>
      </c>
      <c r="O284" s="30">
        <v>8.2913</v>
      </c>
      <c r="P284" s="30">
        <v>6.6601</v>
      </c>
      <c r="Q284" s="30">
        <v>12.3883</v>
      </c>
      <c r="R284" s="30">
        <v>1.6172</v>
      </c>
      <c r="S284" s="30">
        <v>0.8274</v>
      </c>
      <c r="T284" s="30">
        <v>120.8631</v>
      </c>
      <c r="U284" s="30">
        <v>0.4977</v>
      </c>
      <c r="V284" s="30">
        <v>0.4977</v>
      </c>
      <c r="W284" s="30">
        <v>54.0682</v>
      </c>
      <c r="X284" s="30">
        <v>39.4065</v>
      </c>
      <c r="Y284" s="30">
        <v>3</v>
      </c>
      <c r="Z284" s="28"/>
    </row>
    <row r="285" customHeight="1" spans="1:26">
      <c r="A285" s="35">
        <v>600764</v>
      </c>
      <c r="B285" s="28" t="s">
        <v>1659</v>
      </c>
      <c r="C285" s="36" t="s">
        <v>1660</v>
      </c>
      <c r="D285" s="36" t="s">
        <v>1661</v>
      </c>
      <c r="E285" s="30" t="s">
        <v>1662</v>
      </c>
      <c r="F285" s="31" t="s">
        <v>1663</v>
      </c>
      <c r="I285" s="40">
        <v>42716</v>
      </c>
      <c r="J285" s="38" t="s">
        <v>387</v>
      </c>
      <c r="L285" s="30">
        <f>LEN(E285)</f>
        <v>1057</v>
      </c>
      <c r="M285" s="30">
        <v>17.4</v>
      </c>
      <c r="N285" s="30">
        <v>1</v>
      </c>
      <c r="O285" s="30">
        <v>1.9857</v>
      </c>
      <c r="P285" s="30">
        <v>1.9749</v>
      </c>
      <c r="Q285" s="30">
        <v>50.007</v>
      </c>
      <c r="R285" s="30">
        <v>1.2594</v>
      </c>
      <c r="S285" s="30">
        <v>1.1308</v>
      </c>
      <c r="T285" s="30">
        <v>115.2366</v>
      </c>
      <c r="U285" s="30">
        <v>0.2222</v>
      </c>
      <c r="V285" s="30">
        <v>0.2222</v>
      </c>
      <c r="W285" s="30">
        <v>47.6687</v>
      </c>
      <c r="X285" s="30">
        <v>43.5473</v>
      </c>
      <c r="Y285" s="30">
        <v>17</v>
      </c>
      <c r="Z285" s="28"/>
    </row>
    <row r="286" customHeight="1" spans="1:26">
      <c r="A286" s="35" t="s">
        <v>896</v>
      </c>
      <c r="B286" s="29" t="s">
        <v>897</v>
      </c>
      <c r="C286" s="37" t="s">
        <v>1664</v>
      </c>
      <c r="D286" s="36" t="s">
        <v>1665</v>
      </c>
      <c r="E286" s="30" t="s">
        <v>1666</v>
      </c>
      <c r="F286" s="31" t="s">
        <v>1667</v>
      </c>
      <c r="G286" s="38"/>
      <c r="H286" s="38"/>
      <c r="I286" s="40">
        <v>42718</v>
      </c>
      <c r="J286" s="30" t="s">
        <v>161</v>
      </c>
      <c r="L286" s="30">
        <f>LEN(E286)</f>
        <v>218</v>
      </c>
      <c r="M286" s="30">
        <v>1</v>
      </c>
      <c r="N286" s="30">
        <v>0</v>
      </c>
      <c r="O286" s="46" t="s">
        <v>1668</v>
      </c>
      <c r="P286" s="42"/>
      <c r="Q286" s="46" t="s">
        <v>1669</v>
      </c>
      <c r="R286" s="46" t="s">
        <v>1670</v>
      </c>
      <c r="S286" s="46" t="s">
        <v>1671</v>
      </c>
      <c r="T286" s="42"/>
      <c r="U286" s="46" t="s">
        <v>1672</v>
      </c>
      <c r="V286" s="42"/>
      <c r="W286" s="42">
        <v>33.27</v>
      </c>
      <c r="X286" s="46" t="s">
        <v>1673</v>
      </c>
      <c r="Y286" s="30">
        <v>1</v>
      </c>
      <c r="Z286" s="28"/>
    </row>
    <row r="287" customHeight="1" spans="1:26">
      <c r="A287" s="35">
        <v>300571</v>
      </c>
      <c r="B287" s="28" t="s">
        <v>1674</v>
      </c>
      <c r="C287" s="36" t="s">
        <v>1675</v>
      </c>
      <c r="D287" s="36" t="s">
        <v>1676</v>
      </c>
      <c r="E287" s="30" t="s">
        <v>1677</v>
      </c>
      <c r="F287" s="31" t="s">
        <v>1678</v>
      </c>
      <c r="I287" s="40">
        <v>42718</v>
      </c>
      <c r="J287" s="38" t="s">
        <v>52</v>
      </c>
      <c r="L287" s="30">
        <f>LEN(E287)</f>
        <v>2509</v>
      </c>
      <c r="M287" s="30">
        <v>10.7</v>
      </c>
      <c r="N287" s="30">
        <v>1</v>
      </c>
      <c r="O287" s="30">
        <v>25.5598</v>
      </c>
      <c r="P287" s="30">
        <v>18.049</v>
      </c>
      <c r="Q287" s="30">
        <v>12.4221</v>
      </c>
      <c r="R287" s="30">
        <v>3.9036</v>
      </c>
      <c r="S287" s="30">
        <v>3.9036</v>
      </c>
      <c r="T287" s="30">
        <v>38.2064</v>
      </c>
      <c r="U287" s="30">
        <v>1.9203</v>
      </c>
      <c r="V287" s="30">
        <v>1.9203</v>
      </c>
      <c r="W287" s="30">
        <v>27.656</v>
      </c>
      <c r="X287" s="30">
        <v>10.6888</v>
      </c>
      <c r="Y287" s="30">
        <v>10</v>
      </c>
      <c r="Z287" s="28"/>
    </row>
    <row r="288" customHeight="1" spans="1:26">
      <c r="A288" s="35" t="s">
        <v>1679</v>
      </c>
      <c r="B288" s="29" t="s">
        <v>1680</v>
      </c>
      <c r="C288" s="37" t="s">
        <v>1681</v>
      </c>
      <c r="D288" s="36" t="s">
        <v>1682</v>
      </c>
      <c r="E288" s="30" t="s">
        <v>1683</v>
      </c>
      <c r="F288" s="31" t="s">
        <v>1684</v>
      </c>
      <c r="G288" s="38"/>
      <c r="H288" s="38"/>
      <c r="I288" s="41">
        <v>42722</v>
      </c>
      <c r="J288" s="30" t="s">
        <v>161</v>
      </c>
      <c r="L288" s="30">
        <f>LEN(E288)</f>
        <v>712</v>
      </c>
      <c r="M288" s="30">
        <v>42.6</v>
      </c>
      <c r="N288" s="30">
        <v>0</v>
      </c>
      <c r="O288" s="30">
        <v>7.5305</v>
      </c>
      <c r="P288" s="30">
        <v>4.4375</v>
      </c>
      <c r="Q288" s="30">
        <v>23.0062</v>
      </c>
      <c r="R288" s="30">
        <v>2.3318</v>
      </c>
      <c r="S288" s="30">
        <v>2.0851</v>
      </c>
      <c r="T288" s="30">
        <v>44.5112</v>
      </c>
      <c r="U288" s="30">
        <v>0.3008</v>
      </c>
      <c r="V288" s="30">
        <v>0.3008</v>
      </c>
      <c r="W288" s="30">
        <v>30.455</v>
      </c>
      <c r="X288" s="30">
        <v>37.8283</v>
      </c>
      <c r="Y288" s="30">
        <v>38</v>
      </c>
      <c r="Z288" s="28"/>
    </row>
    <row r="289" customHeight="1" spans="1:26">
      <c r="A289" s="35" t="s">
        <v>1685</v>
      </c>
      <c r="B289" s="28" t="s">
        <v>1686</v>
      </c>
      <c r="C289" s="36" t="s">
        <v>1687</v>
      </c>
      <c r="D289" s="36" t="s">
        <v>1688</v>
      </c>
      <c r="E289" s="30" t="s">
        <v>1689</v>
      </c>
      <c r="F289" s="31" t="s">
        <v>1690</v>
      </c>
      <c r="I289" s="40">
        <v>42723</v>
      </c>
      <c r="J289" s="38" t="s">
        <v>65</v>
      </c>
      <c r="L289" s="30">
        <f>LEN(E289)</f>
        <v>785</v>
      </c>
      <c r="M289" s="30">
        <v>-8.3</v>
      </c>
      <c r="N289" s="30">
        <v>1</v>
      </c>
      <c r="O289" s="30">
        <v>5.2576</v>
      </c>
      <c r="P289" s="30">
        <v>4.5596</v>
      </c>
      <c r="Q289" s="30">
        <v>2.9373</v>
      </c>
      <c r="R289" s="30">
        <v>1.3727</v>
      </c>
      <c r="S289" s="30">
        <v>1.207</v>
      </c>
      <c r="T289" s="30">
        <v>205.9268</v>
      </c>
      <c r="U289" s="30">
        <v>1.1356</v>
      </c>
      <c r="V289" s="30">
        <v>1.1356</v>
      </c>
      <c r="W289" s="30">
        <v>67.2766</v>
      </c>
      <c r="X289" s="30">
        <v>47.132</v>
      </c>
      <c r="Y289" s="30">
        <v>-7</v>
      </c>
      <c r="Z289" s="28"/>
    </row>
    <row r="290" customHeight="1" spans="1:26">
      <c r="A290" s="35" t="s">
        <v>1691</v>
      </c>
      <c r="B290" s="29" t="s">
        <v>1692</v>
      </c>
      <c r="C290" s="37" t="s">
        <v>1693</v>
      </c>
      <c r="D290" s="36" t="s">
        <v>1694</v>
      </c>
      <c r="E290" s="30" t="s">
        <v>1695</v>
      </c>
      <c r="F290" s="31" t="s">
        <v>1696</v>
      </c>
      <c r="G290" s="38"/>
      <c r="H290" s="38"/>
      <c r="I290" s="40">
        <v>42724</v>
      </c>
      <c r="J290" s="30" t="s">
        <v>65</v>
      </c>
      <c r="L290" s="30">
        <f>LEN(E290)</f>
        <v>191</v>
      </c>
      <c r="M290" s="30">
        <v>0</v>
      </c>
      <c r="N290" s="30">
        <v>0</v>
      </c>
      <c r="O290" s="30">
        <v>0.5044</v>
      </c>
      <c r="P290" s="30">
        <v>0.4957</v>
      </c>
      <c r="Q290" s="30">
        <v>-2.3265</v>
      </c>
      <c r="R290" s="30">
        <v>2.9645</v>
      </c>
      <c r="S290" s="30">
        <v>2.4069</v>
      </c>
      <c r="T290" s="30">
        <v>26.7031</v>
      </c>
      <c r="U290" s="30">
        <v>0.3597</v>
      </c>
      <c r="V290" s="30">
        <v>0.3597</v>
      </c>
      <c r="W290" s="30">
        <v>20.9192</v>
      </c>
      <c r="X290" s="30">
        <v>38.6727</v>
      </c>
      <c r="Y290" s="30">
        <v>0</v>
      </c>
      <c r="Z290" s="28"/>
    </row>
    <row r="291" customHeight="1" spans="1:26">
      <c r="A291" s="35">
        <v>600570</v>
      </c>
      <c r="B291" s="28" t="s">
        <v>1697</v>
      </c>
      <c r="C291" s="36" t="s">
        <v>1698</v>
      </c>
      <c r="D291" s="36" t="s">
        <v>1699</v>
      </c>
      <c r="E291" s="30" t="s">
        <v>1700</v>
      </c>
      <c r="F291" s="31" t="s">
        <v>1701</v>
      </c>
      <c r="I291" s="40">
        <v>42724</v>
      </c>
      <c r="J291" s="38" t="s">
        <v>1702</v>
      </c>
      <c r="L291" s="30">
        <f>LEN(E291)</f>
        <v>2006</v>
      </c>
      <c r="M291" s="30">
        <v>3.19999999999999</v>
      </c>
      <c r="N291" s="30">
        <v>1</v>
      </c>
      <c r="O291" s="30">
        <v>-1.4487</v>
      </c>
      <c r="P291" s="30">
        <v>-1.3574</v>
      </c>
      <c r="Q291" s="30">
        <v>6.4928</v>
      </c>
      <c r="R291" s="30">
        <v>1.2072</v>
      </c>
      <c r="S291" s="30">
        <v>1.1808</v>
      </c>
      <c r="T291" s="30">
        <v>84.5899</v>
      </c>
      <c r="U291" s="30">
        <v>0.5092</v>
      </c>
      <c r="V291" s="30">
        <v>0.5092</v>
      </c>
      <c r="W291" s="30">
        <v>44.6517</v>
      </c>
      <c r="X291" s="30">
        <v>48.082</v>
      </c>
      <c r="Y291" s="30">
        <v>5</v>
      </c>
      <c r="Z291" s="28"/>
    </row>
    <row r="292" customHeight="1" spans="1:26">
      <c r="A292" s="35" t="s">
        <v>368</v>
      </c>
      <c r="B292" s="29" t="s">
        <v>369</v>
      </c>
      <c r="C292" s="37" t="s">
        <v>1703</v>
      </c>
      <c r="D292" s="36" t="s">
        <v>1704</v>
      </c>
      <c r="E292" s="30" t="s">
        <v>1705</v>
      </c>
      <c r="F292" s="31" t="s">
        <v>1706</v>
      </c>
      <c r="G292" s="38"/>
      <c r="H292" s="38"/>
      <c r="I292" s="41">
        <v>42725</v>
      </c>
      <c r="J292" s="30" t="s">
        <v>65</v>
      </c>
      <c r="L292" s="30">
        <f>LEN(E292)</f>
        <v>326</v>
      </c>
      <c r="M292" s="30">
        <v>10</v>
      </c>
      <c r="N292" s="30">
        <v>0</v>
      </c>
      <c r="O292" s="30">
        <v>9.2376</v>
      </c>
      <c r="P292" s="30">
        <v>8.0235</v>
      </c>
      <c r="Q292" s="30">
        <v>18.2925</v>
      </c>
      <c r="R292" s="30">
        <v>1.5865</v>
      </c>
      <c r="S292" s="30">
        <v>0.7812</v>
      </c>
      <c r="T292" s="30">
        <v>158.5963</v>
      </c>
      <c r="U292" s="30">
        <v>0.4107</v>
      </c>
      <c r="V292" s="30">
        <v>0.4107</v>
      </c>
      <c r="W292" s="30">
        <v>60.6844</v>
      </c>
      <c r="X292" s="30">
        <v>27.9235</v>
      </c>
      <c r="Y292" s="30">
        <v>10</v>
      </c>
      <c r="Z292" s="28"/>
    </row>
    <row r="293" customHeight="1" spans="1:26">
      <c r="A293" s="35">
        <v>600818</v>
      </c>
      <c r="B293" s="28" t="s">
        <v>1707</v>
      </c>
      <c r="C293" s="36" t="s">
        <v>1708</v>
      </c>
      <c r="D293" s="36" t="s">
        <v>1709</v>
      </c>
      <c r="E293" s="30" t="s">
        <v>1710</v>
      </c>
      <c r="F293" s="31" t="s">
        <v>1711</v>
      </c>
      <c r="I293" s="40">
        <v>42725</v>
      </c>
      <c r="J293" s="38" t="s">
        <v>1614</v>
      </c>
      <c r="L293" s="30">
        <f>LEN(E293)</f>
        <v>2154</v>
      </c>
      <c r="M293" s="30">
        <v>8.725</v>
      </c>
      <c r="N293" s="30">
        <v>1</v>
      </c>
      <c r="O293" s="30">
        <v>12.4502</v>
      </c>
      <c r="P293" s="30">
        <v>12.0494</v>
      </c>
      <c r="Q293" s="30">
        <v>-25.2874</v>
      </c>
      <c r="R293" s="30">
        <v>1.3321</v>
      </c>
      <c r="S293" s="30">
        <v>1.151</v>
      </c>
      <c r="T293" s="30">
        <v>62.4781</v>
      </c>
      <c r="U293" s="30">
        <v>0.6969</v>
      </c>
      <c r="V293" s="30">
        <v>0.6969</v>
      </c>
      <c r="W293" s="30">
        <v>36.4945</v>
      </c>
      <c r="X293" s="30">
        <v>64.9232</v>
      </c>
      <c r="Y293" s="30">
        <v>15</v>
      </c>
      <c r="Z293" s="28"/>
    </row>
    <row r="294" customHeight="1" spans="1:26">
      <c r="A294" s="35" t="s">
        <v>388</v>
      </c>
      <c r="B294" s="29" t="s">
        <v>389</v>
      </c>
      <c r="C294" s="29"/>
      <c r="D294" s="36" t="s">
        <v>1712</v>
      </c>
      <c r="E294" s="30" t="s">
        <v>1713</v>
      </c>
      <c r="F294" s="31" t="s">
        <v>1714</v>
      </c>
      <c r="G294" s="38"/>
      <c r="H294" s="38"/>
      <c r="I294" s="40">
        <v>42727</v>
      </c>
      <c r="J294" s="30" t="s">
        <v>84</v>
      </c>
      <c r="L294" s="30">
        <f>LEN(E294)</f>
        <v>167</v>
      </c>
      <c r="M294" s="30">
        <v>0</v>
      </c>
      <c r="N294" s="30">
        <v>0</v>
      </c>
      <c r="O294" s="30">
        <v>8.2913</v>
      </c>
      <c r="P294" s="30">
        <v>6.6601</v>
      </c>
      <c r="Q294" s="30">
        <v>12.3883</v>
      </c>
      <c r="R294" s="30">
        <v>1.6172</v>
      </c>
      <c r="S294" s="30">
        <v>0.8274</v>
      </c>
      <c r="T294" s="30">
        <v>120.8631</v>
      </c>
      <c r="U294" s="30">
        <v>0.4977</v>
      </c>
      <c r="V294" s="30">
        <v>0.4977</v>
      </c>
      <c r="W294" s="30">
        <v>54.0682</v>
      </c>
      <c r="X294" s="30">
        <v>39.4065</v>
      </c>
      <c r="Y294" s="30">
        <v>0</v>
      </c>
      <c r="Z294" s="28"/>
    </row>
    <row r="295" customHeight="1" spans="1:26">
      <c r="A295" s="35">
        <v>300163</v>
      </c>
      <c r="B295" s="28" t="s">
        <v>1715</v>
      </c>
      <c r="C295" s="36" t="s">
        <v>1716</v>
      </c>
      <c r="D295" s="36" t="s">
        <v>1717</v>
      </c>
      <c r="E295" s="30" t="s">
        <v>1718</v>
      </c>
      <c r="F295" s="31" t="s">
        <v>1719</v>
      </c>
      <c r="I295" s="40">
        <v>42727</v>
      </c>
      <c r="J295" s="38" t="s">
        <v>380</v>
      </c>
      <c r="L295" s="30">
        <f>LEN(E295)</f>
        <v>3878</v>
      </c>
      <c r="M295" s="30">
        <v>32.88</v>
      </c>
      <c r="N295" s="30">
        <v>1</v>
      </c>
      <c r="O295" s="30">
        <v>8.0136</v>
      </c>
      <c r="P295" s="30">
        <v>7.7857</v>
      </c>
      <c r="Q295" s="30">
        <v>7.698</v>
      </c>
      <c r="R295" s="30">
        <v>1.0913</v>
      </c>
      <c r="S295" s="30">
        <v>0.6858</v>
      </c>
      <c r="T295" s="30">
        <v>64.0733</v>
      </c>
      <c r="U295" s="30">
        <v>0.6377</v>
      </c>
      <c r="V295" s="30">
        <v>0.6377</v>
      </c>
      <c r="W295" s="30">
        <v>38.4826</v>
      </c>
      <c r="X295" s="30">
        <v>60.3646</v>
      </c>
      <c r="Y295" s="30">
        <v>31</v>
      </c>
      <c r="Z295" s="28"/>
    </row>
    <row r="296" customHeight="1" spans="1:26">
      <c r="A296" s="35" t="s">
        <v>1720</v>
      </c>
      <c r="B296" s="29" t="s">
        <v>1721</v>
      </c>
      <c r="C296" s="37" t="s">
        <v>1722</v>
      </c>
      <c r="D296" s="36" t="s">
        <v>1723</v>
      </c>
      <c r="E296" s="30" t="s">
        <v>1724</v>
      </c>
      <c r="F296" s="31" t="s">
        <v>1725</v>
      </c>
      <c r="G296" s="38"/>
      <c r="H296" s="38"/>
      <c r="I296" s="40">
        <v>42730</v>
      </c>
      <c r="J296" s="30" t="s">
        <v>161</v>
      </c>
      <c r="L296" s="30">
        <f>LEN(E296)</f>
        <v>309</v>
      </c>
      <c r="M296" s="30">
        <v>0</v>
      </c>
      <c r="N296" s="30">
        <v>0</v>
      </c>
      <c r="O296" s="30">
        <v>10.6647</v>
      </c>
      <c r="P296" s="30">
        <v>7.8948</v>
      </c>
      <c r="Q296" s="30">
        <v>19.4643</v>
      </c>
      <c r="R296" s="30">
        <v>3.0469</v>
      </c>
      <c r="S296" s="30">
        <v>3.0469</v>
      </c>
      <c r="T296" s="30">
        <v>31.5276</v>
      </c>
      <c r="U296" s="30">
        <v>0.572</v>
      </c>
      <c r="V296" s="30">
        <v>0.572</v>
      </c>
      <c r="W296" s="30">
        <v>23.39</v>
      </c>
      <c r="X296" s="30">
        <v>28.8344</v>
      </c>
      <c r="Y296" s="30">
        <v>0</v>
      </c>
      <c r="Z296" s="28"/>
    </row>
    <row r="297" customHeight="1" spans="1:26">
      <c r="A297" s="35">
        <v>600485</v>
      </c>
      <c r="B297" s="28" t="s">
        <v>710</v>
      </c>
      <c r="C297" s="36" t="s">
        <v>1726</v>
      </c>
      <c r="D297" s="36" t="s">
        <v>1727</v>
      </c>
      <c r="E297" s="30" t="s">
        <v>1728</v>
      </c>
      <c r="F297" s="31" t="s">
        <v>1729</v>
      </c>
      <c r="I297" s="40">
        <v>42730</v>
      </c>
      <c r="J297" s="38" t="s">
        <v>1219</v>
      </c>
      <c r="L297" s="30">
        <f>LEN(E297)</f>
        <v>1086</v>
      </c>
      <c r="M297" s="30">
        <v>-2.2</v>
      </c>
      <c r="N297" s="30">
        <v>1</v>
      </c>
      <c r="O297" s="42">
        <v>10.58</v>
      </c>
      <c r="P297" s="42"/>
      <c r="Q297" s="42">
        <v>47.09</v>
      </c>
      <c r="R297" s="42">
        <v>3.32</v>
      </c>
      <c r="S297" s="42">
        <v>3.14</v>
      </c>
      <c r="T297" s="42"/>
      <c r="U297" s="42">
        <v>0.16</v>
      </c>
      <c r="V297" s="42"/>
      <c r="W297" s="42">
        <v>45.1</v>
      </c>
      <c r="X297" s="42">
        <v>14.14</v>
      </c>
      <c r="Y297" s="30">
        <v>-2</v>
      </c>
      <c r="Z297" s="29"/>
    </row>
    <row r="298" customHeight="1" spans="1:26">
      <c r="A298" s="35">
        <v>603558</v>
      </c>
      <c r="B298" s="28" t="s">
        <v>1730</v>
      </c>
      <c r="C298" s="36" t="s">
        <v>1731</v>
      </c>
      <c r="D298" s="36" t="s">
        <v>1732</v>
      </c>
      <c r="E298" s="30" t="s">
        <v>1733</v>
      </c>
      <c r="F298" s="31" t="s">
        <v>1734</v>
      </c>
      <c r="I298" s="40">
        <v>42730</v>
      </c>
      <c r="J298" s="38" t="s">
        <v>682</v>
      </c>
      <c r="L298" s="30">
        <f>LEN(E298)</f>
        <v>2411</v>
      </c>
      <c r="M298" s="30">
        <v>-13.3</v>
      </c>
      <c r="N298" s="30">
        <v>1</v>
      </c>
      <c r="O298" s="30">
        <v>7.346</v>
      </c>
      <c r="P298" s="30">
        <v>5.4653</v>
      </c>
      <c r="Q298" s="30">
        <v>11.8271</v>
      </c>
      <c r="R298" s="30">
        <v>2.5423</v>
      </c>
      <c r="S298" s="30">
        <v>2.0632</v>
      </c>
      <c r="T298" s="30">
        <v>33.4985</v>
      </c>
      <c r="U298" s="30">
        <v>0.3632</v>
      </c>
      <c r="V298" s="30">
        <v>0.3632</v>
      </c>
      <c r="W298" s="30">
        <v>25.0928</v>
      </c>
      <c r="X298" s="30">
        <v>44.9079</v>
      </c>
      <c r="Y298" s="30">
        <v>-11</v>
      </c>
      <c r="Z298" s="28"/>
    </row>
    <row r="299" customHeight="1" spans="1:26">
      <c r="A299" s="35" t="s">
        <v>1599</v>
      </c>
      <c r="B299" s="29" t="s">
        <v>1600</v>
      </c>
      <c r="C299" s="37" t="s">
        <v>1735</v>
      </c>
      <c r="D299" s="36" t="s">
        <v>1736</v>
      </c>
      <c r="E299" s="30" t="s">
        <v>1737</v>
      </c>
      <c r="F299" s="31" t="s">
        <v>1738</v>
      </c>
      <c r="G299" s="38"/>
      <c r="H299" s="38"/>
      <c r="I299" s="41">
        <v>42731</v>
      </c>
      <c r="J299" s="30" t="s">
        <v>65</v>
      </c>
      <c r="L299" s="30">
        <f>LEN(E299)</f>
        <v>511</v>
      </c>
      <c r="M299" s="30">
        <v>11</v>
      </c>
      <c r="N299" s="30">
        <v>0</v>
      </c>
      <c r="O299" s="30">
        <v>10.2833</v>
      </c>
      <c r="P299" s="30">
        <v>8.9164</v>
      </c>
      <c r="Q299" s="30">
        <v>20.8958</v>
      </c>
      <c r="R299" s="30">
        <v>1.1278</v>
      </c>
      <c r="S299" s="30">
        <v>0.9104</v>
      </c>
      <c r="T299" s="30">
        <v>77.9788</v>
      </c>
      <c r="U299" s="30">
        <v>0.4405</v>
      </c>
      <c r="V299" s="30">
        <v>0.4405</v>
      </c>
      <c r="W299" s="30">
        <v>43.2867</v>
      </c>
      <c r="X299" s="30">
        <v>59.1121</v>
      </c>
      <c r="Y299" s="30">
        <v>10</v>
      </c>
      <c r="Z299" s="28"/>
    </row>
    <row r="300" customHeight="1" spans="1:26">
      <c r="A300" s="35">
        <v>600499</v>
      </c>
      <c r="B300" s="28" t="s">
        <v>1739</v>
      </c>
      <c r="C300" s="36" t="s">
        <v>1740</v>
      </c>
      <c r="D300" s="36" t="s">
        <v>1741</v>
      </c>
      <c r="E300" s="30" t="s">
        <v>1742</v>
      </c>
      <c r="F300" s="31" t="s">
        <v>1743</v>
      </c>
      <c r="I300" s="40">
        <v>42740</v>
      </c>
      <c r="J300" s="38" t="s">
        <v>52</v>
      </c>
      <c r="L300" s="30">
        <f>LEN(E300)</f>
        <v>1859</v>
      </c>
      <c r="M300" s="30">
        <v>5.7</v>
      </c>
      <c r="N300" s="30">
        <v>1</v>
      </c>
      <c r="O300" s="30">
        <v>5.9056</v>
      </c>
      <c r="P300" s="30">
        <v>4.9845</v>
      </c>
      <c r="Q300" s="30">
        <v>9.7982</v>
      </c>
      <c r="R300" s="30">
        <v>1.3053</v>
      </c>
      <c r="S300" s="30">
        <v>0.9727</v>
      </c>
      <c r="T300" s="30">
        <v>121.0324</v>
      </c>
      <c r="U300" s="30">
        <v>0.554</v>
      </c>
      <c r="V300" s="30">
        <v>0.554</v>
      </c>
      <c r="W300" s="30">
        <v>53.7253</v>
      </c>
      <c r="X300" s="30">
        <v>46.1935</v>
      </c>
      <c r="Y300" s="30">
        <v>7</v>
      </c>
      <c r="Z300" s="29"/>
    </row>
    <row r="301" customHeight="1" spans="1:26">
      <c r="A301" s="35">
        <v>600810</v>
      </c>
      <c r="B301" s="28" t="s">
        <v>1744</v>
      </c>
      <c r="C301" s="36" t="s">
        <v>1745</v>
      </c>
      <c r="D301" s="36" t="s">
        <v>1746</v>
      </c>
      <c r="E301" s="30" t="s">
        <v>1747</v>
      </c>
      <c r="F301" s="31" t="s">
        <v>1748</v>
      </c>
      <c r="I301" s="40">
        <v>42744</v>
      </c>
      <c r="J301" s="38" t="s">
        <v>168</v>
      </c>
      <c r="L301" s="30">
        <f>LEN(E301)</f>
        <v>834</v>
      </c>
      <c r="M301" s="30">
        <v>-21.5</v>
      </c>
      <c r="N301" s="30">
        <v>1</v>
      </c>
      <c r="O301" s="30">
        <v>3.1815</v>
      </c>
      <c r="P301" s="30">
        <v>3.1694</v>
      </c>
      <c r="Q301" s="30">
        <v>1.4301</v>
      </c>
      <c r="R301" s="30">
        <v>0.7974</v>
      </c>
      <c r="S301" s="30">
        <v>0.686</v>
      </c>
      <c r="T301" s="30">
        <v>274.5921</v>
      </c>
      <c r="U301" s="30">
        <v>1.0799</v>
      </c>
      <c r="V301" s="30">
        <v>1.0799</v>
      </c>
      <c r="W301" s="30">
        <v>69.9373</v>
      </c>
      <c r="X301" s="30">
        <v>52.8075</v>
      </c>
      <c r="Y301" s="30">
        <v>-20</v>
      </c>
      <c r="Z301" s="29"/>
    </row>
    <row r="302" customHeight="1" spans="1:26">
      <c r="A302" s="35" t="s">
        <v>1749</v>
      </c>
      <c r="B302" s="29" t="s">
        <v>1750</v>
      </c>
      <c r="C302" s="37" t="s">
        <v>1751</v>
      </c>
      <c r="D302" s="36" t="s">
        <v>1752</v>
      </c>
      <c r="E302" s="30" t="s">
        <v>1753</v>
      </c>
      <c r="F302" s="31" t="s">
        <v>1754</v>
      </c>
      <c r="G302" s="38"/>
      <c r="H302" s="38"/>
      <c r="I302" s="41">
        <v>42745</v>
      </c>
      <c r="J302" s="30" t="s">
        <v>65</v>
      </c>
      <c r="L302" s="30">
        <f>LEN(E302)</f>
        <v>795</v>
      </c>
      <c r="M302" s="30">
        <v>22.1</v>
      </c>
      <c r="N302" s="30">
        <v>0</v>
      </c>
      <c r="O302" s="30">
        <v>3.565</v>
      </c>
      <c r="P302" s="30">
        <v>3.1144</v>
      </c>
      <c r="Q302" s="30">
        <v>9.6973</v>
      </c>
      <c r="R302" s="30">
        <v>3.5019</v>
      </c>
      <c r="S302" s="30">
        <v>2.5307</v>
      </c>
      <c r="T302" s="30">
        <v>28.4819</v>
      </c>
      <c r="U302" s="30">
        <v>0.3086</v>
      </c>
      <c r="V302" s="30">
        <v>0.3086</v>
      </c>
      <c r="W302" s="30">
        <v>22.168</v>
      </c>
      <c r="X302" s="30">
        <v>37.6499</v>
      </c>
      <c r="Y302" s="30">
        <v>21</v>
      </c>
      <c r="Z302" s="29"/>
    </row>
    <row r="303" customHeight="1" spans="1:26">
      <c r="A303" s="35" t="s">
        <v>1641</v>
      </c>
      <c r="B303" s="29" t="s">
        <v>1642</v>
      </c>
      <c r="C303" s="37" t="s">
        <v>1755</v>
      </c>
      <c r="D303" s="36" t="s">
        <v>1756</v>
      </c>
      <c r="E303" s="30" t="s">
        <v>1757</v>
      </c>
      <c r="F303" s="31" t="s">
        <v>1758</v>
      </c>
      <c r="G303" s="38"/>
      <c r="H303" s="38"/>
      <c r="I303" s="41">
        <v>42745</v>
      </c>
      <c r="J303" s="30" t="s">
        <v>161</v>
      </c>
      <c r="L303" s="30">
        <f>LEN(E303)</f>
        <v>442</v>
      </c>
      <c r="M303" s="30">
        <v>14</v>
      </c>
      <c r="N303" s="30">
        <v>0</v>
      </c>
      <c r="O303" s="46" t="s">
        <v>1759</v>
      </c>
      <c r="P303" s="42"/>
      <c r="Q303" s="46" t="s">
        <v>1760</v>
      </c>
      <c r="R303" s="46" t="s">
        <v>1761</v>
      </c>
      <c r="S303" s="46" t="s">
        <v>1762</v>
      </c>
      <c r="T303" s="42"/>
      <c r="U303" s="46" t="s">
        <v>1763</v>
      </c>
      <c r="V303" s="42"/>
      <c r="W303" s="42">
        <v>64.21</v>
      </c>
      <c r="X303" s="46" t="s">
        <v>1764</v>
      </c>
      <c r="Y303" s="30">
        <v>14</v>
      </c>
      <c r="Z303" s="29"/>
    </row>
    <row r="304" customHeight="1" spans="1:26">
      <c r="A304" s="35" t="s">
        <v>1765</v>
      </c>
      <c r="B304" s="29" t="s">
        <v>1766</v>
      </c>
      <c r="C304" s="37" t="s">
        <v>1767</v>
      </c>
      <c r="D304" s="36" t="s">
        <v>1768</v>
      </c>
      <c r="E304" s="30" t="s">
        <v>1769</v>
      </c>
      <c r="F304" s="31" t="s">
        <v>1770</v>
      </c>
      <c r="G304" s="38"/>
      <c r="H304" s="38"/>
      <c r="I304" s="41">
        <v>42746</v>
      </c>
      <c r="J304" s="30" t="s">
        <v>161</v>
      </c>
      <c r="L304" s="30">
        <f>LEN(E304)</f>
        <v>321</v>
      </c>
      <c r="M304" s="30">
        <v>1</v>
      </c>
      <c r="N304" s="30">
        <v>0</v>
      </c>
      <c r="O304" s="30">
        <v>3.1576</v>
      </c>
      <c r="P304" s="30">
        <v>2.7573</v>
      </c>
      <c r="Q304" s="30">
        <v>1.1389</v>
      </c>
      <c r="R304" s="30">
        <v>1.5788</v>
      </c>
      <c r="S304" s="30">
        <v>1.3334</v>
      </c>
      <c r="T304" s="30">
        <v>138.1352</v>
      </c>
      <c r="U304" s="30">
        <v>2.1685</v>
      </c>
      <c r="V304" s="30">
        <v>2.1685</v>
      </c>
      <c r="W304" s="30">
        <v>50.0873</v>
      </c>
      <c r="X304" s="30">
        <v>21.3901</v>
      </c>
      <c r="Y304" s="30">
        <v>1</v>
      </c>
      <c r="Z304" s="29"/>
    </row>
    <row r="305" customHeight="1" spans="1:26">
      <c r="A305" s="35">
        <v>600265</v>
      </c>
      <c r="B305" s="28" t="s">
        <v>1771</v>
      </c>
      <c r="C305" s="36" t="s">
        <v>1772</v>
      </c>
      <c r="D305" s="36" t="s">
        <v>1773</v>
      </c>
      <c r="E305" s="30" t="s">
        <v>1774</v>
      </c>
      <c r="F305" s="31" t="s">
        <v>1775</v>
      </c>
      <c r="I305" s="40">
        <v>42747</v>
      </c>
      <c r="J305" s="38" t="s">
        <v>84</v>
      </c>
      <c r="L305" s="30">
        <f>LEN(E305)</f>
        <v>1175</v>
      </c>
      <c r="M305" s="30">
        <v>10.12</v>
      </c>
      <c r="N305" s="30">
        <v>1</v>
      </c>
      <c r="O305" s="30">
        <v>-6.3276</v>
      </c>
      <c r="P305" s="30">
        <v>-6.3953</v>
      </c>
      <c r="Q305" s="30">
        <v>-53.2851</v>
      </c>
      <c r="R305" s="30">
        <v>2.0446</v>
      </c>
      <c r="S305" s="30">
        <v>0.1491</v>
      </c>
      <c r="T305" s="30">
        <v>1034.3719</v>
      </c>
      <c r="U305" s="30">
        <v>0.2024</v>
      </c>
      <c r="V305" s="30">
        <v>0.2024</v>
      </c>
      <c r="W305" s="30">
        <v>92</v>
      </c>
      <c r="X305" s="30">
        <v>33.9138</v>
      </c>
      <c r="Y305" s="30">
        <v>10</v>
      </c>
      <c r="Z305" s="29"/>
    </row>
    <row r="306" customHeight="1" spans="1:26">
      <c r="A306" s="35" t="s">
        <v>1776</v>
      </c>
      <c r="B306" s="29" t="s">
        <v>1777</v>
      </c>
      <c r="C306" s="37" t="s">
        <v>1778</v>
      </c>
      <c r="D306" s="30" t="s">
        <v>1779</v>
      </c>
      <c r="E306" s="30" t="s">
        <v>1780</v>
      </c>
      <c r="F306" s="31" t="s">
        <v>1781</v>
      </c>
      <c r="G306" s="38"/>
      <c r="H306" s="38"/>
      <c r="I306" s="40">
        <v>42751</v>
      </c>
      <c r="J306" s="30" t="s">
        <v>45</v>
      </c>
      <c r="L306" s="30">
        <f>LEN(E306)</f>
        <v>511</v>
      </c>
      <c r="M306" s="30">
        <v>15.7976</v>
      </c>
      <c r="N306" s="30">
        <v>0</v>
      </c>
      <c r="O306" s="30">
        <v>7.0077</v>
      </c>
      <c r="P306" s="30">
        <v>6.6308</v>
      </c>
      <c r="Q306" s="30">
        <v>16.7766</v>
      </c>
      <c r="R306" s="30">
        <v>3.5856</v>
      </c>
      <c r="S306" s="30">
        <v>3.346</v>
      </c>
      <c r="T306" s="30">
        <v>26.4079</v>
      </c>
      <c r="U306" s="30">
        <v>0.4611</v>
      </c>
      <c r="V306" s="30">
        <v>0.4611</v>
      </c>
      <c r="W306" s="30">
        <v>20.4314</v>
      </c>
      <c r="X306" s="30">
        <v>40.1311</v>
      </c>
      <c r="Y306" s="30">
        <v>6</v>
      </c>
      <c r="Z306" s="29"/>
    </row>
    <row r="307" customHeight="1" spans="1:26">
      <c r="A307" s="35" t="s">
        <v>1782</v>
      </c>
      <c r="B307" s="28" t="s">
        <v>1783</v>
      </c>
      <c r="C307" s="36" t="s">
        <v>1784</v>
      </c>
      <c r="D307" s="36" t="s">
        <v>1785</v>
      </c>
      <c r="E307" s="30" t="s">
        <v>1786</v>
      </c>
      <c r="F307" s="31" t="s">
        <v>1787</v>
      </c>
      <c r="I307" s="40">
        <v>42751</v>
      </c>
      <c r="J307" s="38" t="s">
        <v>84</v>
      </c>
      <c r="L307" s="30">
        <f>LEN(E307)</f>
        <v>2429</v>
      </c>
      <c r="M307" s="30">
        <v>-11.65</v>
      </c>
      <c r="N307" s="30">
        <v>1</v>
      </c>
      <c r="O307" s="30">
        <v>-1.5168</v>
      </c>
      <c r="P307" s="30">
        <v>-1.5205</v>
      </c>
      <c r="Q307" s="30">
        <v>-21.3431</v>
      </c>
      <c r="R307" s="30">
        <v>0.5816</v>
      </c>
      <c r="S307" s="30">
        <v>0.537</v>
      </c>
      <c r="T307" s="30">
        <v>558.9626</v>
      </c>
      <c r="U307" s="30">
        <v>0.1962</v>
      </c>
      <c r="V307" s="30">
        <v>0.1962</v>
      </c>
      <c r="W307" s="30">
        <v>83.4438</v>
      </c>
      <c r="X307" s="30">
        <v>75.4704</v>
      </c>
      <c r="Y307" s="30">
        <v>-9</v>
      </c>
      <c r="Z307" s="29"/>
    </row>
    <row r="308" customHeight="1" spans="1:26">
      <c r="A308" s="35" t="s">
        <v>1788</v>
      </c>
      <c r="B308" s="29" t="s">
        <v>1789</v>
      </c>
      <c r="C308" s="37" t="s">
        <v>1790</v>
      </c>
      <c r="D308" s="36" t="s">
        <v>1791</v>
      </c>
      <c r="E308" s="30" t="s">
        <v>1792</v>
      </c>
      <c r="F308" s="31" t="s">
        <v>1793</v>
      </c>
      <c r="G308" s="38"/>
      <c r="H308" s="38"/>
      <c r="I308" s="41">
        <v>42753</v>
      </c>
      <c r="J308" s="30" t="s">
        <v>360</v>
      </c>
      <c r="L308" s="30">
        <f>LEN(E308)</f>
        <v>358</v>
      </c>
      <c r="M308" s="30">
        <v>18.8</v>
      </c>
      <c r="N308" s="30">
        <v>0</v>
      </c>
      <c r="O308" s="30">
        <v>5.7078</v>
      </c>
      <c r="P308" s="30">
        <v>5.3652</v>
      </c>
      <c r="Q308" s="30">
        <v>12.9229</v>
      </c>
      <c r="R308" s="30">
        <v>1.4754</v>
      </c>
      <c r="S308" s="30">
        <v>1.2163</v>
      </c>
      <c r="T308" s="30">
        <v>169.9055</v>
      </c>
      <c r="U308" s="30">
        <v>0.3591</v>
      </c>
      <c r="V308" s="30">
        <v>0.3591</v>
      </c>
      <c r="W308" s="30">
        <v>55.4302</v>
      </c>
      <c r="X308" s="30">
        <v>54.3317</v>
      </c>
      <c r="Y308" s="30">
        <v>18</v>
      </c>
      <c r="Z308" s="29"/>
    </row>
    <row r="309" customHeight="1" spans="1:26">
      <c r="A309" s="35" t="s">
        <v>1794</v>
      </c>
      <c r="B309" s="29" t="s">
        <v>1795</v>
      </c>
      <c r="C309" s="37" t="s">
        <v>1796</v>
      </c>
      <c r="D309" s="36" t="s">
        <v>1797</v>
      </c>
      <c r="E309" s="30" t="s">
        <v>1798</v>
      </c>
      <c r="F309" s="31" t="s">
        <v>1799</v>
      </c>
      <c r="G309" s="38"/>
      <c r="H309" s="38"/>
      <c r="I309" s="40">
        <v>42753</v>
      </c>
      <c r="J309" s="30" t="s">
        <v>65</v>
      </c>
      <c r="L309" s="30">
        <f>LEN(E309)</f>
        <v>1268</v>
      </c>
      <c r="M309" s="30">
        <v>8.648</v>
      </c>
      <c r="N309" s="30">
        <v>0</v>
      </c>
      <c r="O309" s="30">
        <v>30.3843</v>
      </c>
      <c r="P309" s="30">
        <v>22.4259</v>
      </c>
      <c r="Q309" s="30">
        <v>40.0299</v>
      </c>
      <c r="R309" s="30">
        <v>1.623</v>
      </c>
      <c r="S309" s="30">
        <v>1.2979</v>
      </c>
      <c r="T309" s="30">
        <v>97.9869</v>
      </c>
      <c r="U309" s="30">
        <v>0.7425</v>
      </c>
      <c r="V309" s="30">
        <v>0.7425</v>
      </c>
      <c r="W309" s="30">
        <v>49.4547</v>
      </c>
      <c r="X309" s="30">
        <v>42.8976</v>
      </c>
      <c r="Y309" s="30">
        <v>9</v>
      </c>
      <c r="Z309" s="29"/>
    </row>
    <row r="310" customHeight="1" spans="1:26">
      <c r="A310" s="35">
        <v>600197</v>
      </c>
      <c r="B310" s="28" t="s">
        <v>1800</v>
      </c>
      <c r="C310" s="36" t="s">
        <v>1801</v>
      </c>
      <c r="D310" s="36" t="s">
        <v>1802</v>
      </c>
      <c r="E310" s="30" t="s">
        <v>1803</v>
      </c>
      <c r="F310" s="31" t="s">
        <v>1804</v>
      </c>
      <c r="I310" s="40">
        <v>42753</v>
      </c>
      <c r="J310" s="38" t="s">
        <v>65</v>
      </c>
      <c r="L310" s="30">
        <f>LEN(E310)</f>
        <v>1488</v>
      </c>
      <c r="M310" s="30">
        <v>29.38</v>
      </c>
      <c r="N310" s="30">
        <v>1</v>
      </c>
      <c r="O310" s="30">
        <v>16.541</v>
      </c>
      <c r="P310" s="30">
        <v>15.59</v>
      </c>
      <c r="Q310" s="30">
        <v>25.4014</v>
      </c>
      <c r="R310" s="30">
        <v>3.0598</v>
      </c>
      <c r="S310" s="30">
        <v>2.1026</v>
      </c>
      <c r="T310" s="30">
        <v>38.4012</v>
      </c>
      <c r="U310" s="30">
        <v>0.6634</v>
      </c>
      <c r="V310" s="30">
        <v>0.6634</v>
      </c>
      <c r="W310" s="30">
        <v>27.1289</v>
      </c>
      <c r="X310" s="30">
        <v>18.819</v>
      </c>
      <c r="Y310" s="30">
        <v>28</v>
      </c>
      <c r="Z310" s="29"/>
    </row>
    <row r="311" customHeight="1" spans="1:26">
      <c r="A311" s="35" t="s">
        <v>727</v>
      </c>
      <c r="B311" s="29" t="s">
        <v>728</v>
      </c>
      <c r="C311" s="37" t="s">
        <v>1805</v>
      </c>
      <c r="D311" s="36" t="s">
        <v>1806</v>
      </c>
      <c r="E311" s="30" t="s">
        <v>1807</v>
      </c>
      <c r="F311" s="31" t="s">
        <v>1808</v>
      </c>
      <c r="G311" s="38"/>
      <c r="H311" s="38"/>
      <c r="I311" s="41">
        <v>42754</v>
      </c>
      <c r="J311" s="30" t="s">
        <v>161</v>
      </c>
      <c r="L311" s="30">
        <f>LEN(E311)</f>
        <v>279</v>
      </c>
      <c r="M311" s="30">
        <v>4</v>
      </c>
      <c r="N311" s="30">
        <v>0</v>
      </c>
      <c r="O311" s="30">
        <v>6.7528</v>
      </c>
      <c r="P311" s="30">
        <v>5.6323</v>
      </c>
      <c r="Q311" s="30">
        <v>13.8235</v>
      </c>
      <c r="R311" s="30">
        <v>1.4756</v>
      </c>
      <c r="S311" s="30">
        <v>1.141</v>
      </c>
      <c r="T311" s="30">
        <v>94.8432</v>
      </c>
      <c r="U311" s="30">
        <v>0.4927</v>
      </c>
      <c r="V311" s="30">
        <v>0.4927</v>
      </c>
      <c r="W311" s="30">
        <v>48.7171</v>
      </c>
      <c r="X311" s="30">
        <v>34.5114</v>
      </c>
      <c r="Y311" s="30">
        <v>4</v>
      </c>
      <c r="Z311" s="29"/>
    </row>
    <row r="312" customHeight="1" spans="1:26">
      <c r="A312" s="35" t="s">
        <v>1809</v>
      </c>
      <c r="B312" s="29" t="s">
        <v>1810</v>
      </c>
      <c r="C312" s="37" t="s">
        <v>1811</v>
      </c>
      <c r="D312" s="36" t="s">
        <v>1812</v>
      </c>
      <c r="E312" s="30" t="s">
        <v>1813</v>
      </c>
      <c r="F312" s="31" t="s">
        <v>1814</v>
      </c>
      <c r="G312" s="38"/>
      <c r="H312" s="38"/>
      <c r="I312" s="41">
        <v>42754</v>
      </c>
      <c r="J312" s="30" t="s">
        <v>161</v>
      </c>
      <c r="L312" s="30">
        <f>LEN(E312)</f>
        <v>509</v>
      </c>
      <c r="M312" s="30">
        <v>11.8</v>
      </c>
      <c r="N312" s="30">
        <v>0</v>
      </c>
      <c r="O312" s="30">
        <v>2.0585</v>
      </c>
      <c r="P312" s="30">
        <v>1.9027</v>
      </c>
      <c r="Q312" s="30">
        <v>4.2162</v>
      </c>
      <c r="R312" s="30">
        <v>0.8237</v>
      </c>
      <c r="S312" s="30">
        <v>0.699</v>
      </c>
      <c r="T312" s="30">
        <v>150.2994</v>
      </c>
      <c r="U312" s="30">
        <v>0.3377</v>
      </c>
      <c r="V312" s="30">
        <v>0.3377</v>
      </c>
      <c r="W312" s="30">
        <v>55.395</v>
      </c>
      <c r="X312" s="30">
        <v>58.8212</v>
      </c>
      <c r="Y312" s="30">
        <v>11</v>
      </c>
      <c r="Z312" s="28"/>
    </row>
    <row r="313" customHeight="1" spans="1:26">
      <c r="A313" s="35">
        <v>600221</v>
      </c>
      <c r="B313" s="28" t="s">
        <v>1815</v>
      </c>
      <c r="C313" s="36" t="s">
        <v>1816</v>
      </c>
      <c r="D313" s="36" t="s">
        <v>1817</v>
      </c>
      <c r="E313" s="30" t="s">
        <v>1818</v>
      </c>
      <c r="F313" s="31" t="s">
        <v>1819</v>
      </c>
      <c r="I313" s="40">
        <v>42754</v>
      </c>
      <c r="J313" s="38" t="s">
        <v>168</v>
      </c>
      <c r="L313" s="30">
        <f>LEN(E313)</f>
        <v>1722</v>
      </c>
      <c r="M313" s="30">
        <v>-2.7</v>
      </c>
      <c r="N313" s="30">
        <v>1</v>
      </c>
      <c r="O313" s="30">
        <v>5.0011</v>
      </c>
      <c r="P313" s="30">
        <v>4.3776</v>
      </c>
      <c r="Q313" s="30">
        <v>7.1721</v>
      </c>
      <c r="R313" s="30">
        <v>0.6322</v>
      </c>
      <c r="S313" s="30">
        <v>0.6285</v>
      </c>
      <c r="T313" s="30">
        <v>214.1583</v>
      </c>
      <c r="U313" s="30">
        <v>0.3468</v>
      </c>
      <c r="V313" s="30">
        <v>0.3468</v>
      </c>
      <c r="W313" s="30">
        <v>62.5244</v>
      </c>
      <c r="X313" s="30">
        <v>78.1592</v>
      </c>
      <c r="Y313" s="30">
        <v>-2</v>
      </c>
      <c r="Z313" s="29"/>
    </row>
    <row r="314" customHeight="1" spans="1:26">
      <c r="A314" s="35">
        <v>603690</v>
      </c>
      <c r="B314" s="28" t="s">
        <v>1820</v>
      </c>
      <c r="C314" s="36" t="s">
        <v>1821</v>
      </c>
      <c r="D314" s="36" t="s">
        <v>1822</v>
      </c>
      <c r="E314" s="30" t="s">
        <v>1823</v>
      </c>
      <c r="F314" s="31" t="s">
        <v>1824</v>
      </c>
      <c r="I314" s="40">
        <v>42755</v>
      </c>
      <c r="J314" s="38" t="s">
        <v>142</v>
      </c>
      <c r="L314" s="30">
        <f>LEN(E314)</f>
        <v>8192</v>
      </c>
      <c r="M314" s="30">
        <v>-37.2519999999999</v>
      </c>
      <c r="N314" s="30">
        <v>1</v>
      </c>
      <c r="O314" s="30">
        <v>9.0698</v>
      </c>
      <c r="P314" s="30">
        <v>7.3512</v>
      </c>
      <c r="Q314" s="30">
        <v>13.5028</v>
      </c>
      <c r="R314" s="30">
        <v>1.2599</v>
      </c>
      <c r="S314" s="30">
        <v>0.8946</v>
      </c>
      <c r="T314" s="30">
        <v>144.4445</v>
      </c>
      <c r="U314" s="30">
        <v>0.4559</v>
      </c>
      <c r="V314" s="30">
        <v>0.4559</v>
      </c>
      <c r="W314" s="30">
        <v>58.5806</v>
      </c>
      <c r="X314" s="30">
        <v>28.3973</v>
      </c>
      <c r="Y314" s="30">
        <v>-41</v>
      </c>
      <c r="Z314" s="29"/>
    </row>
    <row r="315" customHeight="1" spans="1:26">
      <c r="A315" s="35">
        <v>600530</v>
      </c>
      <c r="B315" s="28" t="s">
        <v>992</v>
      </c>
      <c r="C315" s="36" t="s">
        <v>1825</v>
      </c>
      <c r="D315" s="36" t="s">
        <v>1826</v>
      </c>
      <c r="E315" s="30" t="s">
        <v>1827</v>
      </c>
      <c r="F315" s="31" t="s">
        <v>1828</v>
      </c>
      <c r="I315" s="40">
        <v>42755</v>
      </c>
      <c r="J315" s="38" t="s">
        <v>52</v>
      </c>
      <c r="L315" s="30">
        <f>LEN(E315)</f>
        <v>4117</v>
      </c>
      <c r="M315" s="30">
        <v>-14.1615999999999</v>
      </c>
      <c r="N315" s="30">
        <v>1</v>
      </c>
      <c r="O315" s="30">
        <v>9.9831</v>
      </c>
      <c r="P315" s="30">
        <v>10.387</v>
      </c>
      <c r="Q315" s="30">
        <v>75.9734</v>
      </c>
      <c r="R315" s="30">
        <v>0.8924</v>
      </c>
      <c r="S315" s="30">
        <v>0.7572</v>
      </c>
      <c r="T315" s="30">
        <v>32.6815</v>
      </c>
      <c r="U315" s="30">
        <v>0.1189</v>
      </c>
      <c r="V315" s="30">
        <v>0.1189</v>
      </c>
      <c r="W315" s="30">
        <v>23.4183</v>
      </c>
      <c r="X315" s="30">
        <v>82.6309</v>
      </c>
      <c r="Y315" s="30">
        <v>-15</v>
      </c>
      <c r="Z315" s="29"/>
    </row>
    <row r="316" customHeight="1" spans="1:26">
      <c r="A316" s="35">
        <v>300101</v>
      </c>
      <c r="B316" s="28" t="s">
        <v>1829</v>
      </c>
      <c r="C316" s="36" t="s">
        <v>1830</v>
      </c>
      <c r="D316" s="36" t="s">
        <v>1831</v>
      </c>
      <c r="E316" s="30" t="s">
        <v>1832</v>
      </c>
      <c r="F316" s="31" t="s">
        <v>1833</v>
      </c>
      <c r="I316" s="40">
        <v>42760</v>
      </c>
      <c r="J316" s="38" t="s">
        <v>161</v>
      </c>
      <c r="L316" s="30">
        <f>LEN(E316)</f>
        <v>805</v>
      </c>
      <c r="M316" s="30">
        <v>-18.8</v>
      </c>
      <c r="N316" s="30">
        <v>1</v>
      </c>
      <c r="O316" s="30">
        <v>4.3239</v>
      </c>
      <c r="P316" s="30">
        <v>4.1028</v>
      </c>
      <c r="Q316" s="30">
        <v>10.4101</v>
      </c>
      <c r="R316" s="30">
        <v>5.0185</v>
      </c>
      <c r="S316" s="30">
        <v>3.8511</v>
      </c>
      <c r="T316" s="30">
        <v>37.5119</v>
      </c>
      <c r="U316" s="30">
        <v>0.364</v>
      </c>
      <c r="V316" s="30">
        <v>0.364</v>
      </c>
      <c r="W316" s="30">
        <v>25.4125</v>
      </c>
      <c r="X316" s="30">
        <v>27.4938</v>
      </c>
      <c r="Y316" s="30">
        <v>-18</v>
      </c>
      <c r="Z316" s="28"/>
    </row>
    <row r="317" customHeight="1" spans="1:26">
      <c r="A317" s="35" t="s">
        <v>1834</v>
      </c>
      <c r="B317" s="29" t="s">
        <v>1835</v>
      </c>
      <c r="C317" s="29"/>
      <c r="D317" s="36" t="s">
        <v>1836</v>
      </c>
      <c r="E317" s="30" t="s">
        <v>1837</v>
      </c>
      <c r="F317" s="31" t="s">
        <v>1838</v>
      </c>
      <c r="G317" s="38"/>
      <c r="H317" s="38"/>
      <c r="I317" s="41">
        <v>42761</v>
      </c>
      <c r="J317" s="30" t="s">
        <v>161</v>
      </c>
      <c r="L317" s="30">
        <f>LEN(E317)</f>
        <v>610</v>
      </c>
      <c r="M317" s="30">
        <v>13.28</v>
      </c>
      <c r="N317" s="30">
        <v>0</v>
      </c>
      <c r="O317" s="30">
        <v>5.6653</v>
      </c>
      <c r="P317" s="30">
        <v>5.6886</v>
      </c>
      <c r="Q317" s="30">
        <v>9.6752</v>
      </c>
      <c r="R317" s="30">
        <v>0.9141</v>
      </c>
      <c r="S317" s="30">
        <v>0.6373</v>
      </c>
      <c r="T317" s="30">
        <v>101.695</v>
      </c>
      <c r="U317" s="30">
        <v>0.4141</v>
      </c>
      <c r="V317" s="30">
        <v>0.4141</v>
      </c>
      <c r="W317" s="30">
        <v>49.1159</v>
      </c>
      <c r="X317" s="30">
        <v>68.7015</v>
      </c>
      <c r="Y317" s="30">
        <v>12</v>
      </c>
      <c r="Z317" s="29"/>
    </row>
    <row r="318" customHeight="1" spans="1:26">
      <c r="A318" s="35" t="s">
        <v>1839</v>
      </c>
      <c r="B318" s="29" t="s">
        <v>1840</v>
      </c>
      <c r="C318" s="37" t="s">
        <v>1841</v>
      </c>
      <c r="D318" s="36" t="s">
        <v>1842</v>
      </c>
      <c r="E318" s="30" t="s">
        <v>1843</v>
      </c>
      <c r="F318" s="31" t="s">
        <v>1844</v>
      </c>
      <c r="G318" s="38"/>
      <c r="H318" s="38"/>
      <c r="I318" s="41">
        <v>42774</v>
      </c>
      <c r="J318" s="30" t="s">
        <v>84</v>
      </c>
      <c r="L318" s="30">
        <f>LEN(E318)</f>
        <v>138</v>
      </c>
      <c r="M318" s="30">
        <v>2</v>
      </c>
      <c r="N318" s="30">
        <v>0</v>
      </c>
      <c r="O318" s="30">
        <v>5.7978</v>
      </c>
      <c r="P318" s="30">
        <v>5.0365</v>
      </c>
      <c r="Q318" s="30">
        <v>11.9179</v>
      </c>
      <c r="R318" s="30">
        <v>1.4896</v>
      </c>
      <c r="S318" s="30">
        <v>1.1723</v>
      </c>
      <c r="T318" s="30">
        <v>91.1134</v>
      </c>
      <c r="U318" s="30">
        <v>0.4292</v>
      </c>
      <c r="V318" s="30">
        <v>0.4292</v>
      </c>
      <c r="W318" s="30">
        <v>45.8569</v>
      </c>
      <c r="X318" s="30">
        <v>33.3316</v>
      </c>
      <c r="Y318" s="30">
        <v>2</v>
      </c>
      <c r="Z318" s="29"/>
    </row>
    <row r="319" customHeight="1" spans="1:26">
      <c r="A319" s="35">
        <v>601179</v>
      </c>
      <c r="B319" s="28" t="s">
        <v>355</v>
      </c>
      <c r="C319" s="36" t="s">
        <v>1845</v>
      </c>
      <c r="D319" s="36" t="s">
        <v>1846</v>
      </c>
      <c r="E319" s="30" t="s">
        <v>1847</v>
      </c>
      <c r="F319" s="31" t="s">
        <v>1848</v>
      </c>
      <c r="I319" s="40">
        <v>42774</v>
      </c>
      <c r="J319" s="38" t="s">
        <v>65</v>
      </c>
      <c r="L319" s="30">
        <f>LEN(E319)</f>
        <v>623</v>
      </c>
      <c r="M319" s="30">
        <v>17.1025</v>
      </c>
      <c r="N319" s="30">
        <v>1</v>
      </c>
      <c r="O319" s="30">
        <v>3.1362</v>
      </c>
      <c r="P319" s="30">
        <v>3.1811</v>
      </c>
      <c r="Q319" s="30">
        <v>7.2858</v>
      </c>
      <c r="R319" s="30">
        <v>2.1459</v>
      </c>
      <c r="S319" s="30">
        <v>1.789</v>
      </c>
      <c r="T319" s="30">
        <v>68.8198</v>
      </c>
      <c r="U319" s="30">
        <v>0.421</v>
      </c>
      <c r="V319" s="30">
        <v>0.421</v>
      </c>
      <c r="W319" s="30">
        <v>39.4819</v>
      </c>
      <c r="X319" s="30">
        <v>25.3929</v>
      </c>
      <c r="Y319" s="30">
        <v>14</v>
      </c>
      <c r="Z319" s="29"/>
    </row>
    <row r="320" customHeight="1" spans="1:26">
      <c r="A320" s="35" t="s">
        <v>1849</v>
      </c>
      <c r="B320" s="29" t="s">
        <v>1850</v>
      </c>
      <c r="C320" s="37" t="s">
        <v>1851</v>
      </c>
      <c r="D320" s="36" t="s">
        <v>1852</v>
      </c>
      <c r="E320" s="30" t="s">
        <v>1853</v>
      </c>
      <c r="F320" s="31" t="s">
        <v>1854</v>
      </c>
      <c r="G320" s="38"/>
      <c r="H320" s="38"/>
      <c r="I320" s="41">
        <v>42775</v>
      </c>
      <c r="J320" s="30" t="s">
        <v>387</v>
      </c>
      <c r="L320" s="30">
        <f>LEN(E320)</f>
        <v>1457</v>
      </c>
      <c r="M320" s="30">
        <v>10.68</v>
      </c>
      <c r="N320" s="30">
        <v>0</v>
      </c>
      <c r="O320" s="30">
        <v>3.9931</v>
      </c>
      <c r="P320" s="30">
        <v>3.8659</v>
      </c>
      <c r="Q320" s="30">
        <v>0.4905</v>
      </c>
      <c r="R320" s="30">
        <v>1.6697</v>
      </c>
      <c r="S320" s="30">
        <v>1.0695</v>
      </c>
      <c r="T320" s="30">
        <v>115.4481</v>
      </c>
      <c r="U320" s="30">
        <v>0.6957</v>
      </c>
      <c r="V320" s="30">
        <v>0.6957</v>
      </c>
      <c r="W320" s="30">
        <v>51.9717</v>
      </c>
      <c r="X320" s="30">
        <v>38.8681</v>
      </c>
      <c r="Y320" s="30">
        <v>9</v>
      </c>
      <c r="Z320" s="29"/>
    </row>
    <row r="321" customHeight="1" spans="1:26">
      <c r="A321" s="35">
        <v>600074</v>
      </c>
      <c r="B321" s="28" t="s">
        <v>1855</v>
      </c>
      <c r="C321" s="36" t="s">
        <v>1856</v>
      </c>
      <c r="D321" s="36" t="s">
        <v>1857</v>
      </c>
      <c r="E321" s="30" t="s">
        <v>1858</v>
      </c>
      <c r="F321" s="31" t="s">
        <v>1859</v>
      </c>
      <c r="I321" s="40">
        <v>42775</v>
      </c>
      <c r="J321" s="38" t="s">
        <v>161</v>
      </c>
      <c r="L321" s="30">
        <f>LEN(E321)</f>
        <v>1009</v>
      </c>
      <c r="M321" s="30">
        <v>40.6</v>
      </c>
      <c r="N321" s="30">
        <v>1</v>
      </c>
      <c r="O321" s="42">
        <v>-131.81</v>
      </c>
      <c r="P321" s="42"/>
      <c r="Q321" s="42">
        <v>-274.82</v>
      </c>
      <c r="R321" s="42">
        <v>0.34</v>
      </c>
      <c r="S321" s="42">
        <v>0.25</v>
      </c>
      <c r="T321" s="42"/>
      <c r="U321" s="42">
        <v>0.5</v>
      </c>
      <c r="V321" s="42"/>
      <c r="W321" s="42">
        <v>257.85</v>
      </c>
      <c r="X321" s="42">
        <v>31.71</v>
      </c>
      <c r="Y321" s="30">
        <v>38</v>
      </c>
      <c r="Z321" s="29"/>
    </row>
    <row r="322" customHeight="1" spans="1:26">
      <c r="A322" s="35" t="s">
        <v>1860</v>
      </c>
      <c r="B322" s="29" t="s">
        <v>1861</v>
      </c>
      <c r="C322" s="37" t="s">
        <v>1862</v>
      </c>
      <c r="D322" s="36" t="s">
        <v>1863</v>
      </c>
      <c r="E322" s="30" t="s">
        <v>1864</v>
      </c>
      <c r="F322" s="31" t="s">
        <v>1865</v>
      </c>
      <c r="G322" s="38"/>
      <c r="H322" s="38"/>
      <c r="I322" s="41">
        <v>42776</v>
      </c>
      <c r="J322" s="30" t="s">
        <v>45</v>
      </c>
      <c r="L322" s="30">
        <f>LEN(E322)</f>
        <v>471</v>
      </c>
      <c r="M322" s="30">
        <v>1.53999999999999</v>
      </c>
      <c r="N322" s="30">
        <v>0</v>
      </c>
      <c r="O322" s="30">
        <v>6.891</v>
      </c>
      <c r="P322" s="30">
        <v>6.2988</v>
      </c>
      <c r="Q322" s="30">
        <v>13.3883</v>
      </c>
      <c r="R322" s="30">
        <v>1.7977</v>
      </c>
      <c r="S322" s="30">
        <v>1.283</v>
      </c>
      <c r="T322" s="30">
        <v>80.1599</v>
      </c>
      <c r="U322" s="30">
        <v>0.4577</v>
      </c>
      <c r="V322" s="30">
        <v>0.4577</v>
      </c>
      <c r="W322" s="30">
        <v>44.1192</v>
      </c>
      <c r="X322" s="30">
        <v>26.3035</v>
      </c>
      <c r="Y322" s="30">
        <v>3</v>
      </c>
      <c r="Z322" s="29"/>
    </row>
    <row r="323" customHeight="1" spans="1:26">
      <c r="A323" s="35" t="s">
        <v>506</v>
      </c>
      <c r="B323" s="29" t="s">
        <v>507</v>
      </c>
      <c r="C323" s="37" t="s">
        <v>1866</v>
      </c>
      <c r="D323" s="36" t="s">
        <v>1867</v>
      </c>
      <c r="E323" s="30" t="s">
        <v>1868</v>
      </c>
      <c r="F323" s="31" t="s">
        <v>1869</v>
      </c>
      <c r="G323" s="38"/>
      <c r="H323" s="38"/>
      <c r="I323" s="41">
        <v>42776</v>
      </c>
      <c r="J323" s="30" t="s">
        <v>1316</v>
      </c>
      <c r="L323" s="30">
        <f>LEN(E323)</f>
        <v>175</v>
      </c>
      <c r="M323" s="30">
        <v>1</v>
      </c>
      <c r="N323" s="30">
        <v>0</v>
      </c>
      <c r="O323" s="30">
        <v>3.0231</v>
      </c>
      <c r="P323" s="30">
        <v>2.908</v>
      </c>
      <c r="Q323" s="30">
        <v>3.0705</v>
      </c>
      <c r="R323" s="30">
        <v>1.2009</v>
      </c>
      <c r="S323" s="30">
        <v>0.7106</v>
      </c>
      <c r="T323" s="30">
        <v>430.5134</v>
      </c>
      <c r="U323" s="30">
        <v>0.8613</v>
      </c>
      <c r="V323" s="30">
        <v>0.8613</v>
      </c>
      <c r="W323" s="30">
        <v>78.2636</v>
      </c>
      <c r="X323" s="30">
        <v>20.5611</v>
      </c>
      <c r="Y323" s="30">
        <v>1</v>
      </c>
      <c r="Z323" s="29"/>
    </row>
    <row r="324" customHeight="1" spans="1:26">
      <c r="A324" s="35" t="s">
        <v>368</v>
      </c>
      <c r="B324" s="29" t="s">
        <v>369</v>
      </c>
      <c r="C324" s="37" t="s">
        <v>1870</v>
      </c>
      <c r="D324" s="36" t="s">
        <v>1871</v>
      </c>
      <c r="E324" s="30" t="s">
        <v>1872</v>
      </c>
      <c r="F324" s="31" t="s">
        <v>1873</v>
      </c>
      <c r="G324" s="38"/>
      <c r="H324" s="38"/>
      <c r="I324" s="40">
        <v>42776</v>
      </c>
      <c r="J324" s="30" t="s">
        <v>45</v>
      </c>
      <c r="L324" s="30">
        <f>LEN(E324)</f>
        <v>297</v>
      </c>
      <c r="M324" s="30">
        <v>11</v>
      </c>
      <c r="N324" s="30">
        <v>0</v>
      </c>
      <c r="O324" s="30">
        <v>10.0852</v>
      </c>
      <c r="P324" s="30">
        <v>8.4906</v>
      </c>
      <c r="Q324" s="30">
        <v>17.187</v>
      </c>
      <c r="R324" s="30">
        <v>1.1276</v>
      </c>
      <c r="S324" s="30">
        <v>0.5437</v>
      </c>
      <c r="T324" s="30">
        <v>209.8556</v>
      </c>
      <c r="U324" s="30">
        <v>0.515</v>
      </c>
      <c r="V324" s="30">
        <v>0.515</v>
      </c>
      <c r="W324" s="30">
        <v>67.6196</v>
      </c>
      <c r="X324" s="30">
        <v>31.6212</v>
      </c>
      <c r="Y324" s="30">
        <v>11</v>
      </c>
      <c r="Z324" s="29"/>
    </row>
    <row r="325" customHeight="1" spans="1:26">
      <c r="A325" s="35">
        <v>600792</v>
      </c>
      <c r="B325" s="28" t="s">
        <v>1874</v>
      </c>
      <c r="C325" s="36" t="s">
        <v>1875</v>
      </c>
      <c r="D325" s="36" t="s">
        <v>1876</v>
      </c>
      <c r="E325" s="30" t="s">
        <v>1877</v>
      </c>
      <c r="F325" s="31" t="s">
        <v>1878</v>
      </c>
      <c r="I325" s="40">
        <v>42776</v>
      </c>
      <c r="J325" s="38" t="s">
        <v>31</v>
      </c>
      <c r="L325" s="30">
        <f>LEN(E325)</f>
        <v>670</v>
      </c>
      <c r="M325" s="30">
        <v>11.568</v>
      </c>
      <c r="N325" s="30">
        <v>1</v>
      </c>
      <c r="O325" s="30">
        <v>0.9507</v>
      </c>
      <c r="P325" s="30">
        <v>1.054</v>
      </c>
      <c r="Q325" s="30">
        <v>-1.1651</v>
      </c>
      <c r="R325" s="30">
        <v>1.0552</v>
      </c>
      <c r="S325" s="30">
        <v>0.8329</v>
      </c>
      <c r="T325" s="30">
        <v>78.402</v>
      </c>
      <c r="U325" s="30">
        <v>0.7572</v>
      </c>
      <c r="V325" s="30">
        <v>0.7572</v>
      </c>
      <c r="W325" s="30">
        <v>43.3856</v>
      </c>
      <c r="X325" s="30">
        <v>65.4913</v>
      </c>
      <c r="Y325" s="30">
        <v>11</v>
      </c>
      <c r="Z325" s="29"/>
    </row>
    <row r="326" customHeight="1" spans="1:26">
      <c r="A326" s="35">
        <v>600568</v>
      </c>
      <c r="B326" s="28" t="s">
        <v>1879</v>
      </c>
      <c r="C326" s="36" t="s">
        <v>1880</v>
      </c>
      <c r="D326" s="36" t="s">
        <v>1881</v>
      </c>
      <c r="E326" s="30" t="s">
        <v>1882</v>
      </c>
      <c r="F326" s="31" t="s">
        <v>1883</v>
      </c>
      <c r="I326" s="40">
        <v>42777</v>
      </c>
      <c r="J326" s="38" t="s">
        <v>249</v>
      </c>
      <c r="L326" s="30">
        <f>LEN(E326)</f>
        <v>2271</v>
      </c>
      <c r="M326" s="30">
        <v>24.92</v>
      </c>
      <c r="N326" s="30">
        <v>1</v>
      </c>
      <c r="O326" s="30">
        <v>3.0992</v>
      </c>
      <c r="P326" s="30">
        <v>3.0705</v>
      </c>
      <c r="Q326" s="30">
        <v>26.5958</v>
      </c>
      <c r="R326" s="30">
        <v>5.904</v>
      </c>
      <c r="S326" s="30">
        <v>4.574</v>
      </c>
      <c r="T326" s="30">
        <v>18.7953</v>
      </c>
      <c r="U326" s="30">
        <v>0.1362</v>
      </c>
      <c r="V326" s="30">
        <v>0.1362</v>
      </c>
      <c r="W326" s="30">
        <v>15.4789</v>
      </c>
      <c r="X326" s="30">
        <v>33.4659</v>
      </c>
      <c r="Y326" s="30">
        <v>26</v>
      </c>
      <c r="Z326" s="29"/>
    </row>
    <row r="327" customHeight="1" spans="1:26">
      <c r="A327" s="35" t="s">
        <v>1884</v>
      </c>
      <c r="B327" s="29" t="s">
        <v>1885</v>
      </c>
      <c r="C327" s="37" t="s">
        <v>1886</v>
      </c>
      <c r="D327" s="36" t="s">
        <v>1887</v>
      </c>
      <c r="E327" s="30" t="s">
        <v>1888</v>
      </c>
      <c r="F327" s="31" t="s">
        <v>1889</v>
      </c>
      <c r="G327" s="38"/>
      <c r="H327" s="38"/>
      <c r="I327" s="41">
        <v>42779</v>
      </c>
      <c r="J327" s="30" t="s">
        <v>84</v>
      </c>
      <c r="L327" s="30">
        <f>LEN(E327)</f>
        <v>104</v>
      </c>
      <c r="M327" s="30">
        <v>1</v>
      </c>
      <c r="N327" s="30">
        <v>0</v>
      </c>
      <c r="O327" s="30">
        <v>-97.4314</v>
      </c>
      <c r="P327" s="30">
        <v>-261.2664</v>
      </c>
      <c r="Q327" s="30">
        <v>-3547.7926</v>
      </c>
      <c r="R327" s="30">
        <v>1.2095</v>
      </c>
      <c r="S327" s="30">
        <v>0.3811</v>
      </c>
      <c r="T327" s="30">
        <v>1904.1225</v>
      </c>
      <c r="U327" s="30">
        <v>0.0264</v>
      </c>
      <c r="V327" s="30">
        <v>0.0264</v>
      </c>
      <c r="W327" s="30">
        <v>95.0103</v>
      </c>
      <c r="X327" s="30">
        <v>15.2008</v>
      </c>
      <c r="Y327" s="30">
        <v>1</v>
      </c>
      <c r="Z327" s="29"/>
    </row>
    <row r="328" customHeight="1" spans="1:26">
      <c r="A328" s="35" t="s">
        <v>1085</v>
      </c>
      <c r="B328" s="29" t="s">
        <v>1086</v>
      </c>
      <c r="C328" s="37" t="s">
        <v>1890</v>
      </c>
      <c r="D328" s="36" t="s">
        <v>1891</v>
      </c>
      <c r="E328" s="30" t="s">
        <v>1892</v>
      </c>
      <c r="F328" s="31" t="s">
        <v>1893</v>
      </c>
      <c r="G328" s="38"/>
      <c r="H328" s="38"/>
      <c r="I328" s="41">
        <v>42779</v>
      </c>
      <c r="J328" s="30" t="s">
        <v>161</v>
      </c>
      <c r="L328" s="30">
        <f>LEN(E328)</f>
        <v>263</v>
      </c>
      <c r="M328" s="30">
        <v>2.5</v>
      </c>
      <c r="N328" s="30">
        <v>0</v>
      </c>
      <c r="O328" s="46" t="s">
        <v>1894</v>
      </c>
      <c r="P328" s="42"/>
      <c r="Q328" s="46" t="s">
        <v>1895</v>
      </c>
      <c r="R328" s="46" t="s">
        <v>1896</v>
      </c>
      <c r="S328" s="46" t="s">
        <v>1897</v>
      </c>
      <c r="T328" s="42"/>
      <c r="U328" s="46" t="s">
        <v>1898</v>
      </c>
      <c r="V328" s="42"/>
      <c r="W328" s="46" t="s">
        <v>1899</v>
      </c>
      <c r="X328" s="46" t="s">
        <v>1900</v>
      </c>
      <c r="Y328" s="30">
        <v>2</v>
      </c>
      <c r="Z328" s="29"/>
    </row>
    <row r="329" customHeight="1" spans="1:26">
      <c r="A329" s="35">
        <v>600351</v>
      </c>
      <c r="B329" s="28" t="s">
        <v>1494</v>
      </c>
      <c r="C329" s="36" t="s">
        <v>1901</v>
      </c>
      <c r="D329" s="36" t="s">
        <v>1902</v>
      </c>
      <c r="E329" s="30" t="s">
        <v>1903</v>
      </c>
      <c r="F329" s="31" t="s">
        <v>1904</v>
      </c>
      <c r="I329" s="40">
        <v>42779</v>
      </c>
      <c r="J329" s="38" t="s">
        <v>360</v>
      </c>
      <c r="L329" s="30">
        <f>LEN(E329)</f>
        <v>1189</v>
      </c>
      <c r="M329" s="30">
        <v>-5.26</v>
      </c>
      <c r="N329" s="30">
        <v>1</v>
      </c>
      <c r="O329" s="30">
        <v>6.1111</v>
      </c>
      <c r="P329" s="30">
        <v>5.9971</v>
      </c>
      <c r="Q329" s="30">
        <v>8.9282</v>
      </c>
      <c r="R329" s="30">
        <v>1.3461</v>
      </c>
      <c r="S329" s="30">
        <v>0.9653</v>
      </c>
      <c r="T329" s="30">
        <v>51.7716</v>
      </c>
      <c r="U329" s="30">
        <v>0.5968</v>
      </c>
      <c r="V329" s="30">
        <v>0.5968</v>
      </c>
      <c r="W329" s="30">
        <v>33.2865</v>
      </c>
      <c r="X329" s="30">
        <v>58.8402</v>
      </c>
      <c r="Y329" s="30">
        <v>-4</v>
      </c>
      <c r="Z329" s="29"/>
    </row>
    <row r="330" customHeight="1" spans="1:26">
      <c r="A330" s="35">
        <v>600678</v>
      </c>
      <c r="B330" s="28" t="s">
        <v>1905</v>
      </c>
      <c r="C330" s="36" t="s">
        <v>1906</v>
      </c>
      <c r="D330" s="36" t="s">
        <v>1907</v>
      </c>
      <c r="E330" s="30" t="s">
        <v>1908</v>
      </c>
      <c r="F330" s="31" t="s">
        <v>1909</v>
      </c>
      <c r="I330" s="40">
        <v>42780</v>
      </c>
      <c r="J330" s="38" t="s">
        <v>45</v>
      </c>
      <c r="L330" s="30">
        <f>LEN(E330)</f>
        <v>2036</v>
      </c>
      <c r="M330" s="30">
        <v>17.1259999999999</v>
      </c>
      <c r="N330" s="30">
        <v>1</v>
      </c>
      <c r="O330" s="30">
        <v>9.1419</v>
      </c>
      <c r="P330" s="30">
        <v>8.1791</v>
      </c>
      <c r="Q330" s="30">
        <v>17.5861</v>
      </c>
      <c r="R330" s="30">
        <v>2.023</v>
      </c>
      <c r="S330" s="30">
        <v>1.8772</v>
      </c>
      <c r="T330" s="30">
        <v>1451.2439</v>
      </c>
      <c r="U330" s="30">
        <v>0.4734</v>
      </c>
      <c r="V330" s="30">
        <v>0.4734</v>
      </c>
      <c r="W330" s="30">
        <v>93.3303</v>
      </c>
      <c r="X330" s="30">
        <v>79.0717</v>
      </c>
      <c r="Y330" s="30">
        <v>17</v>
      </c>
      <c r="Z330" s="29"/>
    </row>
    <row r="331" customHeight="1" spans="1:26">
      <c r="A331" s="35">
        <v>600401</v>
      </c>
      <c r="B331" s="28" t="s">
        <v>1910</v>
      </c>
      <c r="C331" s="36" t="s">
        <v>1911</v>
      </c>
      <c r="D331" s="36" t="s">
        <v>1912</v>
      </c>
      <c r="E331" s="30" t="s">
        <v>1913</v>
      </c>
      <c r="F331" s="31" t="s">
        <v>1914</v>
      </c>
      <c r="I331" s="40">
        <v>42780</v>
      </c>
      <c r="J331" s="38" t="s">
        <v>181</v>
      </c>
      <c r="L331" s="30">
        <f>LEN(E331)</f>
        <v>1957</v>
      </c>
      <c r="M331" s="30">
        <v>-41.41</v>
      </c>
      <c r="N331" s="30">
        <v>1</v>
      </c>
      <c r="O331" s="42">
        <v>-12.64</v>
      </c>
      <c r="P331" s="42"/>
      <c r="Q331" s="42">
        <v>-70.94</v>
      </c>
      <c r="R331" s="42">
        <v>0.53</v>
      </c>
      <c r="S331" s="42">
        <v>0.52</v>
      </c>
      <c r="T331" s="42"/>
      <c r="U331" s="42">
        <v>0.2</v>
      </c>
      <c r="V331" s="42"/>
      <c r="W331" s="42">
        <v>91.32</v>
      </c>
      <c r="X331" s="42">
        <v>63.76</v>
      </c>
      <c r="Y331" s="30">
        <v>-39</v>
      </c>
      <c r="Z331" s="29"/>
    </row>
    <row r="332" customHeight="1" spans="1:26">
      <c r="A332" s="35" t="s">
        <v>1915</v>
      </c>
      <c r="B332" s="29" t="s">
        <v>1916</v>
      </c>
      <c r="C332" s="37" t="s">
        <v>1917</v>
      </c>
      <c r="D332" s="36" t="s">
        <v>1918</v>
      </c>
      <c r="E332" s="30" t="s">
        <v>1919</v>
      </c>
      <c r="F332" s="31" t="s">
        <v>1920</v>
      </c>
      <c r="G332" s="38"/>
      <c r="H332" s="38"/>
      <c r="I332" s="41">
        <v>42782</v>
      </c>
      <c r="J332" s="30" t="s">
        <v>1702</v>
      </c>
      <c r="L332" s="30">
        <f>LEN(E332)</f>
        <v>139</v>
      </c>
      <c r="M332" s="30">
        <v>5</v>
      </c>
      <c r="N332" s="30">
        <v>0</v>
      </c>
      <c r="O332" s="30">
        <v>2.2923</v>
      </c>
      <c r="P332" s="30">
        <v>2.0595</v>
      </c>
      <c r="Q332" s="30">
        <v>5.4443</v>
      </c>
      <c r="R332" s="30">
        <v>2.6323</v>
      </c>
      <c r="S332" s="30">
        <v>2.5068</v>
      </c>
      <c r="T332" s="30">
        <v>54.2291</v>
      </c>
      <c r="U332" s="30">
        <v>0.47</v>
      </c>
      <c r="V332" s="30">
        <v>0.47</v>
      </c>
      <c r="W332" s="30">
        <v>32.4898</v>
      </c>
      <c r="X332" s="30">
        <v>15.6089</v>
      </c>
      <c r="Y332" s="30">
        <v>4</v>
      </c>
      <c r="Z332" s="29"/>
    </row>
    <row r="333" customHeight="1" spans="1:26">
      <c r="A333" s="35">
        <v>600810</v>
      </c>
      <c r="B333" s="28" t="s">
        <v>1744</v>
      </c>
      <c r="C333" s="36" t="s">
        <v>1921</v>
      </c>
      <c r="D333" s="36" t="s">
        <v>1922</v>
      </c>
      <c r="E333" s="30" t="s">
        <v>1923</v>
      </c>
      <c r="F333" s="31" t="s">
        <v>1924</v>
      </c>
      <c r="I333" s="40">
        <v>42783</v>
      </c>
      <c r="J333" s="38" t="s">
        <v>525</v>
      </c>
      <c r="L333" s="30">
        <f>LEN(E333)</f>
        <v>1109</v>
      </c>
      <c r="M333" s="30">
        <v>-32.6999999999999</v>
      </c>
      <c r="N333" s="30">
        <v>1</v>
      </c>
      <c r="O333" s="30">
        <v>3.1815</v>
      </c>
      <c r="P333" s="30">
        <v>3.1694</v>
      </c>
      <c r="Q333" s="30">
        <v>1.4301</v>
      </c>
      <c r="R333" s="30">
        <v>0.7974</v>
      </c>
      <c r="S333" s="30">
        <v>0.686</v>
      </c>
      <c r="T333" s="30">
        <v>274.5921</v>
      </c>
      <c r="U333" s="30">
        <v>1.0799</v>
      </c>
      <c r="V333" s="30">
        <v>1.0799</v>
      </c>
      <c r="W333" s="30">
        <v>69.9373</v>
      </c>
      <c r="X333" s="30">
        <v>52.8075</v>
      </c>
      <c r="Y333" s="30">
        <v>-29</v>
      </c>
      <c r="Z333" s="29"/>
    </row>
    <row r="334" customHeight="1" spans="1:26">
      <c r="A334" s="35">
        <v>600736</v>
      </c>
      <c r="B334" s="28" t="s">
        <v>1925</v>
      </c>
      <c r="C334" s="36" t="s">
        <v>1926</v>
      </c>
      <c r="D334" s="36" t="s">
        <v>1927</v>
      </c>
      <c r="E334" s="30" t="s">
        <v>1928</v>
      </c>
      <c r="F334" s="31" t="s">
        <v>1929</v>
      </c>
      <c r="I334" s="40">
        <v>42785</v>
      </c>
      <c r="J334" s="38" t="s">
        <v>65</v>
      </c>
      <c r="L334" s="30">
        <f>LEN(E334)</f>
        <v>1240</v>
      </c>
      <c r="M334" s="30">
        <v>18.5</v>
      </c>
      <c r="N334" s="30">
        <v>1</v>
      </c>
      <c r="O334" s="30">
        <v>6.7662</v>
      </c>
      <c r="P334" s="30">
        <v>6.0058</v>
      </c>
      <c r="Q334" s="30">
        <v>20.9758</v>
      </c>
      <c r="R334" s="30">
        <v>1.4524</v>
      </c>
      <c r="S334" s="30">
        <v>0.6554</v>
      </c>
      <c r="T334" s="30">
        <v>228.1552</v>
      </c>
      <c r="U334" s="30">
        <v>0.2666</v>
      </c>
      <c r="V334" s="30">
        <v>0.2666</v>
      </c>
      <c r="W334" s="30">
        <v>64.0463</v>
      </c>
      <c r="X334" s="30">
        <v>29.8101</v>
      </c>
      <c r="Y334" s="30">
        <v>15</v>
      </c>
      <c r="Z334" s="29"/>
    </row>
    <row r="335" customHeight="1" spans="1:26">
      <c r="A335" s="35" t="s">
        <v>1930</v>
      </c>
      <c r="B335" s="29" t="s">
        <v>1931</v>
      </c>
      <c r="C335" s="37" t="s">
        <v>1932</v>
      </c>
      <c r="D335" s="36" t="s">
        <v>1933</v>
      </c>
      <c r="E335" s="30" t="s">
        <v>1934</v>
      </c>
      <c r="F335" s="31" t="s">
        <v>1935</v>
      </c>
      <c r="G335" s="38"/>
      <c r="H335" s="38"/>
      <c r="I335" s="40">
        <v>42786</v>
      </c>
      <c r="J335" s="30" t="s">
        <v>52</v>
      </c>
      <c r="L335" s="30">
        <f>LEN(E335)</f>
        <v>1342</v>
      </c>
      <c r="M335" s="30">
        <v>30.35</v>
      </c>
      <c r="N335" s="30">
        <v>0</v>
      </c>
      <c r="O335" s="30">
        <v>-13.154</v>
      </c>
      <c r="P335" s="30">
        <v>-11.2327</v>
      </c>
      <c r="Q335" s="30">
        <v>-37.6493</v>
      </c>
      <c r="R335" s="30">
        <v>0.9694</v>
      </c>
      <c r="S335" s="30">
        <v>0.7023</v>
      </c>
      <c r="T335" s="30">
        <v>614.7396</v>
      </c>
      <c r="U335" s="30">
        <v>0.3831</v>
      </c>
      <c r="V335" s="30">
        <v>0.3831</v>
      </c>
      <c r="W335" s="30">
        <v>86.1357</v>
      </c>
      <c r="X335" s="30">
        <v>26.6063</v>
      </c>
      <c r="Y335" s="30">
        <v>27</v>
      </c>
      <c r="Z335" s="29"/>
    </row>
    <row r="336" customHeight="1" spans="1:26">
      <c r="A336" s="35">
        <v>600346</v>
      </c>
      <c r="B336" s="28" t="s">
        <v>1936</v>
      </c>
      <c r="C336" s="36" t="s">
        <v>1937</v>
      </c>
      <c r="D336" s="36" t="s">
        <v>1938</v>
      </c>
      <c r="E336" s="30" t="s">
        <v>1939</v>
      </c>
      <c r="F336" s="31" t="s">
        <v>1940</v>
      </c>
      <c r="I336" s="40">
        <v>42786</v>
      </c>
      <c r="J336" s="38" t="s">
        <v>91</v>
      </c>
      <c r="L336" s="30">
        <f>LEN(E336)</f>
        <v>3383</v>
      </c>
      <c r="M336" s="30">
        <v>-5.98449999999999</v>
      </c>
      <c r="N336" s="30">
        <v>1</v>
      </c>
      <c r="O336" s="30">
        <v>12.2238</v>
      </c>
      <c r="P336" s="30">
        <v>12.2283</v>
      </c>
      <c r="Q336" s="30">
        <v>9.1326</v>
      </c>
      <c r="R336" s="30">
        <v>0.8281</v>
      </c>
      <c r="S336" s="30">
        <v>0.6123</v>
      </c>
      <c r="T336" s="30">
        <v>172.305</v>
      </c>
      <c r="U336" s="30">
        <v>1.1319</v>
      </c>
      <c r="V336" s="30">
        <v>1.1319</v>
      </c>
      <c r="W336" s="30">
        <v>62.6329</v>
      </c>
      <c r="X336" s="30">
        <v>54.9065</v>
      </c>
      <c r="Y336" s="30">
        <v>-4</v>
      </c>
      <c r="Z336" s="29"/>
    </row>
    <row r="337" customHeight="1" spans="1:26">
      <c r="A337" s="35" t="s">
        <v>1941</v>
      </c>
      <c r="B337" s="29" t="s">
        <v>1942</v>
      </c>
      <c r="C337" s="37" t="s">
        <v>1943</v>
      </c>
      <c r="D337" s="36" t="s">
        <v>1944</v>
      </c>
      <c r="E337" s="30" t="s">
        <v>1945</v>
      </c>
      <c r="F337" s="31" t="s">
        <v>1946</v>
      </c>
      <c r="G337" s="38"/>
      <c r="H337" s="38"/>
      <c r="I337" s="40">
        <v>42788</v>
      </c>
      <c r="J337" s="30" t="s">
        <v>387</v>
      </c>
      <c r="L337" s="30">
        <f>LEN(E337)</f>
        <v>925</v>
      </c>
      <c r="M337" s="30">
        <v>5.2</v>
      </c>
      <c r="N337" s="30">
        <v>0</v>
      </c>
      <c r="O337" s="30">
        <v>12.6008</v>
      </c>
      <c r="P337" s="30">
        <v>12.0791</v>
      </c>
      <c r="Q337" s="30">
        <v>11.2918</v>
      </c>
      <c r="R337" s="30">
        <v>2.4812</v>
      </c>
      <c r="S337" s="30">
        <v>1.7054</v>
      </c>
      <c r="T337" s="30">
        <v>47.7682</v>
      </c>
      <c r="U337" s="30">
        <v>1.0599</v>
      </c>
      <c r="V337" s="30">
        <v>1.0599</v>
      </c>
      <c r="W337" s="30">
        <v>31.2857</v>
      </c>
      <c r="X337" s="30">
        <v>29.8027</v>
      </c>
      <c r="Y337" s="30">
        <v>8</v>
      </c>
      <c r="Z337" s="29"/>
    </row>
    <row r="338" customHeight="1" spans="1:26">
      <c r="A338" s="35">
        <v>603189</v>
      </c>
      <c r="B338" s="28" t="s">
        <v>1499</v>
      </c>
      <c r="C338" s="36" t="s">
        <v>1947</v>
      </c>
      <c r="D338" s="36" t="s">
        <v>1948</v>
      </c>
      <c r="E338" s="30" t="s">
        <v>1949</v>
      </c>
      <c r="F338" s="31" t="s">
        <v>1950</v>
      </c>
      <c r="I338" s="40">
        <v>42788</v>
      </c>
      <c r="J338" s="38" t="s">
        <v>387</v>
      </c>
      <c r="L338" s="30">
        <f>LEN(E338)</f>
        <v>3289</v>
      </c>
      <c r="M338" s="30">
        <v>-3.44</v>
      </c>
      <c r="N338" s="30">
        <v>1</v>
      </c>
      <c r="O338" s="30">
        <v>3.3516</v>
      </c>
      <c r="P338" s="30">
        <v>3.3266</v>
      </c>
      <c r="Q338" s="30">
        <v>20.5297</v>
      </c>
      <c r="R338" s="30">
        <v>20.5999</v>
      </c>
      <c r="S338" s="30">
        <v>19.9167</v>
      </c>
      <c r="T338" s="30">
        <v>6.2274</v>
      </c>
      <c r="U338" s="30">
        <v>0.2317</v>
      </c>
      <c r="V338" s="30">
        <v>0.2317</v>
      </c>
      <c r="W338" s="30">
        <v>5.8623</v>
      </c>
      <c r="X338" s="30">
        <v>18.3857</v>
      </c>
      <c r="Y338" s="30">
        <v>-2</v>
      </c>
      <c r="Z338" s="29"/>
    </row>
    <row r="339" customHeight="1" spans="1:26">
      <c r="A339" s="35" t="s">
        <v>1951</v>
      </c>
      <c r="B339" s="29" t="s">
        <v>1952</v>
      </c>
      <c r="C339" s="29"/>
      <c r="D339" s="36" t="s">
        <v>1953</v>
      </c>
      <c r="E339" s="30" t="s">
        <v>1954</v>
      </c>
      <c r="F339" s="31" t="s">
        <v>1955</v>
      </c>
      <c r="G339" s="38"/>
      <c r="H339" s="38"/>
      <c r="I339" s="40">
        <v>42795</v>
      </c>
      <c r="J339" s="30" t="s">
        <v>65</v>
      </c>
      <c r="L339" s="30">
        <f>LEN(E339)</f>
        <v>530</v>
      </c>
      <c r="M339" s="30">
        <v>6</v>
      </c>
      <c r="N339" s="30">
        <v>0</v>
      </c>
      <c r="O339" s="30">
        <v>4.0966</v>
      </c>
      <c r="P339" s="30">
        <v>3.9791</v>
      </c>
      <c r="Q339" s="30">
        <v>5.5173</v>
      </c>
      <c r="R339" s="30">
        <v>1.0063</v>
      </c>
      <c r="S339" s="30">
        <v>0.7151</v>
      </c>
      <c r="T339" s="30">
        <v>355.4315</v>
      </c>
      <c r="U339" s="30">
        <v>0.5846</v>
      </c>
      <c r="V339" s="30">
        <v>0.5846</v>
      </c>
      <c r="W339" s="30">
        <v>75.7783</v>
      </c>
      <c r="X339" s="30">
        <v>47.1269</v>
      </c>
      <c r="Y339" s="30">
        <v>5</v>
      </c>
      <c r="Z339" s="29"/>
    </row>
    <row r="340" customHeight="1" spans="1:26">
      <c r="A340" s="35">
        <v>603189</v>
      </c>
      <c r="B340" s="28" t="s">
        <v>1499</v>
      </c>
      <c r="C340" s="36" t="s">
        <v>1956</v>
      </c>
      <c r="D340" s="36" t="s">
        <v>1957</v>
      </c>
      <c r="E340" s="30" t="s">
        <v>1958</v>
      </c>
      <c r="F340" s="31" t="s">
        <v>1959</v>
      </c>
      <c r="I340" s="40">
        <v>42795</v>
      </c>
      <c r="J340" s="38" t="s">
        <v>387</v>
      </c>
      <c r="L340" s="30">
        <f>LEN(E340)</f>
        <v>3009</v>
      </c>
      <c r="M340" s="30">
        <v>-15.72</v>
      </c>
      <c r="N340" s="30">
        <v>1</v>
      </c>
      <c r="O340" s="30">
        <v>3.3516</v>
      </c>
      <c r="P340" s="30">
        <v>3.3266</v>
      </c>
      <c r="Q340" s="30">
        <v>20.5297</v>
      </c>
      <c r="R340" s="30">
        <v>20.5999</v>
      </c>
      <c r="S340" s="30">
        <v>19.9167</v>
      </c>
      <c r="T340" s="30">
        <v>6.2274</v>
      </c>
      <c r="U340" s="30">
        <v>0.2317</v>
      </c>
      <c r="V340" s="30">
        <v>0.2317</v>
      </c>
      <c r="W340" s="30">
        <v>5.8623</v>
      </c>
      <c r="X340" s="30">
        <v>18.3857</v>
      </c>
      <c r="Y340" s="30">
        <v>-11</v>
      </c>
      <c r="Z340" s="29"/>
    </row>
    <row r="341" customHeight="1" spans="1:26">
      <c r="A341" s="35" t="s">
        <v>1960</v>
      </c>
      <c r="B341" s="29" t="s">
        <v>1961</v>
      </c>
      <c r="C341" s="37" t="s">
        <v>1962</v>
      </c>
      <c r="D341" s="36" t="s">
        <v>1963</v>
      </c>
      <c r="E341" s="30" t="s">
        <v>1964</v>
      </c>
      <c r="F341" s="31" t="s">
        <v>1965</v>
      </c>
      <c r="G341" s="38"/>
      <c r="H341" s="38"/>
      <c r="I341" s="41">
        <v>42800</v>
      </c>
      <c r="J341" s="30" t="s">
        <v>45</v>
      </c>
      <c r="L341" s="30">
        <f>LEN(E341)</f>
        <v>178</v>
      </c>
      <c r="M341" s="30">
        <v>3</v>
      </c>
      <c r="N341" s="30">
        <v>0</v>
      </c>
      <c r="O341" s="30">
        <v>8.0491</v>
      </c>
      <c r="P341" s="30">
        <v>7.8074</v>
      </c>
      <c r="Q341" s="30">
        <v>11.6914</v>
      </c>
      <c r="R341" s="30">
        <v>4.6445</v>
      </c>
      <c r="S341" s="30">
        <v>4.6335</v>
      </c>
      <c r="T341" s="30">
        <v>21.8482</v>
      </c>
      <c r="U341" s="30">
        <v>0.6828</v>
      </c>
      <c r="V341" s="30">
        <v>0.6828</v>
      </c>
      <c r="W341" s="30">
        <v>17.9301</v>
      </c>
      <c r="X341" s="30">
        <v>16.7235</v>
      </c>
      <c r="Y341" s="30">
        <v>3</v>
      </c>
      <c r="Z341" s="29"/>
    </row>
    <row r="342" customHeight="1" spans="1:26">
      <c r="A342" s="35" t="s">
        <v>1966</v>
      </c>
      <c r="B342" s="29" t="s">
        <v>1967</v>
      </c>
      <c r="C342" s="37" t="s">
        <v>1968</v>
      </c>
      <c r="D342" s="36" t="s">
        <v>1969</v>
      </c>
      <c r="E342" s="30" t="s">
        <v>1970</v>
      </c>
      <c r="F342" s="31" t="s">
        <v>1971</v>
      </c>
      <c r="G342" s="38"/>
      <c r="H342" s="38"/>
      <c r="I342" s="41">
        <v>42800</v>
      </c>
      <c r="J342" s="30" t="s">
        <v>84</v>
      </c>
      <c r="L342" s="30">
        <f>LEN(E342)</f>
        <v>137</v>
      </c>
      <c r="M342" s="30">
        <v>3</v>
      </c>
      <c r="N342" s="30">
        <v>0</v>
      </c>
      <c r="O342" s="30">
        <v>3.9715</v>
      </c>
      <c r="P342" s="30">
        <v>3.7257</v>
      </c>
      <c r="Q342" s="30">
        <v>8.9297</v>
      </c>
      <c r="R342" s="30">
        <v>2.574</v>
      </c>
      <c r="S342" s="30">
        <v>2.1751</v>
      </c>
      <c r="T342" s="30">
        <v>53.0022</v>
      </c>
      <c r="U342" s="30">
        <v>0.5479</v>
      </c>
      <c r="V342" s="30">
        <v>0.5479</v>
      </c>
      <c r="W342" s="30">
        <v>33.8886</v>
      </c>
      <c r="X342" s="30">
        <v>18.3119</v>
      </c>
      <c r="Y342" s="30">
        <v>2</v>
      </c>
      <c r="Z342" s="29"/>
    </row>
    <row r="343" customHeight="1" spans="1:26">
      <c r="A343" s="35">
        <v>600038</v>
      </c>
      <c r="B343" s="28" t="s">
        <v>1972</v>
      </c>
      <c r="C343" s="36" t="s">
        <v>1973</v>
      </c>
      <c r="D343" s="36" t="s">
        <v>1974</v>
      </c>
      <c r="E343" s="30" t="s">
        <v>1975</v>
      </c>
      <c r="F343" s="31" t="s">
        <v>1976</v>
      </c>
      <c r="I343" s="40">
        <v>42800</v>
      </c>
      <c r="J343" s="38" t="s">
        <v>907</v>
      </c>
      <c r="L343" s="30">
        <f>LEN(E343)</f>
        <v>160</v>
      </c>
      <c r="M343" s="30">
        <v>0</v>
      </c>
      <c r="N343" s="30">
        <v>1</v>
      </c>
      <c r="O343" s="30">
        <v>2.5847</v>
      </c>
      <c r="P343" s="30">
        <v>2.4311</v>
      </c>
      <c r="Q343" s="30">
        <v>4.5452</v>
      </c>
      <c r="R343" s="30">
        <v>1.3314</v>
      </c>
      <c r="S343" s="30">
        <v>0.4302</v>
      </c>
      <c r="T343" s="30">
        <v>207.5367</v>
      </c>
      <c r="U343" s="30">
        <v>0.5693</v>
      </c>
      <c r="V343" s="30">
        <v>0.5693</v>
      </c>
      <c r="W343" s="30">
        <v>66.5838</v>
      </c>
      <c r="X343" s="30">
        <v>15.7027</v>
      </c>
      <c r="Y343" s="30">
        <v>0</v>
      </c>
      <c r="Z343" s="29"/>
    </row>
    <row r="344" customHeight="1" spans="1:26">
      <c r="A344" s="35" t="s">
        <v>1977</v>
      </c>
      <c r="B344" s="29" t="s">
        <v>1978</v>
      </c>
      <c r="C344" s="37" t="s">
        <v>1979</v>
      </c>
      <c r="D344" s="36" t="s">
        <v>1980</v>
      </c>
      <c r="E344" s="30" t="s">
        <v>1981</v>
      </c>
      <c r="F344" s="31" t="s">
        <v>1982</v>
      </c>
      <c r="G344" s="38"/>
      <c r="H344" s="38"/>
      <c r="I344" s="41">
        <v>42801</v>
      </c>
      <c r="J344" s="30" t="s">
        <v>45</v>
      </c>
      <c r="L344" s="30">
        <f>LEN(E344)</f>
        <v>201</v>
      </c>
      <c r="M344" s="30">
        <v>3</v>
      </c>
      <c r="N344" s="30">
        <v>0</v>
      </c>
      <c r="O344" s="30">
        <v>12.7506</v>
      </c>
      <c r="P344" s="30">
        <v>11.5028</v>
      </c>
      <c r="Q344" s="30">
        <v>11.1883</v>
      </c>
      <c r="R344" s="30">
        <v>1.8433</v>
      </c>
      <c r="S344" s="30">
        <v>1.0542</v>
      </c>
      <c r="T344" s="30">
        <v>80.6242</v>
      </c>
      <c r="U344" s="30">
        <v>1.0517</v>
      </c>
      <c r="V344" s="30">
        <v>1.0517</v>
      </c>
      <c r="W344" s="30">
        <v>44.6364</v>
      </c>
      <c r="X344" s="30">
        <v>23.3609</v>
      </c>
      <c r="Y344" s="30">
        <v>2</v>
      </c>
      <c r="Z344" s="29"/>
    </row>
    <row r="345" customHeight="1" spans="1:26">
      <c r="A345" s="35">
        <v>600422</v>
      </c>
      <c r="B345" s="28" t="s">
        <v>1983</v>
      </c>
      <c r="C345" s="36" t="s">
        <v>1984</v>
      </c>
      <c r="D345" s="36" t="s">
        <v>1985</v>
      </c>
      <c r="E345" s="30" t="s">
        <v>1986</v>
      </c>
      <c r="F345" s="31" t="s">
        <v>1987</v>
      </c>
      <c r="I345" s="40">
        <v>42801</v>
      </c>
      <c r="J345" s="38" t="s">
        <v>52</v>
      </c>
      <c r="L345" s="30">
        <f>LEN(E345)</f>
        <v>1773</v>
      </c>
      <c r="M345" s="30">
        <v>6.6</v>
      </c>
      <c r="N345" s="30">
        <v>1</v>
      </c>
      <c r="O345" s="30">
        <v>7.2894</v>
      </c>
      <c r="P345" s="30">
        <v>6.7512</v>
      </c>
      <c r="Q345" s="30">
        <v>7.0385</v>
      </c>
      <c r="R345" s="30">
        <v>1.9906</v>
      </c>
      <c r="S345" s="30">
        <v>1.4343</v>
      </c>
      <c r="T345" s="30">
        <v>69.9551</v>
      </c>
      <c r="U345" s="30">
        <v>0.9969</v>
      </c>
      <c r="V345" s="30">
        <v>0.9969</v>
      </c>
      <c r="W345" s="30">
        <v>40.4608</v>
      </c>
      <c r="X345" s="30">
        <v>36.0089</v>
      </c>
      <c r="Y345" s="30">
        <v>7</v>
      </c>
      <c r="Z345" s="29"/>
    </row>
    <row r="346" customHeight="1" spans="1:26">
      <c r="A346" s="35">
        <v>600250</v>
      </c>
      <c r="B346" s="28" t="s">
        <v>1988</v>
      </c>
      <c r="C346" s="36" t="s">
        <v>1989</v>
      </c>
      <c r="D346" s="36" t="s">
        <v>1990</v>
      </c>
      <c r="E346" s="30" t="s">
        <v>1991</v>
      </c>
      <c r="F346" s="31" t="s">
        <v>1992</v>
      </c>
      <c r="I346" s="40">
        <v>42801</v>
      </c>
      <c r="J346" s="38" t="s">
        <v>45</v>
      </c>
      <c r="L346" s="30">
        <f>LEN(E346)</f>
        <v>369</v>
      </c>
      <c r="M346" s="30">
        <v>-1.5</v>
      </c>
      <c r="N346" s="30">
        <v>1</v>
      </c>
      <c r="O346" s="30">
        <v>8.5221</v>
      </c>
      <c r="P346" s="30">
        <v>8.2901</v>
      </c>
      <c r="Q346" s="30">
        <v>11.8371</v>
      </c>
      <c r="R346" s="30">
        <v>0.4982</v>
      </c>
      <c r="S346" s="30">
        <v>0.473</v>
      </c>
      <c r="T346" s="30">
        <v>305.2698</v>
      </c>
      <c r="U346" s="30">
        <v>0.4534</v>
      </c>
      <c r="V346" s="30">
        <v>0.4534</v>
      </c>
      <c r="W346" s="30">
        <v>76.9266</v>
      </c>
      <c r="X346" s="30">
        <v>61.7859</v>
      </c>
      <c r="Y346" s="30">
        <v>-1</v>
      </c>
      <c r="Z346" s="29"/>
    </row>
    <row r="347" customHeight="1" spans="1:26">
      <c r="A347" s="35">
        <v>300315</v>
      </c>
      <c r="B347" s="28" t="s">
        <v>1993</v>
      </c>
      <c r="C347" s="36" t="s">
        <v>1994</v>
      </c>
      <c r="D347" s="36" t="s">
        <v>1995</v>
      </c>
      <c r="E347" s="30" t="s">
        <v>1996</v>
      </c>
      <c r="F347" s="31" t="s">
        <v>1997</v>
      </c>
      <c r="I347" s="40">
        <v>42801</v>
      </c>
      <c r="J347" s="38" t="s">
        <v>275</v>
      </c>
      <c r="L347" s="30">
        <f>LEN(E347)</f>
        <v>1954</v>
      </c>
      <c r="M347" s="30">
        <v>19.0999999999999</v>
      </c>
      <c r="N347" s="30">
        <v>1</v>
      </c>
      <c r="O347" s="30">
        <v>2.7419</v>
      </c>
      <c r="P347" s="30">
        <v>2.8137</v>
      </c>
      <c r="Q347" s="30">
        <v>14.318</v>
      </c>
      <c r="R347" s="30">
        <v>4.0084</v>
      </c>
      <c r="S347" s="30">
        <v>4.0084</v>
      </c>
      <c r="T347" s="30">
        <v>15.0415</v>
      </c>
      <c r="U347" s="30">
        <v>0.1743</v>
      </c>
      <c r="V347" s="30">
        <v>0.1743</v>
      </c>
      <c r="W347" s="30">
        <v>12.9841</v>
      </c>
      <c r="X347" s="30">
        <v>80.6451</v>
      </c>
      <c r="Y347" s="30">
        <v>22</v>
      </c>
      <c r="Z347" s="29"/>
    </row>
    <row r="348" customHeight="1" spans="1:26">
      <c r="A348" s="35" t="s">
        <v>1930</v>
      </c>
      <c r="B348" s="29" t="s">
        <v>1931</v>
      </c>
      <c r="C348" s="37" t="s">
        <v>1998</v>
      </c>
      <c r="D348" s="36" t="s">
        <v>1999</v>
      </c>
      <c r="E348" s="30" t="s">
        <v>2000</v>
      </c>
      <c r="F348" s="31" t="s">
        <v>2001</v>
      </c>
      <c r="G348" s="38"/>
      <c r="H348" s="38"/>
      <c r="I348" s="41">
        <v>42802</v>
      </c>
      <c r="J348" s="30" t="s">
        <v>161</v>
      </c>
      <c r="L348" s="30">
        <f>LEN(E348)</f>
        <v>1080</v>
      </c>
      <c r="M348" s="30">
        <v>49.9</v>
      </c>
      <c r="N348" s="30">
        <v>0</v>
      </c>
      <c r="O348" s="30">
        <v>-13.154</v>
      </c>
      <c r="P348" s="30">
        <v>-11.2327</v>
      </c>
      <c r="Q348" s="30">
        <v>-37.6493</v>
      </c>
      <c r="R348" s="30">
        <v>0.9694</v>
      </c>
      <c r="S348" s="30">
        <v>0.7023</v>
      </c>
      <c r="T348" s="30">
        <v>614.7396</v>
      </c>
      <c r="U348" s="30">
        <v>0.3831</v>
      </c>
      <c r="V348" s="30">
        <v>0.3831</v>
      </c>
      <c r="W348" s="30">
        <v>86.1357</v>
      </c>
      <c r="X348" s="30">
        <v>26.6063</v>
      </c>
      <c r="Y348" s="30">
        <v>49</v>
      </c>
      <c r="Z348" s="29"/>
    </row>
    <row r="349" customHeight="1" spans="1:26">
      <c r="A349" s="35" t="s">
        <v>368</v>
      </c>
      <c r="B349" s="29" t="s">
        <v>369</v>
      </c>
      <c r="C349" s="37" t="s">
        <v>2002</v>
      </c>
      <c r="D349" s="36" t="s">
        <v>2003</v>
      </c>
      <c r="E349" s="30" t="s">
        <v>2004</v>
      </c>
      <c r="F349" s="31" t="s">
        <v>2005</v>
      </c>
      <c r="G349" s="38"/>
      <c r="H349" s="38"/>
      <c r="I349" s="41">
        <v>42803</v>
      </c>
      <c r="J349" s="30" t="s">
        <v>84</v>
      </c>
      <c r="L349" s="30">
        <f>LEN(E349)</f>
        <v>96</v>
      </c>
      <c r="M349" s="30">
        <v>3</v>
      </c>
      <c r="N349" s="30">
        <v>0</v>
      </c>
      <c r="O349" s="30">
        <v>10.0852</v>
      </c>
      <c r="P349" s="30">
        <v>8.4906</v>
      </c>
      <c r="Q349" s="30">
        <v>17.187</v>
      </c>
      <c r="R349" s="30">
        <v>1.1276</v>
      </c>
      <c r="S349" s="30">
        <v>0.5437</v>
      </c>
      <c r="T349" s="30">
        <v>209.8556</v>
      </c>
      <c r="U349" s="30">
        <v>0.515</v>
      </c>
      <c r="V349" s="30">
        <v>0.515</v>
      </c>
      <c r="W349" s="30">
        <v>67.6196</v>
      </c>
      <c r="X349" s="30">
        <v>31.6212</v>
      </c>
      <c r="Y349" s="30">
        <v>2</v>
      </c>
      <c r="Z349" s="29"/>
    </row>
    <row r="350" customHeight="1" spans="1:26">
      <c r="A350" s="35" t="s">
        <v>2006</v>
      </c>
      <c r="B350" s="29" t="s">
        <v>2007</v>
      </c>
      <c r="C350" s="37" t="s">
        <v>2008</v>
      </c>
      <c r="D350" s="36" t="s">
        <v>2009</v>
      </c>
      <c r="E350" s="30" t="s">
        <v>2010</v>
      </c>
      <c r="F350" s="31" t="s">
        <v>2011</v>
      </c>
      <c r="G350" s="38"/>
      <c r="H350" s="38"/>
      <c r="I350" s="40">
        <v>42804</v>
      </c>
      <c r="J350" s="30" t="s">
        <v>38</v>
      </c>
      <c r="L350" s="30">
        <f>LEN(E350)</f>
        <v>228</v>
      </c>
      <c r="M350" s="30">
        <v>3</v>
      </c>
      <c r="N350" s="30">
        <v>0</v>
      </c>
      <c r="O350" s="30">
        <v>7.8958</v>
      </c>
      <c r="P350" s="30">
        <v>7.4506</v>
      </c>
      <c r="Q350" s="30">
        <v>16.5869</v>
      </c>
      <c r="R350" s="30">
        <v>2.957</v>
      </c>
      <c r="S350" s="30">
        <v>1.6453</v>
      </c>
      <c r="T350" s="30">
        <v>46.1987</v>
      </c>
      <c r="U350" s="30">
        <v>0.4263</v>
      </c>
      <c r="V350" s="30">
        <v>0.4263</v>
      </c>
      <c r="W350" s="30">
        <v>31.0097</v>
      </c>
      <c r="X350" s="30">
        <v>34.0009</v>
      </c>
      <c r="Y350" s="30">
        <v>3</v>
      </c>
      <c r="Z350" s="29"/>
    </row>
    <row r="351" customHeight="1" spans="1:26">
      <c r="A351" s="35">
        <v>601607</v>
      </c>
      <c r="B351" s="28" t="s">
        <v>2012</v>
      </c>
      <c r="C351" s="36" t="s">
        <v>2013</v>
      </c>
      <c r="D351" s="36" t="s">
        <v>2014</v>
      </c>
      <c r="E351" s="30" t="s">
        <v>2015</v>
      </c>
      <c r="F351" s="31" t="s">
        <v>2016</v>
      </c>
      <c r="I351" s="40">
        <v>42804</v>
      </c>
      <c r="J351" s="38" t="s">
        <v>2017</v>
      </c>
      <c r="L351" s="30">
        <f>LEN(E351)</f>
        <v>1084</v>
      </c>
      <c r="M351" s="30">
        <v>18</v>
      </c>
      <c r="N351" s="30">
        <v>1</v>
      </c>
      <c r="O351" s="30">
        <v>6.685</v>
      </c>
      <c r="P351" s="30">
        <v>6.274</v>
      </c>
      <c r="Q351" s="30">
        <v>3.9956</v>
      </c>
      <c r="R351" s="30">
        <v>1.383</v>
      </c>
      <c r="S351" s="30">
        <v>1.0351</v>
      </c>
      <c r="T351" s="30">
        <v>160.6444</v>
      </c>
      <c r="U351" s="30">
        <v>1.4778</v>
      </c>
      <c r="V351" s="30">
        <v>1.4778</v>
      </c>
      <c r="W351" s="30">
        <v>57.9458</v>
      </c>
      <c r="X351" s="30">
        <v>27.243</v>
      </c>
      <c r="Y351" s="30">
        <v>16</v>
      </c>
      <c r="Z351" s="29"/>
    </row>
    <row r="352" customHeight="1" spans="1:26">
      <c r="A352" s="35">
        <v>600196</v>
      </c>
      <c r="B352" s="28" t="s">
        <v>1489</v>
      </c>
      <c r="C352" s="36" t="s">
        <v>2018</v>
      </c>
      <c r="D352" s="36" t="s">
        <v>2019</v>
      </c>
      <c r="E352" s="30" t="s">
        <v>2020</v>
      </c>
      <c r="F352" s="31" t="s">
        <v>2021</v>
      </c>
      <c r="I352" s="40">
        <v>42804</v>
      </c>
      <c r="J352" s="38" t="s">
        <v>65</v>
      </c>
      <c r="L352" s="30">
        <f>LEN(E352)</f>
        <v>290</v>
      </c>
      <c r="M352" s="30">
        <v>0</v>
      </c>
      <c r="N352" s="30">
        <v>1</v>
      </c>
      <c r="O352" s="30">
        <v>8.6251</v>
      </c>
      <c r="P352" s="30">
        <v>7.3583</v>
      </c>
      <c r="Q352" s="30">
        <v>21.9866</v>
      </c>
      <c r="R352" s="30">
        <v>0.907</v>
      </c>
      <c r="S352" s="30">
        <v>0.7413</v>
      </c>
      <c r="T352" s="30">
        <v>127.2544</v>
      </c>
      <c r="U352" s="30">
        <v>0.3506</v>
      </c>
      <c r="V352" s="30">
        <v>0.3506</v>
      </c>
      <c r="W352" s="30">
        <v>52.0075</v>
      </c>
      <c r="X352" s="30">
        <v>75.704</v>
      </c>
      <c r="Y352" s="30">
        <v>0</v>
      </c>
      <c r="Z352" s="29"/>
    </row>
    <row r="353" customHeight="1" spans="1:26">
      <c r="A353" s="35">
        <v>600332</v>
      </c>
      <c r="B353" s="28" t="s">
        <v>782</v>
      </c>
      <c r="C353" s="36" t="s">
        <v>2022</v>
      </c>
      <c r="D353" s="36" t="s">
        <v>2023</v>
      </c>
      <c r="E353" s="30" t="s">
        <v>2024</v>
      </c>
      <c r="F353" s="31" t="s">
        <v>2025</v>
      </c>
      <c r="I353" s="40">
        <v>42806</v>
      </c>
      <c r="J353" s="38" t="s">
        <v>52</v>
      </c>
      <c r="L353" s="30">
        <f>LEN(E353)</f>
        <v>1351</v>
      </c>
      <c r="M353" s="30">
        <v>-9.75999999999999</v>
      </c>
      <c r="N353" s="30">
        <v>1</v>
      </c>
      <c r="O353" s="30">
        <v>8.4161</v>
      </c>
      <c r="P353" s="30">
        <v>8.0569</v>
      </c>
      <c r="Q353" s="30">
        <v>11.7445</v>
      </c>
      <c r="R353" s="30">
        <v>2.6007</v>
      </c>
      <c r="S353" s="30">
        <v>2.1532</v>
      </c>
      <c r="T353" s="30">
        <v>47.9641</v>
      </c>
      <c r="U353" s="30">
        <v>0.773</v>
      </c>
      <c r="V353" s="30">
        <v>0.773</v>
      </c>
      <c r="W353" s="30">
        <v>31.9677</v>
      </c>
      <c r="X353" s="30">
        <v>24.0517</v>
      </c>
      <c r="Y353" s="30">
        <v>-14</v>
      </c>
      <c r="Z353" s="29"/>
    </row>
    <row r="354" customHeight="1" spans="1:26">
      <c r="A354" s="35" t="s">
        <v>2026</v>
      </c>
      <c r="B354" s="29" t="s">
        <v>2027</v>
      </c>
      <c r="C354" s="37" t="s">
        <v>2028</v>
      </c>
      <c r="D354" s="36" t="s">
        <v>2029</v>
      </c>
      <c r="E354" s="30" t="s">
        <v>2030</v>
      </c>
      <c r="F354" s="31" t="s">
        <v>2031</v>
      </c>
      <c r="G354" s="38"/>
      <c r="H354" s="38"/>
      <c r="I354" s="41">
        <v>42807</v>
      </c>
      <c r="J354" s="30" t="s">
        <v>65</v>
      </c>
      <c r="L354" s="30">
        <f>LEN(E354)</f>
        <v>800</v>
      </c>
      <c r="M354" s="30">
        <v>8.6</v>
      </c>
      <c r="N354" s="30">
        <v>0</v>
      </c>
      <c r="O354" s="30">
        <v>2.9552</v>
      </c>
      <c r="P354" s="30">
        <v>2.6057</v>
      </c>
      <c r="Q354" s="30">
        <v>2.6155</v>
      </c>
      <c r="R354" s="30">
        <v>1.7549</v>
      </c>
      <c r="S354" s="30">
        <v>1.4211</v>
      </c>
      <c r="T354" s="30">
        <v>85.0891</v>
      </c>
      <c r="U354" s="30">
        <v>0.6196</v>
      </c>
      <c r="V354" s="30">
        <v>0.6196</v>
      </c>
      <c r="W354" s="30">
        <v>43.9106</v>
      </c>
      <c r="X354" s="30">
        <v>53.5342</v>
      </c>
      <c r="Y354" s="30">
        <v>9</v>
      </c>
      <c r="Z354" s="29"/>
    </row>
    <row r="355" customHeight="1" spans="1:26">
      <c r="A355" s="35">
        <v>600175</v>
      </c>
      <c r="B355" s="28" t="s">
        <v>2032</v>
      </c>
      <c r="C355" s="36" t="s">
        <v>2033</v>
      </c>
      <c r="D355" s="36" t="s">
        <v>2034</v>
      </c>
      <c r="E355" s="30" t="s">
        <v>2035</v>
      </c>
      <c r="F355" s="31" t="s">
        <v>2036</v>
      </c>
      <c r="I355" s="40">
        <v>42808</v>
      </c>
      <c r="J355" s="38" t="s">
        <v>84</v>
      </c>
      <c r="L355" s="30">
        <f>LEN(E355)</f>
        <v>2271</v>
      </c>
      <c r="M355" s="30">
        <v>-12.905</v>
      </c>
      <c r="N355" s="30">
        <v>1</v>
      </c>
      <c r="O355" s="42">
        <v>1.78</v>
      </c>
      <c r="P355" s="42"/>
      <c r="Q355" s="42">
        <v>1.39</v>
      </c>
      <c r="R355" s="42">
        <v>1.16</v>
      </c>
      <c r="S355" s="42">
        <v>0.93</v>
      </c>
      <c r="T355" s="42"/>
      <c r="U355" s="42">
        <v>0.38</v>
      </c>
      <c r="V355" s="42"/>
      <c r="W355" s="42">
        <v>35.27</v>
      </c>
      <c r="X355" s="42">
        <v>62.09</v>
      </c>
      <c r="Y355" s="30">
        <v>-10</v>
      </c>
      <c r="Z355" s="29"/>
    </row>
    <row r="356" customHeight="1" spans="1:26">
      <c r="A356" s="35" t="s">
        <v>2037</v>
      </c>
      <c r="B356" s="29" t="s">
        <v>2038</v>
      </c>
      <c r="C356" s="37" t="s">
        <v>2039</v>
      </c>
      <c r="D356" s="36" t="s">
        <v>2040</v>
      </c>
      <c r="E356" s="30" t="s">
        <v>2041</v>
      </c>
      <c r="F356" s="31" t="s">
        <v>2042</v>
      </c>
      <c r="G356" s="38"/>
      <c r="H356" s="38"/>
      <c r="I356" s="41">
        <v>42809</v>
      </c>
      <c r="J356" s="30" t="s">
        <v>65</v>
      </c>
      <c r="L356" s="30">
        <f>LEN(E356)</f>
        <v>1495</v>
      </c>
      <c r="M356" s="30">
        <v>71.1999999999999</v>
      </c>
      <c r="N356" s="30">
        <v>0</v>
      </c>
      <c r="O356" s="30">
        <v>7.356</v>
      </c>
      <c r="P356" s="30">
        <v>6.6759</v>
      </c>
      <c r="Q356" s="30">
        <v>15.5482</v>
      </c>
      <c r="R356" s="30">
        <v>2.037</v>
      </c>
      <c r="S356" s="30">
        <v>1.4903</v>
      </c>
      <c r="T356" s="30">
        <v>44.6369</v>
      </c>
      <c r="U356" s="30">
        <v>0.4713</v>
      </c>
      <c r="V356" s="30">
        <v>0.4713</v>
      </c>
      <c r="W356" s="30">
        <v>30.6906</v>
      </c>
      <c r="X356" s="30">
        <v>43.1751</v>
      </c>
      <c r="Y356" s="30">
        <v>70</v>
      </c>
      <c r="Z356" s="29"/>
    </row>
    <row r="357" customHeight="1" spans="1:26">
      <c r="A357" s="35" t="s">
        <v>2043</v>
      </c>
      <c r="B357" s="29" t="s">
        <v>2044</v>
      </c>
      <c r="C357" s="37" t="s">
        <v>2045</v>
      </c>
      <c r="D357" s="36" t="s">
        <v>2046</v>
      </c>
      <c r="E357" s="30" t="s">
        <v>2047</v>
      </c>
      <c r="F357" s="31" t="s">
        <v>2048</v>
      </c>
      <c r="G357" s="38"/>
      <c r="H357" s="38"/>
      <c r="I357" s="41">
        <v>42813</v>
      </c>
      <c r="J357" s="30" t="s">
        <v>161</v>
      </c>
      <c r="L357" s="30">
        <f>LEN(E357)</f>
        <v>204</v>
      </c>
      <c r="M357" s="30">
        <v>5</v>
      </c>
      <c r="N357" s="30">
        <v>0</v>
      </c>
      <c r="O357" s="30">
        <v>5.508</v>
      </c>
      <c r="P357" s="30">
        <v>4.1303</v>
      </c>
      <c r="Q357" s="30">
        <v>31.0739</v>
      </c>
      <c r="R357" s="30">
        <v>2.3203</v>
      </c>
      <c r="S357" s="30">
        <v>2.24</v>
      </c>
      <c r="T357" s="30">
        <v>12.5827</v>
      </c>
      <c r="U357" s="30">
        <v>0.1736</v>
      </c>
      <c r="V357" s="30">
        <v>0.1736</v>
      </c>
      <c r="W357" s="30">
        <v>11.0476</v>
      </c>
      <c r="X357" s="30">
        <v>80.3988</v>
      </c>
      <c r="Y357" s="30">
        <v>5</v>
      </c>
      <c r="Z357" s="29"/>
    </row>
    <row r="358" customHeight="1" spans="1:26">
      <c r="A358" s="35">
        <v>300420</v>
      </c>
      <c r="B358" s="28" t="s">
        <v>2049</v>
      </c>
      <c r="C358" s="36" t="s">
        <v>2050</v>
      </c>
      <c r="D358" s="36" t="s">
        <v>2051</v>
      </c>
      <c r="E358" s="30" t="s">
        <v>2052</v>
      </c>
      <c r="F358" s="31" t="s">
        <v>2053</v>
      </c>
      <c r="I358" s="40">
        <v>42814</v>
      </c>
      <c r="J358" s="38" t="s">
        <v>380</v>
      </c>
      <c r="L358" s="30">
        <f>LEN(E358)</f>
        <v>2586</v>
      </c>
      <c r="M358" s="30">
        <v>-1.9</v>
      </c>
      <c r="N358" s="30">
        <v>1</v>
      </c>
      <c r="O358" s="30">
        <v>5.0602</v>
      </c>
      <c r="P358" s="30">
        <v>4.3913</v>
      </c>
      <c r="Q358" s="30">
        <v>11.5158</v>
      </c>
      <c r="R358" s="30">
        <v>2.1568</v>
      </c>
      <c r="S358" s="30">
        <v>1.7437</v>
      </c>
      <c r="T358" s="30">
        <v>35.8335</v>
      </c>
      <c r="U358" s="30">
        <v>0.4377</v>
      </c>
      <c r="V358" s="30">
        <v>0.4377</v>
      </c>
      <c r="W358" s="30">
        <v>26.1013</v>
      </c>
      <c r="X358" s="30">
        <v>44.6093</v>
      </c>
      <c r="Y358" s="30">
        <v>0</v>
      </c>
      <c r="Z358" s="29"/>
    </row>
    <row r="359" customHeight="1" spans="1:26">
      <c r="A359" s="35" t="s">
        <v>1365</v>
      </c>
      <c r="B359" s="28" t="s">
        <v>1366</v>
      </c>
      <c r="C359" s="36" t="s">
        <v>2054</v>
      </c>
      <c r="D359" s="36" t="s">
        <v>2055</v>
      </c>
      <c r="E359" s="30" t="s">
        <v>2056</v>
      </c>
      <c r="F359" s="31" t="s">
        <v>2057</v>
      </c>
      <c r="I359" s="40">
        <v>42822</v>
      </c>
      <c r="J359" s="38" t="s">
        <v>65</v>
      </c>
      <c r="L359" s="30">
        <f>LEN(E359)</f>
        <v>874</v>
      </c>
      <c r="M359" s="30">
        <v>-4.2</v>
      </c>
      <c r="N359" s="30">
        <v>1</v>
      </c>
      <c r="O359" s="42">
        <v>5.73</v>
      </c>
      <c r="P359" s="42"/>
      <c r="Q359" s="42">
        <v>16.17</v>
      </c>
      <c r="R359" s="42">
        <v>0.58</v>
      </c>
      <c r="S359" s="42">
        <v>0.53</v>
      </c>
      <c r="T359" s="42"/>
      <c r="U359" s="42">
        <v>0.29</v>
      </c>
      <c r="V359" s="42"/>
      <c r="W359" s="42">
        <v>51.7</v>
      </c>
      <c r="X359" s="42">
        <v>81.1</v>
      </c>
      <c r="Y359" s="30">
        <v>-5</v>
      </c>
      <c r="Z359" s="29"/>
    </row>
    <row r="360" customHeight="1" spans="1:26">
      <c r="A360" s="35">
        <v>601777</v>
      </c>
      <c r="B360" s="28" t="s">
        <v>2058</v>
      </c>
      <c r="C360" s="36" t="s">
        <v>2059</v>
      </c>
      <c r="D360" s="36" t="s">
        <v>2060</v>
      </c>
      <c r="E360" s="30" t="s">
        <v>2061</v>
      </c>
      <c r="F360" s="31" t="s">
        <v>2062</v>
      </c>
      <c r="I360" s="40">
        <v>42822</v>
      </c>
      <c r="J360" s="38" t="s">
        <v>65</v>
      </c>
      <c r="L360" s="30">
        <f>LEN(E360)</f>
        <v>2082</v>
      </c>
      <c r="M360" s="30">
        <v>18.264</v>
      </c>
      <c r="N360" s="30">
        <v>1</v>
      </c>
      <c r="O360" s="30">
        <v>2.5868</v>
      </c>
      <c r="P360" s="30">
        <v>2.5592</v>
      </c>
      <c r="Q360" s="30">
        <v>1.369</v>
      </c>
      <c r="R360" s="30">
        <v>0.8066</v>
      </c>
      <c r="S360" s="30">
        <v>0.6597</v>
      </c>
      <c r="T360" s="30">
        <v>316.1011</v>
      </c>
      <c r="U360" s="30">
        <v>0.4243</v>
      </c>
      <c r="V360" s="30">
        <v>0.4243</v>
      </c>
      <c r="W360" s="30">
        <v>75.7179</v>
      </c>
      <c r="X360" s="30">
        <v>46.9608</v>
      </c>
      <c r="Y360" s="30">
        <v>16</v>
      </c>
      <c r="Z360" s="29"/>
    </row>
    <row r="361" customHeight="1" spans="1:26">
      <c r="A361" s="35" t="s">
        <v>2063</v>
      </c>
      <c r="B361" s="28" t="s">
        <v>2064</v>
      </c>
      <c r="C361" s="37" t="s">
        <v>2065</v>
      </c>
      <c r="D361" s="36" t="s">
        <v>2066</v>
      </c>
      <c r="E361" s="30" t="s">
        <v>2067</v>
      </c>
      <c r="F361" s="31" t="s">
        <v>2068</v>
      </c>
      <c r="G361" s="38"/>
      <c r="H361" s="38"/>
      <c r="I361" s="41">
        <v>42823</v>
      </c>
      <c r="J361" s="30" t="s">
        <v>45</v>
      </c>
      <c r="L361" s="30">
        <f>LEN(E361)</f>
        <v>182</v>
      </c>
      <c r="M361" s="30">
        <v>0.199999999999999</v>
      </c>
      <c r="N361" s="30">
        <v>0</v>
      </c>
      <c r="O361" s="30">
        <v>3.9235</v>
      </c>
      <c r="P361" s="30">
        <v>3.6135</v>
      </c>
      <c r="Q361" s="30">
        <v>3.6392</v>
      </c>
      <c r="R361" s="30">
        <v>1.7029</v>
      </c>
      <c r="S361" s="30">
        <v>1.1973</v>
      </c>
      <c r="T361" s="30">
        <v>64.6491</v>
      </c>
      <c r="U361" s="30">
        <v>0.9915</v>
      </c>
      <c r="V361" s="30">
        <v>0.9915</v>
      </c>
      <c r="W361" s="30">
        <v>38.0292</v>
      </c>
      <c r="X361" s="30">
        <v>48.6872</v>
      </c>
      <c r="Y361" s="30">
        <v>0</v>
      </c>
      <c r="Z361" s="29"/>
    </row>
    <row r="362" customHeight="1" spans="1:26">
      <c r="A362" s="35" t="s">
        <v>2069</v>
      </c>
      <c r="B362" s="29" t="s">
        <v>2070</v>
      </c>
      <c r="C362" s="37" t="s">
        <v>2071</v>
      </c>
      <c r="D362" s="36" t="s">
        <v>2072</v>
      </c>
      <c r="E362" s="30" t="s">
        <v>2073</v>
      </c>
      <c r="F362" s="31" t="s">
        <v>2074</v>
      </c>
      <c r="G362" s="38"/>
      <c r="H362" s="38"/>
      <c r="I362" s="41">
        <v>42831</v>
      </c>
      <c r="J362" s="30" t="s">
        <v>65</v>
      </c>
      <c r="L362" s="30">
        <f>LEN(E362)</f>
        <v>231</v>
      </c>
      <c r="M362" s="30">
        <v>1</v>
      </c>
      <c r="N362" s="30">
        <v>0</v>
      </c>
      <c r="O362" s="30">
        <v>4.265</v>
      </c>
      <c r="P362" s="30">
        <v>4.2312</v>
      </c>
      <c r="Q362" s="30">
        <v>28.4119</v>
      </c>
      <c r="R362" s="30">
        <v>6.3219</v>
      </c>
      <c r="S362" s="30">
        <v>6.1406</v>
      </c>
      <c r="T362" s="30">
        <v>19.8893</v>
      </c>
      <c r="U362" s="30">
        <v>0.1774</v>
      </c>
      <c r="V362" s="30">
        <v>0.1774</v>
      </c>
      <c r="W362" s="30">
        <v>16.5897</v>
      </c>
      <c r="X362" s="30">
        <v>39.19</v>
      </c>
      <c r="Y362" s="30">
        <v>1</v>
      </c>
      <c r="Z362" s="29"/>
    </row>
    <row r="363" customHeight="1" spans="1:26">
      <c r="A363" s="35" t="s">
        <v>2075</v>
      </c>
      <c r="B363" s="29" t="s">
        <v>2076</v>
      </c>
      <c r="C363" s="37" t="s">
        <v>2077</v>
      </c>
      <c r="D363" s="36" t="s">
        <v>2078</v>
      </c>
      <c r="E363" s="30" t="s">
        <v>2079</v>
      </c>
      <c r="F363" s="31" t="s">
        <v>2080</v>
      </c>
      <c r="G363" s="38"/>
      <c r="H363" s="38"/>
      <c r="I363" s="41">
        <v>42832</v>
      </c>
      <c r="J363" s="30" t="s">
        <v>65</v>
      </c>
      <c r="L363" s="30">
        <f>LEN(E363)</f>
        <v>330</v>
      </c>
      <c r="M363" s="30">
        <v>10</v>
      </c>
      <c r="N363" s="30">
        <v>0</v>
      </c>
      <c r="O363" s="30">
        <v>4.0419</v>
      </c>
      <c r="P363" s="30">
        <v>3.7364</v>
      </c>
      <c r="Q363" s="30">
        <v>14.0333</v>
      </c>
      <c r="R363" s="30">
        <v>2.1802</v>
      </c>
      <c r="S363" s="30">
        <v>1.661</v>
      </c>
      <c r="T363" s="30">
        <v>45.5721</v>
      </c>
      <c r="U363" s="30">
        <v>0.3226</v>
      </c>
      <c r="V363" s="30">
        <v>0.3226</v>
      </c>
      <c r="W363" s="30">
        <v>30.8501</v>
      </c>
      <c r="X363" s="30">
        <v>32.7405</v>
      </c>
      <c r="Y363" s="30">
        <v>8</v>
      </c>
      <c r="Z363" s="29"/>
    </row>
    <row r="364" customHeight="1" spans="1:26">
      <c r="A364" s="35">
        <v>603388</v>
      </c>
      <c r="B364" s="28" t="s">
        <v>2081</v>
      </c>
      <c r="C364" s="36" t="s">
        <v>2082</v>
      </c>
      <c r="D364" s="36" t="s">
        <v>2083</v>
      </c>
      <c r="E364" s="30" t="s">
        <v>2084</v>
      </c>
      <c r="F364" s="31" t="s">
        <v>2085</v>
      </c>
      <c r="I364" s="40">
        <v>42832</v>
      </c>
      <c r="J364" s="38" t="s">
        <v>142</v>
      </c>
      <c r="L364" s="30">
        <f>LEN(E364)</f>
        <v>6388</v>
      </c>
      <c r="M364" s="30">
        <v>-13.990912</v>
      </c>
      <c r="N364" s="30">
        <v>1</v>
      </c>
      <c r="O364" s="30">
        <v>9.2994</v>
      </c>
      <c r="P364" s="30">
        <v>7.175</v>
      </c>
      <c r="Q364" s="30">
        <v>12.8163</v>
      </c>
      <c r="R364" s="30">
        <v>1.6275</v>
      </c>
      <c r="S364" s="30">
        <v>0.3612</v>
      </c>
      <c r="T364" s="30">
        <v>110.5442</v>
      </c>
      <c r="U364" s="30">
        <v>0.6694</v>
      </c>
      <c r="V364" s="30">
        <v>0.6694</v>
      </c>
      <c r="W364" s="30">
        <v>52.504</v>
      </c>
      <c r="X364" s="30">
        <v>17.426</v>
      </c>
      <c r="Y364" s="30">
        <v>-15</v>
      </c>
      <c r="Z364" s="29"/>
    </row>
    <row r="365" customHeight="1" spans="1:26">
      <c r="A365" s="35" t="s">
        <v>2086</v>
      </c>
      <c r="B365" s="28" t="s">
        <v>2087</v>
      </c>
      <c r="C365" s="36" t="s">
        <v>2088</v>
      </c>
      <c r="D365" s="36" t="s">
        <v>2089</v>
      </c>
      <c r="E365" s="30" t="s">
        <v>2090</v>
      </c>
      <c r="F365" s="31" t="s">
        <v>2091</v>
      </c>
      <c r="I365" s="40">
        <v>42833</v>
      </c>
      <c r="J365" s="38" t="s">
        <v>65</v>
      </c>
      <c r="K365" s="30" t="s">
        <v>2092</v>
      </c>
      <c r="L365" s="30">
        <f>LEN(E365)</f>
        <v>1009</v>
      </c>
      <c r="M365" s="30">
        <v>23.36</v>
      </c>
      <c r="N365" s="30">
        <v>1</v>
      </c>
      <c r="O365" s="30">
        <v>5.0657</v>
      </c>
      <c r="P365" s="30">
        <v>4.7508</v>
      </c>
      <c r="Q365" s="30">
        <v>4.4568</v>
      </c>
      <c r="R365" s="30">
        <v>2.4114</v>
      </c>
      <c r="S365" s="30">
        <v>2.3883</v>
      </c>
      <c r="T365" s="30">
        <v>103.0236</v>
      </c>
      <c r="U365" s="30">
        <v>1.0229</v>
      </c>
      <c r="V365" s="30">
        <v>1.0229</v>
      </c>
      <c r="W365" s="30">
        <v>45.8189</v>
      </c>
      <c r="X365" s="30">
        <v>49.0418</v>
      </c>
      <c r="Y365" s="30">
        <v>22</v>
      </c>
      <c r="Z365" s="29"/>
    </row>
    <row r="366" customHeight="1" spans="1:26">
      <c r="A366" s="35" t="s">
        <v>2093</v>
      </c>
      <c r="B366" s="28" t="s">
        <v>2094</v>
      </c>
      <c r="C366" s="36" t="s">
        <v>2095</v>
      </c>
      <c r="D366" s="36" t="s">
        <v>2096</v>
      </c>
      <c r="E366" s="30" t="s">
        <v>2097</v>
      </c>
      <c r="F366" s="31" t="s">
        <v>2098</v>
      </c>
      <c r="I366" s="40">
        <v>42835</v>
      </c>
      <c r="J366" s="38" t="s">
        <v>1219</v>
      </c>
      <c r="L366" s="30">
        <f>LEN(E366)</f>
        <v>6572</v>
      </c>
      <c r="M366" s="30">
        <v>-3.13399999999999</v>
      </c>
      <c r="N366" s="30">
        <v>1</v>
      </c>
      <c r="O366" s="30">
        <v>-25.4466</v>
      </c>
      <c r="P366" s="30">
        <v>-32.6095</v>
      </c>
      <c r="Q366" s="30">
        <v>-137.4145</v>
      </c>
      <c r="R366" s="30">
        <v>1.5426</v>
      </c>
      <c r="S366" s="30">
        <v>0.5095</v>
      </c>
      <c r="T366" s="30">
        <v>166.814</v>
      </c>
      <c r="U366" s="30">
        <v>0.1905</v>
      </c>
      <c r="V366" s="30">
        <v>0.1905</v>
      </c>
      <c r="W366" s="30">
        <v>62.0116</v>
      </c>
      <c r="X366" s="30">
        <v>9.2172</v>
      </c>
      <c r="Y366" s="30">
        <v>-5</v>
      </c>
      <c r="Z366" s="29"/>
    </row>
    <row r="367" customHeight="1" spans="1:26">
      <c r="A367" s="35" t="s">
        <v>388</v>
      </c>
      <c r="B367" s="29" t="s">
        <v>389</v>
      </c>
      <c r="C367" s="37"/>
      <c r="D367" s="36" t="s">
        <v>2099</v>
      </c>
      <c r="E367" s="30" t="s">
        <v>2100</v>
      </c>
      <c r="F367" s="47" t="s">
        <v>2101</v>
      </c>
      <c r="G367" s="38"/>
      <c r="H367" s="38"/>
      <c r="I367" s="41">
        <v>42836</v>
      </c>
      <c r="J367" s="30" t="s">
        <v>161</v>
      </c>
      <c r="L367" s="30">
        <f>LEN(E367)</f>
        <v>269</v>
      </c>
      <c r="M367" s="30">
        <v>4</v>
      </c>
      <c r="N367" s="30">
        <v>0</v>
      </c>
      <c r="O367" s="30">
        <v>7.4034</v>
      </c>
      <c r="P367" s="30">
        <v>5.7881</v>
      </c>
      <c r="Q367" s="30">
        <v>10.7472</v>
      </c>
      <c r="R367" s="30">
        <v>1.2159</v>
      </c>
      <c r="S367" s="30">
        <v>0.633</v>
      </c>
      <c r="T367" s="30">
        <v>230.7192</v>
      </c>
      <c r="U367" s="30">
        <v>0.516</v>
      </c>
      <c r="V367" s="30">
        <v>0.516</v>
      </c>
      <c r="W367" s="30">
        <v>68.682</v>
      </c>
      <c r="X367" s="30">
        <v>41.25</v>
      </c>
      <c r="Y367" s="30">
        <v>4</v>
      </c>
      <c r="Z367" s="29"/>
    </row>
    <row r="368" customHeight="1" spans="1:26">
      <c r="A368" s="35" t="s">
        <v>2102</v>
      </c>
      <c r="B368" s="28" t="s">
        <v>2103</v>
      </c>
      <c r="C368" s="37" t="s">
        <v>2104</v>
      </c>
      <c r="D368" s="36" t="s">
        <v>2105</v>
      </c>
      <c r="E368" s="30" t="s">
        <v>2106</v>
      </c>
      <c r="F368" s="31" t="s">
        <v>2107</v>
      </c>
      <c r="G368" s="38"/>
      <c r="H368" s="38"/>
      <c r="I368" s="41">
        <v>42837</v>
      </c>
      <c r="J368" s="30" t="s">
        <v>65</v>
      </c>
      <c r="L368" s="30">
        <f>LEN(E368)</f>
        <v>542</v>
      </c>
      <c r="M368" s="30">
        <v>52.8</v>
      </c>
      <c r="N368" s="30">
        <v>0</v>
      </c>
      <c r="O368" s="30">
        <v>8.3659</v>
      </c>
      <c r="P368" s="30">
        <v>7.9902</v>
      </c>
      <c r="Q368" s="30">
        <v>13.2658</v>
      </c>
      <c r="R368" s="30">
        <v>2.1937</v>
      </c>
      <c r="S368" s="30">
        <v>1.793</v>
      </c>
      <c r="T368" s="30">
        <v>43.0481</v>
      </c>
      <c r="U368" s="30">
        <v>0.5784</v>
      </c>
      <c r="V368" s="30">
        <v>0.5784</v>
      </c>
      <c r="W368" s="30">
        <v>29.7485</v>
      </c>
      <c r="X368" s="30">
        <v>53.124</v>
      </c>
      <c r="Y368" s="30">
        <v>50</v>
      </c>
      <c r="Z368" s="29"/>
    </row>
    <row r="369" customHeight="1" spans="1:26">
      <c r="A369" s="35" t="s">
        <v>2108</v>
      </c>
      <c r="B369" s="29" t="s">
        <v>2109</v>
      </c>
      <c r="C369" s="37" t="s">
        <v>2110</v>
      </c>
      <c r="D369" s="36" t="s">
        <v>2111</v>
      </c>
      <c r="E369" s="30" t="s">
        <v>2112</v>
      </c>
      <c r="F369" s="31" t="s">
        <v>2113</v>
      </c>
      <c r="G369" s="38"/>
      <c r="H369" s="38"/>
      <c r="I369" s="41">
        <v>42837</v>
      </c>
      <c r="J369" s="30" t="s">
        <v>65</v>
      </c>
      <c r="L369" s="30">
        <f>LEN(E369)</f>
        <v>277</v>
      </c>
      <c r="M369" s="30">
        <v>4</v>
      </c>
      <c r="N369" s="30">
        <v>0</v>
      </c>
      <c r="O369" s="30">
        <v>3.6035</v>
      </c>
      <c r="P369" s="30">
        <v>2.4013</v>
      </c>
      <c r="Q369" s="30">
        <v>11.7702</v>
      </c>
      <c r="R369" s="30">
        <v>1.435</v>
      </c>
      <c r="S369" s="30">
        <v>1.0634</v>
      </c>
      <c r="T369" s="30">
        <v>40.7984</v>
      </c>
      <c r="U369" s="30">
        <v>0.2398</v>
      </c>
      <c r="V369" s="30">
        <v>0.2398</v>
      </c>
      <c r="W369" s="30">
        <v>28.628</v>
      </c>
      <c r="X369" s="30">
        <v>65.1591</v>
      </c>
      <c r="Y369" s="30">
        <v>4</v>
      </c>
      <c r="Z369" s="29"/>
    </row>
    <row r="370" customHeight="1" spans="1:26">
      <c r="A370" s="35" t="s">
        <v>368</v>
      </c>
      <c r="B370" s="29" t="s">
        <v>369</v>
      </c>
      <c r="C370" s="29"/>
      <c r="D370" s="36" t="s">
        <v>2114</v>
      </c>
      <c r="E370" s="30" t="s">
        <v>2115</v>
      </c>
      <c r="F370" s="31" t="s">
        <v>2116</v>
      </c>
      <c r="G370" s="38"/>
      <c r="H370" s="38"/>
      <c r="I370" s="40">
        <v>42839</v>
      </c>
      <c r="J370" s="30" t="s">
        <v>360</v>
      </c>
      <c r="L370" s="30">
        <f>LEN(E370)</f>
        <v>236</v>
      </c>
      <c r="M370" s="30">
        <v>7.7</v>
      </c>
      <c r="N370" s="30">
        <v>0</v>
      </c>
      <c r="O370" s="30">
        <v>10.0852</v>
      </c>
      <c r="P370" s="30">
        <v>8.4906</v>
      </c>
      <c r="Q370" s="30">
        <v>17.187</v>
      </c>
      <c r="R370" s="30">
        <v>1.1276</v>
      </c>
      <c r="S370" s="30">
        <v>0.5437</v>
      </c>
      <c r="T370" s="30">
        <v>209.8556</v>
      </c>
      <c r="U370" s="30">
        <v>0.515</v>
      </c>
      <c r="V370" s="30">
        <v>0.515</v>
      </c>
      <c r="W370" s="30">
        <v>67.6196</v>
      </c>
      <c r="X370" s="30">
        <v>31.6212</v>
      </c>
      <c r="Y370" s="30">
        <v>7</v>
      </c>
      <c r="Z370" s="29"/>
    </row>
    <row r="371" customHeight="1" spans="1:26">
      <c r="A371" s="35" t="s">
        <v>422</v>
      </c>
      <c r="B371" s="29" t="s">
        <v>423</v>
      </c>
      <c r="C371" s="37" t="s">
        <v>2117</v>
      </c>
      <c r="D371" s="36" t="s">
        <v>2118</v>
      </c>
      <c r="E371" s="30" t="s">
        <v>2119</v>
      </c>
      <c r="F371" s="31" t="s">
        <v>2120</v>
      </c>
      <c r="G371" s="38"/>
      <c r="H371" s="38"/>
      <c r="I371" s="40">
        <v>42839</v>
      </c>
      <c r="J371" s="30" t="s">
        <v>65</v>
      </c>
      <c r="L371" s="30">
        <f>LEN(E371)</f>
        <v>657</v>
      </c>
      <c r="M371" s="30">
        <v>8</v>
      </c>
      <c r="N371" s="30">
        <v>0</v>
      </c>
      <c r="O371" s="30">
        <v>8.6915</v>
      </c>
      <c r="P371" s="30">
        <v>6.7802</v>
      </c>
      <c r="Q371" s="30">
        <v>9.9725</v>
      </c>
      <c r="R371" s="30">
        <v>1.9688</v>
      </c>
      <c r="S371" s="30">
        <v>1.6724</v>
      </c>
      <c r="T371" s="30">
        <v>136.5383</v>
      </c>
      <c r="U371" s="30">
        <v>0.6712</v>
      </c>
      <c r="V371" s="30">
        <v>0.6712</v>
      </c>
      <c r="W371" s="30">
        <v>57.1873</v>
      </c>
      <c r="X371" s="30">
        <v>38.2334</v>
      </c>
      <c r="Y371" s="30">
        <v>8</v>
      </c>
      <c r="Z371" s="29"/>
    </row>
    <row r="372" customHeight="1" spans="1:26">
      <c r="A372" s="35">
        <v>600594</v>
      </c>
      <c r="B372" s="28" t="s">
        <v>2121</v>
      </c>
      <c r="C372" s="36" t="s">
        <v>2122</v>
      </c>
      <c r="D372" s="36" t="s">
        <v>2123</v>
      </c>
      <c r="E372" s="30" t="s">
        <v>2124</v>
      </c>
      <c r="F372" s="31" t="s">
        <v>2125</v>
      </c>
      <c r="I372" s="40">
        <v>42839</v>
      </c>
      <c r="J372" s="38" t="s">
        <v>168</v>
      </c>
      <c r="L372" s="30">
        <f>LEN(E372)</f>
        <v>2025</v>
      </c>
      <c r="M372" s="30">
        <v>26.68</v>
      </c>
      <c r="N372" s="30">
        <v>1</v>
      </c>
      <c r="O372" s="30">
        <v>8.0145</v>
      </c>
      <c r="P372" s="30">
        <v>7.6772</v>
      </c>
      <c r="Q372" s="30">
        <v>12.2467</v>
      </c>
      <c r="R372" s="30">
        <v>1.5355</v>
      </c>
      <c r="S372" s="30">
        <v>1.343</v>
      </c>
      <c r="T372" s="30">
        <v>60.3152</v>
      </c>
      <c r="U372" s="30">
        <v>0.5525</v>
      </c>
      <c r="V372" s="30">
        <v>0.5525</v>
      </c>
      <c r="W372" s="30">
        <v>35.4848</v>
      </c>
      <c r="X372" s="30">
        <v>63.1299</v>
      </c>
      <c r="Y372" s="30">
        <v>25</v>
      </c>
      <c r="Z372" s="29"/>
    </row>
    <row r="373" customHeight="1" spans="1:26">
      <c r="A373" s="35" t="s">
        <v>2126</v>
      </c>
      <c r="B373" s="28" t="s">
        <v>2127</v>
      </c>
      <c r="C373" s="36" t="s">
        <v>2128</v>
      </c>
      <c r="D373" s="36" t="s">
        <v>2129</v>
      </c>
      <c r="E373" s="30" t="s">
        <v>2130</v>
      </c>
      <c r="F373" s="31" t="s">
        <v>2131</v>
      </c>
      <c r="I373" s="40">
        <v>42839</v>
      </c>
      <c r="J373" s="38" t="s">
        <v>84</v>
      </c>
      <c r="L373" s="30">
        <f>LEN(E373)</f>
        <v>4025</v>
      </c>
      <c r="M373" s="30">
        <v>-15.824</v>
      </c>
      <c r="N373" s="30">
        <v>1</v>
      </c>
      <c r="O373" s="30">
        <v>11.3737</v>
      </c>
      <c r="P373" s="30">
        <v>11.1247</v>
      </c>
      <c r="Q373" s="30">
        <v>23.7376</v>
      </c>
      <c r="R373" s="30">
        <v>19.0802</v>
      </c>
      <c r="S373" s="30">
        <v>18.0156</v>
      </c>
      <c r="T373" s="30">
        <v>4.8775</v>
      </c>
      <c r="U373" s="30">
        <v>0.4564</v>
      </c>
      <c r="V373" s="30">
        <v>0.4564</v>
      </c>
      <c r="W373" s="30">
        <v>4.6507</v>
      </c>
      <c r="X373" s="30">
        <v>35.5976</v>
      </c>
      <c r="Y373" s="30">
        <v>-17</v>
      </c>
      <c r="Z373" s="29"/>
    </row>
    <row r="374" customHeight="1" spans="1:26">
      <c r="A374" s="35" t="s">
        <v>2132</v>
      </c>
      <c r="B374" s="29" t="s">
        <v>2133</v>
      </c>
      <c r="C374" s="37" t="s">
        <v>2134</v>
      </c>
      <c r="D374" s="36" t="s">
        <v>2135</v>
      </c>
      <c r="E374" s="30" t="s">
        <v>2136</v>
      </c>
      <c r="F374" s="31" t="s">
        <v>2137</v>
      </c>
      <c r="G374" s="38"/>
      <c r="H374" s="38"/>
      <c r="I374" s="41">
        <v>42841</v>
      </c>
      <c r="J374" s="30" t="s">
        <v>45</v>
      </c>
      <c r="L374" s="30">
        <f>LEN(E374)</f>
        <v>272</v>
      </c>
      <c r="M374" s="30">
        <v>12.28</v>
      </c>
      <c r="N374" s="30">
        <v>0</v>
      </c>
      <c r="O374" s="30">
        <v>2.707</v>
      </c>
      <c r="P374" s="30">
        <v>2.3152</v>
      </c>
      <c r="Q374" s="30">
        <v>6.1051</v>
      </c>
      <c r="R374" s="30">
        <v>2.2775</v>
      </c>
      <c r="S374" s="30">
        <v>1.4425</v>
      </c>
      <c r="T374" s="30">
        <v>126.8518</v>
      </c>
      <c r="U374" s="30">
        <v>0.3813</v>
      </c>
      <c r="V374" s="30">
        <v>0.3813</v>
      </c>
      <c r="W374" s="30">
        <v>54.6566</v>
      </c>
      <c r="X374" s="30">
        <v>25.3017</v>
      </c>
      <c r="Y374" s="30">
        <v>11</v>
      </c>
      <c r="Z374" s="29"/>
    </row>
    <row r="375" customHeight="1" spans="1:26">
      <c r="A375" s="35" t="s">
        <v>2138</v>
      </c>
      <c r="B375" s="29" t="s">
        <v>2139</v>
      </c>
      <c r="C375" s="37" t="s">
        <v>2140</v>
      </c>
      <c r="D375" s="36" t="s">
        <v>2141</v>
      </c>
      <c r="E375" s="30" t="s">
        <v>2142</v>
      </c>
      <c r="F375" s="31" t="s">
        <v>2143</v>
      </c>
      <c r="G375" s="38"/>
      <c r="H375" s="38"/>
      <c r="I375" s="41">
        <v>42841</v>
      </c>
      <c r="J375" s="30" t="s">
        <v>45</v>
      </c>
      <c r="L375" s="30">
        <f>LEN(E375)</f>
        <v>578</v>
      </c>
      <c r="M375" s="30">
        <v>29.08</v>
      </c>
      <c r="N375" s="30">
        <v>0</v>
      </c>
      <c r="O375" s="30">
        <v>51.2872</v>
      </c>
      <c r="P375" s="30">
        <v>45.6398</v>
      </c>
      <c r="Q375" s="30">
        <v>60.2998</v>
      </c>
      <c r="R375" s="30">
        <v>2.8515</v>
      </c>
      <c r="S375" s="30">
        <v>2.8497</v>
      </c>
      <c r="T375" s="30">
        <v>48.1724</v>
      </c>
      <c r="U375" s="30">
        <v>0.8679</v>
      </c>
      <c r="V375" s="30">
        <v>0.8679</v>
      </c>
      <c r="W375" s="30">
        <v>32.1237</v>
      </c>
      <c r="X375" s="30">
        <v>28.225</v>
      </c>
      <c r="Y375" s="30">
        <v>28</v>
      </c>
      <c r="Z375" s="29"/>
    </row>
    <row r="376" customHeight="1" spans="1:26">
      <c r="A376" s="35" t="s">
        <v>2144</v>
      </c>
      <c r="B376" s="28" t="s">
        <v>2145</v>
      </c>
      <c r="C376" s="36" t="s">
        <v>2146</v>
      </c>
      <c r="D376" s="36" t="s">
        <v>2147</v>
      </c>
      <c r="E376" s="30" t="s">
        <v>2148</v>
      </c>
      <c r="F376" s="31" t="s">
        <v>2149</v>
      </c>
      <c r="I376" s="40">
        <v>42842</v>
      </c>
      <c r="J376" s="38" t="s">
        <v>387</v>
      </c>
      <c r="L376" s="30">
        <f>LEN(E376)</f>
        <v>1659</v>
      </c>
      <c r="M376" s="30">
        <v>-24</v>
      </c>
      <c r="N376" s="30">
        <v>1</v>
      </c>
      <c r="O376" s="30">
        <v>5.9771</v>
      </c>
      <c r="P376" s="30">
        <v>5.8049</v>
      </c>
      <c r="Q376" s="30">
        <v>3.6479</v>
      </c>
      <c r="R376" s="30">
        <v>1.2425</v>
      </c>
      <c r="S376" s="30">
        <v>0.8629</v>
      </c>
      <c r="T376" s="30">
        <v>49.3335</v>
      </c>
      <c r="U376" s="30">
        <v>1.5439</v>
      </c>
      <c r="V376" s="30">
        <v>1.5439</v>
      </c>
      <c r="W376" s="30">
        <v>32.6739</v>
      </c>
      <c r="X376" s="30">
        <v>70.0664</v>
      </c>
      <c r="Y376" s="30">
        <v>-19</v>
      </c>
      <c r="Z376" s="29"/>
    </row>
    <row r="377" customHeight="1" spans="1:26">
      <c r="A377" s="35">
        <v>603385</v>
      </c>
      <c r="B377" s="28" t="s">
        <v>2150</v>
      </c>
      <c r="C377" s="36" t="s">
        <v>2151</v>
      </c>
      <c r="D377" s="36" t="s">
        <v>2152</v>
      </c>
      <c r="E377" s="30" t="s">
        <v>2153</v>
      </c>
      <c r="F377" s="31" t="s">
        <v>2154</v>
      </c>
      <c r="I377" s="40">
        <v>42842</v>
      </c>
      <c r="J377" s="38" t="s">
        <v>142</v>
      </c>
      <c r="L377" s="30">
        <f>LEN(E377)</f>
        <v>7849</v>
      </c>
      <c r="M377" s="30">
        <v>-10.8523199999999</v>
      </c>
      <c r="N377" s="30">
        <v>1</v>
      </c>
      <c r="O377" s="30">
        <v>8.3755</v>
      </c>
      <c r="P377" s="30">
        <v>7.5859</v>
      </c>
      <c r="Q377" s="30">
        <v>10.6819</v>
      </c>
      <c r="R377" s="30">
        <v>2.9286</v>
      </c>
      <c r="S377" s="30">
        <v>2.0303</v>
      </c>
      <c r="T377" s="30">
        <v>30.9787</v>
      </c>
      <c r="U377" s="30">
        <v>0.7451</v>
      </c>
      <c r="V377" s="30">
        <v>0.7451</v>
      </c>
      <c r="W377" s="30">
        <v>22.7855</v>
      </c>
      <c r="X377" s="30">
        <v>44.3172</v>
      </c>
      <c r="Y377" s="30">
        <v>-9</v>
      </c>
      <c r="Z377" s="29"/>
    </row>
    <row r="378" customHeight="1" spans="1:26">
      <c r="A378" s="35" t="s">
        <v>368</v>
      </c>
      <c r="B378" s="29" t="s">
        <v>369</v>
      </c>
      <c r="C378" s="37" t="s">
        <v>2155</v>
      </c>
      <c r="D378" s="36" t="s">
        <v>2156</v>
      </c>
      <c r="E378" s="30" t="s">
        <v>2157</v>
      </c>
      <c r="F378" s="31" t="s">
        <v>2158</v>
      </c>
      <c r="G378" s="38"/>
      <c r="H378" s="38"/>
      <c r="I378" s="41">
        <v>42848</v>
      </c>
      <c r="J378" s="30" t="s">
        <v>52</v>
      </c>
      <c r="L378" s="30">
        <f>LEN(E378)</f>
        <v>73</v>
      </c>
      <c r="M378" s="30">
        <v>0</v>
      </c>
      <c r="N378" s="30">
        <v>0</v>
      </c>
      <c r="O378" s="30">
        <v>10.0852</v>
      </c>
      <c r="P378" s="30">
        <v>8.4906</v>
      </c>
      <c r="Q378" s="30">
        <v>17.187</v>
      </c>
      <c r="R378" s="30">
        <v>1.1276</v>
      </c>
      <c r="S378" s="30">
        <v>0.5437</v>
      </c>
      <c r="T378" s="30">
        <v>209.8556</v>
      </c>
      <c r="U378" s="30">
        <v>0.515</v>
      </c>
      <c r="V378" s="30">
        <v>0.515</v>
      </c>
      <c r="W378" s="30">
        <v>67.6196</v>
      </c>
      <c r="X378" s="30">
        <v>31.6212</v>
      </c>
      <c r="Y378" s="30">
        <v>0</v>
      </c>
      <c r="Z378" s="29"/>
    </row>
    <row r="379" customHeight="1" spans="1:26">
      <c r="A379" s="35" t="s">
        <v>2159</v>
      </c>
      <c r="B379" s="29" t="s">
        <v>2160</v>
      </c>
      <c r="C379" s="37" t="s">
        <v>2161</v>
      </c>
      <c r="D379" s="36" t="s">
        <v>2162</v>
      </c>
      <c r="E379" s="30" t="s">
        <v>2163</v>
      </c>
      <c r="F379" s="31" t="s">
        <v>2164</v>
      </c>
      <c r="G379" s="38"/>
      <c r="H379" s="38"/>
      <c r="I379" s="41">
        <v>42849</v>
      </c>
      <c r="J379" s="30" t="s">
        <v>84</v>
      </c>
      <c r="L379" s="30">
        <f>LEN(E379)</f>
        <v>163</v>
      </c>
      <c r="M379" s="30">
        <v>-6</v>
      </c>
      <c r="N379" s="30">
        <v>0</v>
      </c>
      <c r="O379" s="30">
        <v>8.2838</v>
      </c>
      <c r="P379" s="30">
        <v>7.5922</v>
      </c>
      <c r="Q379" s="30">
        <v>16.1794</v>
      </c>
      <c r="R379" s="30">
        <v>1.5389</v>
      </c>
      <c r="S379" s="30">
        <v>1.5026</v>
      </c>
      <c r="T379" s="30">
        <v>37.8385</v>
      </c>
      <c r="U379" s="30">
        <v>0.4976</v>
      </c>
      <c r="V379" s="30">
        <v>0.4976</v>
      </c>
      <c r="W379" s="30">
        <v>27.0496</v>
      </c>
      <c r="X379" s="30">
        <v>58.6514</v>
      </c>
      <c r="Y379" s="30">
        <v>-4</v>
      </c>
      <c r="Z379" s="29"/>
    </row>
    <row r="380" customHeight="1" spans="1:26">
      <c r="A380" s="35">
        <v>600797</v>
      </c>
      <c r="B380" s="28" t="s">
        <v>2165</v>
      </c>
      <c r="C380" s="36" t="s">
        <v>2166</v>
      </c>
      <c r="D380" s="36" t="s">
        <v>2167</v>
      </c>
      <c r="E380" s="30" t="s">
        <v>2168</v>
      </c>
      <c r="F380" s="31" t="s">
        <v>2169</v>
      </c>
      <c r="I380" s="40">
        <v>42849</v>
      </c>
      <c r="J380" s="38" t="s">
        <v>161</v>
      </c>
      <c r="L380" s="30">
        <f>LEN(E380)</f>
        <v>2053</v>
      </c>
      <c r="M380" s="30">
        <v>21.9</v>
      </c>
      <c r="N380" s="30">
        <v>1</v>
      </c>
      <c r="O380" s="30">
        <v>7.7245</v>
      </c>
      <c r="P380" s="30">
        <v>6.263</v>
      </c>
      <c r="Q380" s="30">
        <v>11.9583</v>
      </c>
      <c r="R380" s="30">
        <v>1.6199</v>
      </c>
      <c r="S380" s="30">
        <v>1.4505</v>
      </c>
      <c r="T380" s="30">
        <v>41.4442</v>
      </c>
      <c r="U380" s="30">
        <v>0.6142</v>
      </c>
      <c r="V380" s="30">
        <v>0.6142</v>
      </c>
      <c r="W380" s="30">
        <v>28.326</v>
      </c>
      <c r="X380" s="30">
        <v>57.3135</v>
      </c>
      <c r="Y380" s="30">
        <v>18</v>
      </c>
      <c r="Z380" s="29"/>
    </row>
    <row r="381" customHeight="1" spans="1:26">
      <c r="A381" s="35" t="s">
        <v>2170</v>
      </c>
      <c r="B381" s="29" t="s">
        <v>2171</v>
      </c>
      <c r="C381" s="37" t="s">
        <v>2172</v>
      </c>
      <c r="D381" s="36" t="s">
        <v>2173</v>
      </c>
      <c r="E381" s="30" t="s">
        <v>2174</v>
      </c>
      <c r="F381" s="31" t="s">
        <v>2175</v>
      </c>
      <c r="G381" s="38"/>
      <c r="H381" s="38"/>
      <c r="I381" s="40">
        <v>42851</v>
      </c>
      <c r="J381" s="30" t="s">
        <v>161</v>
      </c>
      <c r="L381" s="30">
        <f>LEN(E381)</f>
        <v>688</v>
      </c>
      <c r="M381" s="30">
        <v>7.72</v>
      </c>
      <c r="N381" s="30">
        <v>0</v>
      </c>
      <c r="O381" s="30">
        <v>7.0886</v>
      </c>
      <c r="P381" s="30">
        <v>5.1751</v>
      </c>
      <c r="Q381" s="30">
        <v>6.5711</v>
      </c>
      <c r="R381" s="30">
        <v>1.264</v>
      </c>
      <c r="S381" s="30">
        <v>0.7872</v>
      </c>
      <c r="T381" s="30">
        <v>156.5055</v>
      </c>
      <c r="U381" s="30">
        <v>0.8152</v>
      </c>
      <c r="V381" s="30">
        <v>0.8152</v>
      </c>
      <c r="W381" s="30">
        <v>60.7782</v>
      </c>
      <c r="X381" s="30">
        <v>57.6664</v>
      </c>
      <c r="Y381" s="30">
        <v>8</v>
      </c>
      <c r="Z381" s="29"/>
    </row>
    <row r="382" customHeight="1" spans="1:26">
      <c r="A382" s="35">
        <v>600666</v>
      </c>
      <c r="B382" s="28" t="s">
        <v>2176</v>
      </c>
      <c r="C382" s="36" t="s">
        <v>2177</v>
      </c>
      <c r="D382" s="36" t="s">
        <v>2178</v>
      </c>
      <c r="E382" s="30" t="s">
        <v>2179</v>
      </c>
      <c r="F382" s="31" t="s">
        <v>2180</v>
      </c>
      <c r="I382" s="40">
        <v>42851</v>
      </c>
      <c r="J382" s="38" t="s">
        <v>2181</v>
      </c>
      <c r="L382" s="30">
        <f>LEN(E382)</f>
        <v>5549</v>
      </c>
      <c r="M382" s="30">
        <v>13.7595999999999</v>
      </c>
      <c r="N382" s="30">
        <v>1</v>
      </c>
      <c r="O382" s="30">
        <v>0.7897</v>
      </c>
      <c r="P382" s="30">
        <v>0.7708</v>
      </c>
      <c r="Q382" s="30">
        <v>0.0422</v>
      </c>
      <c r="R382" s="30">
        <v>0.9701</v>
      </c>
      <c r="S382" s="30">
        <v>0.6352</v>
      </c>
      <c r="T382" s="30">
        <v>196.3016</v>
      </c>
      <c r="U382" s="30">
        <v>0.169</v>
      </c>
      <c r="V382" s="30">
        <v>0.169</v>
      </c>
      <c r="W382" s="30">
        <v>66.0512</v>
      </c>
      <c r="X382" s="30">
        <v>57.7046</v>
      </c>
      <c r="Y382" s="30">
        <v>16</v>
      </c>
      <c r="Z382" s="29"/>
    </row>
    <row r="383" customHeight="1" spans="1:26">
      <c r="A383" s="35" t="s">
        <v>2182</v>
      </c>
      <c r="B383" s="28" t="s">
        <v>2183</v>
      </c>
      <c r="C383" s="36" t="s">
        <v>2184</v>
      </c>
      <c r="D383" s="36" t="s">
        <v>2185</v>
      </c>
      <c r="E383" s="30" t="s">
        <v>2186</v>
      </c>
      <c r="F383" s="31" t="s">
        <v>2187</v>
      </c>
      <c r="I383" s="40">
        <v>42852</v>
      </c>
      <c r="J383" s="38" t="s">
        <v>65</v>
      </c>
      <c r="L383" s="30">
        <f>LEN(E383)</f>
        <v>279</v>
      </c>
      <c r="M383" s="30">
        <v>5</v>
      </c>
      <c r="N383" s="30">
        <v>1</v>
      </c>
      <c r="O383" s="30">
        <v>3.8943</v>
      </c>
      <c r="P383" s="30">
        <v>3.3968</v>
      </c>
      <c r="Q383" s="30">
        <v>5.1334</v>
      </c>
      <c r="R383" s="30">
        <v>1.4428</v>
      </c>
      <c r="S383" s="30">
        <v>0.8824</v>
      </c>
      <c r="T383" s="30">
        <v>335.141</v>
      </c>
      <c r="U383" s="30">
        <v>0.3322</v>
      </c>
      <c r="V383" s="30">
        <v>0.3322</v>
      </c>
      <c r="W383" s="30">
        <v>76.5067</v>
      </c>
      <c r="X383" s="30">
        <v>32.2522</v>
      </c>
      <c r="Y383" s="30">
        <v>5</v>
      </c>
      <c r="Z383" s="29"/>
    </row>
    <row r="384" customHeight="1" spans="1:26">
      <c r="A384" s="35" t="s">
        <v>2188</v>
      </c>
      <c r="B384" s="29" t="s">
        <v>2189</v>
      </c>
      <c r="C384" s="37" t="s">
        <v>2190</v>
      </c>
      <c r="D384" s="36" t="s">
        <v>2191</v>
      </c>
      <c r="E384" s="30" t="s">
        <v>2192</v>
      </c>
      <c r="F384" s="31" t="s">
        <v>2193</v>
      </c>
      <c r="G384" s="38"/>
      <c r="H384" s="38"/>
      <c r="I384" s="41">
        <v>42864</v>
      </c>
      <c r="J384" s="30" t="s">
        <v>2189</v>
      </c>
      <c r="L384" s="30">
        <f>LEN(E384)</f>
        <v>1024</v>
      </c>
      <c r="M384" s="30">
        <v>36.1</v>
      </c>
      <c r="N384" s="30">
        <v>0</v>
      </c>
      <c r="O384" s="46" t="s">
        <v>2194</v>
      </c>
      <c r="P384" s="42"/>
      <c r="Q384" s="42">
        <v>5.81</v>
      </c>
      <c r="R384" s="46" t="s">
        <v>2195</v>
      </c>
      <c r="S384" s="46" t="s">
        <v>2196</v>
      </c>
      <c r="T384" s="42"/>
      <c r="U384" s="46" t="s">
        <v>2197</v>
      </c>
      <c r="V384" s="42"/>
      <c r="W384" s="46" t="s">
        <v>2198</v>
      </c>
      <c r="X384" s="46" t="s">
        <v>2199</v>
      </c>
      <c r="Y384" s="30">
        <v>35</v>
      </c>
      <c r="Z384" s="29"/>
    </row>
    <row r="385" customHeight="1" spans="1:26">
      <c r="A385" s="35">
        <v>603999</v>
      </c>
      <c r="B385" s="28" t="s">
        <v>2200</v>
      </c>
      <c r="C385" s="36" t="s">
        <v>2201</v>
      </c>
      <c r="D385" s="36" t="s">
        <v>2202</v>
      </c>
      <c r="E385" s="30" t="s">
        <v>2203</v>
      </c>
      <c r="F385" s="31" t="s">
        <v>2204</v>
      </c>
      <c r="I385" s="40">
        <v>42864</v>
      </c>
      <c r="J385" s="38" t="s">
        <v>1614</v>
      </c>
      <c r="L385" s="30">
        <f>LEN(E385)</f>
        <v>2576</v>
      </c>
      <c r="M385" s="30">
        <v>23.7</v>
      </c>
      <c r="N385" s="30">
        <v>1</v>
      </c>
      <c r="O385" s="30">
        <v>3.1602</v>
      </c>
      <c r="P385" s="30">
        <v>3.1233</v>
      </c>
      <c r="Q385" s="30">
        <v>7.5502</v>
      </c>
      <c r="R385" s="30">
        <v>7.1727</v>
      </c>
      <c r="S385" s="30">
        <v>6.5094</v>
      </c>
      <c r="T385" s="30">
        <v>14.305</v>
      </c>
      <c r="U385" s="30">
        <v>0.4029</v>
      </c>
      <c r="V385" s="30">
        <v>0.4029</v>
      </c>
      <c r="W385" s="30">
        <v>12.188</v>
      </c>
      <c r="X385" s="30">
        <v>40.1449</v>
      </c>
      <c r="Y385" s="30">
        <v>27</v>
      </c>
      <c r="Z385" s="29"/>
    </row>
    <row r="386" customHeight="1" spans="1:26">
      <c r="A386" s="35" t="s">
        <v>2205</v>
      </c>
      <c r="B386" s="29" t="s">
        <v>2206</v>
      </c>
      <c r="C386" s="29"/>
      <c r="D386" s="36" t="s">
        <v>2207</v>
      </c>
      <c r="E386" s="30" t="s">
        <v>2208</v>
      </c>
      <c r="F386" s="31" t="s">
        <v>2209</v>
      </c>
      <c r="G386" s="38"/>
      <c r="H386" s="38"/>
      <c r="I386" s="40">
        <v>42865</v>
      </c>
      <c r="J386" s="30" t="s">
        <v>387</v>
      </c>
      <c r="L386" s="30">
        <f>LEN(E386)</f>
        <v>801</v>
      </c>
      <c r="M386" s="30">
        <v>-3</v>
      </c>
      <c r="N386" s="30">
        <v>0</v>
      </c>
      <c r="O386" s="30">
        <v>4.4023</v>
      </c>
      <c r="P386" s="30">
        <v>4.1891</v>
      </c>
      <c r="Q386" s="30">
        <v>7.0374</v>
      </c>
      <c r="R386" s="30">
        <v>1.3003</v>
      </c>
      <c r="S386" s="30">
        <v>1.1567</v>
      </c>
      <c r="T386" s="30">
        <v>78.5497</v>
      </c>
      <c r="U386" s="30">
        <v>0.5276</v>
      </c>
      <c r="V386" s="30">
        <v>0.5276</v>
      </c>
      <c r="W386" s="30">
        <v>43.4657</v>
      </c>
      <c r="X386" s="30">
        <v>46.9859</v>
      </c>
      <c r="Y386" s="30">
        <v>-3</v>
      </c>
      <c r="Z386" s="29"/>
    </row>
    <row r="387" customHeight="1" spans="1:26">
      <c r="A387" s="35" t="s">
        <v>2210</v>
      </c>
      <c r="B387" s="29" t="s">
        <v>2211</v>
      </c>
      <c r="C387" s="37" t="s">
        <v>2212</v>
      </c>
      <c r="D387" s="36" t="s">
        <v>2213</v>
      </c>
      <c r="E387" s="30" t="s">
        <v>2214</v>
      </c>
      <c r="F387" s="31" t="s">
        <v>2215</v>
      </c>
      <c r="G387" s="38"/>
      <c r="H387" s="38"/>
      <c r="I387" s="40">
        <v>42865</v>
      </c>
      <c r="J387" s="30" t="s">
        <v>65</v>
      </c>
      <c r="L387" s="30">
        <f>LEN(E387)</f>
        <v>845</v>
      </c>
      <c r="M387" s="30">
        <v>15</v>
      </c>
      <c r="N387" s="30">
        <v>0</v>
      </c>
      <c r="O387" s="30">
        <v>25.7198</v>
      </c>
      <c r="P387" s="30">
        <v>23.5687</v>
      </c>
      <c r="Q387" s="30">
        <v>36.1518</v>
      </c>
      <c r="R387" s="30">
        <v>2.1364</v>
      </c>
      <c r="S387" s="30">
        <v>1.6839</v>
      </c>
      <c r="T387" s="30">
        <v>29.8596</v>
      </c>
      <c r="U387" s="30">
        <v>0.6985</v>
      </c>
      <c r="V387" s="30">
        <v>0.6985</v>
      </c>
      <c r="W387" s="30">
        <v>22.7606</v>
      </c>
      <c r="X387" s="30">
        <v>58.2278</v>
      </c>
      <c r="Y387" s="30">
        <v>15</v>
      </c>
      <c r="Z387" s="29"/>
    </row>
    <row r="388" customHeight="1" spans="1:26">
      <c r="A388" s="35">
        <v>600228</v>
      </c>
      <c r="B388" s="28" t="s">
        <v>2216</v>
      </c>
      <c r="C388" s="36" t="s">
        <v>2217</v>
      </c>
      <c r="D388" s="36" t="s">
        <v>2218</v>
      </c>
      <c r="E388" s="30" t="s">
        <v>2219</v>
      </c>
      <c r="F388" s="31" t="s">
        <v>2220</v>
      </c>
      <c r="I388" s="40">
        <v>42865</v>
      </c>
      <c r="J388" s="38" t="s">
        <v>1702</v>
      </c>
      <c r="L388" s="30">
        <f>LEN(E388)</f>
        <v>490</v>
      </c>
      <c r="M388" s="30">
        <v>-5.8</v>
      </c>
      <c r="N388" s="30">
        <v>1</v>
      </c>
      <c r="O388" s="30">
        <v>6.1739</v>
      </c>
      <c r="P388" s="30">
        <v>7.538</v>
      </c>
      <c r="Q388" s="30">
        <v>4.3136</v>
      </c>
      <c r="R388" s="30">
        <v>1.1449</v>
      </c>
      <c r="S388" s="30">
        <v>0.9834</v>
      </c>
      <c r="T388" s="30">
        <v>377.0218</v>
      </c>
      <c r="U388" s="30">
        <v>1.4276</v>
      </c>
      <c r="V388" s="30">
        <v>1.4276</v>
      </c>
      <c r="W388" s="30">
        <v>62.2883</v>
      </c>
      <c r="X388" s="30">
        <v>40.9346</v>
      </c>
      <c r="Y388" s="30">
        <v>-6</v>
      </c>
      <c r="Z388" s="29"/>
    </row>
    <row r="389" customHeight="1" spans="1:26">
      <c r="A389" s="35" t="s">
        <v>2221</v>
      </c>
      <c r="B389" s="28" t="s">
        <v>2222</v>
      </c>
      <c r="C389" s="36" t="s">
        <v>2223</v>
      </c>
      <c r="D389" s="36" t="s">
        <v>2224</v>
      </c>
      <c r="E389" s="30" t="s">
        <v>2225</v>
      </c>
      <c r="F389" s="31" t="s">
        <v>2226</v>
      </c>
      <c r="I389" s="40">
        <v>42865</v>
      </c>
      <c r="J389" s="38" t="s">
        <v>387</v>
      </c>
      <c r="L389" s="30">
        <f>LEN(E389)</f>
        <v>2510</v>
      </c>
      <c r="M389" s="30">
        <v>-30.4</v>
      </c>
      <c r="N389" s="30">
        <v>1</v>
      </c>
      <c r="O389" s="42">
        <v>9.25</v>
      </c>
      <c r="P389" s="42"/>
      <c r="Q389" s="42">
        <v>19.9</v>
      </c>
      <c r="R389" s="42">
        <v>2.48</v>
      </c>
      <c r="S389" s="42">
        <v>0.95</v>
      </c>
      <c r="T389" s="42"/>
      <c r="U389" s="42">
        <v>0.42</v>
      </c>
      <c r="V389" s="42"/>
      <c r="W389" s="42">
        <v>41.83</v>
      </c>
      <c r="X389" s="42">
        <v>32.03</v>
      </c>
      <c r="Y389" s="30">
        <v>-29</v>
      </c>
      <c r="Z389" s="29"/>
    </row>
    <row r="390" customHeight="1" spans="1:26">
      <c r="A390" s="35">
        <v>601018</v>
      </c>
      <c r="B390" s="28" t="s">
        <v>2227</v>
      </c>
      <c r="C390" s="36" t="s">
        <v>2228</v>
      </c>
      <c r="D390" s="36" t="s">
        <v>2229</v>
      </c>
      <c r="E390" s="30" t="s">
        <v>2230</v>
      </c>
      <c r="F390" s="31" t="s">
        <v>2231</v>
      </c>
      <c r="I390" s="40">
        <v>42867</v>
      </c>
      <c r="J390" s="38" t="s">
        <v>65</v>
      </c>
      <c r="L390" s="30">
        <f>LEN(E390)</f>
        <v>835</v>
      </c>
      <c r="M390" s="30">
        <v>14.8</v>
      </c>
      <c r="N390" s="30">
        <v>1</v>
      </c>
      <c r="O390" s="30">
        <v>6.7918</v>
      </c>
      <c r="P390" s="30">
        <v>6.5702</v>
      </c>
      <c r="Q390" s="30">
        <v>19.7501</v>
      </c>
      <c r="R390" s="30">
        <v>0.7588</v>
      </c>
      <c r="S390" s="30">
        <v>0.7416</v>
      </c>
      <c r="T390" s="30">
        <v>62.4369</v>
      </c>
      <c r="U390" s="30">
        <v>0.3022</v>
      </c>
      <c r="V390" s="30">
        <v>0.3022</v>
      </c>
      <c r="W390" s="30">
        <v>36.5056</v>
      </c>
      <c r="X390" s="30">
        <v>81.0327</v>
      </c>
      <c r="Y390" s="30">
        <v>14</v>
      </c>
      <c r="Z390" s="29"/>
    </row>
    <row r="391" customHeight="1" spans="1:26">
      <c r="A391" s="35" t="s">
        <v>2232</v>
      </c>
      <c r="B391" s="29" t="s">
        <v>2233</v>
      </c>
      <c r="C391" s="37" t="s">
        <v>2234</v>
      </c>
      <c r="D391" s="36" t="s">
        <v>2235</v>
      </c>
      <c r="E391" s="30" t="s">
        <v>2236</v>
      </c>
      <c r="F391" s="31" t="s">
        <v>2237</v>
      </c>
      <c r="G391" s="38"/>
      <c r="H391" s="38"/>
      <c r="I391" s="41">
        <v>42869</v>
      </c>
      <c r="J391" s="30" t="s">
        <v>161</v>
      </c>
      <c r="L391" s="30">
        <f>LEN(E391)</f>
        <v>584</v>
      </c>
      <c r="M391" s="30">
        <v>10.8</v>
      </c>
      <c r="N391" s="30">
        <v>0</v>
      </c>
      <c r="O391" s="30">
        <v>4.3599</v>
      </c>
      <c r="P391" s="30">
        <v>4.1169</v>
      </c>
      <c r="Q391" s="30">
        <v>7.7007</v>
      </c>
      <c r="R391" s="30">
        <v>1.6845</v>
      </c>
      <c r="S391" s="30">
        <v>1.3063</v>
      </c>
      <c r="T391" s="30">
        <v>80.7738</v>
      </c>
      <c r="U391" s="30">
        <v>0.5273</v>
      </c>
      <c r="V391" s="30">
        <v>0.5273</v>
      </c>
      <c r="W391" s="30">
        <v>43.963</v>
      </c>
      <c r="X391" s="30">
        <v>45.4853</v>
      </c>
      <c r="Y391" s="30">
        <v>11</v>
      </c>
      <c r="Z391" s="29"/>
    </row>
    <row r="392" customHeight="1" spans="1:26">
      <c r="A392" s="35" t="s">
        <v>2238</v>
      </c>
      <c r="B392" s="29" t="s">
        <v>2239</v>
      </c>
      <c r="C392" s="37" t="s">
        <v>2240</v>
      </c>
      <c r="D392" s="36" t="s">
        <v>2241</v>
      </c>
      <c r="E392" s="30" t="s">
        <v>2242</v>
      </c>
      <c r="F392" s="31" t="s">
        <v>2243</v>
      </c>
      <c r="G392" s="38"/>
      <c r="H392" s="38"/>
      <c r="I392" s="41">
        <v>42870</v>
      </c>
      <c r="J392" s="30" t="s">
        <v>161</v>
      </c>
      <c r="L392" s="30">
        <f>LEN(E392)</f>
        <v>383</v>
      </c>
      <c r="M392" s="30">
        <v>6</v>
      </c>
      <c r="N392" s="30">
        <v>0</v>
      </c>
      <c r="O392" s="30">
        <v>10.1459</v>
      </c>
      <c r="P392" s="30">
        <v>8.9089</v>
      </c>
      <c r="Q392" s="30">
        <v>17.9734</v>
      </c>
      <c r="R392" s="30">
        <v>1.5644</v>
      </c>
      <c r="S392" s="30">
        <v>1.3254</v>
      </c>
      <c r="T392" s="30">
        <v>51.344</v>
      </c>
      <c r="U392" s="30">
        <v>0.559</v>
      </c>
      <c r="V392" s="30">
        <v>0.559</v>
      </c>
      <c r="W392" s="30">
        <v>33.5725</v>
      </c>
      <c r="X392" s="30">
        <v>50.8537</v>
      </c>
      <c r="Y392" s="30">
        <v>6</v>
      </c>
      <c r="Z392" s="29"/>
    </row>
    <row r="393" customHeight="1" spans="1:26">
      <c r="A393" s="35">
        <v>600500</v>
      </c>
      <c r="B393" s="28" t="s">
        <v>2244</v>
      </c>
      <c r="C393" s="36" t="s">
        <v>2245</v>
      </c>
      <c r="D393" s="36" t="s">
        <v>2246</v>
      </c>
      <c r="E393" s="30" t="s">
        <v>2247</v>
      </c>
      <c r="F393" s="31" t="s">
        <v>2248</v>
      </c>
      <c r="I393" s="40">
        <v>42872</v>
      </c>
      <c r="J393" s="38" t="s">
        <v>2017</v>
      </c>
      <c r="L393" s="30">
        <f>LEN(E393)</f>
        <v>623</v>
      </c>
      <c r="M393" s="30">
        <v>10.28</v>
      </c>
      <c r="N393" s="30">
        <v>1</v>
      </c>
      <c r="O393" s="30">
        <v>4.8034</v>
      </c>
      <c r="P393" s="30">
        <v>4.7237</v>
      </c>
      <c r="Q393" s="30">
        <v>3.2532</v>
      </c>
      <c r="R393" s="30">
        <v>1.4723</v>
      </c>
      <c r="S393" s="30">
        <v>1.2081</v>
      </c>
      <c r="T393" s="30">
        <v>321.2387</v>
      </c>
      <c r="U393" s="30">
        <v>1.1391</v>
      </c>
      <c r="V393" s="30">
        <v>1.1391</v>
      </c>
      <c r="W393" s="30">
        <v>62.2612</v>
      </c>
      <c r="X393" s="30">
        <v>34.8772</v>
      </c>
      <c r="Y393" s="30">
        <v>10</v>
      </c>
      <c r="Z393" s="29"/>
    </row>
    <row r="394" customHeight="1" spans="1:26">
      <c r="A394" s="35" t="s">
        <v>1930</v>
      </c>
      <c r="B394" s="29" t="s">
        <v>1931</v>
      </c>
      <c r="C394" s="37" t="s">
        <v>2249</v>
      </c>
      <c r="D394" s="36" t="s">
        <v>2250</v>
      </c>
      <c r="E394" s="30" t="s">
        <v>2251</v>
      </c>
      <c r="F394" s="31" t="s">
        <v>2252</v>
      </c>
      <c r="G394" s="38"/>
      <c r="H394" s="38"/>
      <c r="I394" s="40">
        <v>42877</v>
      </c>
      <c r="J394" s="30" t="s">
        <v>45</v>
      </c>
      <c r="L394" s="30">
        <f>LEN(E394)</f>
        <v>101</v>
      </c>
      <c r="M394" s="30">
        <v>0</v>
      </c>
      <c r="N394" s="30">
        <v>0</v>
      </c>
      <c r="O394" s="30">
        <v>-13.154</v>
      </c>
      <c r="P394" s="30">
        <v>-11.2327</v>
      </c>
      <c r="Q394" s="30">
        <v>-37.6493</v>
      </c>
      <c r="R394" s="30">
        <v>0.9694</v>
      </c>
      <c r="S394" s="30">
        <v>0.7023</v>
      </c>
      <c r="T394" s="30">
        <v>614.7396</v>
      </c>
      <c r="U394" s="30">
        <v>0.3831</v>
      </c>
      <c r="V394" s="30">
        <v>0.3831</v>
      </c>
      <c r="W394" s="30">
        <v>86.1357</v>
      </c>
      <c r="X394" s="30">
        <v>26.6063</v>
      </c>
      <c r="Y394" s="30">
        <v>0</v>
      </c>
      <c r="Z394" s="29"/>
    </row>
    <row r="395" customHeight="1" spans="1:26">
      <c r="A395" s="35" t="s">
        <v>2253</v>
      </c>
      <c r="B395" s="28" t="s">
        <v>2254</v>
      </c>
      <c r="C395" s="36" t="s">
        <v>2255</v>
      </c>
      <c r="D395" s="36" t="s">
        <v>2256</v>
      </c>
      <c r="E395" s="30" t="s">
        <v>2257</v>
      </c>
      <c r="F395" s="31" t="s">
        <v>2258</v>
      </c>
      <c r="I395" s="40">
        <v>42877</v>
      </c>
      <c r="J395" s="38" t="s">
        <v>1219</v>
      </c>
      <c r="L395" s="30">
        <f>LEN(E395)</f>
        <v>4547</v>
      </c>
      <c r="M395" s="30">
        <v>-28.426976</v>
      </c>
      <c r="N395" s="30">
        <v>1</v>
      </c>
      <c r="O395" s="30">
        <v>8.0413</v>
      </c>
      <c r="P395" s="30">
        <v>7.5679</v>
      </c>
      <c r="Q395" s="30">
        <v>8.1506</v>
      </c>
      <c r="R395" s="30">
        <v>1.1863</v>
      </c>
      <c r="S395" s="30">
        <v>0.7083</v>
      </c>
      <c r="T395" s="30">
        <v>104.6228</v>
      </c>
      <c r="U395" s="30">
        <v>0.9232</v>
      </c>
      <c r="V395" s="30">
        <v>0.9232</v>
      </c>
      <c r="W395" s="30">
        <v>51.0383</v>
      </c>
      <c r="X395" s="30">
        <v>53.7656</v>
      </c>
      <c r="Y395" s="30">
        <v>-13</v>
      </c>
      <c r="Z395" s="29"/>
    </row>
    <row r="396" customHeight="1" spans="1:26">
      <c r="A396" s="35" t="s">
        <v>2259</v>
      </c>
      <c r="B396" s="28" t="s">
        <v>2260</v>
      </c>
      <c r="C396" s="37" t="s">
        <v>2261</v>
      </c>
      <c r="D396" s="36" t="s">
        <v>2262</v>
      </c>
      <c r="E396" s="30" t="s">
        <v>2263</v>
      </c>
      <c r="F396" s="31" t="s">
        <v>2264</v>
      </c>
      <c r="G396" s="38"/>
      <c r="H396" s="38"/>
      <c r="I396" s="40">
        <v>42878</v>
      </c>
      <c r="J396" s="30" t="s">
        <v>84</v>
      </c>
      <c r="L396" s="30">
        <f>LEN(E396)</f>
        <v>162</v>
      </c>
      <c r="M396" s="30">
        <v>8.8</v>
      </c>
      <c r="N396" s="30">
        <v>0</v>
      </c>
      <c r="O396" s="30">
        <v>14.5428</v>
      </c>
      <c r="P396" s="30">
        <v>13.6088</v>
      </c>
      <c r="Q396" s="30">
        <v>28.2358</v>
      </c>
      <c r="R396" s="30">
        <v>4.4472</v>
      </c>
      <c r="S396" s="30">
        <v>3.9847</v>
      </c>
      <c r="T396" s="30">
        <v>19.2449</v>
      </c>
      <c r="U396" s="30">
        <v>0.5438</v>
      </c>
      <c r="V396" s="30">
        <v>0.5438</v>
      </c>
      <c r="W396" s="30">
        <v>16.0568</v>
      </c>
      <c r="X396" s="30">
        <v>33.6159</v>
      </c>
      <c r="Y396" s="30">
        <v>8</v>
      </c>
      <c r="Z396" s="29"/>
    </row>
    <row r="397" customHeight="1" spans="1:26">
      <c r="A397" s="35" t="s">
        <v>2265</v>
      </c>
      <c r="B397" s="28" t="s">
        <v>2266</v>
      </c>
      <c r="C397" s="37" t="s">
        <v>2267</v>
      </c>
      <c r="D397" s="36" t="s">
        <v>2268</v>
      </c>
      <c r="E397" s="30" t="s">
        <v>2269</v>
      </c>
      <c r="F397" s="31" t="s">
        <v>2270</v>
      </c>
      <c r="G397" s="38"/>
      <c r="H397" s="38"/>
      <c r="I397" s="40">
        <v>42878</v>
      </c>
      <c r="J397" s="30" t="s">
        <v>2017</v>
      </c>
      <c r="L397" s="30">
        <f>LEN(E397)</f>
        <v>147</v>
      </c>
      <c r="M397" s="30">
        <v>3.8</v>
      </c>
      <c r="N397" s="30">
        <v>0</v>
      </c>
      <c r="O397" s="30">
        <v>3.5885</v>
      </c>
      <c r="P397" s="30">
        <v>3.3679</v>
      </c>
      <c r="Q397" s="30">
        <v>1.4167</v>
      </c>
      <c r="R397" s="30">
        <v>1.9996</v>
      </c>
      <c r="S397" s="30">
        <v>1.661</v>
      </c>
      <c r="T397" s="30">
        <v>46.9895</v>
      </c>
      <c r="U397" s="30">
        <v>1.2231</v>
      </c>
      <c r="V397" s="30">
        <v>1.2231</v>
      </c>
      <c r="W397" s="30">
        <v>31.8746</v>
      </c>
      <c r="X397" s="30">
        <v>36.3006</v>
      </c>
      <c r="Y397" s="30">
        <v>4</v>
      </c>
      <c r="Z397" s="29"/>
    </row>
    <row r="398" customHeight="1" spans="1:26">
      <c r="A398" s="35" t="s">
        <v>787</v>
      </c>
      <c r="B398" s="28" t="s">
        <v>788</v>
      </c>
      <c r="C398" s="37" t="s">
        <v>2271</v>
      </c>
      <c r="D398" s="36" t="s">
        <v>2272</v>
      </c>
      <c r="E398" s="30" t="s">
        <v>2273</v>
      </c>
      <c r="F398" s="31" t="s">
        <v>2274</v>
      </c>
      <c r="G398" s="38"/>
      <c r="H398" s="38"/>
      <c r="I398" s="40">
        <v>42878</v>
      </c>
      <c r="J398" s="30" t="s">
        <v>65</v>
      </c>
      <c r="L398" s="30">
        <f>LEN(E398)</f>
        <v>435</v>
      </c>
      <c r="M398" s="30">
        <v>8</v>
      </c>
      <c r="N398" s="30">
        <v>0</v>
      </c>
      <c r="O398" s="46" t="s">
        <v>2275</v>
      </c>
      <c r="P398" s="42"/>
      <c r="Q398" s="46" t="s">
        <v>2276</v>
      </c>
      <c r="R398" s="46" t="s">
        <v>2277</v>
      </c>
      <c r="S398" s="46" t="s">
        <v>2278</v>
      </c>
      <c r="T398" s="42"/>
      <c r="U398" s="46" t="s">
        <v>2279</v>
      </c>
      <c r="V398" s="42"/>
      <c r="W398" s="46" t="s">
        <v>2280</v>
      </c>
      <c r="X398" s="46" t="s">
        <v>2281</v>
      </c>
      <c r="Y398" s="30">
        <v>7</v>
      </c>
      <c r="Z398" s="29"/>
    </row>
    <row r="399" customHeight="1" spans="1:26">
      <c r="A399" s="35">
        <v>600577</v>
      </c>
      <c r="B399" s="28" t="s">
        <v>2282</v>
      </c>
      <c r="C399" s="36" t="s">
        <v>2283</v>
      </c>
      <c r="D399" s="36" t="s">
        <v>2284</v>
      </c>
      <c r="E399" s="30" t="s">
        <v>2285</v>
      </c>
      <c r="F399" s="31" t="s">
        <v>2286</v>
      </c>
      <c r="I399" s="40">
        <v>42878</v>
      </c>
      <c r="J399" s="38" t="s">
        <v>65</v>
      </c>
      <c r="L399" s="30">
        <f>LEN(E399)</f>
        <v>2548</v>
      </c>
      <c r="M399" s="30">
        <v>-0.399999999999999</v>
      </c>
      <c r="N399" s="30">
        <v>1</v>
      </c>
      <c r="O399" s="30">
        <v>11.0952</v>
      </c>
      <c r="P399" s="30">
        <v>10.2586</v>
      </c>
      <c r="Q399" s="30">
        <v>4.6263</v>
      </c>
      <c r="R399" s="30">
        <v>1.7579</v>
      </c>
      <c r="S399" s="30">
        <v>1.3534</v>
      </c>
      <c r="T399" s="30">
        <v>79.1645</v>
      </c>
      <c r="U399" s="30">
        <v>2.1242</v>
      </c>
      <c r="V399" s="30">
        <v>2.1242</v>
      </c>
      <c r="W399" s="30">
        <v>40.6845</v>
      </c>
      <c r="X399" s="30">
        <v>29.098</v>
      </c>
      <c r="Y399" s="30">
        <v>-1</v>
      </c>
      <c r="Z399" s="29"/>
    </row>
    <row r="400" customHeight="1" spans="1:26">
      <c r="A400" s="35">
        <v>600393</v>
      </c>
      <c r="B400" s="28" t="s">
        <v>2287</v>
      </c>
      <c r="C400" s="36" t="s">
        <v>2288</v>
      </c>
      <c r="D400" s="36" t="s">
        <v>2289</v>
      </c>
      <c r="E400" s="30" t="s">
        <v>2290</v>
      </c>
      <c r="F400" s="31" t="s">
        <v>2291</v>
      </c>
      <c r="I400" s="40">
        <v>42878</v>
      </c>
      <c r="J400" s="38" t="s">
        <v>65</v>
      </c>
      <c r="L400" s="30">
        <f>LEN(E400)</f>
        <v>426</v>
      </c>
      <c r="M400" s="30">
        <v>3</v>
      </c>
      <c r="N400" s="30">
        <v>1</v>
      </c>
      <c r="O400" s="42">
        <v>11.5</v>
      </c>
      <c r="P400" s="42"/>
      <c r="Q400" s="42">
        <v>28.77</v>
      </c>
      <c r="R400" s="42">
        <v>1.86</v>
      </c>
      <c r="S400" s="42">
        <v>0.47</v>
      </c>
      <c r="T400" s="42"/>
      <c r="U400" s="42">
        <v>0.36</v>
      </c>
      <c r="V400" s="42"/>
      <c r="W400" s="42">
        <v>65.18</v>
      </c>
      <c r="X400" s="42">
        <v>7.79</v>
      </c>
      <c r="Y400" s="30">
        <v>3</v>
      </c>
      <c r="Z400" s="29"/>
    </row>
    <row r="401" customHeight="1" spans="1:26">
      <c r="A401" s="35">
        <v>300391</v>
      </c>
      <c r="B401" s="28" t="s">
        <v>2292</v>
      </c>
      <c r="C401" s="36" t="s">
        <v>2293</v>
      </c>
      <c r="D401" s="36" t="s">
        <v>2294</v>
      </c>
      <c r="E401" s="30" t="s">
        <v>2295</v>
      </c>
      <c r="F401" s="31" t="s">
        <v>2296</v>
      </c>
      <c r="I401" s="40">
        <v>42878</v>
      </c>
      <c r="J401" s="38" t="s">
        <v>52</v>
      </c>
      <c r="L401" s="30">
        <f>LEN(E401)</f>
        <v>1392</v>
      </c>
      <c r="M401" s="30">
        <v>-1.92</v>
      </c>
      <c r="N401" s="30">
        <v>1</v>
      </c>
      <c r="O401" s="30">
        <v>6.0394</v>
      </c>
      <c r="P401" s="30">
        <v>4.1671</v>
      </c>
      <c r="Q401" s="30">
        <v>9.3157</v>
      </c>
      <c r="R401" s="30">
        <v>0.9311</v>
      </c>
      <c r="S401" s="30">
        <v>0.7175</v>
      </c>
      <c r="T401" s="30">
        <v>110.7012</v>
      </c>
      <c r="U401" s="30">
        <v>0.5478</v>
      </c>
      <c r="V401" s="30">
        <v>0.5478</v>
      </c>
      <c r="W401" s="30">
        <v>52.5695</v>
      </c>
      <c r="X401" s="30">
        <v>53.5425</v>
      </c>
      <c r="Y401" s="30">
        <v>-2</v>
      </c>
      <c r="Z401" s="29"/>
    </row>
    <row r="402" customHeight="1" spans="1:26">
      <c r="A402" s="35" t="s">
        <v>2297</v>
      </c>
      <c r="B402" s="28" t="s">
        <v>2298</v>
      </c>
      <c r="C402" s="37" t="s">
        <v>2299</v>
      </c>
      <c r="D402" s="36" t="s">
        <v>2300</v>
      </c>
      <c r="E402" s="30" t="s">
        <v>2301</v>
      </c>
      <c r="F402" s="31" t="s">
        <v>2302</v>
      </c>
      <c r="G402" s="38"/>
      <c r="H402" s="38"/>
      <c r="I402" s="41">
        <v>42879</v>
      </c>
      <c r="J402" s="30" t="s">
        <v>161</v>
      </c>
      <c r="L402" s="30">
        <f>LEN(E402)</f>
        <v>427</v>
      </c>
      <c r="M402" s="30">
        <v>6.6</v>
      </c>
      <c r="N402" s="30">
        <v>0</v>
      </c>
      <c r="O402" s="30">
        <v>6.397</v>
      </c>
      <c r="P402" s="30">
        <v>5.5487</v>
      </c>
      <c r="Q402" s="30">
        <v>41.9028</v>
      </c>
      <c r="R402" s="30">
        <v>1.5348</v>
      </c>
      <c r="S402" s="30">
        <v>1.2983</v>
      </c>
      <c r="T402" s="30">
        <v>38.0348</v>
      </c>
      <c r="U402" s="30">
        <v>0.1302</v>
      </c>
      <c r="V402" s="30">
        <v>0.1302</v>
      </c>
      <c r="W402" s="30">
        <v>27.2929</v>
      </c>
      <c r="X402" s="30">
        <v>77.212</v>
      </c>
      <c r="Y402" s="30">
        <v>7</v>
      </c>
      <c r="Z402" s="29"/>
    </row>
    <row r="403" customHeight="1" spans="1:26">
      <c r="A403" s="35" t="s">
        <v>2303</v>
      </c>
      <c r="B403" s="28" t="s">
        <v>2304</v>
      </c>
      <c r="C403" s="37" t="s">
        <v>2305</v>
      </c>
      <c r="D403" s="36" t="s">
        <v>2306</v>
      </c>
      <c r="E403" s="30" t="s">
        <v>2307</v>
      </c>
      <c r="F403" s="31" t="s">
        <v>2308</v>
      </c>
      <c r="G403" s="38"/>
      <c r="H403" s="38"/>
      <c r="I403" s="40">
        <v>42880</v>
      </c>
      <c r="J403" s="30" t="s">
        <v>360</v>
      </c>
      <c r="L403" s="30">
        <f>LEN(E403)</f>
        <v>567</v>
      </c>
      <c r="M403" s="30">
        <v>4</v>
      </c>
      <c r="N403" s="30">
        <v>0</v>
      </c>
      <c r="O403" s="30">
        <v>11.5426</v>
      </c>
      <c r="P403" s="30">
        <v>11.0783</v>
      </c>
      <c r="Q403" s="30">
        <v>27.4975</v>
      </c>
      <c r="R403" s="30">
        <v>1.6455</v>
      </c>
      <c r="S403" s="30">
        <v>0.7681</v>
      </c>
      <c r="T403" s="30">
        <v>37.7122</v>
      </c>
      <c r="U403" s="30">
        <v>0.4099</v>
      </c>
      <c r="V403" s="30">
        <v>0.4099</v>
      </c>
      <c r="W403" s="30">
        <v>26.7914</v>
      </c>
      <c r="X403" s="30">
        <v>62.9972</v>
      </c>
      <c r="Y403" s="30">
        <v>4</v>
      </c>
      <c r="Z403" s="29"/>
    </row>
    <row r="404" customHeight="1" spans="1:26">
      <c r="A404" s="35" t="s">
        <v>2303</v>
      </c>
      <c r="B404" s="28" t="s">
        <v>2304</v>
      </c>
      <c r="C404" s="37" t="s">
        <v>2309</v>
      </c>
      <c r="D404" s="36" t="s">
        <v>2310</v>
      </c>
      <c r="E404" s="30" t="s">
        <v>2311</v>
      </c>
      <c r="F404" s="31" t="s">
        <v>2312</v>
      </c>
      <c r="G404" s="38"/>
      <c r="H404" s="38"/>
      <c r="I404" s="40">
        <v>42880</v>
      </c>
      <c r="J404" s="30" t="s">
        <v>907</v>
      </c>
      <c r="L404" s="30">
        <f>LEN(E404)</f>
        <v>187</v>
      </c>
      <c r="M404" s="30">
        <v>1</v>
      </c>
      <c r="N404" s="30">
        <v>0</v>
      </c>
      <c r="O404" s="30">
        <v>11.5426</v>
      </c>
      <c r="P404" s="30">
        <v>11.0783</v>
      </c>
      <c r="Q404" s="30">
        <v>27.4975</v>
      </c>
      <c r="R404" s="30">
        <v>1.6455</v>
      </c>
      <c r="S404" s="30">
        <v>0.7681</v>
      </c>
      <c r="T404" s="30">
        <v>37.7122</v>
      </c>
      <c r="U404" s="30">
        <v>0.4099</v>
      </c>
      <c r="V404" s="30">
        <v>0.4099</v>
      </c>
      <c r="W404" s="30">
        <v>26.7914</v>
      </c>
      <c r="X404" s="30">
        <v>62.9972</v>
      </c>
      <c r="Y404" s="30">
        <v>1</v>
      </c>
      <c r="Z404" s="29"/>
    </row>
    <row r="405" customHeight="1" spans="1:26">
      <c r="A405" s="35" t="s">
        <v>2313</v>
      </c>
      <c r="B405" s="28" t="s">
        <v>2314</v>
      </c>
      <c r="C405" s="37" t="s">
        <v>2315</v>
      </c>
      <c r="D405" s="36" t="s">
        <v>2316</v>
      </c>
      <c r="E405" s="30" t="s">
        <v>2317</v>
      </c>
      <c r="F405" s="31" t="s">
        <v>2318</v>
      </c>
      <c r="G405" s="38"/>
      <c r="H405" s="38"/>
      <c r="I405" s="41">
        <v>42880</v>
      </c>
      <c r="J405" s="30" t="s">
        <v>161</v>
      </c>
      <c r="L405" s="30">
        <f>LEN(E405)</f>
        <v>556</v>
      </c>
      <c r="M405" s="30">
        <v>29</v>
      </c>
      <c r="N405" s="30">
        <v>0</v>
      </c>
      <c r="O405" s="30">
        <v>2.8701</v>
      </c>
      <c r="P405" s="30">
        <v>2.4753</v>
      </c>
      <c r="Q405" s="30">
        <v>3.0098</v>
      </c>
      <c r="R405" s="30">
        <v>0.4687</v>
      </c>
      <c r="S405" s="30">
        <v>0.4279</v>
      </c>
      <c r="T405" s="30">
        <v>180.9272</v>
      </c>
      <c r="U405" s="30">
        <v>0.3918</v>
      </c>
      <c r="V405" s="30">
        <v>0.3918</v>
      </c>
      <c r="W405" s="30">
        <v>63.1424</v>
      </c>
      <c r="X405" s="30">
        <v>84.1411</v>
      </c>
      <c r="Y405" s="30">
        <v>27</v>
      </c>
      <c r="Z405" s="29"/>
    </row>
    <row r="406" customHeight="1" spans="1:26">
      <c r="A406" s="35" t="s">
        <v>2319</v>
      </c>
      <c r="B406" s="28" t="s">
        <v>2320</v>
      </c>
      <c r="C406" s="36" t="s">
        <v>2321</v>
      </c>
      <c r="D406" s="36" t="s">
        <v>2322</v>
      </c>
      <c r="E406" s="30" t="s">
        <v>2323</v>
      </c>
      <c r="F406" s="31" t="s">
        <v>2324</v>
      </c>
      <c r="I406" s="40">
        <v>42880</v>
      </c>
      <c r="J406" s="38" t="s">
        <v>45</v>
      </c>
      <c r="L406" s="30">
        <f>LEN(E406)</f>
        <v>2292</v>
      </c>
      <c r="M406" s="30">
        <v>11</v>
      </c>
      <c r="N406" s="30">
        <v>1</v>
      </c>
      <c r="O406" s="30">
        <v>5.1612</v>
      </c>
      <c r="P406" s="30">
        <v>4.8009</v>
      </c>
      <c r="Q406" s="30">
        <v>7.0103</v>
      </c>
      <c r="R406" s="30">
        <v>0.8691</v>
      </c>
      <c r="S406" s="30">
        <v>0.6819</v>
      </c>
      <c r="T406" s="30">
        <v>125.317</v>
      </c>
      <c r="U406" s="30">
        <v>0.4451</v>
      </c>
      <c r="V406" s="30">
        <v>0.4451</v>
      </c>
      <c r="W406" s="30">
        <v>55.2854</v>
      </c>
      <c r="X406" s="30">
        <v>67.6171</v>
      </c>
      <c r="Y406" s="30">
        <v>10</v>
      </c>
      <c r="Z406" s="29"/>
    </row>
    <row r="407" customHeight="1" spans="1:26">
      <c r="A407" s="35">
        <v>600463</v>
      </c>
      <c r="B407" s="28" t="s">
        <v>2325</v>
      </c>
      <c r="C407" s="36" t="s">
        <v>2326</v>
      </c>
      <c r="D407" s="36" t="s">
        <v>2327</v>
      </c>
      <c r="E407" s="30" t="s">
        <v>2328</v>
      </c>
      <c r="F407" s="31" t="s">
        <v>2329</v>
      </c>
      <c r="I407" s="40">
        <v>42880</v>
      </c>
      <c r="J407" s="38" t="s">
        <v>45</v>
      </c>
      <c r="L407" s="30">
        <f>LEN(E407)</f>
        <v>262</v>
      </c>
      <c r="M407" s="30">
        <v>9.2</v>
      </c>
      <c r="N407" s="30">
        <v>1</v>
      </c>
      <c r="O407" s="30">
        <v>1.3955</v>
      </c>
      <c r="P407" s="30">
        <v>1.3985</v>
      </c>
      <c r="Q407" s="30">
        <v>0.7088</v>
      </c>
      <c r="R407" s="30">
        <v>1.2301</v>
      </c>
      <c r="S407" s="30">
        <v>0.4941</v>
      </c>
      <c r="T407" s="30">
        <v>102.6241</v>
      </c>
      <c r="U407" s="30">
        <v>0.5512</v>
      </c>
      <c r="V407" s="30">
        <v>0.5512</v>
      </c>
      <c r="W407" s="30">
        <v>49.4518</v>
      </c>
      <c r="X407" s="30">
        <v>41.6734</v>
      </c>
      <c r="Y407" s="30">
        <v>8</v>
      </c>
      <c r="Z407" s="29"/>
    </row>
    <row r="408" customHeight="1" spans="1:26">
      <c r="A408" s="35" t="s">
        <v>2330</v>
      </c>
      <c r="B408" s="28" t="s">
        <v>1406</v>
      </c>
      <c r="C408" s="37" t="s">
        <v>2331</v>
      </c>
      <c r="D408" s="36" t="s">
        <v>2332</v>
      </c>
      <c r="E408" s="30" t="s">
        <v>2333</v>
      </c>
      <c r="F408" s="31" t="s">
        <v>2334</v>
      </c>
      <c r="G408" s="38"/>
      <c r="H408" s="38"/>
      <c r="I408" s="40">
        <v>42881</v>
      </c>
      <c r="J408" s="30" t="s">
        <v>65</v>
      </c>
      <c r="L408" s="30">
        <f>LEN(E408)</f>
        <v>641</v>
      </c>
      <c r="M408" s="30">
        <v>2</v>
      </c>
      <c r="N408" s="30">
        <v>0</v>
      </c>
      <c r="O408" s="46" t="s">
        <v>2335</v>
      </c>
      <c r="P408" s="42"/>
      <c r="Q408" s="46" t="s">
        <v>2336</v>
      </c>
      <c r="R408" s="46" t="s">
        <v>2337</v>
      </c>
      <c r="S408" s="46" t="s">
        <v>2338</v>
      </c>
      <c r="T408" s="42"/>
      <c r="U408" s="46" t="s">
        <v>2339</v>
      </c>
      <c r="V408" s="42"/>
      <c r="W408" s="46" t="s">
        <v>2340</v>
      </c>
      <c r="X408" s="46" t="s">
        <v>2341</v>
      </c>
      <c r="Y408" s="30">
        <v>2</v>
      </c>
      <c r="Z408" s="29"/>
    </row>
    <row r="409" customHeight="1" spans="1:26">
      <c r="A409" s="35" t="s">
        <v>243</v>
      </c>
      <c r="B409" s="28" t="s">
        <v>244</v>
      </c>
      <c r="C409" s="37" t="s">
        <v>2342</v>
      </c>
      <c r="D409" s="36" t="s">
        <v>2343</v>
      </c>
      <c r="E409" s="30" t="s">
        <v>2344</v>
      </c>
      <c r="F409" s="31" t="s">
        <v>2345</v>
      </c>
      <c r="G409" s="38"/>
      <c r="H409" s="38"/>
      <c r="I409" s="41">
        <v>42881</v>
      </c>
      <c r="J409" s="30" t="s">
        <v>161</v>
      </c>
      <c r="L409" s="30">
        <f>LEN(E409)</f>
        <v>156</v>
      </c>
      <c r="M409" s="30">
        <v>2</v>
      </c>
      <c r="N409" s="30">
        <v>0</v>
      </c>
      <c r="O409" s="30">
        <v>5.6605</v>
      </c>
      <c r="P409" s="30">
        <v>4.7232</v>
      </c>
      <c r="Q409" s="30">
        <v>7.9365</v>
      </c>
      <c r="R409" s="30">
        <v>0.9825</v>
      </c>
      <c r="S409" s="30">
        <v>0.851</v>
      </c>
      <c r="T409" s="30">
        <v>306.7743</v>
      </c>
      <c r="U409" s="30">
        <v>0.3889</v>
      </c>
      <c r="V409" s="30">
        <v>0.3889</v>
      </c>
      <c r="W409" s="30">
        <v>72.6086</v>
      </c>
      <c r="X409" s="30">
        <v>65.664</v>
      </c>
      <c r="Y409" s="30">
        <v>2</v>
      </c>
      <c r="Z409" s="29"/>
    </row>
    <row r="410" customHeight="1" spans="1:26">
      <c r="A410" s="35" t="s">
        <v>2346</v>
      </c>
      <c r="B410" s="28" t="s">
        <v>2347</v>
      </c>
      <c r="C410" s="36" t="s">
        <v>2348</v>
      </c>
      <c r="D410" s="36" t="s">
        <v>2349</v>
      </c>
      <c r="E410" s="30" t="s">
        <v>2350</v>
      </c>
      <c r="F410" s="31" t="s">
        <v>2351</v>
      </c>
      <c r="I410" s="40">
        <v>42881</v>
      </c>
      <c r="J410" s="38" t="s">
        <v>91</v>
      </c>
      <c r="L410" s="30">
        <f>LEN(E410)</f>
        <v>5444</v>
      </c>
      <c r="M410" s="30">
        <v>14.52</v>
      </c>
      <c r="N410" s="30">
        <v>1</v>
      </c>
      <c r="O410" s="30">
        <v>3.4953</v>
      </c>
      <c r="P410" s="30">
        <v>3.493</v>
      </c>
      <c r="Q410" s="30">
        <v>10.1473</v>
      </c>
      <c r="R410" s="30">
        <v>2.3455</v>
      </c>
      <c r="S410" s="30">
        <v>2.223</v>
      </c>
      <c r="T410" s="30">
        <v>29.7413</v>
      </c>
      <c r="U410" s="30">
        <v>0.3228</v>
      </c>
      <c r="V410" s="30">
        <v>0.3228</v>
      </c>
      <c r="W410" s="30">
        <v>20.6544</v>
      </c>
      <c r="X410" s="30">
        <v>57.7335</v>
      </c>
      <c r="Y410" s="30">
        <v>10</v>
      </c>
      <c r="Z410" s="29"/>
    </row>
    <row r="411" customHeight="1" spans="1:26">
      <c r="A411" s="35" t="s">
        <v>2352</v>
      </c>
      <c r="B411" s="28" t="s">
        <v>2353</v>
      </c>
      <c r="C411" s="36" t="s">
        <v>2354</v>
      </c>
      <c r="D411" s="36" t="s">
        <v>2355</v>
      </c>
      <c r="E411" s="30" t="s">
        <v>2356</v>
      </c>
      <c r="F411" s="31" t="s">
        <v>2357</v>
      </c>
      <c r="I411" s="40">
        <v>42881</v>
      </c>
      <c r="J411" s="38" t="s">
        <v>387</v>
      </c>
      <c r="L411" s="30">
        <f>LEN(E411)</f>
        <v>2119</v>
      </c>
      <c r="M411" s="30">
        <v>-8.08</v>
      </c>
      <c r="N411" s="30">
        <v>1</v>
      </c>
      <c r="O411" s="30">
        <v>4.9681</v>
      </c>
      <c r="P411" s="30">
        <v>4.8754</v>
      </c>
      <c r="Q411" s="30">
        <v>7.4522</v>
      </c>
      <c r="R411" s="30">
        <v>1.4829</v>
      </c>
      <c r="S411" s="30">
        <v>1.1216</v>
      </c>
      <c r="T411" s="30">
        <v>66.8804</v>
      </c>
      <c r="U411" s="30">
        <v>0.6099</v>
      </c>
      <c r="V411" s="30">
        <v>0.6099</v>
      </c>
      <c r="W411" s="30">
        <v>40.0609</v>
      </c>
      <c r="X411" s="30">
        <v>49.2715</v>
      </c>
      <c r="Y411" s="30">
        <v>-8</v>
      </c>
      <c r="Z411" s="29"/>
    </row>
    <row r="412" customHeight="1" spans="1:26">
      <c r="A412" s="35">
        <v>300072</v>
      </c>
      <c r="B412" s="28" t="s">
        <v>2358</v>
      </c>
      <c r="C412" s="36" t="s">
        <v>2359</v>
      </c>
      <c r="D412" s="36" t="s">
        <v>2360</v>
      </c>
      <c r="E412" s="30" t="s">
        <v>2361</v>
      </c>
      <c r="F412" s="31" t="s">
        <v>2362</v>
      </c>
      <c r="I412" s="40">
        <v>42881</v>
      </c>
      <c r="J412" s="38" t="s">
        <v>91</v>
      </c>
      <c r="L412" s="30">
        <f>LEN(E412)</f>
        <v>12998</v>
      </c>
      <c r="M412" s="30">
        <v>56.68168</v>
      </c>
      <c r="N412" s="30">
        <v>1</v>
      </c>
      <c r="O412" s="30">
        <v>15.6863</v>
      </c>
      <c r="P412" s="30">
        <v>13.5502</v>
      </c>
      <c r="Q412" s="30">
        <v>12.5894</v>
      </c>
      <c r="R412" s="30">
        <v>2.0172</v>
      </c>
      <c r="S412" s="30">
        <v>1.8383</v>
      </c>
      <c r="T412" s="30">
        <v>169.576</v>
      </c>
      <c r="U412" s="30">
        <v>1.0229</v>
      </c>
      <c r="V412" s="30">
        <v>1.0229</v>
      </c>
      <c r="W412" s="30">
        <v>58.6404</v>
      </c>
      <c r="X412" s="30">
        <v>16.2184</v>
      </c>
      <c r="Y412" s="30">
        <v>64</v>
      </c>
      <c r="Z412" s="29"/>
    </row>
    <row r="413" customHeight="1" spans="1:26">
      <c r="A413" s="35" t="s">
        <v>2363</v>
      </c>
      <c r="B413" s="28" t="s">
        <v>2364</v>
      </c>
      <c r="C413" s="36" t="s">
        <v>2365</v>
      </c>
      <c r="D413" s="36" t="s">
        <v>2366</v>
      </c>
      <c r="E413" s="30" t="s">
        <v>2367</v>
      </c>
      <c r="F413" s="31" t="s">
        <v>2368</v>
      </c>
      <c r="I413" s="40">
        <v>42885</v>
      </c>
      <c r="J413" s="38" t="s">
        <v>1702</v>
      </c>
      <c r="L413" s="30">
        <f>LEN(E413)</f>
        <v>161</v>
      </c>
      <c r="M413" s="30">
        <v>0.5</v>
      </c>
      <c r="N413" s="30">
        <v>1</v>
      </c>
      <c r="O413" s="30">
        <v>13.7981</v>
      </c>
      <c r="P413" s="30">
        <v>13.2973</v>
      </c>
      <c r="Q413" s="30">
        <v>14.825</v>
      </c>
      <c r="R413" s="30">
        <v>3.4909</v>
      </c>
      <c r="S413" s="30">
        <v>2.8234</v>
      </c>
      <c r="T413" s="30">
        <v>23.0991</v>
      </c>
      <c r="U413" s="30">
        <v>0.9571</v>
      </c>
      <c r="V413" s="30">
        <v>0.9571</v>
      </c>
      <c r="W413" s="30">
        <v>16.6758</v>
      </c>
      <c r="X413" s="30">
        <v>42.7867</v>
      </c>
      <c r="Y413" s="30">
        <v>0</v>
      </c>
      <c r="Z413" s="29"/>
    </row>
    <row r="414" customHeight="1" spans="1:26">
      <c r="A414" s="35" t="s">
        <v>2369</v>
      </c>
      <c r="B414" s="28" t="s">
        <v>2370</v>
      </c>
      <c r="C414" s="37" t="s">
        <v>2371</v>
      </c>
      <c r="D414" s="36" t="s">
        <v>2372</v>
      </c>
      <c r="E414" s="30" t="s">
        <v>2373</v>
      </c>
      <c r="F414" s="31" t="s">
        <v>2374</v>
      </c>
      <c r="G414" s="38"/>
      <c r="H414" s="38"/>
      <c r="I414" s="41">
        <v>42888</v>
      </c>
      <c r="J414" s="30" t="s">
        <v>84</v>
      </c>
      <c r="L414" s="30">
        <f>LEN(E414)</f>
        <v>189</v>
      </c>
      <c r="M414" s="30">
        <v>-2</v>
      </c>
      <c r="N414" s="30">
        <v>0</v>
      </c>
      <c r="O414" s="30">
        <v>-6.3231</v>
      </c>
      <c r="P414" s="30">
        <v>-6.7718</v>
      </c>
      <c r="Q414" s="30">
        <v>-6.9903</v>
      </c>
      <c r="R414" s="30">
        <v>0.3575</v>
      </c>
      <c r="S414" s="30">
        <v>0.216</v>
      </c>
      <c r="T414" s="30">
        <v>619.1272</v>
      </c>
      <c r="U414" s="30">
        <v>1.0471</v>
      </c>
      <c r="V414" s="30">
        <v>1.0471</v>
      </c>
      <c r="W414" s="30">
        <v>85.8974</v>
      </c>
      <c r="X414" s="30">
        <v>75.5759</v>
      </c>
      <c r="Y414" s="30">
        <v>-3</v>
      </c>
      <c r="Z414" s="29"/>
    </row>
    <row r="415" customHeight="1" spans="1:26">
      <c r="A415" s="35" t="s">
        <v>2375</v>
      </c>
      <c r="B415" s="28" t="s">
        <v>2376</v>
      </c>
      <c r="C415" s="37" t="s">
        <v>2377</v>
      </c>
      <c r="D415" s="36" t="s">
        <v>2378</v>
      </c>
      <c r="E415" s="30" t="s">
        <v>2379</v>
      </c>
      <c r="F415" s="31" t="s">
        <v>2380</v>
      </c>
      <c r="G415" s="38"/>
      <c r="H415" s="38"/>
      <c r="I415" s="40">
        <v>42888</v>
      </c>
      <c r="J415" s="30" t="s">
        <v>45</v>
      </c>
      <c r="L415" s="30">
        <f>LEN(E415)</f>
        <v>571</v>
      </c>
      <c r="M415" s="30">
        <v>13.2384</v>
      </c>
      <c r="N415" s="30">
        <v>0</v>
      </c>
      <c r="O415" s="30">
        <v>1.9034</v>
      </c>
      <c r="P415" s="30">
        <v>1.8166</v>
      </c>
      <c r="Q415" s="30">
        <v>1.7714</v>
      </c>
      <c r="R415" s="30">
        <v>2.0296</v>
      </c>
      <c r="S415" s="30">
        <v>1.6324</v>
      </c>
      <c r="T415" s="30">
        <v>61.3923</v>
      </c>
      <c r="U415" s="30">
        <v>0.7901</v>
      </c>
      <c r="V415" s="30">
        <v>0.7901</v>
      </c>
      <c r="W415" s="30">
        <v>37.9041</v>
      </c>
      <c r="X415" s="30">
        <v>26.4004</v>
      </c>
      <c r="Y415" s="30">
        <v>12</v>
      </c>
      <c r="Z415" s="29"/>
    </row>
    <row r="416" customHeight="1" spans="1:26">
      <c r="A416" s="35">
        <v>600654</v>
      </c>
      <c r="B416" s="28" t="s">
        <v>2381</v>
      </c>
      <c r="C416" s="36" t="s">
        <v>2382</v>
      </c>
      <c r="D416" s="36" t="s">
        <v>2383</v>
      </c>
      <c r="E416" s="30" t="s">
        <v>2384</v>
      </c>
      <c r="F416" s="31" t="s">
        <v>2385</v>
      </c>
      <c r="I416" s="40">
        <v>42888</v>
      </c>
      <c r="J416" s="38" t="s">
        <v>2017</v>
      </c>
      <c r="L416" s="30">
        <f>LEN(E416)</f>
        <v>3948</v>
      </c>
      <c r="M416" s="30">
        <v>-21.644</v>
      </c>
      <c r="N416" s="30">
        <v>1</v>
      </c>
      <c r="O416" s="30">
        <v>-5.2926</v>
      </c>
      <c r="P416" s="30">
        <v>-5.6687</v>
      </c>
      <c r="Q416" s="30">
        <v>-26.9222</v>
      </c>
      <c r="R416" s="30">
        <v>0.9244</v>
      </c>
      <c r="S416" s="30">
        <v>0.5738</v>
      </c>
      <c r="T416" s="30">
        <v>326.5887</v>
      </c>
      <c r="U416" s="30">
        <v>0.2997</v>
      </c>
      <c r="V416" s="30">
        <v>0.2997</v>
      </c>
      <c r="W416" s="30">
        <v>76.5582</v>
      </c>
      <c r="X416" s="30">
        <v>49.9641</v>
      </c>
      <c r="Y416" s="30">
        <v>-21</v>
      </c>
      <c r="Z416" s="29"/>
    </row>
    <row r="417" customHeight="1" spans="1:26">
      <c r="A417" s="35">
        <v>603599</v>
      </c>
      <c r="B417" s="28" t="s">
        <v>2386</v>
      </c>
      <c r="C417" s="36" t="s">
        <v>2387</v>
      </c>
      <c r="D417" s="36" t="s">
        <v>2388</v>
      </c>
      <c r="E417" s="30" t="s">
        <v>2389</v>
      </c>
      <c r="F417" s="31" t="s">
        <v>2390</v>
      </c>
      <c r="I417" s="40">
        <v>42889</v>
      </c>
      <c r="J417" s="38" t="s">
        <v>249</v>
      </c>
      <c r="L417" s="30">
        <f>LEN(E417)</f>
        <v>2747</v>
      </c>
      <c r="M417" s="30">
        <v>-6</v>
      </c>
      <c r="N417" s="30">
        <v>1</v>
      </c>
      <c r="O417" s="30">
        <v>8.0966</v>
      </c>
      <c r="P417" s="30">
        <v>6.5405</v>
      </c>
      <c r="Q417" s="30">
        <v>16.332</v>
      </c>
      <c r="R417" s="30">
        <v>2.9036</v>
      </c>
      <c r="S417" s="30">
        <v>2.4527</v>
      </c>
      <c r="T417" s="30">
        <v>33.0381</v>
      </c>
      <c r="U417" s="30">
        <v>0.5288</v>
      </c>
      <c r="V417" s="30">
        <v>0.5288</v>
      </c>
      <c r="W417" s="30">
        <v>24.8336</v>
      </c>
      <c r="X417" s="30">
        <v>33.3144</v>
      </c>
      <c r="Y417" s="30">
        <v>-7</v>
      </c>
      <c r="Z417" s="29"/>
    </row>
    <row r="418" customHeight="1" spans="1:26">
      <c r="A418" s="35" t="s">
        <v>1167</v>
      </c>
      <c r="B418" s="28" t="s">
        <v>1168</v>
      </c>
      <c r="C418" s="37" t="s">
        <v>2391</v>
      </c>
      <c r="D418" s="36" t="s">
        <v>2392</v>
      </c>
      <c r="E418" s="30" t="s">
        <v>2393</v>
      </c>
      <c r="F418" s="31" t="s">
        <v>2394</v>
      </c>
      <c r="G418" s="38"/>
      <c r="H418" s="38"/>
      <c r="I418" s="40">
        <v>42892</v>
      </c>
      <c r="J418" s="30" t="s">
        <v>387</v>
      </c>
      <c r="L418" s="30">
        <f>LEN(E418)</f>
        <v>629</v>
      </c>
      <c r="M418" s="30">
        <v>21.7</v>
      </c>
      <c r="N418" s="30">
        <v>0</v>
      </c>
      <c r="O418" s="30">
        <v>4.3939</v>
      </c>
      <c r="P418" s="30">
        <v>3.6576</v>
      </c>
      <c r="Q418" s="30">
        <v>21.5942</v>
      </c>
      <c r="R418" s="30">
        <v>1.528</v>
      </c>
      <c r="S418" s="30">
        <v>0.5204</v>
      </c>
      <c r="T418" s="30">
        <v>821.7603</v>
      </c>
      <c r="U418" s="30">
        <v>0.1906</v>
      </c>
      <c r="V418" s="30">
        <v>0.1906</v>
      </c>
      <c r="W418" s="30">
        <v>81.1016</v>
      </c>
      <c r="X418" s="30">
        <v>7.2841</v>
      </c>
      <c r="Y418" s="30">
        <v>21</v>
      </c>
      <c r="Z418" s="29"/>
    </row>
    <row r="419" customHeight="1" spans="1:26">
      <c r="A419" s="35" t="s">
        <v>2395</v>
      </c>
      <c r="B419" s="28" t="s">
        <v>2396</v>
      </c>
      <c r="C419" s="37" t="s">
        <v>2397</v>
      </c>
      <c r="D419" s="36" t="s">
        <v>2398</v>
      </c>
      <c r="E419" s="30" t="s">
        <v>2399</v>
      </c>
      <c r="F419" s="31" t="s">
        <v>2400</v>
      </c>
      <c r="G419" s="38"/>
      <c r="H419" s="38"/>
      <c r="I419" s="41">
        <v>42892</v>
      </c>
      <c r="J419" s="30" t="s">
        <v>161</v>
      </c>
      <c r="L419" s="30">
        <f>LEN(E419)</f>
        <v>750</v>
      </c>
      <c r="M419" s="30">
        <v>7.35999999999999</v>
      </c>
      <c r="N419" s="30">
        <v>0</v>
      </c>
      <c r="O419" s="30">
        <v>3.0194</v>
      </c>
      <c r="P419" s="30">
        <v>2.8211</v>
      </c>
      <c r="Q419" s="30">
        <v>4.0425</v>
      </c>
      <c r="R419" s="30">
        <v>1.0184</v>
      </c>
      <c r="S419" s="30">
        <v>0.603</v>
      </c>
      <c r="T419" s="30">
        <v>580.0843</v>
      </c>
      <c r="U419" s="30">
        <v>0.4958</v>
      </c>
      <c r="V419" s="30">
        <v>0.4958</v>
      </c>
      <c r="W419" s="30">
        <v>79.3794</v>
      </c>
      <c r="X419" s="30">
        <v>49.6735</v>
      </c>
      <c r="Y419" s="30">
        <v>6</v>
      </c>
      <c r="Z419" s="29"/>
    </row>
    <row r="420" customHeight="1" spans="1:26">
      <c r="A420" s="35">
        <v>601113</v>
      </c>
      <c r="B420" s="28" t="s">
        <v>2401</v>
      </c>
      <c r="C420" s="36" t="s">
        <v>2402</v>
      </c>
      <c r="D420" s="36" t="s">
        <v>2403</v>
      </c>
      <c r="E420" s="30" t="s">
        <v>2404</v>
      </c>
      <c r="F420" s="31" t="s">
        <v>2405</v>
      </c>
      <c r="I420" s="40">
        <v>42892</v>
      </c>
      <c r="J420" s="38" t="s">
        <v>91</v>
      </c>
      <c r="L420" s="30">
        <f>LEN(E420)</f>
        <v>3472</v>
      </c>
      <c r="M420" s="30">
        <v>18.984</v>
      </c>
      <c r="N420" s="30">
        <v>1</v>
      </c>
      <c r="O420" s="30">
        <v>3.0518</v>
      </c>
      <c r="P420" s="30">
        <v>2.9318</v>
      </c>
      <c r="Q420" s="30">
        <v>4.4531</v>
      </c>
      <c r="R420" s="30">
        <v>1.6475</v>
      </c>
      <c r="S420" s="30">
        <v>1.4235</v>
      </c>
      <c r="T420" s="30">
        <v>68.578</v>
      </c>
      <c r="U420" s="30">
        <v>0.6128</v>
      </c>
      <c r="V420" s="30">
        <v>0.6128</v>
      </c>
      <c r="W420" s="30">
        <v>39.9814</v>
      </c>
      <c r="X420" s="30">
        <v>42.6732</v>
      </c>
      <c r="Y420" s="30">
        <v>17</v>
      </c>
      <c r="Z420" s="29"/>
    </row>
    <row r="421" customHeight="1" spans="1:26">
      <c r="A421" s="35" t="s">
        <v>2406</v>
      </c>
      <c r="B421" s="28" t="s">
        <v>2407</v>
      </c>
      <c r="C421" s="37" t="s">
        <v>2408</v>
      </c>
      <c r="D421" s="36" t="s">
        <v>2409</v>
      </c>
      <c r="E421" s="30" t="s">
        <v>2410</v>
      </c>
      <c r="F421" s="31" t="s">
        <v>2411</v>
      </c>
      <c r="G421" s="38"/>
      <c r="H421" s="38"/>
      <c r="I421" s="41">
        <v>42893</v>
      </c>
      <c r="J421" s="30" t="s">
        <v>161</v>
      </c>
      <c r="L421" s="30">
        <f>LEN(E421)</f>
        <v>220</v>
      </c>
      <c r="M421" s="30">
        <v>7.5</v>
      </c>
      <c r="N421" s="30">
        <v>0</v>
      </c>
      <c r="O421" s="30">
        <v>0.5333</v>
      </c>
      <c r="P421" s="30">
        <v>0.5283</v>
      </c>
      <c r="Q421" s="30">
        <v>3.6433</v>
      </c>
      <c r="R421" s="30">
        <v>49.6307</v>
      </c>
      <c r="S421" s="30">
        <v>43.5101</v>
      </c>
      <c r="T421" s="30">
        <v>2.8389</v>
      </c>
      <c r="U421" s="30">
        <v>0.161</v>
      </c>
      <c r="V421" s="30">
        <v>0.161</v>
      </c>
      <c r="W421" s="30">
        <v>2.7605</v>
      </c>
      <c r="X421" s="30">
        <v>26.1836</v>
      </c>
      <c r="Y421" s="30">
        <v>7</v>
      </c>
      <c r="Z421" s="29"/>
    </row>
    <row r="422" customHeight="1" spans="1:26">
      <c r="A422" s="35">
        <v>300262</v>
      </c>
      <c r="B422" s="28" t="s">
        <v>938</v>
      </c>
      <c r="C422" s="36" t="s">
        <v>2412</v>
      </c>
      <c r="D422" s="36" t="s">
        <v>2413</v>
      </c>
      <c r="E422" s="30" t="s">
        <v>2414</v>
      </c>
      <c r="F422" s="31" t="s">
        <v>2415</v>
      </c>
      <c r="I422" s="40">
        <v>42893</v>
      </c>
      <c r="J422" s="38" t="s">
        <v>387</v>
      </c>
      <c r="L422" s="30">
        <f>LEN(E422)</f>
        <v>3534</v>
      </c>
      <c r="M422" s="30">
        <v>-94.39629344</v>
      </c>
      <c r="N422" s="30">
        <v>1</v>
      </c>
      <c r="O422" s="30">
        <v>5.7831</v>
      </c>
      <c r="P422" s="30">
        <v>5.2145</v>
      </c>
      <c r="Q422" s="30">
        <v>18.0854</v>
      </c>
      <c r="R422" s="30">
        <v>1.7636</v>
      </c>
      <c r="S422" s="30">
        <v>1.2766</v>
      </c>
      <c r="T422" s="30">
        <v>106.7684</v>
      </c>
      <c r="U422" s="30">
        <v>0.2275</v>
      </c>
      <c r="V422" s="30">
        <v>0.2275</v>
      </c>
      <c r="W422" s="30">
        <v>51.4787</v>
      </c>
      <c r="X422" s="30">
        <v>50.8539</v>
      </c>
      <c r="Y422" s="30">
        <v>-4</v>
      </c>
      <c r="Z422" s="29"/>
    </row>
    <row r="423" customHeight="1" spans="1:26">
      <c r="A423" s="35" t="s">
        <v>2416</v>
      </c>
      <c r="B423" s="28" t="s">
        <v>2417</v>
      </c>
      <c r="C423" s="36" t="s">
        <v>2418</v>
      </c>
      <c r="D423" s="36" t="s">
        <v>2419</v>
      </c>
      <c r="E423" s="30" t="s">
        <v>2420</v>
      </c>
      <c r="F423" s="31" t="s">
        <v>2421</v>
      </c>
      <c r="I423" s="40">
        <v>42893</v>
      </c>
      <c r="J423" s="38" t="s">
        <v>52</v>
      </c>
      <c r="L423" s="30">
        <f>LEN(E423)</f>
        <v>2938</v>
      </c>
      <c r="M423" s="30">
        <v>21.475</v>
      </c>
      <c r="N423" s="30">
        <v>1</v>
      </c>
      <c r="O423" s="30">
        <v>-5.0138</v>
      </c>
      <c r="P423" s="30">
        <v>-4.4917</v>
      </c>
      <c r="Q423" s="30">
        <v>-20.2747</v>
      </c>
      <c r="R423" s="30">
        <v>1.2889</v>
      </c>
      <c r="S423" s="30">
        <v>1.2889</v>
      </c>
      <c r="T423" s="30">
        <v>265.8129</v>
      </c>
      <c r="U423" s="30">
        <v>0.3737</v>
      </c>
      <c r="V423" s="30">
        <v>0.3737</v>
      </c>
      <c r="W423" s="30">
        <v>72.4509</v>
      </c>
      <c r="X423" s="30">
        <v>48.0544</v>
      </c>
      <c r="Y423" s="30">
        <v>23</v>
      </c>
      <c r="Z423" s="29"/>
    </row>
    <row r="424" customHeight="1" spans="1:26">
      <c r="A424" s="35" t="s">
        <v>2422</v>
      </c>
      <c r="B424" s="28" t="s">
        <v>2423</v>
      </c>
      <c r="C424" s="37" t="s">
        <v>2424</v>
      </c>
      <c r="D424" s="36" t="s">
        <v>2425</v>
      </c>
      <c r="E424" s="30" t="s">
        <v>2426</v>
      </c>
      <c r="F424" s="31" t="s">
        <v>2427</v>
      </c>
      <c r="G424" s="38"/>
      <c r="H424" s="38"/>
      <c r="I424" s="41">
        <v>42895</v>
      </c>
      <c r="J424" s="30" t="s">
        <v>45</v>
      </c>
      <c r="L424" s="30">
        <f>LEN(E424)</f>
        <v>132</v>
      </c>
      <c r="M424" s="30">
        <v>9</v>
      </c>
      <c r="N424" s="30">
        <v>0</v>
      </c>
      <c r="O424" s="30">
        <v>6.2261</v>
      </c>
      <c r="P424" s="30">
        <v>6.2374</v>
      </c>
      <c r="Q424" s="30">
        <v>8.9382</v>
      </c>
      <c r="R424" s="30">
        <v>1.1493</v>
      </c>
      <c r="S424" s="30">
        <v>1.0639</v>
      </c>
      <c r="T424" s="30">
        <v>123.2427</v>
      </c>
      <c r="U424" s="30">
        <v>0.7526</v>
      </c>
      <c r="V424" s="30">
        <v>0.7526</v>
      </c>
      <c r="W424" s="30">
        <v>55.2762</v>
      </c>
      <c r="X424" s="30">
        <v>40.8654</v>
      </c>
      <c r="Y424" s="30">
        <v>8</v>
      </c>
      <c r="Z424" s="29"/>
    </row>
    <row r="425" customHeight="1" spans="1:26">
      <c r="A425" s="35" t="s">
        <v>440</v>
      </c>
      <c r="B425" s="28" t="s">
        <v>932</v>
      </c>
      <c r="C425" s="36" t="s">
        <v>2428</v>
      </c>
      <c r="D425" s="36" t="s">
        <v>2429</v>
      </c>
      <c r="E425" s="30" t="s">
        <v>2430</v>
      </c>
      <c r="F425" s="31" t="s">
        <v>2431</v>
      </c>
      <c r="I425" s="40">
        <v>42896</v>
      </c>
      <c r="J425" s="38" t="s">
        <v>65</v>
      </c>
      <c r="K425" s="30" t="s">
        <v>2432</v>
      </c>
      <c r="L425" s="30">
        <f>LEN(E425)</f>
        <v>334</v>
      </c>
      <c r="M425" s="30">
        <v>3</v>
      </c>
      <c r="N425" s="30">
        <v>1</v>
      </c>
      <c r="O425" s="30">
        <v>4.7106</v>
      </c>
      <c r="P425" s="30">
        <v>4.704</v>
      </c>
      <c r="Q425" s="30">
        <v>6.052</v>
      </c>
      <c r="R425" s="30">
        <v>1.2518</v>
      </c>
      <c r="S425" s="30">
        <v>0.831</v>
      </c>
      <c r="T425" s="30">
        <v>88.1501</v>
      </c>
      <c r="U425" s="30">
        <v>0.5196</v>
      </c>
      <c r="V425" s="30">
        <v>0.5196</v>
      </c>
      <c r="W425" s="30">
        <v>45.7423</v>
      </c>
      <c r="X425" s="30">
        <v>65.8519</v>
      </c>
      <c r="Y425" s="30">
        <v>2</v>
      </c>
      <c r="Z425" s="29"/>
    </row>
    <row r="426" customHeight="1" spans="1:26">
      <c r="A426" s="35" t="s">
        <v>2433</v>
      </c>
      <c r="B426" s="28" t="s">
        <v>2434</v>
      </c>
      <c r="C426" s="37" t="s">
        <v>2435</v>
      </c>
      <c r="D426" s="36" t="s">
        <v>2436</v>
      </c>
      <c r="E426" s="30" t="s">
        <v>2437</v>
      </c>
      <c r="F426" s="31" t="s">
        <v>2438</v>
      </c>
      <c r="G426" s="38"/>
      <c r="H426" s="38"/>
      <c r="I426" s="40">
        <v>42899</v>
      </c>
      <c r="J426" s="30" t="s">
        <v>45</v>
      </c>
      <c r="L426" s="30">
        <f>LEN(E426)</f>
        <v>253</v>
      </c>
      <c r="M426" s="30">
        <v>6.8</v>
      </c>
      <c r="N426" s="30">
        <v>0</v>
      </c>
      <c r="O426" s="30">
        <v>0.7477</v>
      </c>
      <c r="P426" s="30">
        <v>0.7229</v>
      </c>
      <c r="Q426" s="30">
        <v>1.0236</v>
      </c>
      <c r="R426" s="30">
        <v>1.0303</v>
      </c>
      <c r="S426" s="30">
        <v>0.8714</v>
      </c>
      <c r="T426" s="30">
        <v>151.9393</v>
      </c>
      <c r="U426" s="30">
        <v>0.2237</v>
      </c>
      <c r="V426" s="30">
        <v>0.2237</v>
      </c>
      <c r="W426" s="30">
        <v>59.3508</v>
      </c>
      <c r="X426" s="30">
        <v>49.438</v>
      </c>
      <c r="Y426" s="30">
        <v>7</v>
      </c>
      <c r="Z426" s="29"/>
    </row>
    <row r="427" customHeight="1" spans="1:26">
      <c r="A427" s="35">
        <v>300116</v>
      </c>
      <c r="B427" s="28" t="s">
        <v>1931</v>
      </c>
      <c r="C427" s="36" t="s">
        <v>2439</v>
      </c>
      <c r="D427" s="36" t="s">
        <v>2440</v>
      </c>
      <c r="E427" s="30" t="s">
        <v>2441</v>
      </c>
      <c r="F427" s="31" t="s">
        <v>2442</v>
      </c>
      <c r="I427" s="40">
        <v>42899</v>
      </c>
      <c r="J427" s="38" t="s">
        <v>65</v>
      </c>
      <c r="K427" s="30" t="s">
        <v>2443</v>
      </c>
      <c r="L427" s="30">
        <f>LEN(E427)</f>
        <v>6157</v>
      </c>
      <c r="M427" s="30">
        <v>61.5</v>
      </c>
      <c r="N427" s="30">
        <v>1</v>
      </c>
      <c r="O427" s="30">
        <v>-13.154</v>
      </c>
      <c r="P427" s="30">
        <v>-11.2327</v>
      </c>
      <c r="Q427" s="30">
        <v>-37.6493</v>
      </c>
      <c r="R427" s="30">
        <v>0.9694</v>
      </c>
      <c r="S427" s="30">
        <v>0.7023</v>
      </c>
      <c r="T427" s="30">
        <v>614.7396</v>
      </c>
      <c r="U427" s="30">
        <v>0.3831</v>
      </c>
      <c r="V427" s="30">
        <v>0.3831</v>
      </c>
      <c r="W427" s="30">
        <v>86.1357</v>
      </c>
      <c r="X427" s="30">
        <v>26.6063</v>
      </c>
      <c r="Y427" s="30">
        <v>62</v>
      </c>
      <c r="Z427" s="29"/>
    </row>
    <row r="428" customHeight="1" spans="1:26">
      <c r="A428" s="35" t="s">
        <v>2444</v>
      </c>
      <c r="B428" s="28" t="s">
        <v>2445</v>
      </c>
      <c r="C428" s="37" t="s">
        <v>2446</v>
      </c>
      <c r="D428" s="36" t="s">
        <v>2447</v>
      </c>
      <c r="E428" s="30" t="s">
        <v>2448</v>
      </c>
      <c r="F428" s="31" t="s">
        <v>2449</v>
      </c>
      <c r="G428" s="38"/>
      <c r="H428" s="38"/>
      <c r="I428" s="41">
        <v>42900</v>
      </c>
      <c r="J428" s="30" t="s">
        <v>161</v>
      </c>
      <c r="L428" s="30">
        <f>LEN(E428)</f>
        <v>703</v>
      </c>
      <c r="M428" s="30">
        <v>18</v>
      </c>
      <c r="N428" s="30">
        <v>0</v>
      </c>
      <c r="O428" s="30">
        <v>2.1848</v>
      </c>
      <c r="P428" s="30">
        <v>2.1225</v>
      </c>
      <c r="Q428" s="30">
        <v>3.2915</v>
      </c>
      <c r="R428" s="30">
        <v>1.1639</v>
      </c>
      <c r="S428" s="30">
        <v>0.8509</v>
      </c>
      <c r="T428" s="30">
        <v>69.2181</v>
      </c>
      <c r="U428" s="30">
        <v>0.6672</v>
      </c>
      <c r="V428" s="30">
        <v>0.6672</v>
      </c>
      <c r="W428" s="30">
        <v>40.9047</v>
      </c>
      <c r="X428" s="30">
        <v>53.4697</v>
      </c>
      <c r="Y428" s="30">
        <v>17</v>
      </c>
      <c r="Z428" s="29"/>
    </row>
    <row r="429" customHeight="1" spans="1:26">
      <c r="A429" s="35" t="s">
        <v>937</v>
      </c>
      <c r="B429" s="28" t="s">
        <v>938</v>
      </c>
      <c r="C429" s="37" t="s">
        <v>2450</v>
      </c>
      <c r="D429" s="36" t="s">
        <v>2451</v>
      </c>
      <c r="E429" s="30" t="s">
        <v>2452</v>
      </c>
      <c r="F429" s="31" t="s">
        <v>2453</v>
      </c>
      <c r="G429" s="38"/>
      <c r="H429" s="38"/>
      <c r="I429" s="40">
        <v>42901</v>
      </c>
      <c r="J429" s="30" t="s">
        <v>45</v>
      </c>
      <c r="L429" s="30">
        <f>LEN(E429)</f>
        <v>571</v>
      </c>
      <c r="M429" s="30">
        <v>15.28</v>
      </c>
      <c r="N429" s="30">
        <v>0</v>
      </c>
      <c r="O429" s="30">
        <v>5.7831</v>
      </c>
      <c r="P429" s="30">
        <v>5.2145</v>
      </c>
      <c r="Q429" s="30">
        <v>18.0854</v>
      </c>
      <c r="R429" s="30">
        <v>1.7636</v>
      </c>
      <c r="S429" s="30">
        <v>1.2766</v>
      </c>
      <c r="T429" s="30">
        <v>106.7684</v>
      </c>
      <c r="U429" s="30">
        <v>0.2275</v>
      </c>
      <c r="V429" s="30">
        <v>0.2275</v>
      </c>
      <c r="W429" s="30">
        <v>51.4787</v>
      </c>
      <c r="X429" s="30">
        <v>50.8539</v>
      </c>
      <c r="Y429" s="30">
        <v>15</v>
      </c>
      <c r="Z429" s="29"/>
    </row>
    <row r="430" customHeight="1" spans="1:26">
      <c r="A430" s="35" t="s">
        <v>2454</v>
      </c>
      <c r="B430" s="28" t="s">
        <v>2455</v>
      </c>
      <c r="C430" s="36" t="s">
        <v>2456</v>
      </c>
      <c r="D430" s="36" t="s">
        <v>2457</v>
      </c>
      <c r="E430" s="30" t="s">
        <v>2458</v>
      </c>
      <c r="F430" s="31" t="s">
        <v>2459</v>
      </c>
      <c r="I430" s="40">
        <v>42901</v>
      </c>
      <c r="J430" s="38" t="s">
        <v>1614</v>
      </c>
      <c r="L430" s="30">
        <f>LEN(E430)</f>
        <v>1862</v>
      </c>
      <c r="M430" s="30">
        <v>13.5</v>
      </c>
      <c r="N430" s="30">
        <v>1</v>
      </c>
      <c r="O430" s="30">
        <v>21.4257</v>
      </c>
      <c r="P430" s="30">
        <v>19.41</v>
      </c>
      <c r="Q430" s="30">
        <v>15.2813</v>
      </c>
      <c r="R430" s="30">
        <v>1.6006</v>
      </c>
      <c r="S430" s="30">
        <v>1.1155</v>
      </c>
      <c r="T430" s="30">
        <v>103.5042</v>
      </c>
      <c r="U430" s="30">
        <v>1.4192</v>
      </c>
      <c r="V430" s="30">
        <v>1.4192</v>
      </c>
      <c r="W430" s="30">
        <v>36.3175</v>
      </c>
      <c r="X430" s="30">
        <v>44.2188</v>
      </c>
      <c r="Y430" s="30">
        <v>13</v>
      </c>
      <c r="Z430" s="29"/>
    </row>
    <row r="431" customHeight="1" spans="1:26">
      <c r="A431" s="35">
        <v>603993</v>
      </c>
      <c r="B431" s="28" t="s">
        <v>2460</v>
      </c>
      <c r="C431" s="36" t="s">
        <v>2461</v>
      </c>
      <c r="D431" s="36" t="s">
        <v>2462</v>
      </c>
      <c r="E431" s="30" t="s">
        <v>2463</v>
      </c>
      <c r="F431" s="31" t="s">
        <v>2464</v>
      </c>
      <c r="I431" s="40">
        <v>42901</v>
      </c>
      <c r="J431" s="38" t="s">
        <v>1702</v>
      </c>
      <c r="L431" s="30">
        <f>LEN(E431)</f>
        <v>360</v>
      </c>
      <c r="M431" s="30">
        <v>4</v>
      </c>
      <c r="N431" s="30">
        <v>1</v>
      </c>
      <c r="O431" s="30">
        <v>6.3443</v>
      </c>
      <c r="P431" s="30">
        <v>6.0229</v>
      </c>
      <c r="Q431" s="30">
        <v>22.2676</v>
      </c>
      <c r="R431" s="30">
        <v>2.8918</v>
      </c>
      <c r="S431" s="30">
        <v>2.4693</v>
      </c>
      <c r="T431" s="30">
        <v>136.09</v>
      </c>
      <c r="U431" s="30">
        <v>0.26</v>
      </c>
      <c r="V431" s="30">
        <v>0.26</v>
      </c>
      <c r="W431" s="30">
        <v>53.076</v>
      </c>
      <c r="X431" s="30">
        <v>60.088</v>
      </c>
      <c r="Y431" s="30">
        <v>4</v>
      </c>
      <c r="Z431" s="29"/>
    </row>
    <row r="432" customHeight="1" spans="1:26">
      <c r="A432" s="35" t="s">
        <v>2465</v>
      </c>
      <c r="B432" s="28" t="s">
        <v>2466</v>
      </c>
      <c r="C432" s="37" t="s">
        <v>2467</v>
      </c>
      <c r="D432" s="36" t="s">
        <v>2468</v>
      </c>
      <c r="E432" s="30" t="s">
        <v>2469</v>
      </c>
      <c r="F432" s="31" t="s">
        <v>2470</v>
      </c>
      <c r="G432" s="38"/>
      <c r="H432" s="38"/>
      <c r="I432" s="40">
        <v>42906</v>
      </c>
      <c r="J432" s="30" t="s">
        <v>161</v>
      </c>
      <c r="L432" s="30">
        <f>LEN(E432)</f>
        <v>270</v>
      </c>
      <c r="M432" s="30">
        <v>-6</v>
      </c>
      <c r="N432" s="30">
        <v>0</v>
      </c>
      <c r="O432" s="30">
        <v>3.8267</v>
      </c>
      <c r="P432" s="30">
        <v>3.7799</v>
      </c>
      <c r="Q432" s="30">
        <v>1.4069</v>
      </c>
      <c r="R432" s="30">
        <v>0.5432</v>
      </c>
      <c r="S432" s="30">
        <v>0.23</v>
      </c>
      <c r="T432" s="30">
        <v>58.4844</v>
      </c>
      <c r="U432" s="30">
        <v>0.6804</v>
      </c>
      <c r="V432" s="30">
        <v>0.6804</v>
      </c>
      <c r="W432" s="30">
        <v>36.9023</v>
      </c>
      <c r="X432" s="30">
        <v>81.2805</v>
      </c>
      <c r="Y432" s="30">
        <v>-6</v>
      </c>
      <c r="Z432" s="29"/>
    </row>
    <row r="433" customHeight="1" spans="1:26">
      <c r="A433" s="35">
        <v>600848</v>
      </c>
      <c r="B433" s="28" t="s">
        <v>2471</v>
      </c>
      <c r="C433" s="36" t="s">
        <v>2472</v>
      </c>
      <c r="D433" s="36" t="s">
        <v>2473</v>
      </c>
      <c r="E433" s="30" t="s">
        <v>2474</v>
      </c>
      <c r="F433" s="31" t="s">
        <v>2475</v>
      </c>
      <c r="I433" s="40">
        <v>42906</v>
      </c>
      <c r="J433" s="38" t="s">
        <v>1614</v>
      </c>
      <c r="L433" s="30">
        <f>LEN(E433)</f>
        <v>1563</v>
      </c>
      <c r="M433" s="30">
        <v>15.4999999999999</v>
      </c>
      <c r="N433" s="30">
        <v>1</v>
      </c>
      <c r="O433" s="30">
        <v>5.4298</v>
      </c>
      <c r="P433" s="30">
        <v>4.9358</v>
      </c>
      <c r="Q433" s="30">
        <v>26.8478</v>
      </c>
      <c r="R433" s="30">
        <v>2.1703</v>
      </c>
      <c r="S433" s="30">
        <v>0.6474</v>
      </c>
      <c r="T433" s="30">
        <v>86.6773</v>
      </c>
      <c r="U433" s="30">
        <v>0.1738</v>
      </c>
      <c r="V433" s="30">
        <v>0.1738</v>
      </c>
      <c r="W433" s="30">
        <v>43.0084</v>
      </c>
      <c r="X433" s="30">
        <v>25.709</v>
      </c>
      <c r="Y433" s="30">
        <v>16</v>
      </c>
      <c r="Z433" s="29"/>
    </row>
    <row r="434" customHeight="1" spans="1:26">
      <c r="A434" s="35" t="s">
        <v>388</v>
      </c>
      <c r="B434" s="28" t="s">
        <v>389</v>
      </c>
      <c r="C434" s="37" t="s">
        <v>2476</v>
      </c>
      <c r="D434" s="36" t="s">
        <v>2477</v>
      </c>
      <c r="E434" s="30" t="s">
        <v>2478</v>
      </c>
      <c r="F434" s="31" t="s">
        <v>2479</v>
      </c>
      <c r="G434" s="38"/>
      <c r="H434" s="38"/>
      <c r="I434" s="40">
        <v>42907</v>
      </c>
      <c r="J434" s="30" t="s">
        <v>907</v>
      </c>
      <c r="L434" s="30">
        <f>LEN(E434)</f>
        <v>142</v>
      </c>
      <c r="M434" s="30">
        <v>4</v>
      </c>
      <c r="N434" s="30">
        <v>0</v>
      </c>
      <c r="O434" s="30">
        <v>7.4034</v>
      </c>
      <c r="P434" s="30">
        <v>5.7881</v>
      </c>
      <c r="Q434" s="30">
        <v>10.7472</v>
      </c>
      <c r="R434" s="30">
        <v>1.2159</v>
      </c>
      <c r="S434" s="30">
        <v>0.633</v>
      </c>
      <c r="T434" s="30">
        <v>230.7192</v>
      </c>
      <c r="U434" s="30">
        <v>0.516</v>
      </c>
      <c r="V434" s="30">
        <v>0.516</v>
      </c>
      <c r="W434" s="30">
        <v>68.682</v>
      </c>
      <c r="X434" s="30">
        <v>41.25</v>
      </c>
      <c r="Y434" s="30">
        <v>3</v>
      </c>
      <c r="Z434" s="29"/>
    </row>
    <row r="435" customHeight="1" spans="1:26">
      <c r="A435" s="35" t="s">
        <v>2480</v>
      </c>
      <c r="B435" s="28" t="s">
        <v>2481</v>
      </c>
      <c r="C435" s="37" t="s">
        <v>2482</v>
      </c>
      <c r="D435" s="36" t="s">
        <v>2483</v>
      </c>
      <c r="E435" s="30" t="s">
        <v>2484</v>
      </c>
      <c r="F435" s="31" t="s">
        <v>2485</v>
      </c>
      <c r="G435" s="38"/>
      <c r="H435" s="38"/>
      <c r="I435" s="41">
        <v>42907</v>
      </c>
      <c r="J435" s="30" t="s">
        <v>161</v>
      </c>
      <c r="L435" s="30">
        <f>LEN(E435)</f>
        <v>1083</v>
      </c>
      <c r="M435" s="30">
        <v>21</v>
      </c>
      <c r="N435" s="30">
        <v>0</v>
      </c>
      <c r="O435" s="30">
        <v>2.1381</v>
      </c>
      <c r="P435" s="30">
        <v>2.0732</v>
      </c>
      <c r="Q435" s="30">
        <v>7.0633</v>
      </c>
      <c r="R435" s="30">
        <v>1.8796</v>
      </c>
      <c r="S435" s="30">
        <v>0.6236</v>
      </c>
      <c r="T435" s="30">
        <v>118.5613</v>
      </c>
      <c r="U435" s="30">
        <v>0.2922</v>
      </c>
      <c r="V435" s="30">
        <v>0.2922</v>
      </c>
      <c r="W435" s="30">
        <v>50.1245</v>
      </c>
      <c r="X435" s="30">
        <v>11.1672</v>
      </c>
      <c r="Y435" s="30">
        <v>19</v>
      </c>
      <c r="Z435" s="29"/>
    </row>
    <row r="436" customHeight="1" spans="1:26">
      <c r="A436" s="35">
        <v>603599</v>
      </c>
      <c r="B436" s="28" t="s">
        <v>2386</v>
      </c>
      <c r="C436" s="36" t="s">
        <v>2486</v>
      </c>
      <c r="D436" s="36" t="s">
        <v>2487</v>
      </c>
      <c r="E436" s="30" t="s">
        <v>2488</v>
      </c>
      <c r="F436" s="31" t="s">
        <v>2489</v>
      </c>
      <c r="I436" s="40">
        <v>42907</v>
      </c>
      <c r="J436" s="38" t="s">
        <v>682</v>
      </c>
      <c r="L436" s="30">
        <f>LEN(E436)</f>
        <v>2021</v>
      </c>
      <c r="M436" s="30">
        <v>-21.34</v>
      </c>
      <c r="N436" s="30">
        <v>1</v>
      </c>
      <c r="O436" s="30">
        <v>8.0966</v>
      </c>
      <c r="P436" s="30">
        <v>6.5405</v>
      </c>
      <c r="Q436" s="30">
        <v>16.332</v>
      </c>
      <c r="R436" s="30">
        <v>2.9036</v>
      </c>
      <c r="S436" s="30">
        <v>2.4527</v>
      </c>
      <c r="T436" s="30">
        <v>33.0381</v>
      </c>
      <c r="U436" s="30">
        <v>0.5288</v>
      </c>
      <c r="V436" s="30">
        <v>0.5288</v>
      </c>
      <c r="W436" s="30">
        <v>24.8336</v>
      </c>
      <c r="X436" s="30">
        <v>33.3144</v>
      </c>
      <c r="Y436" s="30">
        <v>-21</v>
      </c>
      <c r="Z436" s="29"/>
    </row>
    <row r="437" customHeight="1" spans="1:26">
      <c r="A437" s="35">
        <v>601727</v>
      </c>
      <c r="B437" s="28" t="s">
        <v>2490</v>
      </c>
      <c r="C437" s="36" t="s">
        <v>2491</v>
      </c>
      <c r="D437" s="36" t="s">
        <v>2492</v>
      </c>
      <c r="E437" s="30" t="s">
        <v>2493</v>
      </c>
      <c r="F437" s="31" t="s">
        <v>2494</v>
      </c>
      <c r="I437" s="40">
        <v>42908</v>
      </c>
      <c r="J437" s="38" t="s">
        <v>65</v>
      </c>
      <c r="K437" s="30" t="s">
        <v>2495</v>
      </c>
      <c r="L437" s="30">
        <f>LEN(E437)</f>
        <v>1035</v>
      </c>
      <c r="M437" s="30">
        <v>14.2</v>
      </c>
      <c r="N437" s="30">
        <v>1</v>
      </c>
      <c r="O437" s="30">
        <v>3.1024</v>
      </c>
      <c r="P437" s="30">
        <v>3.0033</v>
      </c>
      <c r="Q437" s="30">
        <v>6.7628</v>
      </c>
      <c r="R437" s="30">
        <v>1.2968</v>
      </c>
      <c r="S437" s="30">
        <v>0.9871</v>
      </c>
      <c r="T437" s="30">
        <v>231.6005</v>
      </c>
      <c r="U437" s="30">
        <v>0.4122</v>
      </c>
      <c r="V437" s="30">
        <v>0.4122</v>
      </c>
      <c r="W437" s="30">
        <v>64.5232</v>
      </c>
      <c r="X437" s="30">
        <v>27.5845</v>
      </c>
      <c r="Y437" s="30">
        <v>14</v>
      </c>
      <c r="Z437" s="29"/>
    </row>
    <row r="438" customHeight="1" spans="1:26">
      <c r="A438" s="35" t="s">
        <v>2496</v>
      </c>
      <c r="B438" s="28" t="s">
        <v>2497</v>
      </c>
      <c r="C438" s="37" t="s">
        <v>2498</v>
      </c>
      <c r="D438" s="36" t="s">
        <v>2499</v>
      </c>
      <c r="E438" s="30" t="s">
        <v>2500</v>
      </c>
      <c r="F438" s="31" t="s">
        <v>2501</v>
      </c>
      <c r="G438" s="38"/>
      <c r="H438" s="38"/>
      <c r="I438" s="41">
        <v>42912</v>
      </c>
      <c r="J438" s="30" t="s">
        <v>161</v>
      </c>
      <c r="L438" s="30">
        <f>LEN(E438)</f>
        <v>927</v>
      </c>
      <c r="M438" s="30">
        <v>39.3</v>
      </c>
      <c r="N438" s="30">
        <v>0</v>
      </c>
      <c r="O438" s="30">
        <v>8.1528</v>
      </c>
      <c r="P438" s="30">
        <v>7.288</v>
      </c>
      <c r="Q438" s="30">
        <v>11.5509</v>
      </c>
      <c r="R438" s="30">
        <v>3.2071</v>
      </c>
      <c r="S438" s="30">
        <v>3.2043</v>
      </c>
      <c r="T438" s="30">
        <v>35.2491</v>
      </c>
      <c r="U438" s="30">
        <v>0.6706</v>
      </c>
      <c r="V438" s="30">
        <v>0.6706</v>
      </c>
      <c r="W438" s="30">
        <v>25.9266</v>
      </c>
      <c r="X438" s="30">
        <v>36.3829</v>
      </c>
      <c r="Y438" s="30">
        <v>38</v>
      </c>
      <c r="Z438" s="29"/>
    </row>
    <row r="439" customHeight="1" spans="1:26">
      <c r="A439" s="35">
        <v>600401</v>
      </c>
      <c r="B439" s="28" t="s">
        <v>770</v>
      </c>
      <c r="C439" s="36" t="s">
        <v>2502</v>
      </c>
      <c r="D439" s="36" t="s">
        <v>2503</v>
      </c>
      <c r="E439" s="30" t="s">
        <v>2504</v>
      </c>
      <c r="F439" s="31" t="s">
        <v>2505</v>
      </c>
      <c r="I439" s="40">
        <v>42913</v>
      </c>
      <c r="J439" s="38" t="s">
        <v>65</v>
      </c>
      <c r="K439" s="30" t="s">
        <v>2506</v>
      </c>
      <c r="L439" s="30">
        <f>LEN(E439)</f>
        <v>2731</v>
      </c>
      <c r="M439" s="30">
        <v>15.5999999999999</v>
      </c>
      <c r="N439" s="30">
        <v>1</v>
      </c>
      <c r="O439" s="42">
        <v>-12.64</v>
      </c>
      <c r="P439" s="42"/>
      <c r="Q439" s="42">
        <v>-70.94</v>
      </c>
      <c r="R439" s="42">
        <v>0.53</v>
      </c>
      <c r="S439" s="42">
        <v>0.52</v>
      </c>
      <c r="T439" s="42"/>
      <c r="U439" s="42">
        <v>0.2</v>
      </c>
      <c r="V439" s="42"/>
      <c r="W439" s="42">
        <v>91.32</v>
      </c>
      <c r="X439" s="42">
        <v>63.76</v>
      </c>
      <c r="Y439" s="30">
        <v>15</v>
      </c>
      <c r="Z439" s="29"/>
    </row>
    <row r="440" customHeight="1" spans="1:26">
      <c r="A440" s="35">
        <v>600803</v>
      </c>
      <c r="B440" s="28" t="s">
        <v>2507</v>
      </c>
      <c r="C440" s="36" t="s">
        <v>2508</v>
      </c>
      <c r="D440" s="36" t="s">
        <v>2509</v>
      </c>
      <c r="E440" s="30" t="s">
        <v>2510</v>
      </c>
      <c r="F440" s="31" t="s">
        <v>2511</v>
      </c>
      <c r="I440" s="40">
        <v>42914</v>
      </c>
      <c r="J440" s="38" t="s">
        <v>168</v>
      </c>
      <c r="L440" s="30">
        <f>LEN(E440)</f>
        <v>2272</v>
      </c>
      <c r="M440" s="30">
        <v>34.2896</v>
      </c>
      <c r="N440" s="30">
        <v>1</v>
      </c>
      <c r="O440" s="30">
        <v>6.7423</v>
      </c>
      <c r="P440" s="30">
        <v>6.2451</v>
      </c>
      <c r="Q440" s="30">
        <v>8.872</v>
      </c>
      <c r="R440" s="30">
        <v>0.5865</v>
      </c>
      <c r="S440" s="30">
        <v>0.4317</v>
      </c>
      <c r="T440" s="30">
        <v>303.7636</v>
      </c>
      <c r="U440" s="30">
        <v>0.5027</v>
      </c>
      <c r="V440" s="30">
        <v>0.5027</v>
      </c>
      <c r="W440" s="30">
        <v>72.6217</v>
      </c>
      <c r="X440" s="30">
        <v>71.6219</v>
      </c>
      <c r="Y440" s="30">
        <v>32</v>
      </c>
      <c r="Z440" s="29"/>
    </row>
    <row r="441" customHeight="1" spans="1:26">
      <c r="A441" s="35" t="s">
        <v>2512</v>
      </c>
      <c r="B441" s="29" t="s">
        <v>2513</v>
      </c>
      <c r="C441" s="37"/>
      <c r="D441" s="36" t="s">
        <v>2514</v>
      </c>
      <c r="E441" s="30" t="s">
        <v>2515</v>
      </c>
      <c r="F441" s="31" t="s">
        <v>2516</v>
      </c>
      <c r="G441" s="38"/>
      <c r="H441" s="38"/>
      <c r="I441" s="41">
        <v>42915</v>
      </c>
      <c r="J441" s="30" t="s">
        <v>161</v>
      </c>
      <c r="L441" s="30">
        <f>LEN(E441)</f>
        <v>376</v>
      </c>
      <c r="M441" s="30">
        <v>5.8</v>
      </c>
      <c r="N441" s="30">
        <v>0</v>
      </c>
      <c r="O441" s="30">
        <v>4.6431</v>
      </c>
      <c r="P441" s="30">
        <v>4.1354</v>
      </c>
      <c r="Q441" s="30">
        <v>7.2412</v>
      </c>
      <c r="R441" s="30">
        <v>1.6519</v>
      </c>
      <c r="S441" s="30">
        <v>1.4111</v>
      </c>
      <c r="T441" s="30">
        <v>81.6906</v>
      </c>
      <c r="U441" s="30">
        <v>0.5289</v>
      </c>
      <c r="V441" s="30">
        <v>0.5289</v>
      </c>
      <c r="W441" s="30">
        <v>42.8615</v>
      </c>
      <c r="X441" s="30">
        <v>49.255</v>
      </c>
      <c r="Y441" s="30">
        <v>5</v>
      </c>
      <c r="Z441" s="29"/>
    </row>
    <row r="442" customHeight="1" spans="1:26">
      <c r="A442" s="35" t="s">
        <v>2517</v>
      </c>
      <c r="B442" s="28" t="s">
        <v>2518</v>
      </c>
      <c r="C442" s="37" t="s">
        <v>2519</v>
      </c>
      <c r="D442" s="36" t="s">
        <v>2520</v>
      </c>
      <c r="E442" s="30" t="s">
        <v>2521</v>
      </c>
      <c r="F442" s="31" t="s">
        <v>2522</v>
      </c>
      <c r="G442" s="38"/>
      <c r="H442" s="38"/>
      <c r="I442" s="41">
        <v>42923</v>
      </c>
      <c r="J442" s="30" t="s">
        <v>84</v>
      </c>
      <c r="L442" s="30">
        <f>LEN(E442)</f>
        <v>182</v>
      </c>
      <c r="M442" s="30">
        <v>1.8</v>
      </c>
      <c r="N442" s="30">
        <v>0</v>
      </c>
      <c r="O442" s="30">
        <v>3.4764</v>
      </c>
      <c r="P442" s="30">
        <v>3.4554</v>
      </c>
      <c r="Q442" s="30">
        <v>1.961</v>
      </c>
      <c r="R442" s="30">
        <v>1.05</v>
      </c>
      <c r="S442" s="30">
        <v>1.05</v>
      </c>
      <c r="T442" s="30">
        <v>168.3444</v>
      </c>
      <c r="U442" s="30">
        <v>0.9158</v>
      </c>
      <c r="V442" s="30">
        <v>0.9158</v>
      </c>
      <c r="W442" s="30">
        <v>62.0787</v>
      </c>
      <c r="X442" s="30">
        <v>51.3792</v>
      </c>
      <c r="Y442" s="30">
        <v>2</v>
      </c>
      <c r="Z442" s="29"/>
    </row>
    <row r="443" customHeight="1" spans="1:26">
      <c r="A443" s="35">
        <v>600281</v>
      </c>
      <c r="B443" s="28" t="s">
        <v>2523</v>
      </c>
      <c r="C443" s="36" t="s">
        <v>2524</v>
      </c>
      <c r="D443" s="36" t="s">
        <v>2525</v>
      </c>
      <c r="E443" s="30" t="s">
        <v>2526</v>
      </c>
      <c r="F443" s="31" t="s">
        <v>2527</v>
      </c>
      <c r="I443" s="40">
        <v>42923</v>
      </c>
      <c r="J443" s="38" t="s">
        <v>52</v>
      </c>
      <c r="L443" s="30">
        <f>LEN(E443)</f>
        <v>2247</v>
      </c>
      <c r="M443" s="30">
        <v>-2.91</v>
      </c>
      <c r="N443" s="30">
        <v>1</v>
      </c>
      <c r="O443" s="30">
        <v>1.6734</v>
      </c>
      <c r="P443" s="30">
        <v>1.873</v>
      </c>
      <c r="Q443" s="30">
        <v>-3.4085</v>
      </c>
      <c r="R443" s="30">
        <v>0.907</v>
      </c>
      <c r="S443" s="30">
        <v>0.5318</v>
      </c>
      <c r="T443" s="30">
        <v>203.2211</v>
      </c>
      <c r="U443" s="30">
        <v>0.4552</v>
      </c>
      <c r="V443" s="30">
        <v>0.4552</v>
      </c>
      <c r="W443" s="30">
        <v>66.427</v>
      </c>
      <c r="X443" s="30">
        <v>50.5218</v>
      </c>
      <c r="Y443" s="30">
        <v>-2</v>
      </c>
      <c r="Z443" s="29"/>
    </row>
    <row r="444" customHeight="1" spans="1:26">
      <c r="A444" s="35" t="s">
        <v>2528</v>
      </c>
      <c r="B444" s="28" t="s">
        <v>2529</v>
      </c>
      <c r="C444" s="37" t="s">
        <v>2530</v>
      </c>
      <c r="D444" s="36" t="s">
        <v>2531</v>
      </c>
      <c r="E444" s="30" t="s">
        <v>2532</v>
      </c>
      <c r="F444" s="31" t="s">
        <v>2533</v>
      </c>
      <c r="G444" s="38"/>
      <c r="H444" s="38"/>
      <c r="I444" s="40">
        <v>42928</v>
      </c>
      <c r="J444" s="30" t="s">
        <v>161</v>
      </c>
      <c r="L444" s="30">
        <f>LEN(E444)</f>
        <v>264</v>
      </c>
      <c r="M444" s="30">
        <v>3.5</v>
      </c>
      <c r="N444" s="30">
        <v>0</v>
      </c>
      <c r="O444" s="30">
        <v>22.6492</v>
      </c>
      <c r="P444" s="30">
        <v>17.3566</v>
      </c>
      <c r="Q444" s="30">
        <v>29.5369</v>
      </c>
      <c r="R444" s="30">
        <v>7.0659</v>
      </c>
      <c r="S444" s="30">
        <v>7.0659</v>
      </c>
      <c r="T444" s="30">
        <v>12.1966</v>
      </c>
      <c r="U444" s="30">
        <v>0.7573</v>
      </c>
      <c r="V444" s="30">
        <v>0.7573</v>
      </c>
      <c r="W444" s="30">
        <v>10.8708</v>
      </c>
      <c r="X444" s="30">
        <v>23.868</v>
      </c>
      <c r="Y444" s="30">
        <v>3</v>
      </c>
      <c r="Z444" s="29"/>
    </row>
    <row r="445" customHeight="1" spans="1:26">
      <c r="A445" s="35" t="s">
        <v>2534</v>
      </c>
      <c r="B445" s="28" t="s">
        <v>2535</v>
      </c>
      <c r="C445" s="37" t="s">
        <v>2536</v>
      </c>
      <c r="D445" s="36" t="s">
        <v>2537</v>
      </c>
      <c r="E445" s="30" t="s">
        <v>2538</v>
      </c>
      <c r="F445" s="31" t="s">
        <v>2539</v>
      </c>
      <c r="G445" s="38"/>
      <c r="H445" s="38"/>
      <c r="I445" s="40">
        <v>42928</v>
      </c>
      <c r="J445" s="30" t="s">
        <v>161</v>
      </c>
      <c r="L445" s="30">
        <f>LEN(E445)</f>
        <v>175</v>
      </c>
      <c r="M445" s="30">
        <v>0</v>
      </c>
      <c r="N445" s="30">
        <v>0</v>
      </c>
      <c r="O445" s="46" t="s">
        <v>2540</v>
      </c>
      <c r="P445" s="42"/>
      <c r="Q445" s="46" t="s">
        <v>2541</v>
      </c>
      <c r="R445" s="46" t="s">
        <v>2542</v>
      </c>
      <c r="S445" s="46" t="s">
        <v>2543</v>
      </c>
      <c r="T445" s="42"/>
      <c r="U445" s="46" t="s">
        <v>2544</v>
      </c>
      <c r="V445" s="42"/>
      <c r="W445" s="46" t="s">
        <v>2545</v>
      </c>
      <c r="X445" s="46" t="s">
        <v>2546</v>
      </c>
      <c r="Y445" s="30">
        <v>0</v>
      </c>
      <c r="Z445" s="29"/>
    </row>
    <row r="446" customHeight="1" spans="1:26">
      <c r="A446" s="35" t="s">
        <v>2547</v>
      </c>
      <c r="B446" s="28" t="s">
        <v>1855</v>
      </c>
      <c r="C446" s="37" t="s">
        <v>2548</v>
      </c>
      <c r="D446" s="36" t="s">
        <v>2549</v>
      </c>
      <c r="E446" s="30" t="s">
        <v>2550</v>
      </c>
      <c r="F446" s="31" t="s">
        <v>2551</v>
      </c>
      <c r="I446" s="40">
        <v>42928</v>
      </c>
      <c r="J446" s="38" t="s">
        <v>123</v>
      </c>
      <c r="L446" s="30">
        <f>LEN(E446)</f>
        <v>3066</v>
      </c>
      <c r="M446" s="30">
        <v>-46.9</v>
      </c>
      <c r="N446" s="30">
        <v>1</v>
      </c>
      <c r="O446" s="42">
        <v>-131.81</v>
      </c>
      <c r="P446" s="42"/>
      <c r="Q446" s="42">
        <v>-274.82</v>
      </c>
      <c r="R446" s="42">
        <v>0.34</v>
      </c>
      <c r="S446" s="42">
        <v>0.25</v>
      </c>
      <c r="T446" s="42"/>
      <c r="U446" s="42">
        <v>0.5</v>
      </c>
      <c r="V446" s="42"/>
      <c r="W446" s="42">
        <v>257.85</v>
      </c>
      <c r="X446" s="42">
        <v>31.71</v>
      </c>
      <c r="Y446" s="30">
        <v>-45</v>
      </c>
      <c r="Z446" s="29"/>
    </row>
    <row r="447" customHeight="1" spans="1:26">
      <c r="A447" s="35">
        <v>600346</v>
      </c>
      <c r="B447" s="28" t="s">
        <v>1936</v>
      </c>
      <c r="C447" s="36" t="s">
        <v>2552</v>
      </c>
      <c r="D447" s="36" t="s">
        <v>2553</v>
      </c>
      <c r="E447" s="30" t="s">
        <v>2554</v>
      </c>
      <c r="F447" s="31" t="s">
        <v>2555</v>
      </c>
      <c r="I447" s="40">
        <v>42928</v>
      </c>
      <c r="J447" s="38" t="s">
        <v>2556</v>
      </c>
      <c r="L447" s="30">
        <f>LEN(E447)</f>
        <v>631</v>
      </c>
      <c r="M447" s="30">
        <v>-13.8</v>
      </c>
      <c r="N447" s="30">
        <v>1</v>
      </c>
      <c r="O447" s="30">
        <v>12.2238</v>
      </c>
      <c r="P447" s="30">
        <v>12.2283</v>
      </c>
      <c r="Q447" s="30">
        <v>9.1326</v>
      </c>
      <c r="R447" s="30">
        <v>0.8281</v>
      </c>
      <c r="S447" s="30">
        <v>0.6123</v>
      </c>
      <c r="T447" s="30">
        <v>172.305</v>
      </c>
      <c r="U447" s="30">
        <v>1.1319</v>
      </c>
      <c r="V447" s="30">
        <v>1.1319</v>
      </c>
      <c r="W447" s="30">
        <v>62.6329</v>
      </c>
      <c r="X447" s="30">
        <v>54.9065</v>
      </c>
      <c r="Y447" s="30">
        <v>-11</v>
      </c>
      <c r="Z447" s="29"/>
    </row>
    <row r="448" customHeight="1" spans="1:26">
      <c r="A448" s="35" t="s">
        <v>2557</v>
      </c>
      <c r="B448" s="28" t="s">
        <v>2558</v>
      </c>
      <c r="C448" s="37" t="s">
        <v>2559</v>
      </c>
      <c r="D448" s="36" t="s">
        <v>2560</v>
      </c>
      <c r="E448" s="30" t="s">
        <v>2561</v>
      </c>
      <c r="F448" s="31" t="s">
        <v>2562</v>
      </c>
      <c r="G448" s="38"/>
      <c r="H448" s="38"/>
      <c r="I448" s="41">
        <v>42948</v>
      </c>
      <c r="J448" s="30" t="s">
        <v>161</v>
      </c>
      <c r="L448" s="30">
        <f>LEN(E448)</f>
        <v>607</v>
      </c>
      <c r="M448" s="30">
        <v>10</v>
      </c>
      <c r="N448" s="30">
        <v>0</v>
      </c>
      <c r="O448" s="30">
        <v>6.3306</v>
      </c>
      <c r="P448" s="30">
        <v>6.2371</v>
      </c>
      <c r="Q448" s="30">
        <v>48.9569</v>
      </c>
      <c r="R448" s="30">
        <v>2.4884</v>
      </c>
      <c r="S448" s="30">
        <v>2.2649</v>
      </c>
      <c r="T448" s="30">
        <v>7.5055</v>
      </c>
      <c r="U448" s="30">
        <v>0.128</v>
      </c>
      <c r="V448" s="30">
        <v>0.128</v>
      </c>
      <c r="W448" s="30">
        <v>6.8343</v>
      </c>
      <c r="X448" s="30">
        <v>84.9012</v>
      </c>
      <c r="Y448" s="30">
        <v>10</v>
      </c>
      <c r="Z448" s="29"/>
    </row>
    <row r="449" customHeight="1" spans="1:26">
      <c r="A449" s="35" t="s">
        <v>2563</v>
      </c>
      <c r="B449" s="28" t="s">
        <v>2564</v>
      </c>
      <c r="C449" s="37" t="s">
        <v>2565</v>
      </c>
      <c r="D449" s="36" t="s">
        <v>2566</v>
      </c>
      <c r="E449" s="30" t="s">
        <v>2567</v>
      </c>
      <c r="F449" s="31" t="s">
        <v>2568</v>
      </c>
      <c r="I449" s="40">
        <v>42948</v>
      </c>
      <c r="J449" s="38" t="s">
        <v>275</v>
      </c>
      <c r="L449" s="30">
        <f>LEN(E449)</f>
        <v>1543</v>
      </c>
      <c r="M449" s="30">
        <v>3.7</v>
      </c>
      <c r="N449" s="30">
        <v>1</v>
      </c>
      <c r="O449" s="30">
        <v>16.4222</v>
      </c>
      <c r="P449" s="30">
        <v>15.6887</v>
      </c>
      <c r="Q449" s="30">
        <v>10.2299</v>
      </c>
      <c r="R449" s="30">
        <v>3.1645</v>
      </c>
      <c r="S449" s="30">
        <v>2.9663</v>
      </c>
      <c r="T449" s="30">
        <v>70.3748</v>
      </c>
      <c r="U449" s="30">
        <v>1.5971</v>
      </c>
      <c r="V449" s="30">
        <v>1.5971</v>
      </c>
      <c r="W449" s="30">
        <v>36.996</v>
      </c>
      <c r="X449" s="30">
        <v>19.6844</v>
      </c>
      <c r="Y449" s="30">
        <v>4</v>
      </c>
      <c r="Z449" s="29"/>
    </row>
    <row r="450" customHeight="1" spans="1:26">
      <c r="A450" s="35" t="s">
        <v>2569</v>
      </c>
      <c r="B450" s="28" t="s">
        <v>2570</v>
      </c>
      <c r="C450" s="37" t="s">
        <v>2571</v>
      </c>
      <c r="D450" s="36" t="s">
        <v>2572</v>
      </c>
      <c r="E450" s="30" t="s">
        <v>2573</v>
      </c>
      <c r="F450" s="31" t="s">
        <v>2574</v>
      </c>
      <c r="I450" s="40">
        <v>42949</v>
      </c>
      <c r="J450" s="38" t="s">
        <v>275</v>
      </c>
      <c r="L450" s="30">
        <f>LEN(E450)</f>
        <v>6658</v>
      </c>
      <c r="M450" s="30">
        <v>-17.1613159999999</v>
      </c>
      <c r="N450" s="30">
        <v>1</v>
      </c>
      <c r="O450" s="30">
        <v>6.1382</v>
      </c>
      <c r="P450" s="30">
        <v>5.1248</v>
      </c>
      <c r="Q450" s="30">
        <v>6.1066</v>
      </c>
      <c r="R450" s="30">
        <v>2.3909</v>
      </c>
      <c r="S450" s="30">
        <v>2.1454</v>
      </c>
      <c r="T450" s="30">
        <v>67.3736</v>
      </c>
      <c r="U450" s="30">
        <v>0.7074</v>
      </c>
      <c r="V450" s="30">
        <v>0.7074</v>
      </c>
      <c r="W450" s="30">
        <v>40.2534</v>
      </c>
      <c r="X450" s="30">
        <v>3.7575</v>
      </c>
      <c r="Y450" s="30">
        <v>-25</v>
      </c>
      <c r="Z450" s="29"/>
    </row>
    <row r="451" customHeight="1" spans="1:26">
      <c r="A451" s="35" t="s">
        <v>2575</v>
      </c>
      <c r="B451" s="28" t="s">
        <v>2358</v>
      </c>
      <c r="C451" s="37" t="s">
        <v>2576</v>
      </c>
      <c r="D451" s="36" t="s">
        <v>2577</v>
      </c>
      <c r="E451" s="30" t="s">
        <v>2578</v>
      </c>
      <c r="F451" s="31" t="s">
        <v>2579</v>
      </c>
      <c r="G451" s="38"/>
      <c r="H451" s="38"/>
      <c r="I451" s="40">
        <v>42950</v>
      </c>
      <c r="J451" s="30" t="s">
        <v>907</v>
      </c>
      <c r="L451" s="30">
        <f>LEN(E451)</f>
        <v>498</v>
      </c>
      <c r="M451" s="30">
        <v>19</v>
      </c>
      <c r="N451" s="30">
        <v>0</v>
      </c>
      <c r="O451" s="30">
        <v>15.6863</v>
      </c>
      <c r="P451" s="30">
        <v>13.5502</v>
      </c>
      <c r="Q451" s="30">
        <v>12.5894</v>
      </c>
      <c r="R451" s="30">
        <v>2.0172</v>
      </c>
      <c r="S451" s="30">
        <v>1.8383</v>
      </c>
      <c r="T451" s="30">
        <v>169.576</v>
      </c>
      <c r="U451" s="30">
        <v>1.0229</v>
      </c>
      <c r="V451" s="30">
        <v>1.0229</v>
      </c>
      <c r="W451" s="30">
        <v>58.6404</v>
      </c>
      <c r="X451" s="30">
        <v>16.2184</v>
      </c>
      <c r="Y451" s="30">
        <v>18</v>
      </c>
      <c r="Z451" s="29"/>
    </row>
    <row r="452" customHeight="1" spans="1:26">
      <c r="A452" s="35" t="s">
        <v>2580</v>
      </c>
      <c r="B452" s="28" t="s">
        <v>2581</v>
      </c>
      <c r="C452" s="37" t="s">
        <v>2582</v>
      </c>
      <c r="D452" s="30" t="s">
        <v>2583</v>
      </c>
      <c r="E452" s="30" t="s">
        <v>2584</v>
      </c>
      <c r="F452" s="31" t="s">
        <v>2585</v>
      </c>
      <c r="G452" s="38"/>
      <c r="H452" s="38"/>
      <c r="I452" s="41">
        <v>42950</v>
      </c>
      <c r="J452" s="30" t="s">
        <v>65</v>
      </c>
      <c r="L452" s="30">
        <f>LEN(E452)</f>
        <v>1177</v>
      </c>
      <c r="M452" s="30">
        <v>8.3</v>
      </c>
      <c r="N452" s="30">
        <v>0</v>
      </c>
      <c r="O452" s="30">
        <v>5.4149</v>
      </c>
      <c r="P452" s="30">
        <v>5.3367</v>
      </c>
      <c r="Q452" s="30">
        <v>17.7307</v>
      </c>
      <c r="R452" s="30">
        <v>4.3347</v>
      </c>
      <c r="S452" s="30">
        <v>3.8763</v>
      </c>
      <c r="T452" s="30">
        <v>16.092</v>
      </c>
      <c r="U452" s="30">
        <v>0.3165</v>
      </c>
      <c r="V452" s="30">
        <v>0.3165</v>
      </c>
      <c r="W452" s="30">
        <v>13.8641</v>
      </c>
      <c r="X452" s="30">
        <v>43.1349</v>
      </c>
      <c r="Y452" s="30">
        <v>8</v>
      </c>
      <c r="Z452" s="29"/>
    </row>
    <row r="453" customHeight="1" spans="1:26">
      <c r="A453" s="35" t="s">
        <v>2586</v>
      </c>
      <c r="B453" s="28" t="s">
        <v>2587</v>
      </c>
      <c r="C453" s="37" t="s">
        <v>2588</v>
      </c>
      <c r="D453" s="36" t="s">
        <v>2589</v>
      </c>
      <c r="E453" s="30" t="s">
        <v>2590</v>
      </c>
      <c r="F453" s="31" t="s">
        <v>2591</v>
      </c>
      <c r="I453" s="40">
        <v>42950</v>
      </c>
      <c r="J453" s="38" t="s">
        <v>142</v>
      </c>
      <c r="L453" s="30">
        <f>LEN(E453)</f>
        <v>11966</v>
      </c>
      <c r="M453" s="30">
        <v>11.27</v>
      </c>
      <c r="N453" s="30">
        <v>1</v>
      </c>
      <c r="O453" s="30">
        <v>22.206</v>
      </c>
      <c r="P453" s="30">
        <v>18.5741</v>
      </c>
      <c r="Q453" s="30">
        <v>20.8783</v>
      </c>
      <c r="R453" s="30">
        <v>5.6813</v>
      </c>
      <c r="S453" s="30">
        <v>3.9298</v>
      </c>
      <c r="T453" s="30">
        <v>23.1978</v>
      </c>
      <c r="U453" s="30">
        <v>1.0186</v>
      </c>
      <c r="V453" s="30">
        <v>1.0186</v>
      </c>
      <c r="W453" s="30">
        <v>18.8145</v>
      </c>
      <c r="X453" s="30">
        <v>25.0486</v>
      </c>
      <c r="Y453" s="30">
        <v>15</v>
      </c>
      <c r="Z453" s="29"/>
    </row>
    <row r="454" customHeight="1" spans="1:26">
      <c r="A454" s="35" t="s">
        <v>2592</v>
      </c>
      <c r="B454" s="28" t="s">
        <v>2593</v>
      </c>
      <c r="C454" s="37" t="s">
        <v>2594</v>
      </c>
      <c r="D454" s="36" t="s">
        <v>2595</v>
      </c>
      <c r="E454" s="30" t="s">
        <v>2596</v>
      </c>
      <c r="F454" s="31" t="s">
        <v>2597</v>
      </c>
      <c r="G454" s="38"/>
      <c r="H454" s="38"/>
      <c r="I454" s="40">
        <v>42956</v>
      </c>
      <c r="J454" s="30" t="s">
        <v>161</v>
      </c>
      <c r="L454" s="30">
        <f>LEN(E454)</f>
        <v>267</v>
      </c>
      <c r="M454" s="30">
        <v>7</v>
      </c>
      <c r="N454" s="30">
        <v>0</v>
      </c>
      <c r="O454" s="30">
        <v>1.0812</v>
      </c>
      <c r="P454" s="30">
        <v>1.0768</v>
      </c>
      <c r="Q454" s="30">
        <v>1.4324</v>
      </c>
      <c r="R454" s="30">
        <v>1.1204</v>
      </c>
      <c r="S454" s="30">
        <v>0.9948</v>
      </c>
      <c r="T454" s="30">
        <v>110.7468</v>
      </c>
      <c r="U454" s="30">
        <v>0.2702</v>
      </c>
      <c r="V454" s="30">
        <v>0.2702</v>
      </c>
      <c r="W454" s="30">
        <v>34.2743</v>
      </c>
      <c r="X454" s="30">
        <v>63.5358</v>
      </c>
      <c r="Y454" s="30">
        <v>7</v>
      </c>
      <c r="Z454" s="29"/>
    </row>
    <row r="455" customHeight="1" spans="1:26">
      <c r="A455" s="35" t="s">
        <v>2598</v>
      </c>
      <c r="B455" s="28" t="s">
        <v>2599</v>
      </c>
      <c r="C455" s="37" t="s">
        <v>2600</v>
      </c>
      <c r="D455" s="36" t="s">
        <v>2601</v>
      </c>
      <c r="E455" s="30" t="s">
        <v>2602</v>
      </c>
      <c r="F455" s="31" t="s">
        <v>2603</v>
      </c>
      <c r="I455" s="40">
        <v>42956</v>
      </c>
      <c r="J455" s="38" t="s">
        <v>52</v>
      </c>
      <c r="L455" s="30">
        <f>LEN(E455)</f>
        <v>2152</v>
      </c>
      <c r="M455" s="30">
        <v>9.25</v>
      </c>
      <c r="N455" s="30">
        <v>1</v>
      </c>
      <c r="O455" s="30">
        <v>7.6147</v>
      </c>
      <c r="P455" s="30">
        <v>7.1668</v>
      </c>
      <c r="Q455" s="30">
        <v>7.3824</v>
      </c>
      <c r="R455" s="30">
        <v>1.0028</v>
      </c>
      <c r="S455" s="30">
        <v>0.6679</v>
      </c>
      <c r="T455" s="30">
        <v>92.3919</v>
      </c>
      <c r="U455" s="30">
        <v>0.8533</v>
      </c>
      <c r="V455" s="30">
        <v>0.8533</v>
      </c>
      <c r="W455" s="30">
        <v>45.8494</v>
      </c>
      <c r="X455" s="30">
        <v>57.7705</v>
      </c>
      <c r="Y455" s="30">
        <v>9</v>
      </c>
      <c r="Z455" s="29"/>
    </row>
    <row r="456" customHeight="1" spans="1:26">
      <c r="A456" s="35" t="s">
        <v>2604</v>
      </c>
      <c r="B456" s="28" t="s">
        <v>2605</v>
      </c>
      <c r="C456" s="37" t="s">
        <v>2606</v>
      </c>
      <c r="D456" s="36" t="s">
        <v>2607</v>
      </c>
      <c r="E456" s="30" t="s">
        <v>2608</v>
      </c>
      <c r="F456" s="31" t="s">
        <v>2609</v>
      </c>
      <c r="G456" s="38"/>
      <c r="H456" s="38"/>
      <c r="I456" s="40">
        <v>42958</v>
      </c>
      <c r="J456" s="30" t="s">
        <v>161</v>
      </c>
      <c r="L456" s="30">
        <f>LEN(E456)</f>
        <v>307</v>
      </c>
      <c r="M456" s="30">
        <v>6.8</v>
      </c>
      <c r="N456" s="30">
        <v>0</v>
      </c>
      <c r="O456" s="30">
        <v>12.526</v>
      </c>
      <c r="P456" s="30">
        <v>11.4446</v>
      </c>
      <c r="Q456" s="30">
        <v>21.3521</v>
      </c>
      <c r="R456" s="30">
        <v>3.7794</v>
      </c>
      <c r="S456" s="30">
        <v>3.7794</v>
      </c>
      <c r="T456" s="30">
        <v>16.0907</v>
      </c>
      <c r="U456" s="30">
        <v>0.5513</v>
      </c>
      <c r="V456" s="30">
        <v>0.5513</v>
      </c>
      <c r="W456" s="30">
        <v>13.8605</v>
      </c>
      <c r="X456" s="30">
        <v>49.6344</v>
      </c>
      <c r="Y456" s="30">
        <v>7</v>
      </c>
      <c r="Z456" s="29"/>
    </row>
    <row r="457" customHeight="1" spans="1:26">
      <c r="A457" s="35" t="s">
        <v>2610</v>
      </c>
      <c r="B457" s="28" t="s">
        <v>2611</v>
      </c>
      <c r="C457" s="37" t="s">
        <v>2612</v>
      </c>
      <c r="D457" s="36" t="s">
        <v>2613</v>
      </c>
      <c r="E457" s="30" t="s">
        <v>2614</v>
      </c>
      <c r="F457" s="31" t="s">
        <v>2615</v>
      </c>
      <c r="I457" s="40">
        <v>42958</v>
      </c>
      <c r="J457" s="38" t="s">
        <v>65</v>
      </c>
      <c r="L457" s="30">
        <f>LEN(E457)</f>
        <v>1031</v>
      </c>
      <c r="M457" s="30">
        <v>49.48</v>
      </c>
      <c r="N457" s="30">
        <v>1</v>
      </c>
      <c r="O457" s="30">
        <v>5.2805</v>
      </c>
      <c r="P457" s="30">
        <v>4.3065</v>
      </c>
      <c r="Q457" s="30">
        <v>10.5533</v>
      </c>
      <c r="R457" s="30">
        <v>2.2853</v>
      </c>
      <c r="S457" s="30">
        <v>1.8549</v>
      </c>
      <c r="T457" s="30">
        <v>31.4605</v>
      </c>
      <c r="U457" s="30">
        <v>0.4903</v>
      </c>
      <c r="V457" s="30">
        <v>0.4903</v>
      </c>
      <c r="W457" s="30">
        <v>23.2007</v>
      </c>
      <c r="X457" s="30">
        <v>48.6467</v>
      </c>
      <c r="Y457" s="30">
        <v>47</v>
      </c>
      <c r="Z457" s="29"/>
    </row>
    <row r="458" customHeight="1" spans="1:26">
      <c r="A458" s="35" t="s">
        <v>2616</v>
      </c>
      <c r="B458" s="28" t="s">
        <v>2617</v>
      </c>
      <c r="C458" s="37" t="s">
        <v>2618</v>
      </c>
      <c r="D458" s="36" t="s">
        <v>2619</v>
      </c>
      <c r="E458" s="30" t="s">
        <v>2620</v>
      </c>
      <c r="F458" s="31" t="s">
        <v>2621</v>
      </c>
      <c r="G458" s="38"/>
      <c r="H458" s="38"/>
      <c r="I458" s="41">
        <v>42963</v>
      </c>
      <c r="J458" s="30" t="s">
        <v>161</v>
      </c>
      <c r="L458" s="30">
        <f>LEN(E458)</f>
        <v>323</v>
      </c>
      <c r="M458" s="30">
        <v>6</v>
      </c>
      <c r="N458" s="30">
        <v>0</v>
      </c>
      <c r="O458" s="30">
        <v>10.679</v>
      </c>
      <c r="P458" s="30">
        <v>8.1024</v>
      </c>
      <c r="Q458" s="30">
        <v>13.7644</v>
      </c>
      <c r="R458" s="30">
        <v>1.6956</v>
      </c>
      <c r="S458" s="30">
        <v>1.3401</v>
      </c>
      <c r="T458" s="30">
        <v>82.4374</v>
      </c>
      <c r="U458" s="30">
        <v>0.7526</v>
      </c>
      <c r="V458" s="30">
        <v>0.7526</v>
      </c>
      <c r="W458" s="30">
        <v>45.151</v>
      </c>
      <c r="X458" s="30">
        <v>27.4827</v>
      </c>
      <c r="Y458" s="30">
        <v>5</v>
      </c>
      <c r="Z458" s="29"/>
    </row>
    <row r="459" customHeight="1" spans="1:26">
      <c r="A459" s="35" t="s">
        <v>2622</v>
      </c>
      <c r="B459" s="28" t="s">
        <v>2623</v>
      </c>
      <c r="C459" s="37" t="s">
        <v>2624</v>
      </c>
      <c r="D459" s="36" t="s">
        <v>2625</v>
      </c>
      <c r="E459" s="30" t="s">
        <v>2626</v>
      </c>
      <c r="F459" s="31" t="s">
        <v>2627</v>
      </c>
      <c r="G459" s="38"/>
      <c r="H459" s="38"/>
      <c r="I459" s="40">
        <v>42963</v>
      </c>
      <c r="J459" s="30" t="s">
        <v>161</v>
      </c>
      <c r="L459" s="30">
        <f>LEN(E459)</f>
        <v>233</v>
      </c>
      <c r="M459" s="30">
        <v>-1</v>
      </c>
      <c r="N459" s="30">
        <v>0</v>
      </c>
      <c r="O459" s="30">
        <v>6.9467</v>
      </c>
      <c r="P459" s="30">
        <v>6.5453</v>
      </c>
      <c r="Q459" s="30">
        <v>13.926</v>
      </c>
      <c r="R459" s="30">
        <v>4.8572</v>
      </c>
      <c r="S459" s="30">
        <v>4.8572</v>
      </c>
      <c r="T459" s="30">
        <v>23.4694</v>
      </c>
      <c r="U459" s="30">
        <v>0.4102</v>
      </c>
      <c r="V459" s="30">
        <v>0.4102</v>
      </c>
      <c r="W459" s="30">
        <v>19.0083</v>
      </c>
      <c r="X459" s="30">
        <v>23.1609</v>
      </c>
      <c r="Y459" s="30">
        <v>-1</v>
      </c>
      <c r="Z459" s="29"/>
    </row>
    <row r="460" customHeight="1" spans="1:26">
      <c r="A460" s="35" t="s">
        <v>381</v>
      </c>
      <c r="B460" s="28" t="s">
        <v>382</v>
      </c>
      <c r="C460" s="37" t="s">
        <v>2628</v>
      </c>
      <c r="D460" s="36" t="s">
        <v>2629</v>
      </c>
      <c r="E460" s="30" t="s">
        <v>2630</v>
      </c>
      <c r="F460" s="31" t="s">
        <v>2631</v>
      </c>
      <c r="I460" s="40">
        <v>42963</v>
      </c>
      <c r="J460" s="38" t="s">
        <v>65</v>
      </c>
      <c r="K460" s="30" t="s">
        <v>2632</v>
      </c>
      <c r="L460" s="30">
        <f>LEN(E460)</f>
        <v>726</v>
      </c>
      <c r="M460" s="30">
        <v>2</v>
      </c>
      <c r="N460" s="30">
        <v>1</v>
      </c>
      <c r="O460" s="30">
        <v>4.5975</v>
      </c>
      <c r="P460" s="30">
        <v>4.3718</v>
      </c>
      <c r="Q460" s="30">
        <v>6.9869</v>
      </c>
      <c r="R460" s="30">
        <v>1.2554</v>
      </c>
      <c r="S460" s="30">
        <v>0.9841</v>
      </c>
      <c r="T460" s="30">
        <v>191.9251</v>
      </c>
      <c r="U460" s="30">
        <v>0.5915</v>
      </c>
      <c r="V460" s="30">
        <v>0.5915</v>
      </c>
      <c r="W460" s="30">
        <v>62.1854</v>
      </c>
      <c r="X460" s="30">
        <v>31.9054</v>
      </c>
      <c r="Y460" s="30">
        <v>2</v>
      </c>
      <c r="Z460" s="29"/>
    </row>
    <row r="461" customHeight="1" spans="1:26">
      <c r="A461" s="35" t="s">
        <v>2633</v>
      </c>
      <c r="B461" s="28" t="s">
        <v>2634</v>
      </c>
      <c r="C461" s="37" t="s">
        <v>2635</v>
      </c>
      <c r="D461" s="36" t="s">
        <v>2636</v>
      </c>
      <c r="E461" s="30" t="s">
        <v>2637</v>
      </c>
      <c r="F461" s="31" t="s">
        <v>2638</v>
      </c>
      <c r="I461" s="40">
        <v>42963</v>
      </c>
      <c r="J461" s="38" t="s">
        <v>275</v>
      </c>
      <c r="L461" s="30">
        <f>LEN(E461)</f>
        <v>1094</v>
      </c>
      <c r="M461" s="30">
        <v>-4.78</v>
      </c>
      <c r="N461" s="30">
        <v>1</v>
      </c>
      <c r="O461" s="30">
        <v>4.675</v>
      </c>
      <c r="P461" s="30">
        <v>4.4311</v>
      </c>
      <c r="Q461" s="30">
        <v>21.8018</v>
      </c>
      <c r="R461" s="30">
        <v>2.2008</v>
      </c>
      <c r="S461" s="30">
        <v>0.6102</v>
      </c>
      <c r="T461" s="30">
        <v>284.6292</v>
      </c>
      <c r="U461" s="30">
        <v>0.1482</v>
      </c>
      <c r="V461" s="30">
        <v>0.1482</v>
      </c>
      <c r="W461" s="30">
        <v>73.5893</v>
      </c>
      <c r="X461" s="30">
        <v>34.0573</v>
      </c>
      <c r="Y461" s="30">
        <v>-3</v>
      </c>
      <c r="Z461" s="29"/>
    </row>
    <row r="462" customHeight="1" spans="1:26">
      <c r="A462" s="35" t="s">
        <v>2639</v>
      </c>
      <c r="B462" s="29" t="s">
        <v>2640</v>
      </c>
      <c r="C462" s="29"/>
      <c r="D462" s="36" t="s">
        <v>2641</v>
      </c>
      <c r="E462" s="30" t="s">
        <v>2642</v>
      </c>
      <c r="F462" s="31" t="s">
        <v>2643</v>
      </c>
      <c r="G462" s="38"/>
      <c r="H462" s="38"/>
      <c r="I462" s="41">
        <v>42965</v>
      </c>
      <c r="J462" s="30" t="s">
        <v>45</v>
      </c>
      <c r="L462" s="30">
        <f>LEN(E462)</f>
        <v>324</v>
      </c>
      <c r="M462" s="30">
        <v>-1</v>
      </c>
      <c r="N462" s="30">
        <v>0</v>
      </c>
      <c r="O462" s="30">
        <v>5.858</v>
      </c>
      <c r="P462" s="30">
        <v>6.2683</v>
      </c>
      <c r="Q462" s="30">
        <v>5.1195</v>
      </c>
      <c r="R462" s="30">
        <v>1.111</v>
      </c>
      <c r="S462" s="30">
        <v>1.005</v>
      </c>
      <c r="T462" s="30">
        <v>92.441</v>
      </c>
      <c r="U462" s="30">
        <v>1.2075</v>
      </c>
      <c r="V462" s="30">
        <v>1.2075</v>
      </c>
      <c r="W462" s="30">
        <v>46.5585</v>
      </c>
      <c r="X462" s="30">
        <v>60.0784</v>
      </c>
      <c r="Y462" s="30">
        <v>-1</v>
      </c>
      <c r="Z462" s="29"/>
    </row>
    <row r="463" customHeight="1" spans="1:26">
      <c r="A463" s="35" t="s">
        <v>2644</v>
      </c>
      <c r="B463" s="29" t="s">
        <v>2645</v>
      </c>
      <c r="C463" s="29"/>
      <c r="D463" s="36" t="s">
        <v>2646</v>
      </c>
      <c r="E463" s="30" t="s">
        <v>2647</v>
      </c>
      <c r="F463" s="31" t="s">
        <v>2648</v>
      </c>
      <c r="G463" s="38"/>
      <c r="H463" s="38"/>
      <c r="I463" s="40">
        <v>42969</v>
      </c>
      <c r="J463" s="30" t="s">
        <v>161</v>
      </c>
      <c r="L463" s="30">
        <f>LEN(E463)</f>
        <v>912</v>
      </c>
      <c r="M463" s="30">
        <v>16</v>
      </c>
      <c r="N463" s="30">
        <v>0</v>
      </c>
      <c r="O463" s="30">
        <v>3.9519</v>
      </c>
      <c r="P463" s="30">
        <v>3.8644</v>
      </c>
      <c r="Q463" s="30">
        <v>6.0778</v>
      </c>
      <c r="R463" s="30">
        <v>2.7882</v>
      </c>
      <c r="S463" s="30">
        <v>2.4205</v>
      </c>
      <c r="T463" s="30">
        <v>33.2162</v>
      </c>
      <c r="U463" s="30">
        <v>0.6738</v>
      </c>
      <c r="V463" s="30">
        <v>0.6738</v>
      </c>
      <c r="W463" s="30">
        <v>24.4379</v>
      </c>
      <c r="X463" s="30">
        <v>34.8827</v>
      </c>
      <c r="Y463" s="30">
        <v>16</v>
      </c>
      <c r="Z463" s="29"/>
    </row>
    <row r="464" customHeight="1" spans="1:26">
      <c r="A464" s="35" t="s">
        <v>1173</v>
      </c>
      <c r="B464" s="28" t="s">
        <v>1174</v>
      </c>
      <c r="C464" s="37" t="s">
        <v>2649</v>
      </c>
      <c r="D464" s="36" t="s">
        <v>2650</v>
      </c>
      <c r="E464" s="30" t="s">
        <v>2651</v>
      </c>
      <c r="F464" s="31" t="s">
        <v>2652</v>
      </c>
      <c r="I464" s="40">
        <v>42969</v>
      </c>
      <c r="J464" s="38" t="s">
        <v>275</v>
      </c>
      <c r="L464" s="30">
        <f>LEN(E464)</f>
        <v>3030</v>
      </c>
      <c r="M464" s="30">
        <v>-1.16720832</v>
      </c>
      <c r="N464" s="30">
        <v>1</v>
      </c>
      <c r="O464" s="30">
        <v>9.3953</v>
      </c>
      <c r="P464" s="30">
        <v>8.9841</v>
      </c>
      <c r="Q464" s="30">
        <v>50.9037</v>
      </c>
      <c r="R464" s="30">
        <v>1.1644</v>
      </c>
      <c r="S464" s="30">
        <v>0.344</v>
      </c>
      <c r="T464" s="30">
        <v>133.1235</v>
      </c>
      <c r="U464" s="30">
        <v>0.1663</v>
      </c>
      <c r="V464" s="30">
        <v>0.1663</v>
      </c>
      <c r="W464" s="30">
        <v>56.409</v>
      </c>
      <c r="X464" s="30">
        <v>42.742</v>
      </c>
      <c r="Y464" s="30">
        <v>6</v>
      </c>
      <c r="Z464" s="29"/>
    </row>
    <row r="465" customHeight="1" spans="1:26">
      <c r="A465" s="35" t="s">
        <v>368</v>
      </c>
      <c r="B465" s="28" t="s">
        <v>369</v>
      </c>
      <c r="C465" s="37" t="s">
        <v>2653</v>
      </c>
      <c r="D465" s="36" t="s">
        <v>2654</v>
      </c>
      <c r="E465" s="30" t="s">
        <v>2655</v>
      </c>
      <c r="F465" s="31" t="s">
        <v>2656</v>
      </c>
      <c r="G465" s="38"/>
      <c r="H465" s="38"/>
      <c r="I465" s="40">
        <v>42984</v>
      </c>
      <c r="J465" s="30" t="s">
        <v>45</v>
      </c>
      <c r="L465" s="30">
        <f>LEN(E465)</f>
        <v>541</v>
      </c>
      <c r="M465" s="30">
        <v>14.28</v>
      </c>
      <c r="N465" s="30">
        <v>0</v>
      </c>
      <c r="O465" s="30">
        <v>10.0852</v>
      </c>
      <c r="P465" s="30">
        <v>8.4906</v>
      </c>
      <c r="Q465" s="30">
        <v>17.187</v>
      </c>
      <c r="R465" s="30">
        <v>1.1276</v>
      </c>
      <c r="S465" s="30">
        <v>0.5437</v>
      </c>
      <c r="T465" s="30">
        <v>209.8556</v>
      </c>
      <c r="U465" s="30">
        <v>0.515</v>
      </c>
      <c r="V465" s="30">
        <v>0.515</v>
      </c>
      <c r="W465" s="30">
        <v>67.6196</v>
      </c>
      <c r="X465" s="30">
        <v>31.6212</v>
      </c>
      <c r="Y465" s="30">
        <v>14</v>
      </c>
      <c r="Z465" s="29"/>
    </row>
    <row r="466" customHeight="1" spans="1:26">
      <c r="A466" s="35" t="s">
        <v>2657</v>
      </c>
      <c r="B466" s="28" t="s">
        <v>2658</v>
      </c>
      <c r="C466" s="37" t="s">
        <v>2659</v>
      </c>
      <c r="D466" s="36" t="s">
        <v>2660</v>
      </c>
      <c r="E466" s="30" t="s">
        <v>2661</v>
      </c>
      <c r="F466" s="31" t="s">
        <v>2662</v>
      </c>
      <c r="I466" s="40">
        <v>42984</v>
      </c>
      <c r="J466" s="38" t="s">
        <v>275</v>
      </c>
      <c r="K466" s="30" t="s">
        <v>2663</v>
      </c>
      <c r="L466" s="30">
        <f>LEN(E466)</f>
        <v>820</v>
      </c>
      <c r="M466" s="30">
        <v>-16.5</v>
      </c>
      <c r="N466" s="30">
        <v>1</v>
      </c>
      <c r="O466" s="30">
        <v>6.1508</v>
      </c>
      <c r="P466" s="30">
        <v>5.9897</v>
      </c>
      <c r="Q466" s="30">
        <v>13.0756</v>
      </c>
      <c r="R466" s="30">
        <v>0.5256</v>
      </c>
      <c r="S466" s="30">
        <v>0.4813</v>
      </c>
      <c r="T466" s="30">
        <v>69.6766</v>
      </c>
      <c r="U466" s="30">
        <v>0.3856</v>
      </c>
      <c r="V466" s="30">
        <v>0.3856</v>
      </c>
      <c r="W466" s="30">
        <v>38.0419</v>
      </c>
      <c r="X466" s="30">
        <v>84.7758</v>
      </c>
      <c r="Y466" s="30">
        <v>-16</v>
      </c>
      <c r="Z466" s="29"/>
    </row>
    <row r="467" customHeight="1" spans="1:26">
      <c r="A467" s="35" t="s">
        <v>2664</v>
      </c>
      <c r="B467" s="28" t="s">
        <v>2665</v>
      </c>
      <c r="C467" s="37" t="s">
        <v>2666</v>
      </c>
      <c r="D467" s="36" t="s">
        <v>2667</v>
      </c>
      <c r="E467" s="30" t="s">
        <v>2668</v>
      </c>
      <c r="F467" s="31" t="s">
        <v>2669</v>
      </c>
      <c r="G467" s="38"/>
      <c r="H467" s="38"/>
      <c r="I467" s="40">
        <v>42986</v>
      </c>
      <c r="J467" s="30" t="s">
        <v>907</v>
      </c>
      <c r="L467" s="30">
        <f>LEN(E467)</f>
        <v>152</v>
      </c>
      <c r="M467" s="30">
        <v>0.8</v>
      </c>
      <c r="N467" s="30">
        <v>0</v>
      </c>
      <c r="O467" s="30">
        <v>10.5785</v>
      </c>
      <c r="P467" s="30">
        <v>9.6662</v>
      </c>
      <c r="Q467" s="30">
        <v>24.0275</v>
      </c>
      <c r="R467" s="30">
        <v>4.713</v>
      </c>
      <c r="S467" s="30">
        <v>4.5426</v>
      </c>
      <c r="T467" s="30">
        <v>20.5822</v>
      </c>
      <c r="U467" s="30">
        <v>0.4486</v>
      </c>
      <c r="V467" s="30">
        <v>0.4486</v>
      </c>
      <c r="W467" s="30">
        <v>16.704</v>
      </c>
      <c r="X467" s="30">
        <v>25.035</v>
      </c>
      <c r="Y467" s="30">
        <v>1</v>
      </c>
      <c r="Z467" s="29"/>
    </row>
    <row r="468" customHeight="1" spans="1:26">
      <c r="A468" s="35" t="s">
        <v>1307</v>
      </c>
      <c r="B468" s="28" t="s">
        <v>1308</v>
      </c>
      <c r="C468" s="37" t="s">
        <v>2670</v>
      </c>
      <c r="D468" s="36" t="s">
        <v>2671</v>
      </c>
      <c r="E468" s="30" t="s">
        <v>2672</v>
      </c>
      <c r="F468" s="31" t="s">
        <v>2673</v>
      </c>
      <c r="I468" s="40">
        <v>42986</v>
      </c>
      <c r="J468" s="38" t="s">
        <v>52</v>
      </c>
      <c r="L468" s="30">
        <f>LEN(E468)</f>
        <v>2194</v>
      </c>
      <c r="M468" s="30">
        <v>-14.7199999999999</v>
      </c>
      <c r="N468" s="30">
        <v>1</v>
      </c>
      <c r="O468" s="30">
        <v>8.6143</v>
      </c>
      <c r="P468" s="30">
        <v>8.4355</v>
      </c>
      <c r="Q468" s="30">
        <v>13.1701</v>
      </c>
      <c r="R468" s="30">
        <v>0.7738</v>
      </c>
      <c r="S468" s="30">
        <v>0.4893</v>
      </c>
      <c r="T468" s="30">
        <v>95.1703</v>
      </c>
      <c r="U468" s="30">
        <v>0.5713</v>
      </c>
      <c r="V468" s="30">
        <v>0.5713</v>
      </c>
      <c r="W468" s="30">
        <v>46.4183</v>
      </c>
      <c r="X468" s="30">
        <v>71.6915</v>
      </c>
      <c r="Y468" s="30">
        <v>-15</v>
      </c>
      <c r="Z468" s="29"/>
    </row>
    <row r="469" customHeight="1" spans="1:26">
      <c r="A469" s="35" t="s">
        <v>2674</v>
      </c>
      <c r="B469" s="28" t="s">
        <v>2675</v>
      </c>
      <c r="C469" s="37" t="s">
        <v>2676</v>
      </c>
      <c r="D469" s="36" t="s">
        <v>2677</v>
      </c>
      <c r="E469" s="30" t="s">
        <v>2678</v>
      </c>
      <c r="F469" s="31" t="s">
        <v>2679</v>
      </c>
      <c r="G469" s="38"/>
      <c r="H469" s="38"/>
      <c r="I469" s="41">
        <v>42989</v>
      </c>
      <c r="J469" s="30" t="s">
        <v>161</v>
      </c>
      <c r="L469" s="30">
        <f>LEN(E469)</f>
        <v>1125</v>
      </c>
      <c r="M469" s="30">
        <v>15</v>
      </c>
      <c r="N469" s="30">
        <v>0</v>
      </c>
      <c r="O469" s="30">
        <v>6.1213</v>
      </c>
      <c r="P469" s="30">
        <v>4.3004</v>
      </c>
      <c r="Q469" s="30">
        <v>10.6021</v>
      </c>
      <c r="R469" s="30">
        <v>1.3126</v>
      </c>
      <c r="S469" s="30">
        <v>1.1074</v>
      </c>
      <c r="T469" s="30">
        <v>105.4689</v>
      </c>
      <c r="U469" s="30">
        <v>0.5396</v>
      </c>
      <c r="V469" s="30">
        <v>0.5396</v>
      </c>
      <c r="W469" s="30">
        <v>49.3815</v>
      </c>
      <c r="X469" s="30">
        <v>43.5999</v>
      </c>
      <c r="Y469" s="30">
        <v>15</v>
      </c>
      <c r="Z469" s="29"/>
    </row>
    <row r="470" customHeight="1" spans="1:26">
      <c r="A470" s="35" t="s">
        <v>2680</v>
      </c>
      <c r="B470" s="28" t="s">
        <v>2681</v>
      </c>
      <c r="C470" s="37" t="s">
        <v>2682</v>
      </c>
      <c r="D470" s="36" t="s">
        <v>2683</v>
      </c>
      <c r="E470" s="30" t="s">
        <v>2684</v>
      </c>
      <c r="F470" s="31" t="s">
        <v>2685</v>
      </c>
      <c r="G470" s="38"/>
      <c r="H470" s="38"/>
      <c r="I470" s="40">
        <v>42991</v>
      </c>
      <c r="J470" s="30" t="s">
        <v>161</v>
      </c>
      <c r="L470" s="30">
        <f>LEN(E470)</f>
        <v>168</v>
      </c>
      <c r="M470" s="30">
        <v>8.8</v>
      </c>
      <c r="N470" s="30">
        <v>0</v>
      </c>
      <c r="O470" s="30">
        <v>17.3592</v>
      </c>
      <c r="P470" s="30">
        <v>12.019</v>
      </c>
      <c r="Q470" s="30">
        <v>29.3724</v>
      </c>
      <c r="R470" s="30">
        <v>10.7637</v>
      </c>
      <c r="S470" s="30">
        <v>10.2472</v>
      </c>
      <c r="T470" s="30">
        <v>8.9991</v>
      </c>
      <c r="U470" s="30">
        <v>0.6045</v>
      </c>
      <c r="V470" s="30">
        <v>0.6045</v>
      </c>
      <c r="W470" s="30">
        <v>8.2256</v>
      </c>
      <c r="X470" s="30">
        <v>14.7223</v>
      </c>
      <c r="Y470" s="30">
        <v>9</v>
      </c>
      <c r="Z470" s="29"/>
    </row>
    <row r="471" customHeight="1" spans="1:26">
      <c r="A471" s="35" t="s">
        <v>2686</v>
      </c>
      <c r="B471" s="28" t="s">
        <v>2687</v>
      </c>
      <c r="C471" s="37" t="s">
        <v>2688</v>
      </c>
      <c r="D471" s="36" t="s">
        <v>2689</v>
      </c>
      <c r="E471" s="30" t="s">
        <v>2690</v>
      </c>
      <c r="F471" s="31" t="s">
        <v>2691</v>
      </c>
      <c r="I471" s="40">
        <v>42991</v>
      </c>
      <c r="J471" s="38" t="s">
        <v>65</v>
      </c>
      <c r="K471" s="30" t="s">
        <v>2692</v>
      </c>
      <c r="L471" s="30">
        <f>LEN(E471)</f>
        <v>581</v>
      </c>
      <c r="M471" s="30">
        <v>-1.4</v>
      </c>
      <c r="N471" s="30">
        <v>1</v>
      </c>
      <c r="O471" s="30">
        <v>7.3161</v>
      </c>
      <c r="P471" s="30">
        <v>7.1777</v>
      </c>
      <c r="Q471" s="30">
        <v>20.361</v>
      </c>
      <c r="R471" s="30">
        <v>5.5765</v>
      </c>
      <c r="S471" s="30">
        <v>5.2324</v>
      </c>
      <c r="T471" s="30">
        <v>15.0603</v>
      </c>
      <c r="U471" s="30">
        <v>0.2992</v>
      </c>
      <c r="V471" s="30">
        <v>0.2992</v>
      </c>
      <c r="W471" s="30">
        <v>13.089</v>
      </c>
      <c r="X471" s="30">
        <v>36.1895</v>
      </c>
      <c r="Y471" s="30">
        <v>-2</v>
      </c>
      <c r="Z471" s="29"/>
    </row>
    <row r="472" customHeight="1" spans="1:26">
      <c r="A472" s="35" t="s">
        <v>2693</v>
      </c>
      <c r="B472" s="28" t="s">
        <v>2694</v>
      </c>
      <c r="C472" s="37" t="s">
        <v>2695</v>
      </c>
      <c r="D472" s="36" t="s">
        <v>2696</v>
      </c>
      <c r="E472" s="30" t="s">
        <v>2697</v>
      </c>
      <c r="F472" s="31" t="s">
        <v>2698</v>
      </c>
      <c r="I472" s="40">
        <v>42991</v>
      </c>
      <c r="J472" s="38" t="s">
        <v>45</v>
      </c>
      <c r="L472" s="30">
        <f>LEN(E472)</f>
        <v>145</v>
      </c>
      <c r="M472" s="30">
        <v>3</v>
      </c>
      <c r="N472" s="30">
        <v>1</v>
      </c>
      <c r="O472" s="30">
        <v>4.4101</v>
      </c>
      <c r="P472" s="30">
        <v>4.2199</v>
      </c>
      <c r="Q472" s="30">
        <v>4.1411</v>
      </c>
      <c r="R472" s="30">
        <v>1.0634</v>
      </c>
      <c r="S472" s="30">
        <v>0.7911</v>
      </c>
      <c r="T472" s="30">
        <v>157.7356</v>
      </c>
      <c r="U472" s="30">
        <v>1.0755</v>
      </c>
      <c r="V472" s="30">
        <v>1.0755</v>
      </c>
      <c r="W472" s="30">
        <v>57.2341</v>
      </c>
      <c r="X472" s="30">
        <v>44.7298</v>
      </c>
      <c r="Y472" s="30">
        <v>2</v>
      </c>
      <c r="Z472" s="29"/>
    </row>
    <row r="473" customHeight="1" spans="1:26">
      <c r="A473" s="35" t="s">
        <v>2699</v>
      </c>
      <c r="B473" s="28" t="s">
        <v>2700</v>
      </c>
      <c r="C473" s="37" t="s">
        <v>2701</v>
      </c>
      <c r="D473" s="36" t="s">
        <v>2702</v>
      </c>
      <c r="E473" s="30" t="s">
        <v>2703</v>
      </c>
      <c r="F473" s="31" t="s">
        <v>2704</v>
      </c>
      <c r="G473" s="38"/>
      <c r="H473" s="38"/>
      <c r="I473" s="40">
        <v>42992</v>
      </c>
      <c r="J473" s="30" t="s">
        <v>161</v>
      </c>
      <c r="L473" s="30">
        <f>LEN(E473)</f>
        <v>350</v>
      </c>
      <c r="M473" s="30">
        <v>1.59999999999999</v>
      </c>
      <c r="N473" s="30">
        <v>0</v>
      </c>
      <c r="O473" s="30">
        <v>7.4436</v>
      </c>
      <c r="P473" s="30">
        <v>6.8528</v>
      </c>
      <c r="Q473" s="30">
        <v>28.4377</v>
      </c>
      <c r="R473" s="30">
        <v>3.0043</v>
      </c>
      <c r="S473" s="30">
        <v>2.8392</v>
      </c>
      <c r="T473" s="30">
        <v>36.3763</v>
      </c>
      <c r="U473" s="30">
        <v>0.2555</v>
      </c>
      <c r="V473" s="30">
        <v>0.2555</v>
      </c>
      <c r="W473" s="30">
        <v>26.6735</v>
      </c>
      <c r="X473" s="30">
        <v>50.9494</v>
      </c>
      <c r="Y473" s="30">
        <v>1</v>
      </c>
      <c r="Z473" s="29"/>
    </row>
    <row r="474" customHeight="1" spans="1:26">
      <c r="A474" s="35" t="s">
        <v>781</v>
      </c>
      <c r="B474" s="28" t="s">
        <v>782</v>
      </c>
      <c r="C474" s="37" t="s">
        <v>2705</v>
      </c>
      <c r="D474" s="36" t="s">
        <v>2706</v>
      </c>
      <c r="E474" s="30" t="s">
        <v>2707</v>
      </c>
      <c r="F474" s="31" t="s">
        <v>2708</v>
      </c>
      <c r="I474" s="40">
        <v>42992</v>
      </c>
      <c r="J474" s="38" t="s">
        <v>65</v>
      </c>
      <c r="K474" s="30" t="s">
        <v>2709</v>
      </c>
      <c r="L474" s="30">
        <f>LEN(E474)</f>
        <v>2699</v>
      </c>
      <c r="M474" s="30">
        <v>105.74</v>
      </c>
      <c r="N474" s="30">
        <v>1</v>
      </c>
      <c r="O474" s="30">
        <v>8.4161</v>
      </c>
      <c r="P474" s="30">
        <v>8.0569</v>
      </c>
      <c r="Q474" s="30">
        <v>11.7445</v>
      </c>
      <c r="R474" s="30">
        <v>2.6007</v>
      </c>
      <c r="S474" s="30">
        <v>2.1532</v>
      </c>
      <c r="T474" s="30">
        <v>47.9641</v>
      </c>
      <c r="U474" s="30">
        <v>0.773</v>
      </c>
      <c r="V474" s="30">
        <v>0.773</v>
      </c>
      <c r="W474" s="30">
        <v>31.9677</v>
      </c>
      <c r="X474" s="30">
        <v>24.0517</v>
      </c>
      <c r="Y474" s="30">
        <v>102</v>
      </c>
      <c r="Z474" s="29"/>
    </row>
    <row r="475" customHeight="1" spans="1:26">
      <c r="A475" s="35" t="s">
        <v>2710</v>
      </c>
      <c r="B475" s="28" t="s">
        <v>2711</v>
      </c>
      <c r="C475" s="37" t="s">
        <v>2712</v>
      </c>
      <c r="D475" s="36" t="s">
        <v>2713</v>
      </c>
      <c r="E475" s="30" t="s">
        <v>2714</v>
      </c>
      <c r="F475" s="31" t="s">
        <v>2715</v>
      </c>
      <c r="I475" s="41">
        <v>42994</v>
      </c>
      <c r="J475" s="38" t="s">
        <v>275</v>
      </c>
      <c r="L475" s="30">
        <f>LEN(E475)</f>
        <v>1247</v>
      </c>
      <c r="M475" s="30">
        <v>7.3</v>
      </c>
      <c r="N475" s="30">
        <v>1</v>
      </c>
      <c r="O475" s="30">
        <v>12.702</v>
      </c>
      <c r="P475" s="30">
        <v>11.7391</v>
      </c>
      <c r="Q475" s="30">
        <v>17.4155</v>
      </c>
      <c r="R475" s="30">
        <v>1.163</v>
      </c>
      <c r="S475" s="30">
        <v>1.0507</v>
      </c>
      <c r="T475" s="30">
        <v>225.83</v>
      </c>
      <c r="U475" s="30">
        <v>0.7551</v>
      </c>
      <c r="V475" s="30">
        <v>0.7551</v>
      </c>
      <c r="W475" s="30">
        <v>68.9094</v>
      </c>
      <c r="X475" s="30">
        <v>20.2046</v>
      </c>
      <c r="Y475" s="30">
        <v>9</v>
      </c>
      <c r="Z475" s="29"/>
    </row>
    <row r="476" customHeight="1" spans="1:26">
      <c r="A476" s="35" t="s">
        <v>2716</v>
      </c>
      <c r="B476" s="28" t="s">
        <v>2081</v>
      </c>
      <c r="C476" s="37" t="s">
        <v>2717</v>
      </c>
      <c r="D476" s="36" t="s">
        <v>2718</v>
      </c>
      <c r="E476" s="30" t="s">
        <v>2719</v>
      </c>
      <c r="F476" s="31" t="s">
        <v>2720</v>
      </c>
      <c r="G476" s="38"/>
      <c r="H476" s="38"/>
      <c r="I476" s="41">
        <v>42995</v>
      </c>
      <c r="J476" s="30" t="s">
        <v>52</v>
      </c>
      <c r="L476" s="30">
        <f>LEN(E476)</f>
        <v>375</v>
      </c>
      <c r="M476" s="30">
        <v>13</v>
      </c>
      <c r="N476" s="30">
        <v>0</v>
      </c>
      <c r="O476" s="30">
        <v>9.2994</v>
      </c>
      <c r="P476" s="30">
        <v>7.175</v>
      </c>
      <c r="Q476" s="30">
        <v>12.8163</v>
      </c>
      <c r="R476" s="30">
        <v>1.6275</v>
      </c>
      <c r="S476" s="30">
        <v>0.3612</v>
      </c>
      <c r="T476" s="30">
        <v>110.5442</v>
      </c>
      <c r="U476" s="30">
        <v>0.6694</v>
      </c>
      <c r="V476" s="30">
        <v>0.6694</v>
      </c>
      <c r="W476" s="30">
        <v>52.504</v>
      </c>
      <c r="X476" s="30">
        <v>17.426</v>
      </c>
      <c r="Y476" s="30">
        <v>13</v>
      </c>
      <c r="Z476" s="29"/>
    </row>
    <row r="477" customHeight="1" spans="1:26">
      <c r="A477" s="35" t="s">
        <v>2721</v>
      </c>
      <c r="B477" s="28" t="s">
        <v>2722</v>
      </c>
      <c r="C477" s="37" t="s">
        <v>2723</v>
      </c>
      <c r="D477" s="36" t="s">
        <v>2724</v>
      </c>
      <c r="E477" s="30" t="s">
        <v>2725</v>
      </c>
      <c r="F477" s="31" t="s">
        <v>2726</v>
      </c>
      <c r="G477" s="38"/>
      <c r="H477" s="38"/>
      <c r="I477" s="40">
        <v>42999</v>
      </c>
      <c r="J477" s="30" t="s">
        <v>45</v>
      </c>
      <c r="L477" s="30">
        <f>LEN(E477)</f>
        <v>444</v>
      </c>
      <c r="M477" s="30">
        <v>5.4</v>
      </c>
      <c r="N477" s="30">
        <v>0</v>
      </c>
      <c r="O477" s="30">
        <v>8.207</v>
      </c>
      <c r="P477" s="30">
        <v>7.0783</v>
      </c>
      <c r="Q477" s="30">
        <v>12.8143</v>
      </c>
      <c r="R477" s="30">
        <v>3.0059</v>
      </c>
      <c r="S477" s="30">
        <v>2.6778</v>
      </c>
      <c r="T477" s="30">
        <v>35.1903</v>
      </c>
      <c r="U477" s="30">
        <v>0.5514</v>
      </c>
      <c r="V477" s="30">
        <v>0.5514</v>
      </c>
      <c r="W477" s="30">
        <v>25.8551</v>
      </c>
      <c r="X477" s="30">
        <v>22.6332</v>
      </c>
      <c r="Y477" s="30">
        <v>5</v>
      </c>
      <c r="Z477" s="29"/>
    </row>
    <row r="478" customHeight="1" spans="1:26">
      <c r="A478" s="35" t="s">
        <v>2727</v>
      </c>
      <c r="B478" s="28" t="s">
        <v>2728</v>
      </c>
      <c r="C478" s="37" t="s">
        <v>2729</v>
      </c>
      <c r="D478" s="36" t="s">
        <v>2730</v>
      </c>
      <c r="E478" s="30" t="s">
        <v>2731</v>
      </c>
      <c r="F478" s="31" t="s">
        <v>2732</v>
      </c>
      <c r="I478" s="40">
        <v>42999</v>
      </c>
      <c r="J478" s="38" t="s">
        <v>275</v>
      </c>
      <c r="K478" s="30" t="s">
        <v>2733</v>
      </c>
      <c r="L478" s="30">
        <f>LEN(E478)</f>
        <v>3356</v>
      </c>
      <c r="M478" s="30">
        <v>18.4199999999999</v>
      </c>
      <c r="N478" s="30">
        <v>1</v>
      </c>
      <c r="O478" s="30">
        <v>4.4377</v>
      </c>
      <c r="P478" s="30">
        <v>4.0943</v>
      </c>
      <c r="Q478" s="30">
        <v>8.9532</v>
      </c>
      <c r="R478" s="30">
        <v>1.0814</v>
      </c>
      <c r="S478" s="30">
        <v>0.885</v>
      </c>
      <c r="T478" s="30">
        <v>123.973</v>
      </c>
      <c r="U478" s="30">
        <v>0.3949</v>
      </c>
      <c r="V478" s="30">
        <v>0.3949</v>
      </c>
      <c r="W478" s="30">
        <v>54.3325</v>
      </c>
      <c r="X478" s="30">
        <v>49.1329</v>
      </c>
      <c r="Y478" s="30">
        <v>13</v>
      </c>
      <c r="Z478" s="29"/>
    </row>
    <row r="479" customHeight="1" spans="1:26">
      <c r="A479" s="35" t="s">
        <v>769</v>
      </c>
      <c r="B479" s="28" t="s">
        <v>770</v>
      </c>
      <c r="C479" s="37" t="s">
        <v>2734</v>
      </c>
      <c r="D479" s="36" t="s">
        <v>2735</v>
      </c>
      <c r="E479" s="30" t="s">
        <v>2736</v>
      </c>
      <c r="F479" s="31" t="s">
        <v>2737</v>
      </c>
      <c r="I479" s="40">
        <v>43003</v>
      </c>
      <c r="J479" s="38" t="s">
        <v>1219</v>
      </c>
      <c r="L479" s="30">
        <f>LEN(E479)</f>
        <v>5647</v>
      </c>
      <c r="M479" s="30">
        <v>-26</v>
      </c>
      <c r="N479" s="30">
        <v>1</v>
      </c>
      <c r="O479" s="42">
        <v>-12.64</v>
      </c>
      <c r="P479" s="42"/>
      <c r="Q479" s="42">
        <v>-70.94</v>
      </c>
      <c r="R479" s="42">
        <v>0.53</v>
      </c>
      <c r="S479" s="42">
        <v>0.52</v>
      </c>
      <c r="T479" s="42"/>
      <c r="U479" s="42">
        <v>0.2</v>
      </c>
      <c r="V479" s="42"/>
      <c r="W479" s="42">
        <v>91.32</v>
      </c>
      <c r="X479" s="42">
        <v>63.76</v>
      </c>
      <c r="Y479" s="30">
        <v>-27</v>
      </c>
      <c r="Z479" s="29"/>
    </row>
    <row r="480" customHeight="1" spans="1:26">
      <c r="A480" s="35" t="s">
        <v>2738</v>
      </c>
      <c r="B480" s="28" t="s">
        <v>2739</v>
      </c>
      <c r="C480" s="29"/>
      <c r="D480" s="36" t="s">
        <v>2740</v>
      </c>
      <c r="E480" s="30" t="s">
        <v>2741</v>
      </c>
      <c r="F480" s="31" t="s">
        <v>2742</v>
      </c>
      <c r="G480" s="38"/>
      <c r="H480" s="38"/>
      <c r="I480" s="41">
        <v>43004</v>
      </c>
      <c r="J480" s="30" t="s">
        <v>161</v>
      </c>
      <c r="L480" s="30">
        <f>LEN(E480)</f>
        <v>697</v>
      </c>
      <c r="M480" s="30">
        <v>2.346</v>
      </c>
      <c r="N480" s="30">
        <v>0</v>
      </c>
      <c r="O480" s="30">
        <v>18.3831</v>
      </c>
      <c r="P480" s="30">
        <v>12.0702</v>
      </c>
      <c r="Q480" s="30">
        <v>28.7134</v>
      </c>
      <c r="R480" s="30">
        <v>8.1065</v>
      </c>
      <c r="S480" s="30">
        <v>7.289</v>
      </c>
      <c r="T480" s="30">
        <v>14.5646</v>
      </c>
      <c r="U480" s="30">
        <v>0.6263</v>
      </c>
      <c r="V480" s="30">
        <v>0.6263</v>
      </c>
      <c r="W480" s="30">
        <v>12.713</v>
      </c>
      <c r="X480" s="30">
        <v>0.9883</v>
      </c>
      <c r="Y480" s="30">
        <v>4</v>
      </c>
      <c r="Z480" s="29"/>
    </row>
    <row r="481" customHeight="1" spans="1:26">
      <c r="A481" s="35" t="s">
        <v>1167</v>
      </c>
      <c r="B481" s="28" t="s">
        <v>1168</v>
      </c>
      <c r="C481" s="37" t="s">
        <v>2743</v>
      </c>
      <c r="D481" s="36" t="s">
        <v>2744</v>
      </c>
      <c r="E481" s="30" t="s">
        <v>2745</v>
      </c>
      <c r="F481" s="31" t="s">
        <v>2746</v>
      </c>
      <c r="G481" s="38"/>
      <c r="H481" s="38"/>
      <c r="I481" s="41">
        <v>43028</v>
      </c>
      <c r="J481" s="30" t="s">
        <v>45</v>
      </c>
      <c r="L481" s="30">
        <f>LEN(E481)</f>
        <v>65</v>
      </c>
      <c r="M481" s="30">
        <v>3</v>
      </c>
      <c r="N481" s="30">
        <v>0</v>
      </c>
      <c r="O481" s="30">
        <v>4.3939</v>
      </c>
      <c r="P481" s="30">
        <v>3.6576</v>
      </c>
      <c r="Q481" s="30">
        <v>21.5942</v>
      </c>
      <c r="R481" s="30">
        <v>1.528</v>
      </c>
      <c r="S481" s="30">
        <v>0.5204</v>
      </c>
      <c r="T481" s="30">
        <v>821.7603</v>
      </c>
      <c r="U481" s="30">
        <v>0.1906</v>
      </c>
      <c r="V481" s="30">
        <v>0.1906</v>
      </c>
      <c r="W481" s="30">
        <v>81.1016</v>
      </c>
      <c r="X481" s="30">
        <v>7.2841</v>
      </c>
      <c r="Y481" s="30">
        <v>2</v>
      </c>
      <c r="Z481" s="29"/>
    </row>
    <row r="482" customHeight="1" spans="1:26">
      <c r="A482" s="35" t="s">
        <v>2747</v>
      </c>
      <c r="B482" s="28" t="s">
        <v>2748</v>
      </c>
      <c r="C482" s="37" t="s">
        <v>2749</v>
      </c>
      <c r="D482" s="36" t="s">
        <v>2750</v>
      </c>
      <c r="E482" s="30" t="s">
        <v>2751</v>
      </c>
      <c r="F482" s="31" t="s">
        <v>2752</v>
      </c>
      <c r="I482" s="40">
        <v>43029</v>
      </c>
      <c r="J482" s="38" t="s">
        <v>380</v>
      </c>
      <c r="L482" s="30">
        <f>LEN(E482)</f>
        <v>3670</v>
      </c>
      <c r="M482" s="30">
        <v>-23.092</v>
      </c>
      <c r="N482" s="30">
        <v>1</v>
      </c>
      <c r="O482" s="30">
        <v>9.0154</v>
      </c>
      <c r="P482" s="30">
        <v>8.5299</v>
      </c>
      <c r="Q482" s="30">
        <v>9.99</v>
      </c>
      <c r="R482" s="30">
        <v>2.4804</v>
      </c>
      <c r="S482" s="30">
        <v>1.7108</v>
      </c>
      <c r="T482" s="30">
        <v>34.6282</v>
      </c>
      <c r="U482" s="30">
        <v>0.8974</v>
      </c>
      <c r="V482" s="30">
        <v>0.8974</v>
      </c>
      <c r="W482" s="30">
        <v>25.7214</v>
      </c>
      <c r="X482" s="30">
        <v>40.3949</v>
      </c>
      <c r="Y482" s="30">
        <v>-22</v>
      </c>
      <c r="Z482" s="29"/>
    </row>
    <row r="483" customHeight="1" spans="1:26">
      <c r="A483" s="35" t="s">
        <v>330</v>
      </c>
      <c r="B483" s="28" t="s">
        <v>331</v>
      </c>
      <c r="C483" s="37" t="s">
        <v>2753</v>
      </c>
      <c r="D483" s="36" t="s">
        <v>2754</v>
      </c>
      <c r="E483" s="30" t="s">
        <v>2755</v>
      </c>
      <c r="F483" s="31" t="s">
        <v>2756</v>
      </c>
      <c r="I483" s="40">
        <v>43032</v>
      </c>
      <c r="J483" s="38" t="s">
        <v>2757</v>
      </c>
      <c r="L483" s="30">
        <f>LEN(E483)</f>
        <v>410</v>
      </c>
      <c r="M483" s="30">
        <v>-1.7</v>
      </c>
      <c r="N483" s="30">
        <v>1</v>
      </c>
      <c r="O483" s="42">
        <v>-66.58</v>
      </c>
      <c r="P483" s="42"/>
      <c r="Q483" s="42">
        <v>-245.32</v>
      </c>
      <c r="R483" s="42">
        <v>0.55</v>
      </c>
      <c r="S483" s="42">
        <v>0.5</v>
      </c>
      <c r="T483" s="42"/>
      <c r="U483" s="42">
        <v>0.28</v>
      </c>
      <c r="V483" s="42"/>
      <c r="W483" s="42">
        <v>103.72</v>
      </c>
      <c r="X483" s="42">
        <v>55.78</v>
      </c>
      <c r="Y483" s="30">
        <v>-2</v>
      </c>
      <c r="Z483" s="29"/>
    </row>
    <row r="484" customHeight="1" spans="1:26">
      <c r="A484" s="35" t="s">
        <v>2758</v>
      </c>
      <c r="B484" s="28" t="s">
        <v>2759</v>
      </c>
      <c r="C484" s="37" t="s">
        <v>2760</v>
      </c>
      <c r="D484" s="36" t="s">
        <v>2761</v>
      </c>
      <c r="E484" s="30" t="s">
        <v>2762</v>
      </c>
      <c r="F484" s="31" t="s">
        <v>2763</v>
      </c>
      <c r="G484" s="38"/>
      <c r="H484" s="38"/>
      <c r="I484" s="40">
        <v>43033</v>
      </c>
      <c r="J484" s="30" t="s">
        <v>84</v>
      </c>
      <c r="L484" s="30">
        <f>LEN(E484)</f>
        <v>153</v>
      </c>
      <c r="M484" s="30">
        <v>5</v>
      </c>
      <c r="N484" s="30">
        <v>0</v>
      </c>
      <c r="O484" s="30">
        <v>3.9168</v>
      </c>
      <c r="P484" s="30">
        <v>2.736</v>
      </c>
      <c r="Q484" s="30">
        <v>10.2153</v>
      </c>
      <c r="R484" s="30">
        <v>1.1142</v>
      </c>
      <c r="S484" s="30">
        <v>0.8673</v>
      </c>
      <c r="T484" s="30">
        <v>86.712</v>
      </c>
      <c r="U484" s="30">
        <v>0.3869</v>
      </c>
      <c r="V484" s="30">
        <v>0.3869</v>
      </c>
      <c r="W484" s="30">
        <v>45.7243</v>
      </c>
      <c r="X484" s="30">
        <v>50.3677</v>
      </c>
      <c r="Y484" s="30">
        <v>3</v>
      </c>
      <c r="Z484" s="29"/>
    </row>
    <row r="485" customHeight="1" spans="1:26">
      <c r="A485" s="35" t="s">
        <v>2764</v>
      </c>
      <c r="B485" s="28" t="s">
        <v>2765</v>
      </c>
      <c r="C485" s="37" t="s">
        <v>2766</v>
      </c>
      <c r="D485" s="36" t="s">
        <v>2767</v>
      </c>
      <c r="E485" s="30" t="s">
        <v>2768</v>
      </c>
      <c r="F485" s="31" t="s">
        <v>2769</v>
      </c>
      <c r="G485" s="38"/>
      <c r="H485" s="38"/>
      <c r="I485" s="40">
        <v>43034</v>
      </c>
      <c r="J485" s="30" t="s">
        <v>84</v>
      </c>
      <c r="L485" s="30">
        <f>LEN(E485)</f>
        <v>133</v>
      </c>
      <c r="M485" s="30">
        <v>0</v>
      </c>
      <c r="N485" s="30">
        <v>0</v>
      </c>
      <c r="O485" s="30">
        <v>4.0654</v>
      </c>
      <c r="P485" s="30">
        <v>3.8872</v>
      </c>
      <c r="Q485" s="30">
        <v>18.1825</v>
      </c>
      <c r="R485" s="30">
        <v>1.9261</v>
      </c>
      <c r="S485" s="30">
        <v>1.4959</v>
      </c>
      <c r="T485" s="30">
        <v>37.0293</v>
      </c>
      <c r="U485" s="30">
        <v>0.2708</v>
      </c>
      <c r="V485" s="30">
        <v>0.2708</v>
      </c>
      <c r="W485" s="30">
        <v>26.7818</v>
      </c>
      <c r="X485" s="30">
        <v>53.4115</v>
      </c>
      <c r="Y485" s="30">
        <v>0</v>
      </c>
      <c r="Z485" s="29"/>
    </row>
    <row r="486" customHeight="1" spans="1:26">
      <c r="A486" s="35" t="s">
        <v>330</v>
      </c>
      <c r="B486" s="28" t="s">
        <v>331</v>
      </c>
      <c r="C486" s="37" t="s">
        <v>2753</v>
      </c>
      <c r="D486" s="36" t="s">
        <v>2770</v>
      </c>
      <c r="E486" s="30" t="s">
        <v>2771</v>
      </c>
      <c r="F486" s="31" t="s">
        <v>2772</v>
      </c>
      <c r="I486" s="40">
        <v>43034</v>
      </c>
      <c r="J486" s="38" t="s">
        <v>2757</v>
      </c>
      <c r="L486" s="30">
        <f>LEN(E486)</f>
        <v>869</v>
      </c>
      <c r="M486" s="30">
        <v>10.8499999999999</v>
      </c>
      <c r="N486" s="30">
        <v>1</v>
      </c>
      <c r="O486" s="42">
        <v>-66.58</v>
      </c>
      <c r="P486" s="42"/>
      <c r="Q486" s="42">
        <v>-245.32</v>
      </c>
      <c r="R486" s="42">
        <v>0.55</v>
      </c>
      <c r="S486" s="42">
        <v>0.5</v>
      </c>
      <c r="T486" s="42"/>
      <c r="U486" s="42">
        <v>0.28</v>
      </c>
      <c r="V486" s="42"/>
      <c r="W486" s="42">
        <v>103.72</v>
      </c>
      <c r="X486" s="42">
        <v>55.78</v>
      </c>
      <c r="Y486" s="30">
        <v>9</v>
      </c>
      <c r="Z486" s="29"/>
    </row>
    <row r="487" customHeight="1" spans="1:26">
      <c r="A487" s="35" t="s">
        <v>727</v>
      </c>
      <c r="B487" s="28" t="s">
        <v>728</v>
      </c>
      <c r="C487" s="37" t="s">
        <v>2773</v>
      </c>
      <c r="D487" s="36" t="s">
        <v>2774</v>
      </c>
      <c r="E487" s="30" t="s">
        <v>2775</v>
      </c>
      <c r="F487" s="31" t="s">
        <v>2776</v>
      </c>
      <c r="G487" s="38"/>
      <c r="H487" s="38"/>
      <c r="I487" s="41">
        <v>43036</v>
      </c>
      <c r="J487" s="30" t="s">
        <v>31</v>
      </c>
      <c r="L487" s="30">
        <f>LEN(E487)</f>
        <v>974</v>
      </c>
      <c r="M487" s="30">
        <v>7.8</v>
      </c>
      <c r="N487" s="30">
        <v>0</v>
      </c>
      <c r="O487" s="30">
        <v>6.7528</v>
      </c>
      <c r="P487" s="30">
        <v>5.6323</v>
      </c>
      <c r="Q487" s="30">
        <v>13.8235</v>
      </c>
      <c r="R487" s="30">
        <v>1.4756</v>
      </c>
      <c r="S487" s="30">
        <v>1.141</v>
      </c>
      <c r="T487" s="30">
        <v>94.8432</v>
      </c>
      <c r="U487" s="30">
        <v>0.4927</v>
      </c>
      <c r="V487" s="30">
        <v>0.4927</v>
      </c>
      <c r="W487" s="30">
        <v>48.7171</v>
      </c>
      <c r="X487" s="30">
        <v>34.5114</v>
      </c>
      <c r="Y487" s="30">
        <v>7</v>
      </c>
      <c r="Z487" s="29"/>
    </row>
    <row r="488" customHeight="1" spans="1:26">
      <c r="A488" s="35" t="s">
        <v>2777</v>
      </c>
      <c r="B488" s="28" t="s">
        <v>2778</v>
      </c>
      <c r="C488" s="37" t="s">
        <v>2779</v>
      </c>
      <c r="D488" s="36" t="s">
        <v>2780</v>
      </c>
      <c r="E488" s="30" t="s">
        <v>2781</v>
      </c>
      <c r="F488" s="31" t="s">
        <v>2782</v>
      </c>
      <c r="I488" s="40">
        <v>43037</v>
      </c>
      <c r="J488" s="38" t="s">
        <v>161</v>
      </c>
      <c r="L488" s="30">
        <f>LEN(E488)</f>
        <v>421</v>
      </c>
      <c r="M488" s="30">
        <v>18.3</v>
      </c>
      <c r="N488" s="30">
        <v>1</v>
      </c>
      <c r="O488" s="30">
        <v>3.0251</v>
      </c>
      <c r="P488" s="30">
        <v>2.9668</v>
      </c>
      <c r="Q488" s="30">
        <v>7.2137</v>
      </c>
      <c r="R488" s="30">
        <v>1.4372</v>
      </c>
      <c r="S488" s="30">
        <v>0.4512</v>
      </c>
      <c r="T488" s="30">
        <v>107.8018</v>
      </c>
      <c r="U488" s="30">
        <v>0.3129</v>
      </c>
      <c r="V488" s="30">
        <v>0.3129</v>
      </c>
      <c r="W488" s="30">
        <v>50.2988</v>
      </c>
      <c r="X488" s="30">
        <v>40.6227</v>
      </c>
      <c r="Y488" s="30">
        <v>18</v>
      </c>
      <c r="Z488" s="29"/>
    </row>
    <row r="489" customHeight="1" spans="1:26">
      <c r="A489" s="35" t="s">
        <v>2783</v>
      </c>
      <c r="B489" s="28" t="s">
        <v>2784</v>
      </c>
      <c r="C489" s="37" t="s">
        <v>2785</v>
      </c>
      <c r="D489" s="36" t="s">
        <v>2786</v>
      </c>
      <c r="E489" s="30" t="s">
        <v>2787</v>
      </c>
      <c r="F489" s="31" t="s">
        <v>2788</v>
      </c>
      <c r="G489" s="38"/>
      <c r="H489" s="38"/>
      <c r="I489" s="40">
        <v>43040</v>
      </c>
      <c r="J489" s="30" t="s">
        <v>161</v>
      </c>
      <c r="L489" s="30">
        <f>LEN(E489)</f>
        <v>308</v>
      </c>
      <c r="M489" s="30">
        <v>8</v>
      </c>
      <c r="N489" s="30">
        <v>0</v>
      </c>
      <c r="O489" s="30">
        <v>-0.0279</v>
      </c>
      <c r="P489" s="30">
        <v>-0.0277</v>
      </c>
      <c r="Q489" s="30">
        <v>-1.4081</v>
      </c>
      <c r="R489" s="30">
        <v>1.0806</v>
      </c>
      <c r="S489" s="30">
        <v>0.6972</v>
      </c>
      <c r="T489" s="30">
        <v>93.3141</v>
      </c>
      <c r="U489" s="30">
        <v>0.7713</v>
      </c>
      <c r="V489" s="30">
        <v>0.7713</v>
      </c>
      <c r="W489" s="30">
        <v>46.527</v>
      </c>
      <c r="X489" s="30">
        <v>60.2782</v>
      </c>
      <c r="Y489" s="30">
        <v>7</v>
      </c>
      <c r="Z489" s="29"/>
    </row>
    <row r="490" customHeight="1" spans="1:26">
      <c r="A490" s="35" t="s">
        <v>2789</v>
      </c>
      <c r="B490" s="28" t="s">
        <v>2790</v>
      </c>
      <c r="C490" s="37" t="s">
        <v>2791</v>
      </c>
      <c r="D490" s="36" t="s">
        <v>2792</v>
      </c>
      <c r="E490" s="30" t="s">
        <v>2793</v>
      </c>
      <c r="F490" s="31" t="s">
        <v>2794</v>
      </c>
      <c r="I490" s="40">
        <v>43040</v>
      </c>
      <c r="J490" s="38" t="s">
        <v>275</v>
      </c>
      <c r="L490" s="30">
        <f>LEN(E490)</f>
        <v>2755</v>
      </c>
      <c r="M490" s="30">
        <v>11.2207999999999</v>
      </c>
      <c r="N490" s="30">
        <v>1</v>
      </c>
      <c r="O490" s="30">
        <v>5.3467</v>
      </c>
      <c r="P490" s="30">
        <v>5.1759</v>
      </c>
      <c r="Q490" s="30">
        <v>6.5078</v>
      </c>
      <c r="R490" s="30">
        <v>7.4714</v>
      </c>
      <c r="S490" s="30">
        <v>7.4703</v>
      </c>
      <c r="T490" s="30">
        <v>11.0178</v>
      </c>
      <c r="U490" s="30">
        <v>0.3922</v>
      </c>
      <c r="V490" s="30">
        <v>0.3922</v>
      </c>
      <c r="W490" s="30">
        <v>9.9193</v>
      </c>
      <c r="X490" s="30">
        <v>49.4937</v>
      </c>
      <c r="Y490" s="30">
        <v>5</v>
      </c>
      <c r="Z490" s="29"/>
    </row>
    <row r="491" customHeight="1" spans="1:26">
      <c r="A491" s="35" t="s">
        <v>2795</v>
      </c>
      <c r="B491" s="29" t="s">
        <v>2796</v>
      </c>
      <c r="C491" s="29"/>
      <c r="D491" s="36" t="s">
        <v>2797</v>
      </c>
      <c r="E491" s="30" t="s">
        <v>2798</v>
      </c>
      <c r="F491" s="31" t="s">
        <v>2799</v>
      </c>
      <c r="G491" s="38"/>
      <c r="H491" s="38"/>
      <c r="I491" s="41">
        <v>43042</v>
      </c>
      <c r="J491" s="30" t="s">
        <v>45</v>
      </c>
      <c r="L491" s="30">
        <f>LEN(E491)</f>
        <v>181</v>
      </c>
      <c r="M491" s="30">
        <v>3</v>
      </c>
      <c r="N491" s="30">
        <v>0</v>
      </c>
      <c r="O491" s="30">
        <v>40.3079</v>
      </c>
      <c r="P491" s="30">
        <v>33.5661</v>
      </c>
      <c r="Q491" s="30">
        <v>22.3175</v>
      </c>
      <c r="R491" s="30">
        <v>3.5246</v>
      </c>
      <c r="S491" s="30">
        <v>3.2225</v>
      </c>
      <c r="T491" s="30">
        <v>28.8646</v>
      </c>
      <c r="U491" s="30">
        <v>1.7908</v>
      </c>
      <c r="V491" s="30">
        <v>1.7908</v>
      </c>
      <c r="W491" s="30">
        <v>22.3992</v>
      </c>
      <c r="X491" s="30">
        <v>43.1721</v>
      </c>
      <c r="Y491" s="30">
        <v>3</v>
      </c>
      <c r="Z491" s="29"/>
    </row>
    <row r="492" customHeight="1" spans="1:26">
      <c r="A492" s="35" t="s">
        <v>2800</v>
      </c>
      <c r="B492" s="28" t="s">
        <v>2801</v>
      </c>
      <c r="C492" s="37" t="s">
        <v>2802</v>
      </c>
      <c r="D492" s="36" t="s">
        <v>2803</v>
      </c>
      <c r="E492" s="30" t="s">
        <v>2804</v>
      </c>
      <c r="F492" s="31" t="s">
        <v>2805</v>
      </c>
      <c r="I492" s="40">
        <v>43043</v>
      </c>
      <c r="J492" s="38" t="s">
        <v>65</v>
      </c>
      <c r="K492" s="30" t="s">
        <v>2806</v>
      </c>
      <c r="L492" s="30">
        <f>LEN(E492)</f>
        <v>1461</v>
      </c>
      <c r="M492" s="30">
        <v>19.8</v>
      </c>
      <c r="N492" s="30">
        <v>1</v>
      </c>
      <c r="O492" s="30">
        <v>1.2468</v>
      </c>
      <c r="P492" s="30">
        <v>1.1337</v>
      </c>
      <c r="Q492" s="30">
        <v>-0.4252</v>
      </c>
      <c r="R492" s="30">
        <v>1.9154</v>
      </c>
      <c r="S492" s="30">
        <v>1.696</v>
      </c>
      <c r="T492" s="30">
        <v>125.4055</v>
      </c>
      <c r="U492" s="30">
        <v>0.4072</v>
      </c>
      <c r="V492" s="30">
        <v>0.4072</v>
      </c>
      <c r="W492" s="30">
        <v>55.6355</v>
      </c>
      <c r="X492" s="30">
        <v>58.4678</v>
      </c>
      <c r="Y492" s="30">
        <v>20</v>
      </c>
      <c r="Z492" s="29"/>
    </row>
    <row r="493" customHeight="1" spans="1:26">
      <c r="A493" s="35" t="s">
        <v>1599</v>
      </c>
      <c r="B493" s="28" t="s">
        <v>1600</v>
      </c>
      <c r="C493" s="37" t="s">
        <v>2807</v>
      </c>
      <c r="D493" s="36" t="s">
        <v>2808</v>
      </c>
      <c r="E493" s="30" t="s">
        <v>2809</v>
      </c>
      <c r="F493" s="31" t="s">
        <v>2810</v>
      </c>
      <c r="G493" s="38"/>
      <c r="H493" s="38"/>
      <c r="I493" s="40">
        <v>43052</v>
      </c>
      <c r="J493" s="30" t="s">
        <v>45</v>
      </c>
      <c r="L493" s="30">
        <f>LEN(E493)</f>
        <v>164</v>
      </c>
      <c r="M493" s="30">
        <v>0</v>
      </c>
      <c r="N493" s="30">
        <v>0</v>
      </c>
      <c r="O493" s="30">
        <v>9.2217</v>
      </c>
      <c r="P493" s="30">
        <v>8.0251</v>
      </c>
      <c r="Q493" s="30">
        <v>18.9068</v>
      </c>
      <c r="R493" s="30">
        <v>1.0387</v>
      </c>
      <c r="S493" s="30">
        <v>0.9143</v>
      </c>
      <c r="T493" s="30">
        <v>111.8486</v>
      </c>
      <c r="U493" s="30">
        <v>0.4443</v>
      </c>
      <c r="V493" s="30">
        <v>0.4443</v>
      </c>
      <c r="W493" s="30">
        <v>52.2116</v>
      </c>
      <c r="X493" s="30">
        <v>51.7455</v>
      </c>
      <c r="Y493" s="30">
        <v>0</v>
      </c>
      <c r="Z493" s="29"/>
    </row>
    <row r="494" customHeight="1" spans="1:26">
      <c r="A494" s="35" t="s">
        <v>2811</v>
      </c>
      <c r="B494" s="28" t="s">
        <v>2812</v>
      </c>
      <c r="C494" s="37" t="s">
        <v>2813</v>
      </c>
      <c r="D494" s="36" t="s">
        <v>2814</v>
      </c>
      <c r="E494" s="30" t="s">
        <v>2815</v>
      </c>
      <c r="F494" s="31" t="s">
        <v>2816</v>
      </c>
      <c r="I494" s="40">
        <v>43052</v>
      </c>
      <c r="J494" s="38" t="s">
        <v>52</v>
      </c>
      <c r="L494" s="30">
        <f>LEN(E494)</f>
        <v>1572</v>
      </c>
      <c r="M494" s="30">
        <v>10.43</v>
      </c>
      <c r="N494" s="30">
        <v>1</v>
      </c>
      <c r="O494" s="30">
        <v>3.0531</v>
      </c>
      <c r="P494" s="30">
        <v>2.9155</v>
      </c>
      <c r="Q494" s="30">
        <v>7.3893</v>
      </c>
      <c r="R494" s="30">
        <v>0.757</v>
      </c>
      <c r="S494" s="30">
        <v>0.5488</v>
      </c>
      <c r="T494" s="30">
        <v>134.2603</v>
      </c>
      <c r="U494" s="30">
        <v>0.2488</v>
      </c>
      <c r="V494" s="30">
        <v>0.2488</v>
      </c>
      <c r="W494" s="30">
        <v>56.0432</v>
      </c>
      <c r="X494" s="30">
        <v>71.8726</v>
      </c>
      <c r="Y494" s="30">
        <v>13</v>
      </c>
      <c r="Z494" s="29"/>
    </row>
    <row r="495" customHeight="1" spans="1:26">
      <c r="A495" s="35" t="s">
        <v>2817</v>
      </c>
      <c r="B495" s="28" t="s">
        <v>2818</v>
      </c>
      <c r="C495" s="37" t="s">
        <v>2819</v>
      </c>
      <c r="D495" s="36" t="s">
        <v>2820</v>
      </c>
      <c r="E495" s="30" t="s">
        <v>2821</v>
      </c>
      <c r="F495" s="31" t="s">
        <v>2822</v>
      </c>
      <c r="G495" s="38"/>
      <c r="H495" s="38"/>
      <c r="I495" s="40">
        <v>43053</v>
      </c>
      <c r="J495" s="30" t="s">
        <v>52</v>
      </c>
      <c r="L495" s="30">
        <f>LEN(E495)</f>
        <v>175</v>
      </c>
      <c r="M495" s="30">
        <v>4.6</v>
      </c>
      <c r="N495" s="30">
        <v>0</v>
      </c>
      <c r="O495" s="30">
        <v>4.9941</v>
      </c>
      <c r="P495" s="30">
        <v>4.6033</v>
      </c>
      <c r="Q495" s="30">
        <v>4.7757</v>
      </c>
      <c r="R495" s="30">
        <v>1.9315</v>
      </c>
      <c r="S495" s="30">
        <v>1.1399</v>
      </c>
      <c r="T495" s="30">
        <v>77.8999</v>
      </c>
      <c r="U495" s="30">
        <v>0.8601</v>
      </c>
      <c r="V495" s="30">
        <v>0.8601</v>
      </c>
      <c r="W495" s="30">
        <v>43.4132</v>
      </c>
      <c r="X495" s="30">
        <v>38.6655</v>
      </c>
      <c r="Y495" s="30">
        <v>4</v>
      </c>
      <c r="Z495" s="29"/>
    </row>
    <row r="496" customHeight="1" spans="1:25">
      <c r="A496" s="35" t="s">
        <v>2823</v>
      </c>
      <c r="B496" s="28" t="s">
        <v>2824</v>
      </c>
      <c r="C496" s="37" t="s">
        <v>2825</v>
      </c>
      <c r="D496" s="36" t="s">
        <v>2826</v>
      </c>
      <c r="E496" s="30" t="s">
        <v>2827</v>
      </c>
      <c r="F496" s="31" t="s">
        <v>2828</v>
      </c>
      <c r="I496" s="40">
        <v>43053</v>
      </c>
      <c r="J496" s="38" t="s">
        <v>275</v>
      </c>
      <c r="L496" s="30">
        <f>LEN(E496)</f>
        <v>3086</v>
      </c>
      <c r="M496" s="30">
        <v>14.8111999999999</v>
      </c>
      <c r="N496" s="30">
        <v>1</v>
      </c>
      <c r="O496" s="30">
        <v>5.1837</v>
      </c>
      <c r="P496" s="30">
        <v>5.0994</v>
      </c>
      <c r="Q496" s="30">
        <v>13.731</v>
      </c>
      <c r="R496" s="30">
        <v>4.2782</v>
      </c>
      <c r="S496" s="30">
        <v>4.0112</v>
      </c>
      <c r="T496" s="30">
        <v>21.6391</v>
      </c>
      <c r="U496" s="30">
        <v>0.3941</v>
      </c>
      <c r="V496" s="30">
        <v>0.3941</v>
      </c>
      <c r="W496" s="30">
        <v>17.7896</v>
      </c>
      <c r="X496" s="30">
        <v>39.0405</v>
      </c>
      <c r="Y496" s="30">
        <v>18</v>
      </c>
    </row>
    <row r="497" customHeight="1" spans="1:25">
      <c r="A497" s="35" t="s">
        <v>2829</v>
      </c>
      <c r="B497" s="28" t="s">
        <v>2830</v>
      </c>
      <c r="C497" s="37" t="s">
        <v>2831</v>
      </c>
      <c r="D497" s="30" t="s">
        <v>2832</v>
      </c>
      <c r="E497" s="30" t="s">
        <v>2833</v>
      </c>
      <c r="F497" s="31" t="s">
        <v>2834</v>
      </c>
      <c r="G497" s="38"/>
      <c r="H497" s="38"/>
      <c r="I497" s="40">
        <v>43054</v>
      </c>
      <c r="J497" s="30" t="s">
        <v>161</v>
      </c>
      <c r="L497" s="30">
        <f>LEN(E497)</f>
        <v>283</v>
      </c>
      <c r="M497" s="30">
        <v>-1</v>
      </c>
      <c r="N497" s="30">
        <v>0</v>
      </c>
      <c r="O497" s="30">
        <v>12.577</v>
      </c>
      <c r="P497" s="30">
        <v>10.8423</v>
      </c>
      <c r="Q497" s="30">
        <v>20.8549</v>
      </c>
      <c r="R497" s="30">
        <v>1.2746</v>
      </c>
      <c r="S497" s="30">
        <v>1.0417</v>
      </c>
      <c r="T497" s="30">
        <v>106.4133</v>
      </c>
      <c r="U497" s="30">
        <v>0.6093</v>
      </c>
      <c r="V497" s="30">
        <v>0.6093</v>
      </c>
      <c r="W497" s="30">
        <v>51.5535</v>
      </c>
      <c r="X497" s="30">
        <v>55.2325</v>
      </c>
      <c r="Y497" s="30">
        <v>-2</v>
      </c>
    </row>
    <row r="498" customHeight="1" spans="1:25">
      <c r="A498" s="35" t="s">
        <v>2835</v>
      </c>
      <c r="B498" s="28" t="s">
        <v>2836</v>
      </c>
      <c r="C498" s="37" t="s">
        <v>2837</v>
      </c>
      <c r="D498" s="36" t="s">
        <v>2838</v>
      </c>
      <c r="E498" s="30" t="s">
        <v>2839</v>
      </c>
      <c r="F498" s="31" t="s">
        <v>2840</v>
      </c>
      <c r="I498" s="40">
        <v>43054</v>
      </c>
      <c r="J498" s="38" t="s">
        <v>142</v>
      </c>
      <c r="L498" s="30">
        <f>LEN(E498)</f>
        <v>8401</v>
      </c>
      <c r="M498" s="30">
        <v>49.416</v>
      </c>
      <c r="N498" s="30">
        <v>1</v>
      </c>
      <c r="O498" s="30">
        <v>15.4061</v>
      </c>
      <c r="P498" s="30">
        <v>11.7075</v>
      </c>
      <c r="Q498" s="30">
        <v>18.9314</v>
      </c>
      <c r="R498" s="30">
        <v>3.3346</v>
      </c>
      <c r="S498" s="30">
        <v>2.9859</v>
      </c>
      <c r="T498" s="30">
        <v>24.5843</v>
      </c>
      <c r="U498" s="30">
        <v>0.7666</v>
      </c>
      <c r="V498" s="30">
        <v>0.7666</v>
      </c>
      <c r="W498" s="30">
        <v>19.7331</v>
      </c>
      <c r="X498" s="30">
        <v>36.8177</v>
      </c>
      <c r="Y498" s="30">
        <v>48</v>
      </c>
    </row>
    <row r="499" customHeight="1" spans="1:25">
      <c r="A499" s="35" t="s">
        <v>2841</v>
      </c>
      <c r="B499" s="28" t="s">
        <v>2460</v>
      </c>
      <c r="C499" s="37" t="s">
        <v>2842</v>
      </c>
      <c r="D499" s="36" t="s">
        <v>2843</v>
      </c>
      <c r="E499" s="30" t="s">
        <v>2844</v>
      </c>
      <c r="F499" s="31" t="s">
        <v>2845</v>
      </c>
      <c r="G499" s="38"/>
      <c r="H499" s="38"/>
      <c r="I499" s="41">
        <v>43056</v>
      </c>
      <c r="J499" s="30" t="s">
        <v>65</v>
      </c>
      <c r="L499" s="30">
        <f>LEN(E499)</f>
        <v>1050</v>
      </c>
      <c r="M499" s="30">
        <v>25</v>
      </c>
      <c r="N499" s="30">
        <v>0</v>
      </c>
      <c r="O499" s="30">
        <v>6.3443</v>
      </c>
      <c r="P499" s="30">
        <v>6.0229</v>
      </c>
      <c r="Q499" s="30">
        <v>22.2676</v>
      </c>
      <c r="R499" s="30">
        <v>2.8918</v>
      </c>
      <c r="S499" s="30">
        <v>2.4693</v>
      </c>
      <c r="T499" s="30">
        <v>136.09</v>
      </c>
      <c r="U499" s="30">
        <v>0.26</v>
      </c>
      <c r="V499" s="30">
        <v>0.26</v>
      </c>
      <c r="W499" s="30">
        <v>53.076</v>
      </c>
      <c r="X499" s="30">
        <v>60.088</v>
      </c>
      <c r="Y499" s="30">
        <v>25</v>
      </c>
    </row>
    <row r="500" customHeight="1" spans="1:25">
      <c r="A500" s="35" t="s">
        <v>2846</v>
      </c>
      <c r="B500" s="28" t="s">
        <v>2847</v>
      </c>
      <c r="C500" s="37" t="s">
        <v>2848</v>
      </c>
      <c r="D500" s="36" t="s">
        <v>2849</v>
      </c>
      <c r="E500" s="30" t="s">
        <v>2850</v>
      </c>
      <c r="F500" s="31" t="s">
        <v>2851</v>
      </c>
      <c r="I500" s="40">
        <v>43057</v>
      </c>
      <c r="J500" s="38" t="s">
        <v>380</v>
      </c>
      <c r="L500" s="30">
        <f>LEN(E500)</f>
        <v>6288</v>
      </c>
      <c r="M500" s="30">
        <v>-38.171</v>
      </c>
      <c r="N500" s="30">
        <v>1</v>
      </c>
      <c r="O500" s="30">
        <v>1.9225</v>
      </c>
      <c r="P500" s="30">
        <v>1.6866</v>
      </c>
      <c r="Q500" s="30">
        <v>5.7203</v>
      </c>
      <c r="R500" s="30">
        <v>1.6724</v>
      </c>
      <c r="S500" s="30">
        <v>1.3301</v>
      </c>
      <c r="T500" s="30">
        <v>70.4816</v>
      </c>
      <c r="U500" s="30">
        <v>0.1828</v>
      </c>
      <c r="V500" s="30">
        <v>0.1828</v>
      </c>
      <c r="W500" s="30">
        <v>39.7663</v>
      </c>
      <c r="X500" s="30">
        <v>47.9575</v>
      </c>
      <c r="Y500" s="30">
        <v>-31</v>
      </c>
    </row>
    <row r="501" customHeight="1" spans="1:25">
      <c r="A501" s="35" t="s">
        <v>2852</v>
      </c>
      <c r="B501" s="28" t="s">
        <v>2853</v>
      </c>
      <c r="C501" s="37" t="s">
        <v>2854</v>
      </c>
      <c r="D501" s="36" t="s">
        <v>2855</v>
      </c>
      <c r="E501" s="30" t="s">
        <v>2856</v>
      </c>
      <c r="F501" s="31" t="s">
        <v>2857</v>
      </c>
      <c r="I501" s="40">
        <v>43062</v>
      </c>
      <c r="J501" s="38" t="s">
        <v>142</v>
      </c>
      <c r="L501" s="30">
        <f>LEN(E501)</f>
        <v>8530</v>
      </c>
      <c r="M501" s="30">
        <v>12.49</v>
      </c>
      <c r="N501" s="30">
        <v>1</v>
      </c>
      <c r="O501" s="30">
        <v>15.2456</v>
      </c>
      <c r="P501" s="30">
        <v>10.5453</v>
      </c>
      <c r="Q501" s="30">
        <v>24.368</v>
      </c>
      <c r="R501" s="30">
        <v>4.3238</v>
      </c>
      <c r="S501" s="30">
        <v>3.9216</v>
      </c>
      <c r="T501" s="30">
        <v>27.8504</v>
      </c>
      <c r="U501" s="30">
        <v>0.6053</v>
      </c>
      <c r="V501" s="30">
        <v>0.6053</v>
      </c>
      <c r="W501" s="30">
        <v>21.7836</v>
      </c>
      <c r="X501" s="30">
        <v>5.8114</v>
      </c>
      <c r="Y501" s="30">
        <v>8</v>
      </c>
    </row>
    <row r="502" customHeight="1" spans="1:25">
      <c r="A502" s="35" t="s">
        <v>1063</v>
      </c>
      <c r="B502" s="28" t="s">
        <v>1064</v>
      </c>
      <c r="C502" s="37" t="s">
        <v>2858</v>
      </c>
      <c r="D502" s="36" t="s">
        <v>2859</v>
      </c>
      <c r="E502" s="30" t="s">
        <v>2860</v>
      </c>
      <c r="F502" s="31" t="s">
        <v>2861</v>
      </c>
      <c r="G502" s="38"/>
      <c r="H502" s="38"/>
      <c r="I502" s="41">
        <v>43063</v>
      </c>
      <c r="J502" s="30" t="s">
        <v>161</v>
      </c>
      <c r="L502" s="30">
        <f>LEN(E502)</f>
        <v>1011</v>
      </c>
      <c r="M502" s="30">
        <v>24.8</v>
      </c>
      <c r="N502" s="30">
        <v>0</v>
      </c>
      <c r="O502" s="30">
        <v>2.9387</v>
      </c>
      <c r="P502" s="30">
        <v>2.9395</v>
      </c>
      <c r="Q502" s="30">
        <v>-0.2143</v>
      </c>
      <c r="R502" s="30">
        <v>1.1922</v>
      </c>
      <c r="S502" s="30">
        <v>1.1205</v>
      </c>
      <c r="T502" s="30">
        <v>386.1033</v>
      </c>
      <c r="U502" s="30">
        <v>0.7109</v>
      </c>
      <c r="V502" s="30">
        <v>0.7109</v>
      </c>
      <c r="W502" s="30">
        <v>79.3129</v>
      </c>
      <c r="X502" s="30">
        <v>17.1057</v>
      </c>
      <c r="Y502" s="30">
        <v>25</v>
      </c>
    </row>
    <row r="503" customHeight="1" spans="1:25">
      <c r="A503" s="35" t="s">
        <v>2862</v>
      </c>
      <c r="B503" s="28" t="s">
        <v>2863</v>
      </c>
      <c r="C503" s="37" t="s">
        <v>2864</v>
      </c>
      <c r="D503" s="36" t="s">
        <v>2865</v>
      </c>
      <c r="E503" s="30" t="s">
        <v>2866</v>
      </c>
      <c r="F503" s="31" t="s">
        <v>2867</v>
      </c>
      <c r="G503" s="38"/>
      <c r="H503" s="38"/>
      <c r="I503" s="41">
        <v>43063</v>
      </c>
      <c r="J503" s="30" t="s">
        <v>65</v>
      </c>
      <c r="L503" s="30">
        <f>LEN(E503)</f>
        <v>657</v>
      </c>
      <c r="M503" s="30">
        <v>19</v>
      </c>
      <c r="N503" s="30">
        <v>0</v>
      </c>
      <c r="O503" s="30">
        <v>10.7772</v>
      </c>
      <c r="P503" s="30">
        <v>9.0054</v>
      </c>
      <c r="Q503" s="30">
        <v>20.0737</v>
      </c>
      <c r="R503" s="30">
        <v>1.2658</v>
      </c>
      <c r="S503" s="30">
        <v>1.0958</v>
      </c>
      <c r="T503" s="30">
        <v>107.245</v>
      </c>
      <c r="U503" s="30">
        <v>0.5027</v>
      </c>
      <c r="V503" s="30">
        <v>0.5027</v>
      </c>
      <c r="W503" s="30">
        <v>51.7479</v>
      </c>
      <c r="X503" s="30">
        <v>49.1566</v>
      </c>
      <c r="Y503" s="30">
        <v>18</v>
      </c>
    </row>
    <row r="504" customHeight="1" spans="1:25">
      <c r="A504" s="35" t="s">
        <v>715</v>
      </c>
      <c r="B504" s="28" t="s">
        <v>716</v>
      </c>
      <c r="C504" s="37" t="s">
        <v>2868</v>
      </c>
      <c r="D504" s="36" t="s">
        <v>2869</v>
      </c>
      <c r="E504" s="30" t="s">
        <v>2870</v>
      </c>
      <c r="F504" s="31" t="s">
        <v>2871</v>
      </c>
      <c r="I504" s="40">
        <v>43064</v>
      </c>
      <c r="J504" s="38" t="s">
        <v>380</v>
      </c>
      <c r="L504" s="30">
        <f>LEN(E504)</f>
        <v>5273</v>
      </c>
      <c r="M504" s="30">
        <v>-16.504</v>
      </c>
      <c r="N504" s="30">
        <v>1</v>
      </c>
      <c r="O504" s="42">
        <v>5.61</v>
      </c>
      <c r="P504" s="42"/>
      <c r="Q504" s="42">
        <v>20.94</v>
      </c>
      <c r="R504" s="42">
        <v>2</v>
      </c>
      <c r="S504" s="42">
        <v>1.67</v>
      </c>
      <c r="T504" s="42"/>
      <c r="U504" s="42">
        <v>0.24</v>
      </c>
      <c r="V504" s="42"/>
      <c r="W504" s="42">
        <v>36.61</v>
      </c>
      <c r="X504" s="42">
        <v>35.78</v>
      </c>
      <c r="Y504" s="30">
        <v>-9</v>
      </c>
    </row>
    <row r="505" customHeight="1" spans="1:25">
      <c r="A505" s="35" t="s">
        <v>464</v>
      </c>
      <c r="B505" s="28" t="s">
        <v>465</v>
      </c>
      <c r="C505" s="37" t="s">
        <v>2872</v>
      </c>
      <c r="D505" s="36" t="s">
        <v>2873</v>
      </c>
      <c r="E505" s="30" t="s">
        <v>2874</v>
      </c>
      <c r="F505" s="31" t="s">
        <v>2875</v>
      </c>
      <c r="G505" s="38"/>
      <c r="H505" s="38"/>
      <c r="I505" s="41">
        <v>43069</v>
      </c>
      <c r="J505" s="30" t="s">
        <v>45</v>
      </c>
      <c r="L505" s="30">
        <f>LEN(E505)</f>
        <v>584</v>
      </c>
      <c r="M505" s="30">
        <v>12</v>
      </c>
      <c r="N505" s="30">
        <v>0</v>
      </c>
      <c r="O505" s="30">
        <v>11.7239</v>
      </c>
      <c r="P505" s="30">
        <v>10.226</v>
      </c>
      <c r="Q505" s="30">
        <v>13.1167</v>
      </c>
      <c r="R505" s="30">
        <v>0.7441</v>
      </c>
      <c r="S505" s="30">
        <v>0.5553</v>
      </c>
      <c r="T505" s="30">
        <v>159.0047</v>
      </c>
      <c r="U505" s="30">
        <v>0.7437</v>
      </c>
      <c r="V505" s="30">
        <v>0.7437</v>
      </c>
      <c r="W505" s="30">
        <v>61.2141</v>
      </c>
      <c r="X505" s="30">
        <v>65.9299</v>
      </c>
      <c r="Y505" s="30">
        <v>12</v>
      </c>
    </row>
    <row r="506" customHeight="1" spans="1:25">
      <c r="A506" s="35" t="s">
        <v>2876</v>
      </c>
      <c r="B506" s="28" t="s">
        <v>2877</v>
      </c>
      <c r="C506" s="37" t="s">
        <v>2878</v>
      </c>
      <c r="D506" s="36" t="s">
        <v>2879</v>
      </c>
      <c r="E506" s="30" t="s">
        <v>2880</v>
      </c>
      <c r="F506" s="31" t="s">
        <v>2881</v>
      </c>
      <c r="G506" s="38"/>
      <c r="H506" s="38"/>
      <c r="I506" s="41">
        <v>43070</v>
      </c>
      <c r="J506" s="30" t="s">
        <v>65</v>
      </c>
      <c r="L506" s="30">
        <f>LEN(E506)</f>
        <v>234</v>
      </c>
      <c r="M506" s="30">
        <v>0</v>
      </c>
      <c r="N506" s="30">
        <v>0</v>
      </c>
      <c r="O506" s="30">
        <v>7.7418</v>
      </c>
      <c r="P506" s="30">
        <v>8.1669</v>
      </c>
      <c r="Q506" s="30">
        <v>5.221</v>
      </c>
      <c r="R506" s="30">
        <v>1.2509</v>
      </c>
      <c r="S506" s="30">
        <v>0.7547</v>
      </c>
      <c r="T506" s="30">
        <v>136.383</v>
      </c>
      <c r="U506" s="30">
        <v>1.0618</v>
      </c>
      <c r="V506" s="30">
        <v>1.0618</v>
      </c>
      <c r="W506" s="30">
        <v>57.2642</v>
      </c>
      <c r="X506" s="30">
        <v>37.379</v>
      </c>
      <c r="Y506" s="30">
        <v>0</v>
      </c>
    </row>
    <row r="507" customHeight="1" spans="1:25">
      <c r="A507" s="35" t="s">
        <v>2882</v>
      </c>
      <c r="B507" s="28" t="s">
        <v>2883</v>
      </c>
      <c r="C507" s="37" t="s">
        <v>2884</v>
      </c>
      <c r="D507" s="36" t="s">
        <v>2885</v>
      </c>
      <c r="E507" s="30" t="s">
        <v>2886</v>
      </c>
      <c r="F507" s="31" t="s">
        <v>2887</v>
      </c>
      <c r="I507" s="40">
        <v>43070</v>
      </c>
      <c r="J507" s="38" t="s">
        <v>142</v>
      </c>
      <c r="L507" s="30">
        <f>LEN(E507)</f>
        <v>18905</v>
      </c>
      <c r="M507" s="30">
        <v>-64.092</v>
      </c>
      <c r="N507" s="30">
        <v>1</v>
      </c>
      <c r="O507" s="30">
        <v>17.1903</v>
      </c>
      <c r="P507" s="30">
        <v>13.6115</v>
      </c>
      <c r="Q507" s="30">
        <v>26.7374</v>
      </c>
      <c r="R507" s="30">
        <v>5.9232</v>
      </c>
      <c r="S507" s="30">
        <v>5.1922</v>
      </c>
      <c r="T507" s="30">
        <v>25.2385</v>
      </c>
      <c r="U507" s="30">
        <v>0.6137</v>
      </c>
      <c r="V507" s="30">
        <v>0.6137</v>
      </c>
      <c r="W507" s="30">
        <v>19.8882</v>
      </c>
      <c r="X507" s="30">
        <v>35.6336</v>
      </c>
      <c r="Y507" s="30">
        <v>-65</v>
      </c>
    </row>
    <row r="508" customHeight="1" spans="1:25">
      <c r="A508" s="35" t="s">
        <v>2888</v>
      </c>
      <c r="B508" s="28" t="s">
        <v>2889</v>
      </c>
      <c r="C508" s="37" t="s">
        <v>2890</v>
      </c>
      <c r="D508" s="36" t="s">
        <v>2891</v>
      </c>
      <c r="E508" s="30" t="s">
        <v>2892</v>
      </c>
      <c r="F508" s="31" t="s">
        <v>2893</v>
      </c>
      <c r="I508" s="40">
        <v>43071</v>
      </c>
      <c r="J508" s="38" t="s">
        <v>249</v>
      </c>
      <c r="L508" s="30">
        <f>LEN(E508)</f>
        <v>2328</v>
      </c>
      <c r="M508" s="30">
        <v>4.8</v>
      </c>
      <c r="N508" s="30">
        <v>1</v>
      </c>
      <c r="O508" s="30">
        <v>3.5834</v>
      </c>
      <c r="P508" s="30">
        <v>3.5403</v>
      </c>
      <c r="Q508" s="30">
        <v>4.3514</v>
      </c>
      <c r="R508" s="30">
        <v>2.5574</v>
      </c>
      <c r="S508" s="30">
        <v>1.3959</v>
      </c>
      <c r="T508" s="30">
        <v>39.8505</v>
      </c>
      <c r="U508" s="30">
        <v>0.7362</v>
      </c>
      <c r="V508" s="30">
        <v>0.7362</v>
      </c>
      <c r="W508" s="30">
        <v>28.4951</v>
      </c>
      <c r="X508" s="30">
        <v>42.0172</v>
      </c>
      <c r="Y508" s="30">
        <v>6</v>
      </c>
    </row>
    <row r="509" customHeight="1" spans="1:25">
      <c r="A509" s="35" t="s">
        <v>2894</v>
      </c>
      <c r="B509" s="28" t="s">
        <v>2895</v>
      </c>
      <c r="C509" s="37" t="s">
        <v>2896</v>
      </c>
      <c r="D509" s="36" t="s">
        <v>2897</v>
      </c>
      <c r="E509" s="30" t="s">
        <v>2898</v>
      </c>
      <c r="F509" s="31" t="s">
        <v>2899</v>
      </c>
      <c r="G509" s="38"/>
      <c r="H509" s="38"/>
      <c r="I509" s="40">
        <v>43073</v>
      </c>
      <c r="J509" s="30" t="s">
        <v>161</v>
      </c>
      <c r="L509" s="30">
        <f>LEN(E509)</f>
        <v>740</v>
      </c>
      <c r="M509" s="30">
        <v>28.6</v>
      </c>
      <c r="N509" s="30">
        <v>0</v>
      </c>
      <c r="O509" s="46" t="s">
        <v>2900</v>
      </c>
      <c r="P509" s="42"/>
      <c r="Q509" s="46" t="s">
        <v>2901</v>
      </c>
      <c r="R509" s="46" t="s">
        <v>2902</v>
      </c>
      <c r="S509" s="46" t="s">
        <v>2903</v>
      </c>
      <c r="T509" s="42"/>
      <c r="U509" s="46" t="s">
        <v>2544</v>
      </c>
      <c r="V509" s="42"/>
      <c r="W509" s="46" t="s">
        <v>2904</v>
      </c>
      <c r="X509" s="46" t="s">
        <v>2905</v>
      </c>
      <c r="Y509" s="30">
        <v>26</v>
      </c>
    </row>
    <row r="510" customHeight="1" spans="1:25">
      <c r="A510" s="35" t="s">
        <v>2547</v>
      </c>
      <c r="B510" s="28" t="s">
        <v>1855</v>
      </c>
      <c r="C510" s="37" t="s">
        <v>2906</v>
      </c>
      <c r="D510" s="36" t="s">
        <v>2907</v>
      </c>
      <c r="E510" s="30" t="s">
        <v>2908</v>
      </c>
      <c r="F510" s="31" t="s">
        <v>2909</v>
      </c>
      <c r="I510" s="40">
        <v>43073</v>
      </c>
      <c r="J510" s="38" t="s">
        <v>65</v>
      </c>
      <c r="K510" s="30" t="s">
        <v>2910</v>
      </c>
      <c r="L510" s="30">
        <f>LEN(E510)</f>
        <v>1713</v>
      </c>
      <c r="M510" s="30">
        <v>-15.9</v>
      </c>
      <c r="N510" s="30">
        <v>1</v>
      </c>
      <c r="O510" s="42">
        <v>-131.81</v>
      </c>
      <c r="P510" s="42"/>
      <c r="Q510" s="42">
        <v>-274.82</v>
      </c>
      <c r="R510" s="42">
        <v>0.34</v>
      </c>
      <c r="S510" s="42">
        <v>0.25</v>
      </c>
      <c r="T510" s="42"/>
      <c r="U510" s="42">
        <v>0.5</v>
      </c>
      <c r="V510" s="42"/>
      <c r="W510" s="42">
        <v>257.85</v>
      </c>
      <c r="X510" s="42">
        <v>31.71</v>
      </c>
      <c r="Y510" s="30">
        <v>-14</v>
      </c>
    </row>
    <row r="511" customHeight="1" spans="1:25">
      <c r="A511" s="35" t="s">
        <v>2911</v>
      </c>
      <c r="B511" s="28" t="s">
        <v>2912</v>
      </c>
      <c r="C511" s="37" t="s">
        <v>2913</v>
      </c>
      <c r="D511" s="36" t="s">
        <v>2914</v>
      </c>
      <c r="E511" s="30" t="s">
        <v>2915</v>
      </c>
      <c r="F511" s="31" t="s">
        <v>2916</v>
      </c>
      <c r="I511" s="40">
        <v>43073</v>
      </c>
      <c r="J511" s="38" t="s">
        <v>275</v>
      </c>
      <c r="L511" s="30">
        <f>LEN(E511)</f>
        <v>1923</v>
      </c>
      <c r="M511" s="30">
        <v>-4.7504</v>
      </c>
      <c r="N511" s="30">
        <v>1</v>
      </c>
      <c r="O511" s="30">
        <v>9.9045</v>
      </c>
      <c r="P511" s="30">
        <v>9.8322</v>
      </c>
      <c r="Q511" s="30">
        <v>18.9698</v>
      </c>
      <c r="R511" s="30">
        <v>4.5134</v>
      </c>
      <c r="S511" s="30">
        <v>4.0399</v>
      </c>
      <c r="T511" s="30">
        <v>12.7996</v>
      </c>
      <c r="U511" s="30">
        <v>0.5059</v>
      </c>
      <c r="V511" s="30">
        <v>0.5059</v>
      </c>
      <c r="W511" s="30">
        <v>11.3472</v>
      </c>
      <c r="X511" s="30">
        <v>48.7857</v>
      </c>
      <c r="Y511" s="30">
        <v>-5</v>
      </c>
    </row>
    <row r="512" customHeight="1" spans="1:25">
      <c r="A512" s="35" t="s">
        <v>2917</v>
      </c>
      <c r="B512" s="28" t="s">
        <v>2918</v>
      </c>
      <c r="C512" s="37" t="s">
        <v>2919</v>
      </c>
      <c r="D512" s="36" t="s">
        <v>2920</v>
      </c>
      <c r="E512" s="30" t="s">
        <v>2921</v>
      </c>
      <c r="F512" s="31" t="s">
        <v>2922</v>
      </c>
      <c r="G512" s="38"/>
      <c r="H512" s="38"/>
      <c r="I512" s="40">
        <v>43074</v>
      </c>
      <c r="J512" s="30" t="s">
        <v>65</v>
      </c>
      <c r="L512" s="30">
        <f>LEN(E512)</f>
        <v>190</v>
      </c>
      <c r="M512" s="30">
        <v>9</v>
      </c>
      <c r="N512" s="30">
        <v>0</v>
      </c>
      <c r="O512" s="30">
        <v>9.6622</v>
      </c>
      <c r="P512" s="30">
        <v>8.7803</v>
      </c>
      <c r="Q512" s="30">
        <v>23.5638</v>
      </c>
      <c r="R512" s="30">
        <v>3.75</v>
      </c>
      <c r="S512" s="30">
        <v>3.3406</v>
      </c>
      <c r="T512" s="30">
        <v>40.9714</v>
      </c>
      <c r="U512" s="30">
        <v>0.4004</v>
      </c>
      <c r="V512" s="30">
        <v>0.4004</v>
      </c>
      <c r="W512" s="30">
        <v>22.619</v>
      </c>
      <c r="X512" s="30">
        <v>31.0714</v>
      </c>
      <c r="Y512" s="30">
        <v>7</v>
      </c>
    </row>
    <row r="513" customHeight="1" spans="1:25">
      <c r="A513" s="35" t="s">
        <v>2862</v>
      </c>
      <c r="B513" s="28" t="s">
        <v>2863</v>
      </c>
      <c r="C513" s="37" t="s">
        <v>2923</v>
      </c>
      <c r="D513" s="36" t="s">
        <v>2924</v>
      </c>
      <c r="E513" s="30" t="s">
        <v>2925</v>
      </c>
      <c r="F513" s="31" t="s">
        <v>2926</v>
      </c>
      <c r="G513" s="38"/>
      <c r="H513" s="38"/>
      <c r="I513" s="40">
        <v>43074</v>
      </c>
      <c r="J513" s="30" t="s">
        <v>161</v>
      </c>
      <c r="L513" s="30">
        <f>LEN(E513)</f>
        <v>290</v>
      </c>
      <c r="M513" s="30">
        <v>0</v>
      </c>
      <c r="N513" s="30">
        <v>0</v>
      </c>
      <c r="O513" s="30">
        <v>10.7772</v>
      </c>
      <c r="P513" s="30">
        <v>9.0054</v>
      </c>
      <c r="Q513" s="30">
        <v>20.0737</v>
      </c>
      <c r="R513" s="30">
        <v>1.2658</v>
      </c>
      <c r="S513" s="30">
        <v>1.0958</v>
      </c>
      <c r="T513" s="30">
        <v>107.245</v>
      </c>
      <c r="U513" s="30">
        <v>0.5027</v>
      </c>
      <c r="V513" s="30">
        <v>0.5027</v>
      </c>
      <c r="W513" s="30">
        <v>51.7479</v>
      </c>
      <c r="X513" s="30">
        <v>49.1566</v>
      </c>
      <c r="Y513" s="30">
        <v>0</v>
      </c>
    </row>
    <row r="514" customHeight="1" spans="1:25">
      <c r="A514" s="35" t="s">
        <v>1289</v>
      </c>
      <c r="B514" s="28" t="s">
        <v>1290</v>
      </c>
      <c r="C514" s="37" t="s">
        <v>2927</v>
      </c>
      <c r="D514" s="36" t="s">
        <v>2928</v>
      </c>
      <c r="E514" s="30" t="s">
        <v>2929</v>
      </c>
      <c r="F514" s="31" t="s">
        <v>2930</v>
      </c>
      <c r="G514" s="38"/>
      <c r="H514" s="38"/>
      <c r="I514" s="41">
        <v>43074</v>
      </c>
      <c r="J514" s="30" t="s">
        <v>161</v>
      </c>
      <c r="L514" s="30">
        <f>LEN(E514)</f>
        <v>338</v>
      </c>
      <c r="M514" s="30">
        <v>6.8</v>
      </c>
      <c r="N514" s="30">
        <v>0</v>
      </c>
      <c r="O514" s="30">
        <v>7.5644</v>
      </c>
      <c r="P514" s="30">
        <v>6.6875</v>
      </c>
      <c r="Q514" s="30">
        <v>16.7836</v>
      </c>
      <c r="R514" s="30">
        <v>2.1931</v>
      </c>
      <c r="S514" s="30">
        <v>2.0044</v>
      </c>
      <c r="T514" s="30">
        <v>49.3222</v>
      </c>
      <c r="U514" s="30">
        <v>0.4444</v>
      </c>
      <c r="V514" s="30">
        <v>0.4444</v>
      </c>
      <c r="W514" s="30">
        <v>32.8717</v>
      </c>
      <c r="X514" s="30">
        <v>29.5107</v>
      </c>
      <c r="Y514" s="30">
        <v>7</v>
      </c>
    </row>
    <row r="515" customHeight="1" spans="1:25">
      <c r="A515" s="35" t="s">
        <v>2931</v>
      </c>
      <c r="B515" s="28" t="s">
        <v>2932</v>
      </c>
      <c r="C515" s="37" t="s">
        <v>2933</v>
      </c>
      <c r="D515" s="36" t="s">
        <v>2934</v>
      </c>
      <c r="E515" s="30" t="s">
        <v>2935</v>
      </c>
      <c r="F515" s="31" t="s">
        <v>2936</v>
      </c>
      <c r="I515" s="40">
        <v>43074</v>
      </c>
      <c r="J515" s="40" t="s">
        <v>142</v>
      </c>
      <c r="L515" s="30">
        <f>LEN(E515)</f>
        <v>16572</v>
      </c>
      <c r="M515" s="30">
        <v>-32.3399999999999</v>
      </c>
      <c r="N515" s="30">
        <v>1</v>
      </c>
      <c r="O515" s="30">
        <v>7.7836</v>
      </c>
      <c r="P515" s="30">
        <v>6.4995</v>
      </c>
      <c r="Q515" s="30">
        <v>13.3022</v>
      </c>
      <c r="R515" s="30">
        <v>3.0283</v>
      </c>
      <c r="S515" s="30">
        <v>2.8495</v>
      </c>
      <c r="T515" s="30">
        <v>35.5202</v>
      </c>
      <c r="U515" s="30">
        <v>0.5993</v>
      </c>
      <c r="V515" s="30">
        <v>0.5993</v>
      </c>
      <c r="W515" s="30">
        <v>26.2103</v>
      </c>
      <c r="X515" s="30">
        <v>28.0914</v>
      </c>
      <c r="Y515" s="30">
        <v>-30</v>
      </c>
    </row>
    <row r="516" customHeight="1" spans="1:25">
      <c r="A516" s="35" t="s">
        <v>2937</v>
      </c>
      <c r="B516" s="28" t="s">
        <v>2938</v>
      </c>
      <c r="C516" s="37" t="s">
        <v>2939</v>
      </c>
      <c r="D516" s="36" t="s">
        <v>2940</v>
      </c>
      <c r="E516" s="30" t="s">
        <v>2941</v>
      </c>
      <c r="F516" s="31" t="s">
        <v>2942</v>
      </c>
      <c r="I516" s="40">
        <v>43074</v>
      </c>
      <c r="J516" s="38" t="s">
        <v>2943</v>
      </c>
      <c r="L516" s="30">
        <f>LEN(E516)</f>
        <v>4090</v>
      </c>
      <c r="M516" s="30">
        <v>-9.24</v>
      </c>
      <c r="N516" s="30">
        <v>1</v>
      </c>
      <c r="O516" s="30">
        <v>36.1477</v>
      </c>
      <c r="P516" s="30">
        <v>27.4454</v>
      </c>
      <c r="Q516" s="30">
        <v>64.5129</v>
      </c>
      <c r="R516" s="30">
        <v>2.061</v>
      </c>
      <c r="S516" s="30">
        <v>1.9339</v>
      </c>
      <c r="T516" s="30">
        <v>53.2021</v>
      </c>
      <c r="U516" s="30">
        <v>0.5523</v>
      </c>
      <c r="V516" s="30">
        <v>0.5523</v>
      </c>
      <c r="W516" s="30">
        <v>34.7188</v>
      </c>
      <c r="X516" s="30">
        <v>43.2815</v>
      </c>
      <c r="Y516" s="30">
        <v>-2</v>
      </c>
    </row>
    <row r="517" customHeight="1" spans="1:25">
      <c r="A517" s="35" t="s">
        <v>2944</v>
      </c>
      <c r="B517" s="28" t="s">
        <v>2945</v>
      </c>
      <c r="C517" s="37" t="s">
        <v>2946</v>
      </c>
      <c r="D517" s="36" t="s">
        <v>2947</v>
      </c>
      <c r="E517" s="30" t="s">
        <v>2948</v>
      </c>
      <c r="F517" s="31" t="s">
        <v>2949</v>
      </c>
      <c r="G517" s="38"/>
      <c r="H517" s="38"/>
      <c r="I517" s="40">
        <v>43075</v>
      </c>
      <c r="J517" s="30" t="s">
        <v>1702</v>
      </c>
      <c r="L517" s="30">
        <f>LEN(E517)</f>
        <v>105</v>
      </c>
      <c r="M517" s="30">
        <v>3</v>
      </c>
      <c r="N517" s="30">
        <v>0</v>
      </c>
      <c r="O517" s="30">
        <v>6.0933</v>
      </c>
      <c r="P517" s="30">
        <v>4.9846</v>
      </c>
      <c r="Q517" s="30">
        <v>13.0566</v>
      </c>
      <c r="R517" s="30">
        <v>1.4714</v>
      </c>
      <c r="S517" s="30">
        <v>0.5866</v>
      </c>
      <c r="T517" s="30">
        <v>147.3188</v>
      </c>
      <c r="U517" s="30">
        <v>0.391</v>
      </c>
      <c r="V517" s="30">
        <v>0.391</v>
      </c>
      <c r="W517" s="30">
        <v>58.6155</v>
      </c>
      <c r="X517" s="30">
        <v>30.0607</v>
      </c>
      <c r="Y517" s="30">
        <v>2</v>
      </c>
    </row>
    <row r="518" customHeight="1" spans="1:25">
      <c r="A518" s="35" t="s">
        <v>2882</v>
      </c>
      <c r="B518" s="28" t="s">
        <v>2883</v>
      </c>
      <c r="C518" s="37" t="s">
        <v>2884</v>
      </c>
      <c r="D518" s="36" t="s">
        <v>2950</v>
      </c>
      <c r="E518" s="30" t="s">
        <v>2951</v>
      </c>
      <c r="F518" s="31" t="s">
        <v>2952</v>
      </c>
      <c r="I518" s="40">
        <v>43075</v>
      </c>
      <c r="J518" s="38" t="s">
        <v>142</v>
      </c>
      <c r="L518" s="30">
        <f>LEN(E518)</f>
        <v>1829</v>
      </c>
      <c r="M518" s="30">
        <v>13.1</v>
      </c>
      <c r="N518" s="30">
        <v>1</v>
      </c>
      <c r="O518" s="30">
        <v>17.1903</v>
      </c>
      <c r="P518" s="30">
        <v>13.6115</v>
      </c>
      <c r="Q518" s="30">
        <v>26.7374</v>
      </c>
      <c r="R518" s="30">
        <v>5.9232</v>
      </c>
      <c r="S518" s="30">
        <v>5.1922</v>
      </c>
      <c r="T518" s="30">
        <v>25.2385</v>
      </c>
      <c r="U518" s="30">
        <v>0.6137</v>
      </c>
      <c r="V518" s="30">
        <v>0.6137</v>
      </c>
      <c r="W518" s="30">
        <v>19.8882</v>
      </c>
      <c r="X518" s="30">
        <v>35.6336</v>
      </c>
      <c r="Y518" s="30">
        <v>14</v>
      </c>
    </row>
    <row r="519" customHeight="1" spans="1:25">
      <c r="A519" s="35" t="s">
        <v>464</v>
      </c>
      <c r="B519" s="28" t="s">
        <v>465</v>
      </c>
      <c r="C519" s="37" t="s">
        <v>2953</v>
      </c>
      <c r="D519" s="36" t="s">
        <v>2954</v>
      </c>
      <c r="E519" s="30" t="s">
        <v>2955</v>
      </c>
      <c r="F519" s="31" t="s">
        <v>2956</v>
      </c>
      <c r="G519" s="38"/>
      <c r="H519" s="38"/>
      <c r="I519" s="41">
        <v>43089</v>
      </c>
      <c r="J519" s="30" t="s">
        <v>45</v>
      </c>
      <c r="L519" s="30">
        <f>LEN(E519)</f>
        <v>544</v>
      </c>
      <c r="M519" s="30">
        <v>17.6</v>
      </c>
      <c r="N519" s="30">
        <v>0</v>
      </c>
      <c r="O519" s="30">
        <v>11.7239</v>
      </c>
      <c r="P519" s="30">
        <v>10.226</v>
      </c>
      <c r="Q519" s="30">
        <v>13.1167</v>
      </c>
      <c r="R519" s="30">
        <v>0.7441</v>
      </c>
      <c r="S519" s="30">
        <v>0.5553</v>
      </c>
      <c r="T519" s="30">
        <v>159.0047</v>
      </c>
      <c r="U519" s="30">
        <v>0.7437</v>
      </c>
      <c r="V519" s="30">
        <v>0.7437</v>
      </c>
      <c r="W519" s="30">
        <v>61.2141</v>
      </c>
      <c r="X519" s="30">
        <v>65.9299</v>
      </c>
      <c r="Y519" s="30">
        <v>18</v>
      </c>
    </row>
    <row r="520" customHeight="1" spans="1:25">
      <c r="A520" s="35" t="s">
        <v>2957</v>
      </c>
      <c r="B520" s="28" t="s">
        <v>2958</v>
      </c>
      <c r="C520" s="37" t="s">
        <v>2959</v>
      </c>
      <c r="D520" s="36" t="s">
        <v>2960</v>
      </c>
      <c r="E520" s="30" t="s">
        <v>2961</v>
      </c>
      <c r="F520" s="31" t="s">
        <v>2962</v>
      </c>
      <c r="I520" s="40">
        <v>43090</v>
      </c>
      <c r="J520" s="38" t="s">
        <v>367</v>
      </c>
      <c r="L520" s="30">
        <f>LEN(E520)</f>
        <v>833</v>
      </c>
      <c r="M520" s="30">
        <v>0.299999999999999</v>
      </c>
      <c r="N520" s="30">
        <v>1</v>
      </c>
      <c r="O520" s="30">
        <v>-16.6765</v>
      </c>
      <c r="P520" s="30">
        <v>-19.0686</v>
      </c>
      <c r="Q520" s="30">
        <v>-36.7485</v>
      </c>
      <c r="R520" s="30">
        <v>0.2192</v>
      </c>
      <c r="S520" s="30">
        <v>0.1394</v>
      </c>
      <c r="T520" s="30">
        <v>-535.7671</v>
      </c>
      <c r="U520" s="30">
        <v>0.5484</v>
      </c>
      <c r="V520" s="30">
        <v>0.5484</v>
      </c>
      <c r="W520" s="30">
        <v>122.9411</v>
      </c>
      <c r="X520" s="30">
        <v>83.9882</v>
      </c>
      <c r="Y520" s="30">
        <v>0</v>
      </c>
    </row>
    <row r="521" customHeight="1" spans="1:25">
      <c r="A521" s="35" t="s">
        <v>937</v>
      </c>
      <c r="B521" s="28" t="s">
        <v>938</v>
      </c>
      <c r="C521" s="37" t="s">
        <v>2963</v>
      </c>
      <c r="D521" s="36" t="s">
        <v>2964</v>
      </c>
      <c r="E521" s="30" t="s">
        <v>2965</v>
      </c>
      <c r="F521" s="31" t="s">
        <v>2966</v>
      </c>
      <c r="G521" s="38"/>
      <c r="H521" s="38"/>
      <c r="I521" s="40">
        <v>43102</v>
      </c>
      <c r="J521" s="30" t="s">
        <v>45</v>
      </c>
      <c r="L521" s="30">
        <f>LEN(E521)</f>
        <v>76</v>
      </c>
      <c r="M521" s="30">
        <v>3</v>
      </c>
      <c r="N521" s="30">
        <v>0</v>
      </c>
      <c r="O521" s="30">
        <v>4.7773</v>
      </c>
      <c r="P521" s="30">
        <v>4.3624</v>
      </c>
      <c r="Q521" s="30">
        <v>13.8533</v>
      </c>
      <c r="R521" s="30">
        <v>1.3975</v>
      </c>
      <c r="S521" s="30">
        <v>1.0454</v>
      </c>
      <c r="T521" s="30">
        <v>131.9581</v>
      </c>
      <c r="U521" s="30">
        <v>0.2253</v>
      </c>
      <c r="V521" s="30">
        <v>0.2253</v>
      </c>
      <c r="W521" s="30">
        <v>56.8191</v>
      </c>
      <c r="X521" s="30">
        <v>56.2597</v>
      </c>
      <c r="Y521" s="30">
        <v>2</v>
      </c>
    </row>
    <row r="522" customHeight="1" spans="1:25">
      <c r="A522" s="35" t="s">
        <v>2967</v>
      </c>
      <c r="B522" s="28" t="s">
        <v>2968</v>
      </c>
      <c r="C522" s="37" t="s">
        <v>2969</v>
      </c>
      <c r="D522" s="36" t="s">
        <v>2970</v>
      </c>
      <c r="E522" s="30" t="s">
        <v>2971</v>
      </c>
      <c r="F522" s="31" t="s">
        <v>2972</v>
      </c>
      <c r="I522" s="40">
        <v>43102</v>
      </c>
      <c r="J522" s="38" t="s">
        <v>91</v>
      </c>
      <c r="L522" s="30">
        <f>LEN(E522)</f>
        <v>1278</v>
      </c>
      <c r="M522" s="30">
        <v>-12.6</v>
      </c>
      <c r="N522" s="30">
        <v>1</v>
      </c>
      <c r="O522" s="30">
        <v>5.2287</v>
      </c>
      <c r="P522" s="30">
        <v>5.2173</v>
      </c>
      <c r="Q522" s="30">
        <v>9.5915</v>
      </c>
      <c r="R522" s="30">
        <v>5.0077</v>
      </c>
      <c r="S522" s="30">
        <v>4.4107</v>
      </c>
      <c r="T522" s="30">
        <v>16.3262</v>
      </c>
      <c r="U522" s="30">
        <v>0.5336</v>
      </c>
      <c r="V522" s="30">
        <v>0.5336</v>
      </c>
      <c r="W522" s="30">
        <v>14.0349</v>
      </c>
      <c r="X522" s="30">
        <v>32.072</v>
      </c>
      <c r="Y522" s="30">
        <v>-9</v>
      </c>
    </row>
    <row r="523" customHeight="1" spans="1:25">
      <c r="A523" s="35" t="s">
        <v>2973</v>
      </c>
      <c r="B523" s="28" t="s">
        <v>2974</v>
      </c>
      <c r="C523" s="37" t="s">
        <v>2975</v>
      </c>
      <c r="D523" s="36" t="s">
        <v>2976</v>
      </c>
      <c r="E523" s="30" t="s">
        <v>2977</v>
      </c>
      <c r="F523" s="31" t="s">
        <v>2978</v>
      </c>
      <c r="I523" s="40">
        <v>43102</v>
      </c>
      <c r="J523" s="38" t="s">
        <v>1614</v>
      </c>
      <c r="L523" s="30">
        <f>LEN(E523)</f>
        <v>2550</v>
      </c>
      <c r="M523" s="30">
        <v>-11.3999999999999</v>
      </c>
      <c r="N523" s="30">
        <v>1</v>
      </c>
      <c r="O523" s="30">
        <v>2.4768</v>
      </c>
      <c r="P523" s="30">
        <v>2.4757</v>
      </c>
      <c r="Q523" s="30">
        <v>6.2874</v>
      </c>
      <c r="R523" s="30">
        <v>54.5074</v>
      </c>
      <c r="S523" s="30">
        <v>40.0798</v>
      </c>
      <c r="T523" s="30">
        <v>2.2137</v>
      </c>
      <c r="U523" s="30">
        <v>0.1368</v>
      </c>
      <c r="V523" s="30">
        <v>0.1368</v>
      </c>
      <c r="W523" s="30">
        <v>2.1631</v>
      </c>
      <c r="X523" s="30">
        <v>31.6573</v>
      </c>
      <c r="Y523" s="30">
        <v>-8</v>
      </c>
    </row>
    <row r="524" customHeight="1" spans="1:25">
      <c r="A524" s="35" t="s">
        <v>2979</v>
      </c>
      <c r="B524" s="28" t="s">
        <v>2980</v>
      </c>
      <c r="C524" s="37" t="s">
        <v>2981</v>
      </c>
      <c r="D524" s="36" t="s">
        <v>2982</v>
      </c>
      <c r="E524" s="30" t="s">
        <v>2983</v>
      </c>
      <c r="F524" s="31" t="s">
        <v>2984</v>
      </c>
      <c r="G524" s="38"/>
      <c r="H524" s="38"/>
      <c r="I524" s="40">
        <v>43103</v>
      </c>
      <c r="J524" s="30" t="s">
        <v>161</v>
      </c>
      <c r="L524" s="30">
        <f>LEN(E524)</f>
        <v>127</v>
      </c>
      <c r="M524" s="30">
        <v>2</v>
      </c>
      <c r="N524" s="30">
        <v>0</v>
      </c>
      <c r="O524" s="30">
        <v>8.3748</v>
      </c>
      <c r="P524" s="30">
        <v>6.9095</v>
      </c>
      <c r="Q524" s="30">
        <v>16.7441</v>
      </c>
      <c r="R524" s="30">
        <v>0.998</v>
      </c>
      <c r="S524" s="30">
        <v>0.7061</v>
      </c>
      <c r="T524" s="30">
        <v>117.9604</v>
      </c>
      <c r="U524" s="30">
        <v>0.2353</v>
      </c>
      <c r="V524" s="30">
        <v>0.2353</v>
      </c>
      <c r="W524" s="30">
        <v>53.6661</v>
      </c>
      <c r="X524" s="30">
        <v>63.4981</v>
      </c>
      <c r="Y524" s="30">
        <v>2</v>
      </c>
    </row>
    <row r="525" customHeight="1" spans="1:25">
      <c r="A525" s="35" t="s">
        <v>2985</v>
      </c>
      <c r="B525" s="28" t="s">
        <v>2986</v>
      </c>
      <c r="C525" s="37" t="s">
        <v>2987</v>
      </c>
      <c r="D525" s="36" t="s">
        <v>2988</v>
      </c>
      <c r="E525" s="30" t="s">
        <v>2989</v>
      </c>
      <c r="F525" s="31" t="s">
        <v>2990</v>
      </c>
      <c r="I525" s="40">
        <v>43103</v>
      </c>
      <c r="J525" s="38" t="s">
        <v>84</v>
      </c>
      <c r="L525" s="30">
        <f>LEN(E525)</f>
        <v>2293</v>
      </c>
      <c r="M525" s="30">
        <v>-0.599999999999999</v>
      </c>
      <c r="N525" s="30">
        <v>1</v>
      </c>
      <c r="O525" s="30">
        <v>4.7048</v>
      </c>
      <c r="P525" s="30">
        <v>3.7971</v>
      </c>
      <c r="Q525" s="30">
        <v>3.0484</v>
      </c>
      <c r="R525" s="30">
        <v>0.8885</v>
      </c>
      <c r="S525" s="30">
        <v>0.5725</v>
      </c>
      <c r="T525" s="30">
        <v>180.7024</v>
      </c>
      <c r="U525" s="30">
        <v>1.0676</v>
      </c>
      <c r="V525" s="30">
        <v>1.0676</v>
      </c>
      <c r="W525" s="30">
        <v>64.2515</v>
      </c>
      <c r="X525" s="30">
        <v>43.8284</v>
      </c>
      <c r="Y525" s="30">
        <v>-1</v>
      </c>
    </row>
    <row r="526" customHeight="1" spans="1:25">
      <c r="A526" s="35" t="s">
        <v>506</v>
      </c>
      <c r="B526" s="28" t="s">
        <v>507</v>
      </c>
      <c r="C526" s="37" t="s">
        <v>2991</v>
      </c>
      <c r="D526" s="36" t="s">
        <v>2992</v>
      </c>
      <c r="E526" s="30" t="s">
        <v>2993</v>
      </c>
      <c r="F526" s="31" t="s">
        <v>2994</v>
      </c>
      <c r="G526" s="38"/>
      <c r="H526" s="38"/>
      <c r="I526" s="41">
        <v>43105</v>
      </c>
      <c r="J526" s="30" t="s">
        <v>1316</v>
      </c>
      <c r="L526" s="30">
        <f>LEN(E526)</f>
        <v>370</v>
      </c>
      <c r="M526" s="30">
        <v>4</v>
      </c>
      <c r="N526" s="30">
        <v>0</v>
      </c>
      <c r="O526" s="30">
        <v>3.2921</v>
      </c>
      <c r="P526" s="30">
        <v>3.1207</v>
      </c>
      <c r="Q526" s="30">
        <v>3.4682</v>
      </c>
      <c r="R526" s="30">
        <v>1.0886</v>
      </c>
      <c r="S526" s="30">
        <v>0.8209</v>
      </c>
      <c r="T526" s="30">
        <v>418.1153</v>
      </c>
      <c r="U526" s="30">
        <v>0.8393</v>
      </c>
      <c r="V526" s="30">
        <v>0.8393</v>
      </c>
      <c r="W526" s="30">
        <v>77.4064</v>
      </c>
      <c r="X526" s="30">
        <v>29.1383</v>
      </c>
      <c r="Y526" s="30">
        <v>4</v>
      </c>
    </row>
    <row r="527" customHeight="1" spans="1:25">
      <c r="A527" s="35" t="s">
        <v>1620</v>
      </c>
      <c r="B527" s="28" t="s">
        <v>1621</v>
      </c>
      <c r="C527" s="37" t="s">
        <v>2995</v>
      </c>
      <c r="D527" s="36" t="s">
        <v>2996</v>
      </c>
      <c r="E527" s="30" t="s">
        <v>2997</v>
      </c>
      <c r="F527" s="31" t="s">
        <v>2998</v>
      </c>
      <c r="I527" s="40">
        <v>43106</v>
      </c>
      <c r="J527" s="38" t="s">
        <v>380</v>
      </c>
      <c r="L527" s="30">
        <f>LEN(E527)</f>
        <v>5641</v>
      </c>
      <c r="M527" s="30">
        <v>-36.068</v>
      </c>
      <c r="N527" s="30">
        <v>1</v>
      </c>
      <c r="O527" s="30">
        <v>3.4626</v>
      </c>
      <c r="P527" s="30">
        <v>2.7531</v>
      </c>
      <c r="Q527" s="30">
        <v>5.7558</v>
      </c>
      <c r="R527" s="30">
        <v>1.1227</v>
      </c>
      <c r="S527" s="30">
        <v>0.583</v>
      </c>
      <c r="T527" s="30">
        <v>137.7364</v>
      </c>
      <c r="U527" s="30">
        <v>0.4123</v>
      </c>
      <c r="V527" s="30">
        <v>0.4123</v>
      </c>
      <c r="W527" s="30">
        <v>57.7668</v>
      </c>
      <c r="X527" s="30">
        <v>38.6664</v>
      </c>
      <c r="Y527" s="30">
        <v>-36</v>
      </c>
    </row>
    <row r="528" customHeight="1" spans="1:25">
      <c r="A528" s="35" t="s">
        <v>2999</v>
      </c>
      <c r="B528" s="28" t="s">
        <v>3000</v>
      </c>
      <c r="C528" s="37" t="s">
        <v>3001</v>
      </c>
      <c r="D528" s="30" t="s">
        <v>3002</v>
      </c>
      <c r="E528" s="30" t="s">
        <v>3003</v>
      </c>
      <c r="F528" s="31" t="s">
        <v>3004</v>
      </c>
      <c r="G528" s="38"/>
      <c r="H528" s="38"/>
      <c r="I528" s="40">
        <v>43113</v>
      </c>
      <c r="J528" s="30" t="s">
        <v>45</v>
      </c>
      <c r="L528" s="30">
        <f>LEN(E528)</f>
        <v>936</v>
      </c>
      <c r="M528" s="30">
        <v>-5</v>
      </c>
      <c r="N528" s="30">
        <v>0</v>
      </c>
      <c r="O528" s="30">
        <v>5.2237</v>
      </c>
      <c r="P528" s="30">
        <v>5.1406</v>
      </c>
      <c r="Q528" s="30">
        <v>8.4561</v>
      </c>
      <c r="R528" s="30">
        <v>2.3561</v>
      </c>
      <c r="S528" s="30">
        <v>1.6646</v>
      </c>
      <c r="T528" s="30">
        <v>43.9178</v>
      </c>
      <c r="U528" s="30">
        <v>0.6521</v>
      </c>
      <c r="V528" s="30">
        <v>0.6521</v>
      </c>
      <c r="W528" s="30">
        <v>30.1434</v>
      </c>
      <c r="X528" s="30">
        <v>35.1086</v>
      </c>
      <c r="Y528" s="30">
        <v>-3</v>
      </c>
    </row>
    <row r="529" customHeight="1" spans="1:25">
      <c r="A529" s="35" t="s">
        <v>3005</v>
      </c>
      <c r="B529" s="28" t="s">
        <v>3006</v>
      </c>
      <c r="C529" s="37" t="s">
        <v>3007</v>
      </c>
      <c r="D529" s="36" t="s">
        <v>3008</v>
      </c>
      <c r="E529" s="30" t="s">
        <v>3009</v>
      </c>
      <c r="F529" s="31" t="s">
        <v>3010</v>
      </c>
      <c r="I529" s="40">
        <v>43113</v>
      </c>
      <c r="J529" s="38" t="s">
        <v>65</v>
      </c>
      <c r="K529" s="30" t="s">
        <v>3011</v>
      </c>
      <c r="L529" s="30">
        <f>LEN(E529)</f>
        <v>3365</v>
      </c>
      <c r="M529" s="30">
        <v>-11.9249999999999</v>
      </c>
      <c r="N529" s="30">
        <v>1</v>
      </c>
      <c r="O529" s="30">
        <v>16.2945</v>
      </c>
      <c r="P529" s="30">
        <v>20.0723</v>
      </c>
      <c r="Q529" s="30">
        <v>41.576</v>
      </c>
      <c r="R529" s="30">
        <v>2.2798</v>
      </c>
      <c r="S529" s="30">
        <v>2.1606</v>
      </c>
      <c r="T529" s="30">
        <v>19.6563</v>
      </c>
      <c r="U529" s="30">
        <v>0.3774</v>
      </c>
      <c r="V529" s="30">
        <v>0.3774</v>
      </c>
      <c r="W529" s="30">
        <v>16.4091</v>
      </c>
      <c r="X529" s="30">
        <v>62.9769</v>
      </c>
      <c r="Y529" s="30">
        <v>-10</v>
      </c>
    </row>
    <row r="530" customHeight="1" spans="1:25">
      <c r="A530" s="35" t="s">
        <v>3012</v>
      </c>
      <c r="B530" s="28" t="s">
        <v>3013</v>
      </c>
      <c r="C530" s="37" t="s">
        <v>3014</v>
      </c>
      <c r="D530" s="36" t="s">
        <v>3015</v>
      </c>
      <c r="E530" s="30" t="s">
        <v>3016</v>
      </c>
      <c r="F530" s="31" t="s">
        <v>3017</v>
      </c>
      <c r="G530" s="38"/>
      <c r="H530" s="38"/>
      <c r="I530" s="40">
        <v>43117</v>
      </c>
      <c r="J530" s="30" t="s">
        <v>161</v>
      </c>
      <c r="L530" s="30">
        <f>LEN(E530)</f>
        <v>648</v>
      </c>
      <c r="M530" s="30">
        <v>11.6</v>
      </c>
      <c r="N530" s="30">
        <v>0</v>
      </c>
      <c r="O530" s="30">
        <v>-14.1427</v>
      </c>
      <c r="P530" s="30">
        <v>-15.359</v>
      </c>
      <c r="Q530" s="30">
        <v>-29.6335</v>
      </c>
      <c r="R530" s="30">
        <v>1.5434</v>
      </c>
      <c r="S530" s="30">
        <v>1.1804</v>
      </c>
      <c r="T530" s="30">
        <v>124.6439</v>
      </c>
      <c r="U530" s="30">
        <v>0.5462</v>
      </c>
      <c r="V530" s="30">
        <v>0.5462</v>
      </c>
      <c r="W530" s="30">
        <v>54.1033</v>
      </c>
      <c r="X530" s="30">
        <v>41.5102</v>
      </c>
      <c r="Y530" s="30">
        <v>9</v>
      </c>
    </row>
    <row r="531" customHeight="1" spans="1:25">
      <c r="A531" s="35" t="s">
        <v>3018</v>
      </c>
      <c r="B531" s="28" t="s">
        <v>3019</v>
      </c>
      <c r="C531" s="37" t="s">
        <v>3020</v>
      </c>
      <c r="D531" s="36" t="s">
        <v>3021</v>
      </c>
      <c r="E531" s="30" t="s">
        <v>3022</v>
      </c>
      <c r="F531" s="31" t="s">
        <v>3023</v>
      </c>
      <c r="I531" s="40">
        <v>43117</v>
      </c>
      <c r="J531" s="40" t="s">
        <v>2943</v>
      </c>
      <c r="L531" s="30">
        <f>LEN(E531)</f>
        <v>4345</v>
      </c>
      <c r="M531" s="30">
        <v>-45.974</v>
      </c>
      <c r="N531" s="30">
        <v>1</v>
      </c>
      <c r="O531" s="30">
        <v>5.0749</v>
      </c>
      <c r="P531" s="30">
        <v>4.604</v>
      </c>
      <c r="Q531" s="30">
        <v>8.6028</v>
      </c>
      <c r="R531" s="30">
        <v>1.2578</v>
      </c>
      <c r="S531" s="30">
        <v>1.2459</v>
      </c>
      <c r="T531" s="30">
        <v>82.8692</v>
      </c>
      <c r="U531" s="30">
        <v>0.6086</v>
      </c>
      <c r="V531" s="30">
        <v>0.6086</v>
      </c>
      <c r="W531" s="30">
        <v>45.0353</v>
      </c>
      <c r="X531" s="30">
        <v>43.377</v>
      </c>
      <c r="Y531" s="30">
        <v>-38</v>
      </c>
    </row>
    <row r="532" customHeight="1" spans="1:25">
      <c r="A532" s="35" t="s">
        <v>3024</v>
      </c>
      <c r="B532" s="28" t="s">
        <v>3025</v>
      </c>
      <c r="C532" s="37" t="s">
        <v>3026</v>
      </c>
      <c r="D532" s="36" t="s">
        <v>3027</v>
      </c>
      <c r="E532" s="30" t="s">
        <v>3028</v>
      </c>
      <c r="F532" s="31" t="s">
        <v>3029</v>
      </c>
      <c r="G532" s="38"/>
      <c r="H532" s="38"/>
      <c r="I532" s="41">
        <v>43118</v>
      </c>
      <c r="J532" s="30" t="s">
        <v>161</v>
      </c>
      <c r="L532" s="30">
        <f>LEN(E532)</f>
        <v>74</v>
      </c>
      <c r="M532" s="30">
        <v>1</v>
      </c>
      <c r="N532" s="30">
        <v>0</v>
      </c>
      <c r="O532" s="30">
        <v>7.4933</v>
      </c>
      <c r="P532" s="30">
        <v>7.1117</v>
      </c>
      <c r="Q532" s="30">
        <v>12.0466</v>
      </c>
      <c r="R532" s="30">
        <v>2.9589</v>
      </c>
      <c r="S532" s="30">
        <v>2.5191</v>
      </c>
      <c r="T532" s="30">
        <v>54.2786</v>
      </c>
      <c r="U532" s="30">
        <v>0.5216</v>
      </c>
      <c r="V532" s="30">
        <v>0.5216</v>
      </c>
      <c r="W532" s="30">
        <v>35.0684</v>
      </c>
      <c r="X532" s="30">
        <v>26.6035</v>
      </c>
      <c r="Y532" s="30">
        <v>1</v>
      </c>
    </row>
    <row r="533" customHeight="1" spans="1:25">
      <c r="A533" s="35" t="s">
        <v>3030</v>
      </c>
      <c r="B533" s="28" t="s">
        <v>3031</v>
      </c>
      <c r="C533" s="37" t="s">
        <v>3032</v>
      </c>
      <c r="D533" s="36" t="s">
        <v>3033</v>
      </c>
      <c r="E533" s="30" t="s">
        <v>3034</v>
      </c>
      <c r="F533" s="31" t="s">
        <v>3035</v>
      </c>
      <c r="I533" s="40">
        <v>43119</v>
      </c>
      <c r="J533" s="38" t="s">
        <v>84</v>
      </c>
      <c r="L533" s="30">
        <f>LEN(E533)</f>
        <v>202</v>
      </c>
      <c r="M533" s="30">
        <v>3</v>
      </c>
      <c r="N533" s="30">
        <v>1</v>
      </c>
      <c r="O533" s="30">
        <v>7.989</v>
      </c>
      <c r="P533" s="30">
        <v>7.7547</v>
      </c>
      <c r="Q533" s="30">
        <v>17.3583</v>
      </c>
      <c r="R533" s="30">
        <v>1.1586</v>
      </c>
      <c r="S533" s="30">
        <v>0.8988</v>
      </c>
      <c r="T533" s="30">
        <v>102.0486</v>
      </c>
      <c r="U533" s="30">
        <v>0.389</v>
      </c>
      <c r="V533" s="30">
        <v>0.389</v>
      </c>
      <c r="W533" s="30">
        <v>46.5974</v>
      </c>
      <c r="X533" s="30">
        <v>55.7494</v>
      </c>
      <c r="Y533" s="30">
        <v>2</v>
      </c>
    </row>
    <row r="534" customHeight="1" spans="1:25">
      <c r="A534" s="35" t="s">
        <v>3036</v>
      </c>
      <c r="B534" s="28" t="s">
        <v>3037</v>
      </c>
      <c r="C534" s="37" t="s">
        <v>3038</v>
      </c>
      <c r="D534" s="36" t="s">
        <v>3039</v>
      </c>
      <c r="E534" s="30" t="s">
        <v>3040</v>
      </c>
      <c r="F534" s="31" t="s">
        <v>3041</v>
      </c>
      <c r="G534" s="38"/>
      <c r="H534" s="38"/>
      <c r="I534" s="40">
        <v>43123</v>
      </c>
      <c r="J534" s="30" t="s">
        <v>161</v>
      </c>
      <c r="L534" s="30">
        <f>LEN(E534)</f>
        <v>311</v>
      </c>
      <c r="M534" s="30">
        <v>13</v>
      </c>
      <c r="N534" s="30">
        <v>0</v>
      </c>
      <c r="O534" s="30">
        <v>2.1472</v>
      </c>
      <c r="P534" s="30">
        <v>2.0174</v>
      </c>
      <c r="Q534" s="30">
        <v>2.8178</v>
      </c>
      <c r="R534" s="30">
        <v>1.016</v>
      </c>
      <c r="S534" s="30">
        <v>0.8843</v>
      </c>
      <c r="T534" s="30">
        <v>139.6642</v>
      </c>
      <c r="U534" s="30">
        <v>0.5526</v>
      </c>
      <c r="V534" s="30">
        <v>0.5526</v>
      </c>
      <c r="W534" s="30">
        <v>55.2594</v>
      </c>
      <c r="X534" s="30">
        <v>51.2388</v>
      </c>
      <c r="Y534" s="30">
        <v>12</v>
      </c>
    </row>
    <row r="535" customHeight="1" spans="1:25">
      <c r="A535" s="35" t="s">
        <v>3042</v>
      </c>
      <c r="B535" s="28" t="s">
        <v>3043</v>
      </c>
      <c r="C535" s="37" t="s">
        <v>3044</v>
      </c>
      <c r="D535" s="36" t="s">
        <v>3045</v>
      </c>
      <c r="E535" s="30" t="s">
        <v>3046</v>
      </c>
      <c r="F535" s="31" t="s">
        <v>3047</v>
      </c>
      <c r="I535" s="40">
        <v>43123</v>
      </c>
      <c r="J535" s="38" t="s">
        <v>65</v>
      </c>
      <c r="K535" s="30" t="s">
        <v>3048</v>
      </c>
      <c r="L535" s="30">
        <f>LEN(E535)</f>
        <v>1603</v>
      </c>
      <c r="M535" s="30">
        <v>-10.6499999999999</v>
      </c>
      <c r="N535" s="30">
        <v>1</v>
      </c>
      <c r="O535" s="30">
        <v>3.601</v>
      </c>
      <c r="P535" s="30">
        <v>3.4077</v>
      </c>
      <c r="Q535" s="30">
        <v>4.0253</v>
      </c>
      <c r="R535" s="30">
        <v>1.9283</v>
      </c>
      <c r="S535" s="30">
        <v>0.739</v>
      </c>
      <c r="T535" s="30">
        <v>180.9795</v>
      </c>
      <c r="U535" s="30">
        <v>0.2465</v>
      </c>
      <c r="V535" s="30">
        <v>0.2465</v>
      </c>
      <c r="W535" s="30">
        <v>64.2952</v>
      </c>
      <c r="X535" s="30">
        <v>24.9686</v>
      </c>
      <c r="Y535" s="30">
        <v>-10</v>
      </c>
    </row>
    <row r="536" customHeight="1" spans="1:25">
      <c r="A536" s="35" t="s">
        <v>3049</v>
      </c>
      <c r="B536" s="28" t="s">
        <v>3050</v>
      </c>
      <c r="C536" s="37" t="s">
        <v>3051</v>
      </c>
      <c r="D536" s="36" t="s">
        <v>3052</v>
      </c>
      <c r="E536" s="30" t="s">
        <v>3053</v>
      </c>
      <c r="F536" s="31" t="s">
        <v>3054</v>
      </c>
      <c r="G536" s="38"/>
      <c r="H536" s="38"/>
      <c r="I536" s="40">
        <v>43126</v>
      </c>
      <c r="J536" s="30" t="s">
        <v>45</v>
      </c>
      <c r="L536" s="30">
        <f>LEN(E536)</f>
        <v>239</v>
      </c>
      <c r="M536" s="30">
        <v>1</v>
      </c>
      <c r="N536" s="30">
        <v>0</v>
      </c>
      <c r="O536" s="30">
        <v>3.9673</v>
      </c>
      <c r="P536" s="30">
        <v>3.9036</v>
      </c>
      <c r="Q536" s="30">
        <v>13.2302</v>
      </c>
      <c r="R536" s="30">
        <v>1.9401</v>
      </c>
      <c r="S536" s="30">
        <v>0.5896</v>
      </c>
      <c r="T536" s="30">
        <v>177.2893</v>
      </c>
      <c r="U536" s="30">
        <v>0.3131</v>
      </c>
      <c r="V536" s="30">
        <v>0.3131</v>
      </c>
      <c r="W536" s="30">
        <v>63.0874</v>
      </c>
      <c r="X536" s="30">
        <v>9.9571</v>
      </c>
      <c r="Y536" s="30">
        <v>1</v>
      </c>
    </row>
    <row r="537" customHeight="1" spans="1:25">
      <c r="A537" s="35" t="s">
        <v>3055</v>
      </c>
      <c r="B537" s="28" t="s">
        <v>3056</v>
      </c>
      <c r="C537" s="37" t="s">
        <v>3057</v>
      </c>
      <c r="D537" s="36" t="s">
        <v>3058</v>
      </c>
      <c r="E537" s="30" t="s">
        <v>3059</v>
      </c>
      <c r="F537" s="31" t="s">
        <v>3060</v>
      </c>
      <c r="I537" s="40">
        <v>43126</v>
      </c>
      <c r="J537" s="38" t="s">
        <v>65</v>
      </c>
      <c r="K537" s="30" t="s">
        <v>3061</v>
      </c>
      <c r="L537" s="30">
        <f>LEN(E537)</f>
        <v>1871</v>
      </c>
      <c r="M537" s="30">
        <v>-4.84</v>
      </c>
      <c r="N537" s="30">
        <v>1</v>
      </c>
      <c r="O537" s="30">
        <v>7.3026</v>
      </c>
      <c r="P537" s="30">
        <v>6.7897</v>
      </c>
      <c r="Q537" s="30">
        <v>13.2756</v>
      </c>
      <c r="R537" s="30">
        <v>2.3568</v>
      </c>
      <c r="S537" s="30">
        <v>2.3481</v>
      </c>
      <c r="T537" s="30">
        <v>37.5565</v>
      </c>
      <c r="U537" s="30">
        <v>0.5709</v>
      </c>
      <c r="V537" s="30">
        <v>0.5709</v>
      </c>
      <c r="W537" s="30">
        <v>27.2757</v>
      </c>
      <c r="X537" s="30">
        <v>48.8948</v>
      </c>
      <c r="Y537" s="30">
        <v>-5</v>
      </c>
    </row>
    <row r="538" customHeight="1" spans="1:25">
      <c r="A538" s="35" t="s">
        <v>3062</v>
      </c>
      <c r="B538" s="28" t="s">
        <v>3063</v>
      </c>
      <c r="C538" s="37" t="s">
        <v>3064</v>
      </c>
      <c r="D538" s="36" t="s">
        <v>3065</v>
      </c>
      <c r="E538" s="30" t="s">
        <v>3066</v>
      </c>
      <c r="F538" s="31" t="s">
        <v>3067</v>
      </c>
      <c r="G538" s="38"/>
      <c r="H538" s="38"/>
      <c r="I538" s="41">
        <v>43128</v>
      </c>
      <c r="J538" s="30" t="s">
        <v>45</v>
      </c>
      <c r="L538" s="30">
        <f>LEN(E538)</f>
        <v>426</v>
      </c>
      <c r="M538" s="30">
        <v>11</v>
      </c>
      <c r="N538" s="30">
        <v>0</v>
      </c>
      <c r="O538" s="30">
        <v>12.8299</v>
      </c>
      <c r="P538" s="30">
        <v>13.0734</v>
      </c>
      <c r="Q538" s="30">
        <v>23.5541</v>
      </c>
      <c r="R538" s="30">
        <v>2.7499</v>
      </c>
      <c r="S538" s="30">
        <v>2.2037</v>
      </c>
      <c r="T538" s="30">
        <v>79.0291</v>
      </c>
      <c r="U538" s="30">
        <v>0.4934</v>
      </c>
      <c r="V538" s="30">
        <v>0.4934</v>
      </c>
      <c r="W538" s="30">
        <v>41.7403</v>
      </c>
      <c r="X538" s="30">
        <v>32.5129</v>
      </c>
      <c r="Y538" s="30">
        <v>10</v>
      </c>
    </row>
    <row r="539" customHeight="1" spans="1:25">
      <c r="A539" s="35" t="s">
        <v>3068</v>
      </c>
      <c r="B539" s="28" t="s">
        <v>3069</v>
      </c>
      <c r="C539" s="37" t="s">
        <v>3070</v>
      </c>
      <c r="D539" s="36" t="s">
        <v>3071</v>
      </c>
      <c r="E539" s="30" t="s">
        <v>3072</v>
      </c>
      <c r="F539" s="31" t="s">
        <v>3073</v>
      </c>
      <c r="I539" s="40">
        <v>43129</v>
      </c>
      <c r="J539" s="38" t="s">
        <v>65</v>
      </c>
      <c r="K539" s="30" t="s">
        <v>3074</v>
      </c>
      <c r="L539" s="30">
        <f>LEN(E539)</f>
        <v>164</v>
      </c>
      <c r="M539" s="30">
        <v>0</v>
      </c>
      <c r="N539" s="30">
        <v>1</v>
      </c>
      <c r="O539" s="30">
        <v>-3.6149</v>
      </c>
      <c r="P539" s="30">
        <v>-3.6145</v>
      </c>
      <c r="Q539" s="30">
        <v>-13.9332</v>
      </c>
      <c r="R539" s="30">
        <v>1.0927</v>
      </c>
      <c r="S539" s="30">
        <v>0.7852</v>
      </c>
      <c r="T539" s="30">
        <v>273.3731</v>
      </c>
      <c r="U539" s="30">
        <v>0.3904</v>
      </c>
      <c r="V539" s="30">
        <v>0.3904</v>
      </c>
      <c r="W539" s="30">
        <v>68.7257</v>
      </c>
      <c r="X539" s="30">
        <v>49.0435</v>
      </c>
      <c r="Y539" s="30">
        <v>0</v>
      </c>
    </row>
    <row r="540" customHeight="1" spans="1:25">
      <c r="A540" s="35" t="s">
        <v>1776</v>
      </c>
      <c r="B540" s="28" t="s">
        <v>1777</v>
      </c>
      <c r="C540" s="37" t="s">
        <v>3075</v>
      </c>
      <c r="D540" s="36" t="s">
        <v>3076</v>
      </c>
      <c r="E540" s="30" t="s">
        <v>3077</v>
      </c>
      <c r="F540" s="31" t="s">
        <v>3078</v>
      </c>
      <c r="G540" s="38"/>
      <c r="H540" s="38"/>
      <c r="I540" s="40">
        <v>43139</v>
      </c>
      <c r="J540" s="30" t="s">
        <v>161</v>
      </c>
      <c r="L540" s="30">
        <f>LEN(E540)</f>
        <v>632</v>
      </c>
      <c r="M540" s="30">
        <v>7.6</v>
      </c>
      <c r="N540" s="30">
        <v>0</v>
      </c>
      <c r="O540" s="30">
        <v>5.4205</v>
      </c>
      <c r="P540" s="30">
        <v>4.5088</v>
      </c>
      <c r="Q540" s="30">
        <v>19.4341</v>
      </c>
      <c r="R540" s="30">
        <v>5.3728</v>
      </c>
      <c r="S540" s="30">
        <v>5.1162</v>
      </c>
      <c r="T540" s="30">
        <v>16.0778</v>
      </c>
      <c r="U540" s="30">
        <v>0.3641</v>
      </c>
      <c r="V540" s="30">
        <v>0.3641</v>
      </c>
      <c r="W540" s="30">
        <v>13.0613</v>
      </c>
      <c r="X540" s="30">
        <v>31.9351</v>
      </c>
      <c r="Y540" s="30">
        <v>8</v>
      </c>
    </row>
    <row r="541" customHeight="1" spans="1:25">
      <c r="A541" s="35" t="s">
        <v>3079</v>
      </c>
      <c r="B541" s="28" t="s">
        <v>3080</v>
      </c>
      <c r="C541" s="37" t="s">
        <v>3081</v>
      </c>
      <c r="D541" s="36" t="s">
        <v>3082</v>
      </c>
      <c r="E541" s="30" t="s">
        <v>3083</v>
      </c>
      <c r="F541" s="31" t="s">
        <v>3084</v>
      </c>
      <c r="I541" s="40">
        <v>43139</v>
      </c>
      <c r="J541" s="38" t="s">
        <v>275</v>
      </c>
      <c r="L541" s="30">
        <f>LEN(E541)</f>
        <v>117</v>
      </c>
      <c r="M541" s="30">
        <v>1</v>
      </c>
      <c r="N541" s="30">
        <v>1</v>
      </c>
      <c r="O541" s="30">
        <v>7.7817</v>
      </c>
      <c r="P541" s="30">
        <v>7.5695</v>
      </c>
      <c r="Q541" s="30">
        <v>6.2136</v>
      </c>
      <c r="R541" s="30">
        <v>1.1771</v>
      </c>
      <c r="S541" s="30">
        <v>0.8976</v>
      </c>
      <c r="T541" s="30">
        <v>283.1538</v>
      </c>
      <c r="U541" s="30">
        <v>1.1305</v>
      </c>
      <c r="V541" s="30">
        <v>1.1305</v>
      </c>
      <c r="W541" s="30">
        <v>66.9284</v>
      </c>
      <c r="X541" s="30">
        <v>43.455</v>
      </c>
      <c r="Y541" s="30">
        <v>1</v>
      </c>
    </row>
    <row r="542" customHeight="1" spans="1:25">
      <c r="A542" s="35" t="s">
        <v>658</v>
      </c>
      <c r="B542" s="28" t="s">
        <v>659</v>
      </c>
      <c r="C542" s="37" t="s">
        <v>3085</v>
      </c>
      <c r="D542" s="36" t="s">
        <v>3086</v>
      </c>
      <c r="E542" s="30" t="s">
        <v>3087</v>
      </c>
      <c r="F542" s="31" t="s">
        <v>3088</v>
      </c>
      <c r="G542" s="38"/>
      <c r="H542" s="38"/>
      <c r="I542" s="40">
        <v>43172</v>
      </c>
      <c r="J542" s="30" t="s">
        <v>45</v>
      </c>
      <c r="L542" s="30">
        <f>LEN(E542)</f>
        <v>240</v>
      </c>
      <c r="M542" s="30">
        <v>9</v>
      </c>
      <c r="N542" s="30">
        <v>0</v>
      </c>
      <c r="O542" s="30">
        <v>6.1809</v>
      </c>
      <c r="P542" s="30">
        <v>5.4788</v>
      </c>
      <c r="Q542" s="30">
        <v>9.2108</v>
      </c>
      <c r="R542" s="30">
        <v>1.3536</v>
      </c>
      <c r="S542" s="30">
        <v>1.0697</v>
      </c>
      <c r="T542" s="30">
        <v>157.1533</v>
      </c>
      <c r="U542" s="30">
        <v>0.5254</v>
      </c>
      <c r="V542" s="30">
        <v>0.5254</v>
      </c>
      <c r="W542" s="30">
        <v>59.3344</v>
      </c>
      <c r="X542" s="30">
        <v>30.5837</v>
      </c>
      <c r="Y542" s="30">
        <v>8</v>
      </c>
    </row>
    <row r="543" customHeight="1" spans="1:25">
      <c r="A543" s="35" t="s">
        <v>1401</v>
      </c>
      <c r="B543" s="28" t="s">
        <v>3089</v>
      </c>
      <c r="C543" s="37" t="s">
        <v>3090</v>
      </c>
      <c r="D543" s="36" t="s">
        <v>3091</v>
      </c>
      <c r="E543" s="30" t="s">
        <v>3092</v>
      </c>
      <c r="F543" s="31" t="s">
        <v>3093</v>
      </c>
      <c r="G543" s="38"/>
      <c r="H543" s="38"/>
      <c r="I543" s="40">
        <v>43173</v>
      </c>
      <c r="J543" s="30" t="s">
        <v>45</v>
      </c>
      <c r="L543" s="30">
        <f>LEN(E543)</f>
        <v>240</v>
      </c>
      <c r="M543" s="30">
        <v>3</v>
      </c>
      <c r="N543" s="30">
        <v>0</v>
      </c>
      <c r="O543" s="30">
        <v>8.0848</v>
      </c>
      <c r="P543" s="30">
        <v>6.738</v>
      </c>
      <c r="Q543" s="30">
        <v>10.4309</v>
      </c>
      <c r="R543" s="30">
        <v>1.0537</v>
      </c>
      <c r="S543" s="30">
        <v>0.555</v>
      </c>
      <c r="T543" s="30">
        <v>260.9502</v>
      </c>
      <c r="U543" s="30">
        <v>0.6476</v>
      </c>
      <c r="V543" s="30">
        <v>0.6476</v>
      </c>
      <c r="W543" s="30">
        <v>71.7428</v>
      </c>
      <c r="X543" s="30">
        <v>33.267</v>
      </c>
      <c r="Y543" s="30">
        <v>2</v>
      </c>
    </row>
    <row r="544" customHeight="1" spans="1:25">
      <c r="A544" s="35" t="s">
        <v>330</v>
      </c>
      <c r="B544" s="28" t="s">
        <v>331</v>
      </c>
      <c r="C544" s="37" t="s">
        <v>3094</v>
      </c>
      <c r="D544" s="36" t="s">
        <v>3095</v>
      </c>
      <c r="E544" s="30" t="s">
        <v>3096</v>
      </c>
      <c r="F544" s="31" t="s">
        <v>3097</v>
      </c>
      <c r="I544" s="40">
        <v>43173</v>
      </c>
      <c r="J544" s="38" t="s">
        <v>168</v>
      </c>
      <c r="L544" s="30">
        <f>LEN(E544)</f>
        <v>830</v>
      </c>
      <c r="M544" s="30">
        <v>-6.8</v>
      </c>
      <c r="N544" s="30">
        <v>1</v>
      </c>
      <c r="O544" s="42">
        <v>-37.92</v>
      </c>
      <c r="P544" s="42"/>
      <c r="Q544" s="42">
        <v>-360.65</v>
      </c>
      <c r="R544" s="42">
        <v>0.36</v>
      </c>
      <c r="S544" s="42">
        <v>0.3</v>
      </c>
      <c r="T544" s="42"/>
      <c r="U544" s="42">
        <v>0.12</v>
      </c>
      <c r="V544" s="42"/>
      <c r="W544" s="42">
        <v>141.25</v>
      </c>
      <c r="X544" s="42">
        <v>65.25</v>
      </c>
      <c r="Y544" s="30">
        <v>-6</v>
      </c>
    </row>
    <row r="545" customHeight="1" spans="1:25">
      <c r="A545" s="35" t="s">
        <v>330</v>
      </c>
      <c r="B545" s="28" t="s">
        <v>331</v>
      </c>
      <c r="C545" s="37" t="s">
        <v>3098</v>
      </c>
      <c r="D545" s="36" t="s">
        <v>3099</v>
      </c>
      <c r="E545" s="30" t="s">
        <v>3100</v>
      </c>
      <c r="F545" s="31" t="s">
        <v>3101</v>
      </c>
      <c r="I545" s="40">
        <v>43173</v>
      </c>
      <c r="J545" s="38" t="s">
        <v>123</v>
      </c>
      <c r="L545" s="30">
        <f>LEN(E545)</f>
        <v>1142</v>
      </c>
      <c r="M545" s="30">
        <v>-0.449999999999999</v>
      </c>
      <c r="N545" s="30">
        <v>1</v>
      </c>
      <c r="O545" s="42">
        <v>-37.92</v>
      </c>
      <c r="P545" s="42"/>
      <c r="Q545" s="42">
        <v>-360.65</v>
      </c>
      <c r="R545" s="42">
        <v>0.36</v>
      </c>
      <c r="S545" s="42">
        <v>0.3</v>
      </c>
      <c r="T545" s="42"/>
      <c r="U545" s="42">
        <v>0.12</v>
      </c>
      <c r="V545" s="42"/>
      <c r="W545" s="42">
        <v>141.25</v>
      </c>
      <c r="X545" s="42">
        <v>65.25</v>
      </c>
      <c r="Y545" s="30">
        <v>-1</v>
      </c>
    </row>
    <row r="546" customHeight="1" spans="1:25">
      <c r="A546" s="35" t="s">
        <v>3102</v>
      </c>
      <c r="B546" s="28" t="s">
        <v>3103</v>
      </c>
      <c r="C546" s="37" t="s">
        <v>3104</v>
      </c>
      <c r="D546" s="36" t="s">
        <v>3105</v>
      </c>
      <c r="E546" s="30" t="s">
        <v>3106</v>
      </c>
      <c r="F546" s="31" t="s">
        <v>3107</v>
      </c>
      <c r="G546" s="38"/>
      <c r="H546" s="38"/>
      <c r="I546" s="40">
        <v>43176</v>
      </c>
      <c r="J546" s="30" t="s">
        <v>161</v>
      </c>
      <c r="L546" s="30">
        <f>LEN(E546)</f>
        <v>699</v>
      </c>
      <c r="M546" s="30">
        <v>6.39999999999999</v>
      </c>
      <c r="N546" s="30">
        <v>0</v>
      </c>
      <c r="O546" s="30">
        <v>-5.5286</v>
      </c>
      <c r="P546" s="30">
        <v>-5.6188</v>
      </c>
      <c r="Q546" s="30">
        <v>-25.6439</v>
      </c>
      <c r="R546" s="30">
        <v>0.4309</v>
      </c>
      <c r="S546" s="30">
        <v>0.2288</v>
      </c>
      <c r="T546" s="30">
        <v>2007.7748</v>
      </c>
      <c r="U546" s="30">
        <v>0.2839</v>
      </c>
      <c r="V546" s="30">
        <v>0.2839</v>
      </c>
      <c r="W546" s="30">
        <v>92.9262</v>
      </c>
      <c r="X546" s="30">
        <v>70.3479</v>
      </c>
      <c r="Y546" s="30">
        <v>5</v>
      </c>
    </row>
    <row r="547" customHeight="1" spans="1:25">
      <c r="A547" s="35" t="s">
        <v>3108</v>
      </c>
      <c r="B547" s="28" t="s">
        <v>3109</v>
      </c>
      <c r="C547" s="37" t="s">
        <v>3110</v>
      </c>
      <c r="D547" s="36" t="s">
        <v>3111</v>
      </c>
      <c r="E547" s="30" t="s">
        <v>3112</v>
      </c>
      <c r="F547" s="31" t="s">
        <v>3113</v>
      </c>
      <c r="I547" s="40">
        <v>43176</v>
      </c>
      <c r="J547" s="38" t="s">
        <v>91</v>
      </c>
      <c r="L547" s="30">
        <f>LEN(E547)</f>
        <v>2479</v>
      </c>
      <c r="M547" s="30">
        <v>-16.7999999999999</v>
      </c>
      <c r="N547" s="30">
        <v>1</v>
      </c>
      <c r="O547" s="30">
        <v>9.3061</v>
      </c>
      <c r="P547" s="30">
        <v>9.1447</v>
      </c>
      <c r="Q547" s="30">
        <v>15.9778</v>
      </c>
      <c r="R547" s="30">
        <v>3.7846</v>
      </c>
      <c r="S547" s="30">
        <v>3.1098</v>
      </c>
      <c r="T547" s="30">
        <v>28.2683</v>
      </c>
      <c r="U547" s="30">
        <v>0.5807</v>
      </c>
      <c r="V547" s="30">
        <v>0.5807</v>
      </c>
      <c r="W547" s="30">
        <v>22.0384</v>
      </c>
      <c r="X547" s="30">
        <v>21.921</v>
      </c>
      <c r="Y547" s="30">
        <v>-16</v>
      </c>
    </row>
    <row r="548" customHeight="1" spans="1:25">
      <c r="A548" s="35" t="s">
        <v>3114</v>
      </c>
      <c r="B548" s="28" t="s">
        <v>3115</v>
      </c>
      <c r="C548" s="37" t="s">
        <v>3116</v>
      </c>
      <c r="D548" s="36" t="s">
        <v>3117</v>
      </c>
      <c r="E548" s="30" t="s">
        <v>3118</v>
      </c>
      <c r="F548" s="31" t="s">
        <v>3119</v>
      </c>
      <c r="G548" s="38"/>
      <c r="H548" s="38"/>
      <c r="I548" s="40">
        <v>43178</v>
      </c>
      <c r="J548" s="30" t="s">
        <v>45</v>
      </c>
      <c r="L548" s="30">
        <f>LEN(E548)</f>
        <v>469</v>
      </c>
      <c r="M548" s="30">
        <v>33.1</v>
      </c>
      <c r="N548" s="30">
        <v>0</v>
      </c>
      <c r="O548" s="30">
        <v>1.5562</v>
      </c>
      <c r="P548" s="30">
        <v>1.5902</v>
      </c>
      <c r="Q548" s="30">
        <v>3.2978</v>
      </c>
      <c r="R548" s="30">
        <v>1.8246</v>
      </c>
      <c r="S548" s="30">
        <v>1.6987</v>
      </c>
      <c r="T548" s="30">
        <v>26.8133</v>
      </c>
      <c r="U548" s="30">
        <v>0.2979</v>
      </c>
      <c r="V548" s="30">
        <v>0.2979</v>
      </c>
      <c r="W548" s="30">
        <v>21.1728</v>
      </c>
      <c r="X548" s="30">
        <v>63.893</v>
      </c>
      <c r="Y548" s="30">
        <v>31</v>
      </c>
    </row>
    <row r="549" customHeight="1" spans="1:25">
      <c r="A549" s="35" t="s">
        <v>670</v>
      </c>
      <c r="B549" s="28" t="s">
        <v>671</v>
      </c>
      <c r="C549" s="37" t="s">
        <v>3120</v>
      </c>
      <c r="D549" s="36" t="s">
        <v>3121</v>
      </c>
      <c r="E549" s="30" t="s">
        <v>3122</v>
      </c>
      <c r="F549" s="31" t="s">
        <v>3123</v>
      </c>
      <c r="I549" s="40">
        <v>43178</v>
      </c>
      <c r="J549" s="38" t="s">
        <v>91</v>
      </c>
      <c r="L549" s="30">
        <f>LEN(E549)</f>
        <v>3550</v>
      </c>
      <c r="M549" s="30">
        <v>-13.79</v>
      </c>
      <c r="N549" s="30">
        <v>1</v>
      </c>
      <c r="O549" s="30">
        <v>-2.1417</v>
      </c>
      <c r="P549" s="30">
        <v>-2.234</v>
      </c>
      <c r="Q549" s="30">
        <v>-11.5277</v>
      </c>
      <c r="R549" s="30">
        <v>1.3868</v>
      </c>
      <c r="S549" s="30">
        <v>1.0857</v>
      </c>
      <c r="T549" s="30">
        <v>68.3766</v>
      </c>
      <c r="U549" s="30">
        <v>0.2863</v>
      </c>
      <c r="V549" s="30">
        <v>0.2863</v>
      </c>
      <c r="W549" s="30">
        <v>40.413</v>
      </c>
      <c r="X549" s="30">
        <v>47.6738</v>
      </c>
      <c r="Y549" s="30">
        <v>-6</v>
      </c>
    </row>
    <row r="550" customHeight="1" spans="1:25">
      <c r="A550" s="35" t="s">
        <v>2575</v>
      </c>
      <c r="B550" s="28" t="s">
        <v>2358</v>
      </c>
      <c r="C550" s="37" t="s">
        <v>3124</v>
      </c>
      <c r="D550" s="36" t="s">
        <v>3125</v>
      </c>
      <c r="E550" s="30" t="s">
        <v>3126</v>
      </c>
      <c r="F550" s="31" t="s">
        <v>3127</v>
      </c>
      <c r="G550" s="38"/>
      <c r="H550" s="38"/>
      <c r="I550" s="40">
        <v>43187</v>
      </c>
      <c r="J550" s="30" t="s">
        <v>45</v>
      </c>
      <c r="L550" s="30">
        <f>LEN(E550)</f>
        <v>235</v>
      </c>
      <c r="M550" s="30">
        <v>0.199999999999999</v>
      </c>
      <c r="N550" s="30">
        <v>0</v>
      </c>
      <c r="O550" s="30">
        <v>4.326</v>
      </c>
      <c r="P550" s="30">
        <v>4.3281</v>
      </c>
      <c r="Q550" s="30">
        <v>4.4223</v>
      </c>
      <c r="R550" s="30">
        <v>1.8908</v>
      </c>
      <c r="S550" s="30">
        <v>1.7153</v>
      </c>
      <c r="T550" s="30">
        <v>155.6264</v>
      </c>
      <c r="U550" s="30">
        <v>0.6049</v>
      </c>
      <c r="V550" s="30">
        <v>0.6049</v>
      </c>
      <c r="W550" s="30">
        <v>56.4264</v>
      </c>
      <c r="X550" s="30">
        <v>16.2749</v>
      </c>
      <c r="Y550" s="30">
        <v>0</v>
      </c>
    </row>
    <row r="551" customHeight="1" spans="1:25">
      <c r="A551" s="35" t="s">
        <v>3128</v>
      </c>
      <c r="B551" s="28" t="s">
        <v>3129</v>
      </c>
      <c r="C551" s="37" t="s">
        <v>3130</v>
      </c>
      <c r="D551" s="36" t="s">
        <v>3131</v>
      </c>
      <c r="E551" s="30" t="s">
        <v>3132</v>
      </c>
      <c r="F551" s="31" t="s">
        <v>3133</v>
      </c>
      <c r="G551" s="38"/>
      <c r="H551" s="38"/>
      <c r="I551" s="40">
        <v>43189</v>
      </c>
      <c r="J551" s="30" t="s">
        <v>45</v>
      </c>
      <c r="L551" s="30">
        <f>LEN(E551)</f>
        <v>2457</v>
      </c>
      <c r="M551" s="30">
        <v>50.17</v>
      </c>
      <c r="N551" s="30">
        <v>0</v>
      </c>
      <c r="O551" s="30">
        <v>6.8203</v>
      </c>
      <c r="P551" s="30">
        <v>6.8909</v>
      </c>
      <c r="Q551" s="30">
        <v>11.5719</v>
      </c>
      <c r="R551" s="30">
        <v>1.8334</v>
      </c>
      <c r="S551" s="30">
        <v>1.8144</v>
      </c>
      <c r="T551" s="30">
        <v>70.4231</v>
      </c>
      <c r="U551" s="30">
        <v>0.5567</v>
      </c>
      <c r="V551" s="30">
        <v>0.5567</v>
      </c>
      <c r="W551" s="30">
        <v>40.401</v>
      </c>
      <c r="X551" s="30">
        <v>44.0458</v>
      </c>
      <c r="Y551" s="30">
        <v>48</v>
      </c>
    </row>
    <row r="552" customHeight="1" spans="1:25">
      <c r="A552" s="35" t="s">
        <v>3134</v>
      </c>
      <c r="B552" s="28" t="s">
        <v>3135</v>
      </c>
      <c r="C552" s="37" t="s">
        <v>3136</v>
      </c>
      <c r="D552" s="36" t="s">
        <v>3137</v>
      </c>
      <c r="E552" s="30" t="s">
        <v>3138</v>
      </c>
      <c r="F552" s="31" t="s">
        <v>3139</v>
      </c>
      <c r="I552" s="40">
        <v>43189</v>
      </c>
      <c r="J552" s="38" t="s">
        <v>181</v>
      </c>
      <c r="L552" s="30">
        <f>LEN(E552)</f>
        <v>609</v>
      </c>
      <c r="M552" s="30">
        <v>3</v>
      </c>
      <c r="N552" s="30">
        <v>1</v>
      </c>
      <c r="O552" s="30">
        <v>-0.5185</v>
      </c>
      <c r="P552" s="30">
        <v>-0.5314</v>
      </c>
      <c r="Q552" s="30">
        <v>-0.0765</v>
      </c>
      <c r="R552" s="30">
        <v>1.903</v>
      </c>
      <c r="S552" s="30">
        <v>1.3369</v>
      </c>
      <c r="T552" s="30">
        <v>120.7916</v>
      </c>
      <c r="U552" s="30">
        <v>0.2331</v>
      </c>
      <c r="V552" s="30">
        <v>0.2331</v>
      </c>
      <c r="W552" s="30">
        <v>54.7758</v>
      </c>
      <c r="X552" s="30">
        <v>29.119</v>
      </c>
      <c r="Y552" s="30">
        <v>3</v>
      </c>
    </row>
    <row r="553" customHeight="1" spans="1:25">
      <c r="A553" s="35" t="s">
        <v>3140</v>
      </c>
      <c r="B553" s="28" t="s">
        <v>1456</v>
      </c>
      <c r="C553" s="37" t="s">
        <v>3141</v>
      </c>
      <c r="D553" s="36" t="s">
        <v>3142</v>
      </c>
      <c r="E553" s="30" t="s">
        <v>3143</v>
      </c>
      <c r="F553" s="31" t="s">
        <v>3144</v>
      </c>
      <c r="I553" s="40">
        <v>43197</v>
      </c>
      <c r="J553" s="38" t="s">
        <v>249</v>
      </c>
      <c r="L553" s="30">
        <f>LEN(E553)</f>
        <v>2632</v>
      </c>
      <c r="M553" s="30">
        <v>2.414</v>
      </c>
      <c r="N553" s="30">
        <v>1</v>
      </c>
      <c r="O553" s="42">
        <v>12.47</v>
      </c>
      <c r="P553" s="42"/>
      <c r="Q553" s="42">
        <v>17.68</v>
      </c>
      <c r="R553" s="42">
        <v>1.27</v>
      </c>
      <c r="S553" s="42">
        <v>1.13</v>
      </c>
      <c r="T553" s="42"/>
      <c r="U553" s="42">
        <v>0.61</v>
      </c>
      <c r="V553" s="42"/>
      <c r="W553" s="42">
        <v>48.99</v>
      </c>
      <c r="X553" s="42">
        <v>47.03</v>
      </c>
      <c r="Y553" s="30">
        <v>3</v>
      </c>
    </row>
    <row r="554" customHeight="1" spans="1:25">
      <c r="A554" s="35" t="s">
        <v>3145</v>
      </c>
      <c r="B554" s="28" t="s">
        <v>3146</v>
      </c>
      <c r="C554" s="37" t="s">
        <v>3147</v>
      </c>
      <c r="D554" s="36" t="s">
        <v>3148</v>
      </c>
      <c r="E554" s="30" t="s">
        <v>3149</v>
      </c>
      <c r="F554" s="31" t="s">
        <v>3150</v>
      </c>
      <c r="G554" s="38"/>
      <c r="H554" s="38"/>
      <c r="I554" s="41">
        <v>43198</v>
      </c>
      <c r="J554" s="30" t="s">
        <v>84</v>
      </c>
      <c r="L554" s="30">
        <f>LEN(E554)</f>
        <v>200</v>
      </c>
      <c r="M554" s="30">
        <v>1.8</v>
      </c>
      <c r="N554" s="30">
        <v>0</v>
      </c>
      <c r="O554" s="30">
        <v>3.0451</v>
      </c>
      <c r="P554" s="30">
        <v>2.8314</v>
      </c>
      <c r="Q554" s="30">
        <v>6.524</v>
      </c>
      <c r="R554" s="30">
        <v>1.0022</v>
      </c>
      <c r="S554" s="30">
        <v>0.8167</v>
      </c>
      <c r="T554" s="30">
        <v>81.9397</v>
      </c>
      <c r="U554" s="30">
        <v>0.3463</v>
      </c>
      <c r="V554" s="30">
        <v>0.3463</v>
      </c>
      <c r="W554" s="30">
        <v>45.0368</v>
      </c>
      <c r="X554" s="30">
        <v>57.5854</v>
      </c>
      <c r="Y554" s="30">
        <v>2</v>
      </c>
    </row>
    <row r="555" customHeight="1" spans="1:25">
      <c r="A555" s="35" t="s">
        <v>3151</v>
      </c>
      <c r="B555" s="28" t="s">
        <v>3152</v>
      </c>
      <c r="C555" s="37" t="s">
        <v>3153</v>
      </c>
      <c r="D555" s="36" t="s">
        <v>3154</v>
      </c>
      <c r="E555" s="30" t="s">
        <v>3155</v>
      </c>
      <c r="F555" s="31" t="s">
        <v>3156</v>
      </c>
      <c r="G555" s="38"/>
      <c r="H555" s="38"/>
      <c r="I555" s="40">
        <v>43200</v>
      </c>
      <c r="J555" s="30" t="s">
        <v>161</v>
      </c>
      <c r="L555" s="30">
        <f>LEN(E555)</f>
        <v>313</v>
      </c>
      <c r="M555" s="30">
        <v>14.8</v>
      </c>
      <c r="N555" s="30">
        <v>0</v>
      </c>
      <c r="O555" s="30">
        <v>-35.6577</v>
      </c>
      <c r="P555" s="30">
        <v>-42.1875</v>
      </c>
      <c r="Q555" s="30">
        <v>-234.4833</v>
      </c>
      <c r="R555" s="30">
        <v>1.759</v>
      </c>
      <c r="S555" s="30">
        <v>1.3812</v>
      </c>
      <c r="T555" s="30">
        <v>126.8544</v>
      </c>
      <c r="U555" s="30">
        <v>0.1547</v>
      </c>
      <c r="V555" s="30">
        <v>0.1547</v>
      </c>
      <c r="W555" s="30">
        <v>55.9189</v>
      </c>
      <c r="X555" s="30">
        <v>28.345</v>
      </c>
      <c r="Y555" s="30">
        <v>13</v>
      </c>
    </row>
    <row r="556" customHeight="1" spans="1:25">
      <c r="A556" s="35" t="s">
        <v>3157</v>
      </c>
      <c r="B556" s="28" t="s">
        <v>3158</v>
      </c>
      <c r="C556" s="37" t="s">
        <v>3159</v>
      </c>
      <c r="D556" s="36" t="s">
        <v>3160</v>
      </c>
      <c r="E556" s="30" t="s">
        <v>3161</v>
      </c>
      <c r="F556" s="31" t="s">
        <v>3162</v>
      </c>
      <c r="I556" s="40">
        <v>43200</v>
      </c>
      <c r="J556" s="38" t="s">
        <v>65</v>
      </c>
      <c r="K556" s="30" t="s">
        <v>3163</v>
      </c>
      <c r="L556" s="30">
        <f>LEN(E556)</f>
        <v>2549</v>
      </c>
      <c r="M556" s="30">
        <v>-1.86799999999999</v>
      </c>
      <c r="N556" s="30">
        <v>1</v>
      </c>
      <c r="O556" s="30">
        <v>-18.2868</v>
      </c>
      <c r="P556" s="30">
        <v>-22.6078</v>
      </c>
      <c r="Q556" s="30">
        <v>-3.2025</v>
      </c>
      <c r="R556" s="30">
        <v>0.7607</v>
      </c>
      <c r="S556" s="30">
        <v>0.7572</v>
      </c>
      <c r="T556" s="30">
        <v>1833.0064</v>
      </c>
      <c r="U556" s="30">
        <v>4.726</v>
      </c>
      <c r="V556" s="30">
        <v>4.726</v>
      </c>
      <c r="W556" s="30">
        <v>92.6764</v>
      </c>
      <c r="X556" s="30">
        <v>29.879</v>
      </c>
      <c r="Y556" s="30">
        <v>3</v>
      </c>
    </row>
    <row r="557" customHeight="1" spans="1:25">
      <c r="A557" s="35" t="s">
        <v>3164</v>
      </c>
      <c r="B557" s="28" t="s">
        <v>3165</v>
      </c>
      <c r="C557" s="37" t="s">
        <v>3166</v>
      </c>
      <c r="D557" s="36" t="s">
        <v>3167</v>
      </c>
      <c r="E557" s="30" t="s">
        <v>3168</v>
      </c>
      <c r="F557" s="31" t="s">
        <v>3169</v>
      </c>
      <c r="G557" s="38"/>
      <c r="H557" s="38"/>
      <c r="I557" s="41">
        <v>43203</v>
      </c>
      <c r="J557" s="30" t="s">
        <v>45</v>
      </c>
      <c r="L557" s="30">
        <f>LEN(E557)</f>
        <v>915</v>
      </c>
      <c r="M557" s="30">
        <v>8.92</v>
      </c>
      <c r="N557" s="30">
        <v>0</v>
      </c>
      <c r="O557" s="30">
        <v>3.9891</v>
      </c>
      <c r="P557" s="30">
        <v>3.9069</v>
      </c>
      <c r="Q557" s="30">
        <v>12.2168</v>
      </c>
      <c r="R557" s="30">
        <v>0.6341</v>
      </c>
      <c r="S557" s="30">
        <v>0.455</v>
      </c>
      <c r="T557" s="30">
        <v>153.6989</v>
      </c>
      <c r="U557" s="30">
        <v>0.2162</v>
      </c>
      <c r="V557" s="30">
        <v>0.2162</v>
      </c>
      <c r="W557" s="30">
        <v>55.1547</v>
      </c>
      <c r="X557" s="30">
        <v>78.3032</v>
      </c>
      <c r="Y557" s="30">
        <v>11</v>
      </c>
    </row>
    <row r="558" customHeight="1" spans="1:25">
      <c r="A558" s="35" t="s">
        <v>3170</v>
      </c>
      <c r="B558" s="28" t="s">
        <v>3171</v>
      </c>
      <c r="C558" s="37" t="s">
        <v>3172</v>
      </c>
      <c r="D558" s="36" t="s">
        <v>3173</v>
      </c>
      <c r="E558" s="30" t="s">
        <v>3174</v>
      </c>
      <c r="F558" s="31" t="s">
        <v>3175</v>
      </c>
      <c r="I558" s="40">
        <v>43204</v>
      </c>
      <c r="J558" s="38" t="s">
        <v>104</v>
      </c>
      <c r="L558" s="30">
        <f>LEN(E558)</f>
        <v>2777</v>
      </c>
      <c r="M558" s="30">
        <v>28</v>
      </c>
      <c r="N558" s="30">
        <v>1</v>
      </c>
      <c r="O558" s="30">
        <v>7.2441</v>
      </c>
      <c r="P558" s="30">
        <v>7.0203</v>
      </c>
      <c r="Q558" s="30">
        <v>3.0092</v>
      </c>
      <c r="R558" s="30">
        <v>0.9709</v>
      </c>
      <c r="S558" s="30">
        <v>0.6705</v>
      </c>
      <c r="T558" s="30">
        <v>150.8932</v>
      </c>
      <c r="U558" s="30">
        <v>2.4916</v>
      </c>
      <c r="V558" s="30">
        <v>2.4916</v>
      </c>
      <c r="W558" s="30">
        <v>59.47</v>
      </c>
      <c r="X558" s="30">
        <v>44.3406</v>
      </c>
      <c r="Y558" s="30">
        <v>27</v>
      </c>
    </row>
    <row r="559" customHeight="1" spans="1:25">
      <c r="A559" s="35" t="s">
        <v>1401</v>
      </c>
      <c r="B559" s="28" t="s">
        <v>3089</v>
      </c>
      <c r="C559" s="37" t="s">
        <v>3176</v>
      </c>
      <c r="D559" s="36" t="s">
        <v>3177</v>
      </c>
      <c r="E559" s="30" t="s">
        <v>3178</v>
      </c>
      <c r="F559" s="31" t="s">
        <v>3179</v>
      </c>
      <c r="G559" s="38"/>
      <c r="H559" s="38"/>
      <c r="I559" s="40">
        <v>43209</v>
      </c>
      <c r="J559" s="30" t="s">
        <v>161</v>
      </c>
      <c r="L559" s="30">
        <f>LEN(E559)</f>
        <v>311</v>
      </c>
      <c r="M559" s="30">
        <v>3</v>
      </c>
      <c r="N559" s="30">
        <v>0</v>
      </c>
      <c r="O559" s="30">
        <v>8.0848</v>
      </c>
      <c r="P559" s="30">
        <v>6.738</v>
      </c>
      <c r="Q559" s="30">
        <v>10.4309</v>
      </c>
      <c r="R559" s="30">
        <v>1.0537</v>
      </c>
      <c r="S559" s="30">
        <v>0.555</v>
      </c>
      <c r="T559" s="30">
        <v>260.9502</v>
      </c>
      <c r="U559" s="30">
        <v>0.6476</v>
      </c>
      <c r="V559" s="30">
        <v>0.6476</v>
      </c>
      <c r="W559" s="30">
        <v>71.7428</v>
      </c>
      <c r="X559" s="30">
        <v>33.267</v>
      </c>
      <c r="Y559" s="30">
        <v>3</v>
      </c>
    </row>
    <row r="560" customHeight="1" spans="1:25">
      <c r="A560" s="35" t="s">
        <v>3180</v>
      </c>
      <c r="B560" s="28" t="s">
        <v>3181</v>
      </c>
      <c r="C560" s="37" t="s">
        <v>3182</v>
      </c>
      <c r="D560" s="36" t="s">
        <v>3183</v>
      </c>
      <c r="E560" s="30" t="s">
        <v>3184</v>
      </c>
      <c r="F560" s="31" t="s">
        <v>3185</v>
      </c>
      <c r="G560" s="38"/>
      <c r="H560" s="38"/>
      <c r="I560" s="40">
        <v>43209</v>
      </c>
      <c r="J560" s="30" t="s">
        <v>161</v>
      </c>
      <c r="L560" s="30">
        <f>LEN(E560)</f>
        <v>248</v>
      </c>
      <c r="M560" s="30">
        <v>1</v>
      </c>
      <c r="N560" s="30">
        <v>0</v>
      </c>
      <c r="O560" s="30">
        <v>6.3554</v>
      </c>
      <c r="P560" s="30">
        <v>5.866</v>
      </c>
      <c r="Q560" s="30">
        <v>5.1327</v>
      </c>
      <c r="R560" s="30">
        <v>1.3946</v>
      </c>
      <c r="S560" s="30">
        <v>1.3197</v>
      </c>
      <c r="T560" s="30">
        <v>179.446</v>
      </c>
      <c r="U560" s="30">
        <v>1.0632</v>
      </c>
      <c r="V560" s="30">
        <v>1.0632</v>
      </c>
      <c r="W560" s="30">
        <v>63.355</v>
      </c>
      <c r="X560" s="30">
        <v>12.0773</v>
      </c>
      <c r="Y560" s="30">
        <v>1</v>
      </c>
    </row>
    <row r="561" customHeight="1" spans="1:25">
      <c r="A561" s="35" t="s">
        <v>3186</v>
      </c>
      <c r="B561" s="28" t="s">
        <v>3187</v>
      </c>
      <c r="C561" s="37" t="s">
        <v>3188</v>
      </c>
      <c r="D561" s="36" t="s">
        <v>3189</v>
      </c>
      <c r="E561" s="30" t="s">
        <v>3190</v>
      </c>
      <c r="F561" s="31" t="s">
        <v>3191</v>
      </c>
      <c r="I561" s="40">
        <v>43209</v>
      </c>
      <c r="J561" s="38" t="s">
        <v>52</v>
      </c>
      <c r="L561" s="30">
        <f>LEN(E561)</f>
        <v>9938</v>
      </c>
      <c r="M561" s="30">
        <v>34.05</v>
      </c>
      <c r="N561" s="30">
        <v>1</v>
      </c>
      <c r="O561" s="30">
        <v>5.8706</v>
      </c>
      <c r="P561" s="30">
        <v>6.802</v>
      </c>
      <c r="Q561" s="30">
        <v>11.1175</v>
      </c>
      <c r="R561" s="30">
        <v>1.5687</v>
      </c>
      <c r="S561" s="30">
        <v>0.9317</v>
      </c>
      <c r="T561" s="30">
        <v>83.2993</v>
      </c>
      <c r="U561" s="30">
        <v>0.4162</v>
      </c>
      <c r="V561" s="30">
        <v>0.4162</v>
      </c>
      <c r="W561" s="30">
        <v>45.4239</v>
      </c>
      <c r="X561" s="30">
        <v>36.8724</v>
      </c>
      <c r="Y561" s="30">
        <v>34</v>
      </c>
    </row>
    <row r="562" customHeight="1" spans="1:25">
      <c r="A562" s="35" t="s">
        <v>2043</v>
      </c>
      <c r="B562" s="28" t="s">
        <v>3192</v>
      </c>
      <c r="C562" s="37" t="s">
        <v>3193</v>
      </c>
      <c r="D562" s="36" t="s">
        <v>3194</v>
      </c>
      <c r="E562" s="30" t="s">
        <v>3195</v>
      </c>
      <c r="F562" s="31" t="s">
        <v>3196</v>
      </c>
      <c r="I562" s="40">
        <v>43209</v>
      </c>
      <c r="J562" s="38" t="s">
        <v>65</v>
      </c>
      <c r="K562" s="30" t="s">
        <v>3197</v>
      </c>
      <c r="L562" s="30">
        <f>LEN(E562)</f>
        <v>2248</v>
      </c>
      <c r="M562" s="30">
        <v>6.49499999999999</v>
      </c>
      <c r="N562" s="30">
        <v>1</v>
      </c>
      <c r="O562" s="30">
        <v>9.6435</v>
      </c>
      <c r="P562" s="30">
        <v>8.8507</v>
      </c>
      <c r="Q562" s="30">
        <v>35.5701</v>
      </c>
      <c r="R562" s="30">
        <v>1.1817</v>
      </c>
      <c r="S562" s="30">
        <v>1.1501</v>
      </c>
      <c r="T562" s="30">
        <v>90.0282</v>
      </c>
      <c r="U562" s="30">
        <v>0.2313</v>
      </c>
      <c r="V562" s="30">
        <v>0.2313</v>
      </c>
      <c r="W562" s="30">
        <v>47.2835</v>
      </c>
      <c r="X562" s="30">
        <v>70.0875</v>
      </c>
      <c r="Y562" s="30">
        <v>8</v>
      </c>
    </row>
    <row r="563" customHeight="1" spans="1:25">
      <c r="A563" s="35" t="s">
        <v>1401</v>
      </c>
      <c r="B563" s="28" t="s">
        <v>3089</v>
      </c>
      <c r="C563" s="37" t="s">
        <v>3198</v>
      </c>
      <c r="D563" s="36" t="s">
        <v>3199</v>
      </c>
      <c r="E563" s="30" t="s">
        <v>3200</v>
      </c>
      <c r="F563" s="31" t="s">
        <v>3201</v>
      </c>
      <c r="G563" s="38"/>
      <c r="H563" s="38"/>
      <c r="I563" s="40">
        <v>43214</v>
      </c>
      <c r="J563" s="30" t="s">
        <v>161</v>
      </c>
      <c r="L563" s="30">
        <f>LEN(E563)</f>
        <v>274</v>
      </c>
      <c r="M563" s="30">
        <v>7</v>
      </c>
      <c r="N563" s="30">
        <v>0</v>
      </c>
      <c r="O563" s="30">
        <v>8.0848</v>
      </c>
      <c r="P563" s="30">
        <v>6.738</v>
      </c>
      <c r="Q563" s="30">
        <v>10.4309</v>
      </c>
      <c r="R563" s="30">
        <v>1.0537</v>
      </c>
      <c r="S563" s="30">
        <v>0.555</v>
      </c>
      <c r="T563" s="30">
        <v>260.9502</v>
      </c>
      <c r="U563" s="30">
        <v>0.6476</v>
      </c>
      <c r="V563" s="30">
        <v>0.6476</v>
      </c>
      <c r="W563" s="30">
        <v>71.7428</v>
      </c>
      <c r="X563" s="30">
        <v>33.267</v>
      </c>
      <c r="Y563" s="30">
        <v>6</v>
      </c>
    </row>
    <row r="564" customHeight="1" spans="1:25">
      <c r="A564" s="35" t="s">
        <v>3202</v>
      </c>
      <c r="B564" s="28" t="s">
        <v>3203</v>
      </c>
      <c r="C564" s="37" t="s">
        <v>3204</v>
      </c>
      <c r="D564" s="36" t="s">
        <v>3205</v>
      </c>
      <c r="E564" s="30" t="s">
        <v>3206</v>
      </c>
      <c r="F564" s="31" t="s">
        <v>3207</v>
      </c>
      <c r="G564" s="38"/>
      <c r="H564" s="38"/>
      <c r="I564" s="40">
        <v>43214</v>
      </c>
      <c r="J564" s="30" t="s">
        <v>45</v>
      </c>
      <c r="L564" s="30">
        <f>LEN(E564)</f>
        <v>292</v>
      </c>
      <c r="M564" s="30">
        <v>9</v>
      </c>
      <c r="N564" s="30">
        <v>0</v>
      </c>
      <c r="O564" s="30">
        <v>9.3467</v>
      </c>
      <c r="P564" s="30">
        <v>8.9017</v>
      </c>
      <c r="Q564" s="30">
        <v>16.0886</v>
      </c>
      <c r="R564" s="30">
        <v>1.6349</v>
      </c>
      <c r="S564" s="30">
        <v>1.4687</v>
      </c>
      <c r="T564" s="30">
        <v>70.8023</v>
      </c>
      <c r="U564" s="30">
        <v>0.5752</v>
      </c>
      <c r="V564" s="30">
        <v>0.5752</v>
      </c>
      <c r="W564" s="30">
        <v>41.0227</v>
      </c>
      <c r="X564" s="30">
        <v>49.8856</v>
      </c>
      <c r="Y564" s="30">
        <v>9</v>
      </c>
    </row>
    <row r="565" customHeight="1" spans="1:25">
      <c r="A565" s="35" t="s">
        <v>3208</v>
      </c>
      <c r="B565" s="28" t="s">
        <v>3209</v>
      </c>
      <c r="C565" s="37" t="s">
        <v>3210</v>
      </c>
      <c r="D565" s="36" t="s">
        <v>3211</v>
      </c>
      <c r="E565" s="30" t="s">
        <v>3212</v>
      </c>
      <c r="F565" s="31" t="s">
        <v>3213</v>
      </c>
      <c r="I565" s="40">
        <v>43214</v>
      </c>
      <c r="J565" s="38" t="s">
        <v>594</v>
      </c>
      <c r="L565" s="30">
        <f>LEN(E565)</f>
        <v>2651</v>
      </c>
      <c r="M565" s="30">
        <v>-6.88199999999999</v>
      </c>
      <c r="N565" s="30">
        <v>1</v>
      </c>
      <c r="O565" s="30">
        <v>2.1012</v>
      </c>
      <c r="P565" s="30">
        <v>2.1215</v>
      </c>
      <c r="Q565" s="30">
        <v>5.609</v>
      </c>
      <c r="R565" s="30">
        <v>5.7616</v>
      </c>
      <c r="S565" s="30">
        <v>4.8438</v>
      </c>
      <c r="T565" s="30">
        <v>10.4766</v>
      </c>
      <c r="U565" s="30">
        <v>0.4144</v>
      </c>
      <c r="V565" s="30">
        <v>0.4144</v>
      </c>
      <c r="W565" s="30">
        <v>9.4831</v>
      </c>
      <c r="X565" s="30">
        <v>49.5501</v>
      </c>
      <c r="Y565" s="30">
        <v>-9</v>
      </c>
    </row>
    <row r="566" customHeight="1" spans="1:25">
      <c r="A566" s="35" t="s">
        <v>3208</v>
      </c>
      <c r="B566" s="28" t="s">
        <v>3209</v>
      </c>
      <c r="C566" s="37" t="s">
        <v>3210</v>
      </c>
      <c r="D566" s="36" t="s">
        <v>3214</v>
      </c>
      <c r="E566" s="30" t="s">
        <v>3215</v>
      </c>
      <c r="F566" s="31" t="s">
        <v>3216</v>
      </c>
      <c r="I566" s="40">
        <v>43214</v>
      </c>
      <c r="J566" s="38" t="s">
        <v>65</v>
      </c>
      <c r="K566" s="30" t="s">
        <v>3217</v>
      </c>
      <c r="L566" s="30">
        <f>LEN(E566)</f>
        <v>3021</v>
      </c>
      <c r="M566" s="30">
        <v>9.468</v>
      </c>
      <c r="N566" s="30">
        <v>1</v>
      </c>
      <c r="O566" s="30">
        <v>2.1012</v>
      </c>
      <c r="P566" s="30">
        <v>2.1215</v>
      </c>
      <c r="Q566" s="30">
        <v>5.609</v>
      </c>
      <c r="R566" s="30">
        <v>5.7616</v>
      </c>
      <c r="S566" s="30">
        <v>4.8438</v>
      </c>
      <c r="T566" s="30">
        <v>10.4766</v>
      </c>
      <c r="U566" s="30">
        <v>0.4144</v>
      </c>
      <c r="V566" s="30">
        <v>0.4144</v>
      </c>
      <c r="W566" s="30">
        <v>9.4831</v>
      </c>
      <c r="X566" s="30">
        <v>49.5501</v>
      </c>
      <c r="Y566" s="30">
        <v>7</v>
      </c>
    </row>
    <row r="567" customHeight="1" spans="1:25">
      <c r="A567" s="35" t="s">
        <v>3202</v>
      </c>
      <c r="B567" s="28" t="s">
        <v>3203</v>
      </c>
      <c r="C567" s="37" t="s">
        <v>3218</v>
      </c>
      <c r="D567" s="36" t="s">
        <v>3219</v>
      </c>
      <c r="E567" s="30" t="s">
        <v>3220</v>
      </c>
      <c r="F567" s="31" t="s">
        <v>3221</v>
      </c>
      <c r="G567" s="38"/>
      <c r="H567" s="38"/>
      <c r="I567" s="40">
        <v>43215</v>
      </c>
      <c r="J567" s="30" t="s">
        <v>45</v>
      </c>
      <c r="L567" s="30">
        <f>LEN(E567)</f>
        <v>289</v>
      </c>
      <c r="M567" s="30">
        <v>7</v>
      </c>
      <c r="N567" s="30">
        <v>0</v>
      </c>
      <c r="O567" s="30">
        <v>9.3467</v>
      </c>
      <c r="P567" s="30">
        <v>8.9017</v>
      </c>
      <c r="Q567" s="30">
        <v>16.0886</v>
      </c>
      <c r="R567" s="30">
        <v>1.6349</v>
      </c>
      <c r="S567" s="30">
        <v>1.4687</v>
      </c>
      <c r="T567" s="30">
        <v>70.8023</v>
      </c>
      <c r="U567" s="30">
        <v>0.5752</v>
      </c>
      <c r="V567" s="30">
        <v>0.5752</v>
      </c>
      <c r="W567" s="30">
        <v>41.0227</v>
      </c>
      <c r="X567" s="30">
        <v>49.8856</v>
      </c>
      <c r="Y567" s="30">
        <v>6</v>
      </c>
    </row>
    <row r="568" customHeight="1" spans="1:25">
      <c r="A568" s="35" t="s">
        <v>3222</v>
      </c>
      <c r="B568" s="28" t="s">
        <v>3223</v>
      </c>
      <c r="C568" s="37" t="s">
        <v>3224</v>
      </c>
      <c r="D568" s="36" t="s">
        <v>3225</v>
      </c>
      <c r="E568" s="30" t="s">
        <v>3226</v>
      </c>
      <c r="F568" s="31" t="s">
        <v>3227</v>
      </c>
      <c r="I568" s="40">
        <v>43215</v>
      </c>
      <c r="J568" s="38" t="s">
        <v>2017</v>
      </c>
      <c r="L568" s="30">
        <f>LEN(E568)</f>
        <v>1799</v>
      </c>
      <c r="M568" s="30">
        <v>10.1</v>
      </c>
      <c r="N568" s="30">
        <v>1</v>
      </c>
      <c r="O568" s="30">
        <v>12.5856</v>
      </c>
      <c r="P568" s="30">
        <v>12.1607</v>
      </c>
      <c r="Q568" s="30">
        <v>9.7188</v>
      </c>
      <c r="R568" s="30">
        <v>1.8643</v>
      </c>
      <c r="S568" s="30">
        <v>1.1799</v>
      </c>
      <c r="T568" s="30">
        <v>87.8949</v>
      </c>
      <c r="U568" s="30">
        <v>1.2023</v>
      </c>
      <c r="V568" s="30">
        <v>1.2023</v>
      </c>
      <c r="W568" s="30">
        <v>46.8596</v>
      </c>
      <c r="X568" s="30">
        <v>24.6475</v>
      </c>
      <c r="Y568" s="30">
        <v>8</v>
      </c>
    </row>
    <row r="569" customHeight="1" spans="1:25">
      <c r="A569" s="35" t="s">
        <v>658</v>
      </c>
      <c r="B569" s="28" t="s">
        <v>659</v>
      </c>
      <c r="C569" s="37" t="s">
        <v>3228</v>
      </c>
      <c r="D569" s="36" t="s">
        <v>3229</v>
      </c>
      <c r="E569" s="30" t="s">
        <v>3230</v>
      </c>
      <c r="F569" s="31" t="s">
        <v>3231</v>
      </c>
      <c r="G569" s="38"/>
      <c r="H569" s="38"/>
      <c r="I569" s="40">
        <v>43216</v>
      </c>
      <c r="J569" s="30" t="s">
        <v>161</v>
      </c>
      <c r="L569" s="30">
        <f>LEN(E569)</f>
        <v>590</v>
      </c>
      <c r="M569" s="30">
        <v>17.8</v>
      </c>
      <c r="N569" s="30">
        <v>0</v>
      </c>
      <c r="O569" s="30">
        <v>6.1809</v>
      </c>
      <c r="P569" s="30">
        <v>5.4788</v>
      </c>
      <c r="Q569" s="30">
        <v>9.2108</v>
      </c>
      <c r="R569" s="30">
        <v>1.3536</v>
      </c>
      <c r="S569" s="30">
        <v>1.0697</v>
      </c>
      <c r="T569" s="30">
        <v>157.1533</v>
      </c>
      <c r="U569" s="30">
        <v>0.5254</v>
      </c>
      <c r="V569" s="30">
        <v>0.5254</v>
      </c>
      <c r="W569" s="30">
        <v>59.3344</v>
      </c>
      <c r="X569" s="30">
        <v>30.5837</v>
      </c>
      <c r="Y569" s="30">
        <v>18</v>
      </c>
    </row>
    <row r="570" customHeight="1" spans="1:25">
      <c r="A570" s="35" t="s">
        <v>78</v>
      </c>
      <c r="B570" s="28" t="s">
        <v>79</v>
      </c>
      <c r="C570" s="37" t="s">
        <v>3232</v>
      </c>
      <c r="D570" s="36" t="s">
        <v>3233</v>
      </c>
      <c r="E570" s="30" t="s">
        <v>3234</v>
      </c>
      <c r="F570" s="31" t="s">
        <v>3235</v>
      </c>
      <c r="I570" s="40">
        <v>43216</v>
      </c>
      <c r="J570" s="38" t="s">
        <v>65</v>
      </c>
      <c r="K570" s="30" t="s">
        <v>3236</v>
      </c>
      <c r="L570" s="30">
        <f>LEN(E570)</f>
        <v>4704</v>
      </c>
      <c r="M570" s="30">
        <v>7.3</v>
      </c>
      <c r="N570" s="30">
        <v>1</v>
      </c>
      <c r="O570" s="30">
        <v>5.4679</v>
      </c>
      <c r="P570" s="30">
        <v>5.0099</v>
      </c>
      <c r="Q570" s="30">
        <v>0.7423</v>
      </c>
      <c r="R570" s="30">
        <v>1.3447</v>
      </c>
      <c r="S570" s="30">
        <v>0.809</v>
      </c>
      <c r="T570" s="30">
        <v>291.3422</v>
      </c>
      <c r="U570" s="30">
        <v>4.6672</v>
      </c>
      <c r="V570" s="30">
        <v>4.6672</v>
      </c>
      <c r="W570" s="30">
        <v>64.4597</v>
      </c>
      <c r="X570" s="30">
        <v>29.0371</v>
      </c>
      <c r="Y570" s="30">
        <v>7</v>
      </c>
    </row>
    <row r="571" customHeight="1" spans="1:25">
      <c r="A571" s="35" t="s">
        <v>3237</v>
      </c>
      <c r="B571" s="28" t="s">
        <v>3238</v>
      </c>
      <c r="C571" s="37" t="s">
        <v>3239</v>
      </c>
      <c r="D571" s="36" t="s">
        <v>3240</v>
      </c>
      <c r="E571" s="30" t="s">
        <v>3241</v>
      </c>
      <c r="F571" s="31" t="s">
        <v>3242</v>
      </c>
      <c r="G571" s="38"/>
      <c r="H571" s="38"/>
      <c r="I571" s="41">
        <v>43230</v>
      </c>
      <c r="J571" s="30" t="s">
        <v>84</v>
      </c>
      <c r="L571" s="30">
        <f>LEN(E571)</f>
        <v>133</v>
      </c>
      <c r="M571" s="30">
        <v>1</v>
      </c>
      <c r="N571" s="30">
        <v>0</v>
      </c>
      <c r="O571" s="30">
        <v>10.8652</v>
      </c>
      <c r="P571" s="30">
        <v>10.4104</v>
      </c>
      <c r="Q571" s="30">
        <v>13.7696</v>
      </c>
      <c r="R571" s="30">
        <v>1.7881</v>
      </c>
      <c r="S571" s="30">
        <v>1.3296</v>
      </c>
      <c r="T571" s="30">
        <v>45.3871</v>
      </c>
      <c r="U571" s="30">
        <v>0.7853</v>
      </c>
      <c r="V571" s="30">
        <v>0.7853</v>
      </c>
      <c r="W571" s="30">
        <v>30.522</v>
      </c>
      <c r="X571" s="30">
        <v>48.2138</v>
      </c>
      <c r="Y571" s="30">
        <v>1</v>
      </c>
    </row>
    <row r="572" customHeight="1" spans="1:25">
      <c r="A572" s="35" t="s">
        <v>188</v>
      </c>
      <c r="B572" s="28" t="s">
        <v>189</v>
      </c>
      <c r="C572" s="37" t="s">
        <v>3243</v>
      </c>
      <c r="D572" s="36" t="s">
        <v>3244</v>
      </c>
      <c r="E572" s="30" t="s">
        <v>3245</v>
      </c>
      <c r="F572" s="31" t="s">
        <v>3246</v>
      </c>
      <c r="I572" s="40">
        <v>43230</v>
      </c>
      <c r="J572" s="38" t="s">
        <v>1702</v>
      </c>
      <c r="L572" s="30">
        <f>LEN(E572)</f>
        <v>244</v>
      </c>
      <c r="M572" s="30">
        <v>3</v>
      </c>
      <c r="N572" s="30">
        <v>1</v>
      </c>
      <c r="O572" s="30">
        <v>2.4005</v>
      </c>
      <c r="P572" s="30">
        <v>2.2085</v>
      </c>
      <c r="Q572" s="30">
        <v>1.7241</v>
      </c>
      <c r="R572" s="30">
        <v>2.0593</v>
      </c>
      <c r="S572" s="30">
        <v>1.7681</v>
      </c>
      <c r="T572" s="30">
        <v>99.6467</v>
      </c>
      <c r="U572" s="30">
        <v>1.2987</v>
      </c>
      <c r="V572" s="30">
        <v>1.2987</v>
      </c>
      <c r="W572" s="30">
        <v>47.7614</v>
      </c>
      <c r="X572" s="30">
        <v>15.1519</v>
      </c>
      <c r="Y572" s="30">
        <v>2</v>
      </c>
    </row>
    <row r="573" customHeight="1" spans="1:25">
      <c r="A573" s="35" t="s">
        <v>3247</v>
      </c>
      <c r="B573" s="28" t="s">
        <v>3248</v>
      </c>
      <c r="C573" s="37" t="s">
        <v>3249</v>
      </c>
      <c r="D573" s="36" t="s">
        <v>3250</v>
      </c>
      <c r="E573" s="30" t="s">
        <v>3251</v>
      </c>
      <c r="F573" s="31" t="s">
        <v>3252</v>
      </c>
      <c r="G573" s="38"/>
      <c r="H573" s="38"/>
      <c r="I573" s="40">
        <v>43231</v>
      </c>
      <c r="J573" s="30" t="s">
        <v>84</v>
      </c>
      <c r="L573" s="30">
        <f>LEN(E573)</f>
        <v>101</v>
      </c>
      <c r="M573" s="30">
        <v>0</v>
      </c>
      <c r="N573" s="30">
        <v>0</v>
      </c>
      <c r="O573" s="30">
        <v>3.1853</v>
      </c>
      <c r="P573" s="30">
        <v>3.077</v>
      </c>
      <c r="Q573" s="30">
        <v>9.4945</v>
      </c>
      <c r="R573" s="30">
        <v>6.3482</v>
      </c>
      <c r="S573" s="30">
        <v>4.3055</v>
      </c>
      <c r="T573" s="30">
        <v>14.6023</v>
      </c>
      <c r="U573" s="30">
        <v>0.3515</v>
      </c>
      <c r="V573" s="30">
        <v>0.3515</v>
      </c>
      <c r="W573" s="30">
        <v>12.7417</v>
      </c>
      <c r="X573" s="30">
        <v>19.113</v>
      </c>
      <c r="Y573" s="30">
        <v>0</v>
      </c>
    </row>
    <row r="574" customHeight="1" spans="1:25">
      <c r="A574" s="35" t="s">
        <v>3253</v>
      </c>
      <c r="B574" s="28" t="s">
        <v>3254</v>
      </c>
      <c r="C574" s="37" t="s">
        <v>3255</v>
      </c>
      <c r="D574" s="36" t="s">
        <v>3256</v>
      </c>
      <c r="E574" s="30" t="s">
        <v>3257</v>
      </c>
      <c r="F574" s="31" t="s">
        <v>3258</v>
      </c>
      <c r="I574" s="40">
        <v>43231</v>
      </c>
      <c r="J574" s="38" t="s">
        <v>275</v>
      </c>
      <c r="L574" s="30">
        <f>LEN(E574)</f>
        <v>2332</v>
      </c>
      <c r="M574" s="30">
        <v>3.06799999999999</v>
      </c>
      <c r="N574" s="30">
        <v>1</v>
      </c>
      <c r="O574" s="30">
        <v>-57.8211</v>
      </c>
      <c r="P574" s="30">
        <v>-78.1921</v>
      </c>
      <c r="Q574" s="30">
        <v>-205.663</v>
      </c>
      <c r="R574" s="30">
        <v>0.6344</v>
      </c>
      <c r="S574" s="30">
        <v>0.6276</v>
      </c>
      <c r="T574" s="30">
        <v>308.6378</v>
      </c>
      <c r="U574" s="30">
        <v>0.2242</v>
      </c>
      <c r="V574" s="30">
        <v>0.2242</v>
      </c>
      <c r="W574" s="30">
        <v>72.6515</v>
      </c>
      <c r="X574" s="30">
        <v>66.8292</v>
      </c>
      <c r="Y574" s="30">
        <v>1</v>
      </c>
    </row>
    <row r="575" customHeight="1" spans="1:25">
      <c r="A575" s="35" t="s">
        <v>3259</v>
      </c>
      <c r="B575" s="28" t="s">
        <v>3260</v>
      </c>
      <c r="C575" s="37" t="s">
        <v>3261</v>
      </c>
      <c r="D575" s="36" t="s">
        <v>3262</v>
      </c>
      <c r="E575" s="30" t="s">
        <v>3263</v>
      </c>
      <c r="F575" s="31" t="s">
        <v>3264</v>
      </c>
      <c r="G575" s="38"/>
      <c r="H575" s="38"/>
      <c r="I575" s="41">
        <v>43235</v>
      </c>
      <c r="J575" s="30" t="s">
        <v>161</v>
      </c>
      <c r="L575" s="30">
        <f>LEN(E575)</f>
        <v>163</v>
      </c>
      <c r="M575" s="30">
        <v>6</v>
      </c>
      <c r="N575" s="30">
        <v>0</v>
      </c>
      <c r="O575" s="30">
        <v>4.1753</v>
      </c>
      <c r="P575" s="30">
        <v>4.1383</v>
      </c>
      <c r="Q575" s="30">
        <v>6.4253</v>
      </c>
      <c r="R575" s="30">
        <v>3.7162</v>
      </c>
      <c r="S575" s="30">
        <v>2.9496</v>
      </c>
      <c r="T575" s="30">
        <v>19.194</v>
      </c>
      <c r="U575" s="30">
        <v>0.6444</v>
      </c>
      <c r="V575" s="30">
        <v>0.6444</v>
      </c>
      <c r="W575" s="30">
        <v>16.1032</v>
      </c>
      <c r="X575" s="30">
        <v>48.0488</v>
      </c>
      <c r="Y575" s="30">
        <v>6</v>
      </c>
    </row>
    <row r="576" customHeight="1" spans="1:25">
      <c r="A576" s="35" t="s">
        <v>3265</v>
      </c>
      <c r="B576" s="28" t="s">
        <v>3266</v>
      </c>
      <c r="C576" s="37" t="s">
        <v>3267</v>
      </c>
      <c r="D576" s="36" t="s">
        <v>3268</v>
      </c>
      <c r="E576" s="30" t="s">
        <v>3269</v>
      </c>
      <c r="F576" s="31" t="s">
        <v>3270</v>
      </c>
      <c r="I576" s="40">
        <v>43236</v>
      </c>
      <c r="J576" s="38" t="s">
        <v>1702</v>
      </c>
      <c r="L576" s="30">
        <f>LEN(E576)</f>
        <v>994</v>
      </c>
      <c r="M576" s="30">
        <v>-5.34</v>
      </c>
      <c r="N576" s="30">
        <v>1</v>
      </c>
      <c r="O576" s="30">
        <v>2.2035</v>
      </c>
      <c r="P576" s="30">
        <v>2.1578</v>
      </c>
      <c r="Q576" s="30">
        <v>1.8151</v>
      </c>
      <c r="R576" s="30">
        <v>1.2825</v>
      </c>
      <c r="S576" s="30">
        <v>0.8729</v>
      </c>
      <c r="T576" s="30">
        <v>158.8383</v>
      </c>
      <c r="U576" s="30">
        <v>0.7298</v>
      </c>
      <c r="V576" s="30">
        <v>0.7298</v>
      </c>
      <c r="W576" s="30">
        <v>60.6861</v>
      </c>
      <c r="X576" s="30">
        <v>30.0507</v>
      </c>
      <c r="Y576" s="30">
        <v>-7</v>
      </c>
    </row>
    <row r="577" customHeight="1" spans="1:25">
      <c r="A577" s="35" t="s">
        <v>1834</v>
      </c>
      <c r="B577" s="28" t="s">
        <v>1835</v>
      </c>
      <c r="C577" s="37" t="s">
        <v>3271</v>
      </c>
      <c r="D577" s="36" t="s">
        <v>3272</v>
      </c>
      <c r="E577" s="30" t="s">
        <v>3273</v>
      </c>
      <c r="F577" s="31" t="s">
        <v>3274</v>
      </c>
      <c r="G577" s="38"/>
      <c r="H577" s="38"/>
      <c r="I577" s="40">
        <v>43238</v>
      </c>
      <c r="J577" s="30" t="s">
        <v>161</v>
      </c>
      <c r="L577" s="30">
        <f>LEN(E577)</f>
        <v>831</v>
      </c>
      <c r="M577" s="30">
        <v>32.4</v>
      </c>
      <c r="N577" s="30">
        <v>0</v>
      </c>
      <c r="O577" s="30">
        <v>4.7412</v>
      </c>
      <c r="P577" s="30">
        <v>3.914</v>
      </c>
      <c r="Q577" s="30">
        <v>12.994</v>
      </c>
      <c r="R577" s="30">
        <v>2.2374</v>
      </c>
      <c r="S577" s="30">
        <v>2.0188</v>
      </c>
      <c r="T577" s="30">
        <v>51.7221</v>
      </c>
      <c r="U577" s="30">
        <v>0.3281</v>
      </c>
      <c r="V577" s="30">
        <v>0.3281</v>
      </c>
      <c r="W577" s="30">
        <v>34.0895</v>
      </c>
      <c r="X577" s="30">
        <v>36.9142</v>
      </c>
      <c r="Y577" s="30">
        <v>29</v>
      </c>
    </row>
    <row r="578" customHeight="1" spans="1:25">
      <c r="A578" s="35" t="s">
        <v>3275</v>
      </c>
      <c r="B578" s="28" t="s">
        <v>3276</v>
      </c>
      <c r="C578" s="37" t="s">
        <v>3277</v>
      </c>
      <c r="D578" s="36" t="s">
        <v>3278</v>
      </c>
      <c r="E578" s="30" t="s">
        <v>3279</v>
      </c>
      <c r="F578" s="31" t="s">
        <v>3280</v>
      </c>
      <c r="I578" s="40">
        <v>43238</v>
      </c>
      <c r="J578" s="38" t="s">
        <v>65</v>
      </c>
      <c r="K578" s="30" t="s">
        <v>3061</v>
      </c>
      <c r="L578" s="30">
        <f>LEN(E578)</f>
        <v>5972</v>
      </c>
      <c r="M578" s="30">
        <v>104.49</v>
      </c>
      <c r="N578" s="30">
        <v>1</v>
      </c>
      <c r="O578" s="30">
        <v>2.7571</v>
      </c>
      <c r="P578" s="30">
        <v>2.5119</v>
      </c>
      <c r="Q578" s="30">
        <v>1.6109</v>
      </c>
      <c r="R578" s="30">
        <v>1.2388</v>
      </c>
      <c r="S578" s="30">
        <v>0.6321</v>
      </c>
      <c r="T578" s="30">
        <v>393.3719</v>
      </c>
      <c r="U578" s="30">
        <v>0.6904</v>
      </c>
      <c r="V578" s="30">
        <v>0.6904</v>
      </c>
      <c r="W578" s="30">
        <v>79.7313</v>
      </c>
      <c r="X578" s="30">
        <v>12.1668</v>
      </c>
      <c r="Y578" s="30">
        <v>103</v>
      </c>
    </row>
    <row r="579" customHeight="1" spans="1:25">
      <c r="A579" s="35" t="s">
        <v>368</v>
      </c>
      <c r="B579" s="28" t="s">
        <v>369</v>
      </c>
      <c r="C579" s="37" t="s">
        <v>3281</v>
      </c>
      <c r="D579" s="36" t="s">
        <v>3282</v>
      </c>
      <c r="E579" s="30" t="s">
        <v>3283</v>
      </c>
      <c r="F579" s="31" t="s">
        <v>3284</v>
      </c>
      <c r="G579" s="38"/>
      <c r="H579" s="38"/>
      <c r="I579" s="40">
        <v>43242</v>
      </c>
      <c r="J579" s="30" t="s">
        <v>45</v>
      </c>
      <c r="L579" s="30">
        <f>LEN(E579)</f>
        <v>249</v>
      </c>
      <c r="M579" s="30">
        <v>5</v>
      </c>
      <c r="N579" s="30">
        <v>0</v>
      </c>
      <c r="O579" s="30">
        <v>6.3753</v>
      </c>
      <c r="P579" s="30">
        <v>5.8468</v>
      </c>
      <c r="Q579" s="30">
        <v>13.9541</v>
      </c>
      <c r="R579" s="30">
        <v>0.9874</v>
      </c>
      <c r="S579" s="30">
        <v>0.435</v>
      </c>
      <c r="T579" s="30">
        <v>228.8025</v>
      </c>
      <c r="U579" s="30">
        <v>0.3444</v>
      </c>
      <c r="V579" s="30">
        <v>0.3444</v>
      </c>
      <c r="W579" s="30">
        <v>69.3329</v>
      </c>
      <c r="X579" s="30">
        <v>36.3325</v>
      </c>
      <c r="Y579" s="30">
        <v>5</v>
      </c>
    </row>
    <row r="580" customHeight="1" spans="1:25">
      <c r="A580" s="35" t="s">
        <v>3285</v>
      </c>
      <c r="B580" s="28" t="s">
        <v>3286</v>
      </c>
      <c r="C580" s="37" t="s">
        <v>3287</v>
      </c>
      <c r="D580" s="36" t="s">
        <v>3288</v>
      </c>
      <c r="E580" s="30" t="s">
        <v>3289</v>
      </c>
      <c r="F580" s="31" t="s">
        <v>3290</v>
      </c>
      <c r="I580" s="40">
        <v>43242</v>
      </c>
      <c r="J580" s="38" t="s">
        <v>52</v>
      </c>
      <c r="L580" s="30">
        <f>LEN(E580)</f>
        <v>2497</v>
      </c>
      <c r="M580" s="30">
        <v>-33.34</v>
      </c>
      <c r="N580" s="30">
        <v>1</v>
      </c>
      <c r="O580" s="30">
        <v>-14.8922</v>
      </c>
      <c r="P580" s="30">
        <v>-16.5274</v>
      </c>
      <c r="Q580" s="30">
        <v>-42.5817</v>
      </c>
      <c r="R580" s="30">
        <v>3.3565</v>
      </c>
      <c r="S580" s="30">
        <v>2.8381</v>
      </c>
      <c r="T580" s="30">
        <v>25.2626</v>
      </c>
      <c r="U580" s="30">
        <v>0.334</v>
      </c>
      <c r="V580" s="30">
        <v>0.334</v>
      </c>
      <c r="W580" s="30">
        <v>20.1677</v>
      </c>
      <c r="X580" s="30">
        <v>36.3058</v>
      </c>
      <c r="Y580" s="30">
        <v>-36</v>
      </c>
    </row>
    <row r="581" customHeight="1" spans="1:25">
      <c r="A581" s="35" t="s">
        <v>3291</v>
      </c>
      <c r="B581" s="28" t="s">
        <v>3292</v>
      </c>
      <c r="C581" s="37" t="s">
        <v>3293</v>
      </c>
      <c r="D581" s="36" t="s">
        <v>3294</v>
      </c>
      <c r="E581" s="30" t="s">
        <v>3295</v>
      </c>
      <c r="F581" s="31" t="s">
        <v>3296</v>
      </c>
      <c r="G581" s="38"/>
      <c r="H581" s="38"/>
      <c r="I581" s="40">
        <v>43244</v>
      </c>
      <c r="J581" s="30" t="s">
        <v>1702</v>
      </c>
      <c r="L581" s="30">
        <f>LEN(E581)</f>
        <v>87</v>
      </c>
      <c r="M581" s="30">
        <v>2</v>
      </c>
      <c r="N581" s="30">
        <v>0</v>
      </c>
      <c r="O581" s="30">
        <v>5.4858</v>
      </c>
      <c r="P581" s="30">
        <v>4.9826</v>
      </c>
      <c r="Q581" s="30">
        <v>21.5008</v>
      </c>
      <c r="R581" s="30">
        <v>1.9953</v>
      </c>
      <c r="S581" s="30">
        <v>1.8519</v>
      </c>
      <c r="T581" s="30">
        <v>60.1824</v>
      </c>
      <c r="U581" s="30">
        <v>0.2585</v>
      </c>
      <c r="V581" s="30">
        <v>0.2585</v>
      </c>
      <c r="W581" s="30">
        <v>37.2575</v>
      </c>
      <c r="X581" s="30">
        <v>40.2209</v>
      </c>
      <c r="Y581" s="30">
        <v>2</v>
      </c>
    </row>
    <row r="582" customHeight="1" spans="1:25">
      <c r="A582" s="35" t="s">
        <v>3297</v>
      </c>
      <c r="B582" s="28" t="s">
        <v>3298</v>
      </c>
      <c r="C582" s="37" t="s">
        <v>3299</v>
      </c>
      <c r="D582" s="36" t="s">
        <v>3300</v>
      </c>
      <c r="E582" s="30" t="s">
        <v>3301</v>
      </c>
      <c r="F582" s="31" t="s">
        <v>3302</v>
      </c>
      <c r="I582" s="40">
        <v>43244</v>
      </c>
      <c r="J582" s="38" t="s">
        <v>123</v>
      </c>
      <c r="L582" s="30">
        <f>LEN(E582)</f>
        <v>4069</v>
      </c>
      <c r="M582" s="30">
        <v>-19.218</v>
      </c>
      <c r="N582" s="30">
        <v>1</v>
      </c>
      <c r="O582" s="42">
        <v>-9.21</v>
      </c>
      <c r="P582" s="42"/>
      <c r="Q582" s="42">
        <v>-190.23</v>
      </c>
      <c r="R582" s="42">
        <v>0.64</v>
      </c>
      <c r="S582" s="42">
        <v>0.38</v>
      </c>
      <c r="T582" s="42"/>
      <c r="U582" s="42">
        <v>0.15</v>
      </c>
      <c r="V582" s="42"/>
      <c r="W582" s="42">
        <v>76.22</v>
      </c>
      <c r="X582" s="42">
        <v>73.48</v>
      </c>
      <c r="Y582" s="30">
        <v>-18</v>
      </c>
    </row>
    <row r="583" customHeight="1" spans="1:25">
      <c r="A583" s="35" t="s">
        <v>3303</v>
      </c>
      <c r="B583" s="28" t="s">
        <v>3304</v>
      </c>
      <c r="C583" s="37" t="s">
        <v>3305</v>
      </c>
      <c r="D583" s="36" t="s">
        <v>3306</v>
      </c>
      <c r="E583" s="30" t="s">
        <v>3307</v>
      </c>
      <c r="F583" s="31" t="s">
        <v>3308</v>
      </c>
      <c r="G583" s="38"/>
      <c r="H583" s="38"/>
      <c r="I583" s="40">
        <v>43248</v>
      </c>
      <c r="J583" s="30" t="s">
        <v>161</v>
      </c>
      <c r="L583" s="30">
        <f>LEN(E583)</f>
        <v>575</v>
      </c>
      <c r="M583" s="30">
        <v>20.4</v>
      </c>
      <c r="N583" s="30">
        <v>0</v>
      </c>
      <c r="O583" s="30">
        <v>6.9944</v>
      </c>
      <c r="P583" s="30">
        <v>6.3624</v>
      </c>
      <c r="Q583" s="30">
        <v>13.6004</v>
      </c>
      <c r="R583" s="30">
        <v>1.4358</v>
      </c>
      <c r="S583" s="30">
        <v>1.1046</v>
      </c>
      <c r="T583" s="30">
        <v>68.6862</v>
      </c>
      <c r="U583" s="30">
        <v>0.4946</v>
      </c>
      <c r="V583" s="30">
        <v>0.4946</v>
      </c>
      <c r="W583" s="30">
        <v>40.4885</v>
      </c>
      <c r="X583" s="30">
        <v>49.6233</v>
      </c>
      <c r="Y583" s="30">
        <v>18</v>
      </c>
    </row>
    <row r="584" customHeight="1" spans="1:25">
      <c r="A584" s="35" t="s">
        <v>2575</v>
      </c>
      <c r="B584" s="28" t="s">
        <v>2358</v>
      </c>
      <c r="C584" s="37" t="s">
        <v>3309</v>
      </c>
      <c r="D584" s="36" t="s">
        <v>3310</v>
      </c>
      <c r="E584" s="30" t="s">
        <v>3311</v>
      </c>
      <c r="F584" s="31" t="s">
        <v>3312</v>
      </c>
      <c r="G584" s="38"/>
      <c r="H584" s="38"/>
      <c r="I584" s="40">
        <v>43248</v>
      </c>
      <c r="J584" s="30" t="s">
        <v>84</v>
      </c>
      <c r="L584" s="30">
        <f>LEN(E584)</f>
        <v>164</v>
      </c>
      <c r="M584" s="30">
        <v>9</v>
      </c>
      <c r="N584" s="30">
        <v>0</v>
      </c>
      <c r="O584" s="30">
        <v>4.326</v>
      </c>
      <c r="P584" s="30">
        <v>4.3281</v>
      </c>
      <c r="Q584" s="30">
        <v>4.4223</v>
      </c>
      <c r="R584" s="30">
        <v>1.8908</v>
      </c>
      <c r="S584" s="30">
        <v>1.7153</v>
      </c>
      <c r="T584" s="30">
        <v>155.6264</v>
      </c>
      <c r="U584" s="30">
        <v>0.6049</v>
      </c>
      <c r="V584" s="30">
        <v>0.6049</v>
      </c>
      <c r="W584" s="30">
        <v>56.4264</v>
      </c>
      <c r="X584" s="30">
        <v>16.2749</v>
      </c>
      <c r="Y584" s="30">
        <v>7</v>
      </c>
    </row>
    <row r="585" customHeight="1" spans="1:25">
      <c r="A585" s="35" t="s">
        <v>78</v>
      </c>
      <c r="B585" s="28" t="s">
        <v>3313</v>
      </c>
      <c r="C585" s="37" t="s">
        <v>3314</v>
      </c>
      <c r="D585" s="36" t="s">
        <v>3315</v>
      </c>
      <c r="E585" s="30" t="s">
        <v>3316</v>
      </c>
      <c r="F585" s="31" t="s">
        <v>3317</v>
      </c>
      <c r="I585" s="40">
        <v>43248</v>
      </c>
      <c r="J585" s="38" t="s">
        <v>1702</v>
      </c>
      <c r="L585" s="30">
        <f>LEN(E585)</f>
        <v>687</v>
      </c>
      <c r="M585" s="30">
        <v>-10.5</v>
      </c>
      <c r="N585" s="30">
        <v>1</v>
      </c>
      <c r="O585" s="30">
        <v>5.4679</v>
      </c>
      <c r="P585" s="30">
        <v>5.0099</v>
      </c>
      <c r="Q585" s="30">
        <v>0.7423</v>
      </c>
      <c r="R585" s="30">
        <v>1.3447</v>
      </c>
      <c r="S585" s="30">
        <v>0.809</v>
      </c>
      <c r="T585" s="30">
        <v>291.3422</v>
      </c>
      <c r="U585" s="30">
        <v>4.6672</v>
      </c>
      <c r="V585" s="30">
        <v>4.6672</v>
      </c>
      <c r="W585" s="30">
        <v>64.4597</v>
      </c>
      <c r="X585" s="30">
        <v>29.0371</v>
      </c>
      <c r="Y585" s="30">
        <v>-9</v>
      </c>
    </row>
    <row r="586" customHeight="1" spans="1:25">
      <c r="A586" s="35" t="s">
        <v>3318</v>
      </c>
      <c r="B586" s="28" t="s">
        <v>3319</v>
      </c>
      <c r="C586" s="37" t="s">
        <v>3320</v>
      </c>
      <c r="D586" s="36" t="s">
        <v>3321</v>
      </c>
      <c r="E586" s="30" t="s">
        <v>3322</v>
      </c>
      <c r="F586" s="31" t="s">
        <v>3323</v>
      </c>
      <c r="I586" s="40">
        <v>43248</v>
      </c>
      <c r="J586" s="38" t="s">
        <v>1702</v>
      </c>
      <c r="L586" s="30">
        <f>LEN(E586)</f>
        <v>2083</v>
      </c>
      <c r="M586" s="30">
        <v>-25.5</v>
      </c>
      <c r="N586" s="30">
        <v>1</v>
      </c>
      <c r="O586" s="30">
        <v>8.1344</v>
      </c>
      <c r="P586" s="30">
        <v>8.1421</v>
      </c>
      <c r="Q586" s="30">
        <v>29.031</v>
      </c>
      <c r="R586" s="30">
        <v>1.2646</v>
      </c>
      <c r="S586" s="30">
        <v>0.5721</v>
      </c>
      <c r="T586" s="30">
        <v>130.8533</v>
      </c>
      <c r="U586" s="30">
        <v>0.1932</v>
      </c>
      <c r="V586" s="30">
        <v>0.1932</v>
      </c>
      <c r="W586" s="30">
        <v>54.8937</v>
      </c>
      <c r="X586" s="30">
        <v>43.5816</v>
      </c>
      <c r="Y586" s="30">
        <v>-25</v>
      </c>
    </row>
    <row r="587" customHeight="1" spans="1:25">
      <c r="A587" s="35" t="s">
        <v>3324</v>
      </c>
      <c r="B587" s="28" t="s">
        <v>3325</v>
      </c>
      <c r="C587" s="37" t="s">
        <v>3326</v>
      </c>
      <c r="D587" s="36" t="s">
        <v>3327</v>
      </c>
      <c r="E587" s="30" t="s">
        <v>3328</v>
      </c>
      <c r="F587" s="31" t="s">
        <v>3329</v>
      </c>
      <c r="G587" s="38"/>
      <c r="H587" s="38"/>
      <c r="I587" s="40">
        <v>43262</v>
      </c>
      <c r="J587" s="30" t="s">
        <v>161</v>
      </c>
      <c r="L587" s="30">
        <f>LEN(E587)</f>
        <v>155</v>
      </c>
      <c r="M587" s="30">
        <v>0</v>
      </c>
      <c r="N587" s="30">
        <v>0</v>
      </c>
      <c r="O587" s="30">
        <v>0.368</v>
      </c>
      <c r="P587" s="30">
        <v>0.3464</v>
      </c>
      <c r="Q587" s="30">
        <v>-1.1542</v>
      </c>
      <c r="R587" s="30">
        <v>1.7007</v>
      </c>
      <c r="S587" s="30">
        <v>1.3929</v>
      </c>
      <c r="T587" s="30">
        <v>95.879</v>
      </c>
      <c r="U587" s="30">
        <v>0.2734</v>
      </c>
      <c r="V587" s="30">
        <v>0.2734</v>
      </c>
      <c r="W587" s="30">
        <v>47.3721</v>
      </c>
      <c r="X587" s="30">
        <v>27.0008</v>
      </c>
      <c r="Y587" s="30">
        <v>0</v>
      </c>
    </row>
    <row r="588" customHeight="1" spans="1:25">
      <c r="A588" s="35" t="s">
        <v>3330</v>
      </c>
      <c r="B588" s="28" t="s">
        <v>3331</v>
      </c>
      <c r="C588" s="37" t="s">
        <v>3332</v>
      </c>
      <c r="D588" s="36" t="s">
        <v>3333</v>
      </c>
      <c r="E588" s="30" t="s">
        <v>3334</v>
      </c>
      <c r="F588" s="31" t="s">
        <v>3335</v>
      </c>
      <c r="I588" s="40">
        <v>43262</v>
      </c>
      <c r="J588" s="38" t="s">
        <v>275</v>
      </c>
      <c r="L588" s="30">
        <f>LEN(E588)</f>
        <v>374</v>
      </c>
      <c r="M588" s="30">
        <v>-2</v>
      </c>
      <c r="N588" s="30">
        <v>1</v>
      </c>
      <c r="O588" s="30">
        <v>-2.94</v>
      </c>
      <c r="P588" s="30">
        <v>-3.0836</v>
      </c>
      <c r="Q588" s="30">
        <v>-24.522</v>
      </c>
      <c r="R588" s="30">
        <v>1.0272</v>
      </c>
      <c r="S588" s="30">
        <v>0.8581</v>
      </c>
      <c r="T588" s="30">
        <v>104.4745</v>
      </c>
      <c r="U588" s="30">
        <v>0.1981</v>
      </c>
      <c r="V588" s="30">
        <v>0.1981</v>
      </c>
      <c r="W588" s="30">
        <v>48.2152</v>
      </c>
      <c r="X588" s="30">
        <v>59.4019</v>
      </c>
      <c r="Y588" s="30">
        <v>-1</v>
      </c>
    </row>
    <row r="589" customHeight="1" spans="1:25">
      <c r="A589" s="35" t="s">
        <v>3336</v>
      </c>
      <c r="B589" s="28" t="s">
        <v>3337</v>
      </c>
      <c r="C589" s="37" t="s">
        <v>3338</v>
      </c>
      <c r="D589" s="36" t="s">
        <v>3339</v>
      </c>
      <c r="E589" s="30" t="s">
        <v>3340</v>
      </c>
      <c r="F589" s="31" t="s">
        <v>3341</v>
      </c>
      <c r="G589" s="38"/>
      <c r="H589" s="38"/>
      <c r="I589" s="40">
        <v>43266</v>
      </c>
      <c r="J589" s="30" t="s">
        <v>518</v>
      </c>
      <c r="L589" s="30">
        <f>LEN(E589)</f>
        <v>340</v>
      </c>
      <c r="M589" s="30">
        <v>2</v>
      </c>
      <c r="N589" s="30">
        <v>0</v>
      </c>
      <c r="O589" s="30">
        <v>-4.2641</v>
      </c>
      <c r="P589" s="30">
        <v>-4.1722</v>
      </c>
      <c r="Q589" s="30">
        <v>-17.4915</v>
      </c>
      <c r="R589" s="30">
        <v>1.8586</v>
      </c>
      <c r="S589" s="30">
        <v>1.8472</v>
      </c>
      <c r="T589" s="30">
        <v>87.3837</v>
      </c>
      <c r="U589" s="30">
        <v>0.3197</v>
      </c>
      <c r="V589" s="30">
        <v>0.3197</v>
      </c>
      <c r="W589" s="30">
        <v>42.4553</v>
      </c>
      <c r="X589" s="30">
        <v>30.8317</v>
      </c>
      <c r="Y589" s="30">
        <v>2</v>
      </c>
    </row>
    <row r="590" customHeight="1" spans="1:25">
      <c r="A590" s="35" t="s">
        <v>3342</v>
      </c>
      <c r="B590" s="28" t="s">
        <v>3343</v>
      </c>
      <c r="C590" s="37" t="s">
        <v>3344</v>
      </c>
      <c r="D590" s="36" t="s">
        <v>3345</v>
      </c>
      <c r="E590" s="30" t="s">
        <v>3346</v>
      </c>
      <c r="F590" s="31" t="s">
        <v>3347</v>
      </c>
      <c r="I590" s="40">
        <v>43266</v>
      </c>
      <c r="J590" s="38" t="s">
        <v>275</v>
      </c>
      <c r="L590" s="30">
        <f>LEN(E590)</f>
        <v>1283</v>
      </c>
      <c r="M590" s="30">
        <v>32.83</v>
      </c>
      <c r="N590" s="30">
        <v>1</v>
      </c>
      <c r="O590" s="30">
        <v>-22.7382</v>
      </c>
      <c r="P590" s="30">
        <v>-26.3051</v>
      </c>
      <c r="Q590" s="30">
        <v>-113.9716</v>
      </c>
      <c r="R590" s="30">
        <v>1.2036</v>
      </c>
      <c r="S590" s="30">
        <v>1.029</v>
      </c>
      <c r="T590" s="30">
        <v>129.0018</v>
      </c>
      <c r="U590" s="30">
        <v>0.2126</v>
      </c>
      <c r="V590" s="30">
        <v>0.2126</v>
      </c>
      <c r="W590" s="30">
        <v>56.1682</v>
      </c>
      <c r="X590" s="30">
        <v>55.3177</v>
      </c>
      <c r="Y590" s="30">
        <v>34</v>
      </c>
    </row>
    <row r="591" customHeight="1" spans="1:25">
      <c r="A591" s="35" t="s">
        <v>3348</v>
      </c>
      <c r="B591" s="28" t="s">
        <v>3349</v>
      </c>
      <c r="C591" s="37" t="s">
        <v>3350</v>
      </c>
      <c r="D591" s="36" t="s">
        <v>3351</v>
      </c>
      <c r="E591" s="30" t="s">
        <v>3352</v>
      </c>
      <c r="F591" s="31" t="s">
        <v>3353</v>
      </c>
      <c r="G591" s="38"/>
      <c r="H591" s="38"/>
      <c r="I591" s="40">
        <v>43271</v>
      </c>
      <c r="J591" s="30" t="s">
        <v>161</v>
      </c>
      <c r="L591" s="30">
        <f>LEN(E591)</f>
        <v>643</v>
      </c>
      <c r="M591" s="30">
        <v>34.4</v>
      </c>
      <c r="N591" s="30">
        <v>0</v>
      </c>
      <c r="O591" s="30">
        <v>-54.9817</v>
      </c>
      <c r="P591" s="30">
        <v>-58.9372</v>
      </c>
      <c r="Q591" s="30">
        <v>-171.9169</v>
      </c>
      <c r="R591" s="30">
        <v>3.5412</v>
      </c>
      <c r="S591" s="30">
        <v>3.4912</v>
      </c>
      <c r="T591" s="30">
        <v>19.0149</v>
      </c>
      <c r="U591" s="30">
        <v>0.3189</v>
      </c>
      <c r="V591" s="30">
        <v>0.3189</v>
      </c>
      <c r="W591" s="30">
        <v>15.9983</v>
      </c>
      <c r="X591" s="30">
        <v>48.6964</v>
      </c>
      <c r="Y591" s="30">
        <v>32</v>
      </c>
    </row>
    <row r="592" customHeight="1" spans="1:25">
      <c r="A592" s="35" t="s">
        <v>3354</v>
      </c>
      <c r="B592" s="28" t="s">
        <v>3355</v>
      </c>
      <c r="C592" s="37" t="s">
        <v>3356</v>
      </c>
      <c r="D592" s="36" t="s">
        <v>3357</v>
      </c>
      <c r="E592" s="30" t="s">
        <v>3358</v>
      </c>
      <c r="F592" s="31" t="s">
        <v>3359</v>
      </c>
      <c r="I592" s="40">
        <v>43271</v>
      </c>
      <c r="J592" s="38" t="s">
        <v>84</v>
      </c>
      <c r="L592" s="30">
        <f>LEN(E592)</f>
        <v>2813</v>
      </c>
      <c r="M592" s="30">
        <v>-25.6199999999999</v>
      </c>
      <c r="N592" s="30">
        <v>1</v>
      </c>
      <c r="O592" s="30">
        <v>4.8867</v>
      </c>
      <c r="P592" s="30">
        <v>4.8918</v>
      </c>
      <c r="Q592" s="30">
        <v>2.4459</v>
      </c>
      <c r="R592" s="30">
        <v>0.4303</v>
      </c>
      <c r="S592" s="30">
        <v>0.2283</v>
      </c>
      <c r="T592" s="30">
        <v>277.0922</v>
      </c>
      <c r="U592" s="30">
        <v>1.1409</v>
      </c>
      <c r="V592" s="30">
        <v>1.1409</v>
      </c>
      <c r="W592" s="30">
        <v>73.393</v>
      </c>
      <c r="X592" s="30">
        <v>69.8116</v>
      </c>
      <c r="Y592" s="30">
        <v>-24</v>
      </c>
    </row>
    <row r="593" customHeight="1" spans="1:25">
      <c r="A593" s="35" t="s">
        <v>1437</v>
      </c>
      <c r="B593" s="28" t="s">
        <v>1438</v>
      </c>
      <c r="C593" s="37" t="s">
        <v>3360</v>
      </c>
      <c r="D593" s="36" t="s">
        <v>3361</v>
      </c>
      <c r="E593" s="30" t="s">
        <v>3362</v>
      </c>
      <c r="F593" s="31" t="s">
        <v>3363</v>
      </c>
      <c r="G593" s="38"/>
      <c r="H593" s="38"/>
      <c r="I593" s="40">
        <v>43272</v>
      </c>
      <c r="J593" s="30" t="s">
        <v>52</v>
      </c>
      <c r="L593" s="30">
        <f>LEN(E593)</f>
        <v>59</v>
      </c>
      <c r="M593" s="30">
        <v>0</v>
      </c>
      <c r="N593" s="30">
        <v>0</v>
      </c>
      <c r="O593" s="30">
        <v>-13.4129</v>
      </c>
      <c r="P593" s="30">
        <v>-14.377</v>
      </c>
      <c r="Q593" s="30">
        <v>-75.3214</v>
      </c>
      <c r="R593" s="30">
        <v>2.6333</v>
      </c>
      <c r="S593" s="30">
        <v>1.8864</v>
      </c>
      <c r="T593" s="30">
        <v>26.8115</v>
      </c>
      <c r="U593" s="30">
        <v>0.1759</v>
      </c>
      <c r="V593" s="30">
        <v>0.1759</v>
      </c>
      <c r="W593" s="30">
        <v>20.1051</v>
      </c>
      <c r="X593" s="30">
        <v>53.4387</v>
      </c>
      <c r="Y593" s="30">
        <v>0</v>
      </c>
    </row>
    <row r="594" customHeight="1" spans="1:25">
      <c r="A594" s="35" t="s">
        <v>1213</v>
      </c>
      <c r="B594" s="28" t="s">
        <v>3364</v>
      </c>
      <c r="C594" s="37" t="s">
        <v>3365</v>
      </c>
      <c r="D594" s="36" t="s">
        <v>3366</v>
      </c>
      <c r="E594" s="30" t="s">
        <v>3367</v>
      </c>
      <c r="F594" s="31" t="s">
        <v>3368</v>
      </c>
      <c r="I594" s="40">
        <v>43272</v>
      </c>
      <c r="J594" s="38" t="s">
        <v>1702</v>
      </c>
      <c r="L594" s="30">
        <f>LEN(E594)</f>
        <v>2504</v>
      </c>
      <c r="M594" s="30">
        <v>16.85</v>
      </c>
      <c r="N594" s="30">
        <v>1</v>
      </c>
      <c r="O594" s="30">
        <v>9.214</v>
      </c>
      <c r="P594" s="30">
        <v>9.0776</v>
      </c>
      <c r="Q594" s="30">
        <v>19.9947</v>
      </c>
      <c r="R594" s="30">
        <v>1.7571</v>
      </c>
      <c r="S594" s="30">
        <v>0.6147</v>
      </c>
      <c r="T594" s="30">
        <v>84.562</v>
      </c>
      <c r="U594" s="30">
        <v>0.4637</v>
      </c>
      <c r="V594" s="30">
        <v>0.4637</v>
      </c>
      <c r="W594" s="30">
        <v>43.9375</v>
      </c>
      <c r="X594" s="30">
        <v>24.6938</v>
      </c>
      <c r="Y594" s="30">
        <v>18</v>
      </c>
    </row>
    <row r="595" customHeight="1" spans="1:25">
      <c r="A595" s="35" t="s">
        <v>3140</v>
      </c>
      <c r="B595" s="28" t="s">
        <v>1456</v>
      </c>
      <c r="C595" s="37" t="s">
        <v>3369</v>
      </c>
      <c r="D595" s="36" t="s">
        <v>3370</v>
      </c>
      <c r="E595" s="30" t="s">
        <v>3371</v>
      </c>
      <c r="F595" s="31" t="s">
        <v>3372</v>
      </c>
      <c r="I595" s="40">
        <v>43275</v>
      </c>
      <c r="J595" s="38" t="s">
        <v>275</v>
      </c>
      <c r="L595" s="30">
        <f>LEN(E595)</f>
        <v>1947</v>
      </c>
      <c r="M595" s="30">
        <v>-28.96</v>
      </c>
      <c r="N595" s="30">
        <v>1</v>
      </c>
      <c r="O595" s="42">
        <v>12.47</v>
      </c>
      <c r="P595" s="42"/>
      <c r="Q595" s="42">
        <v>17.68</v>
      </c>
      <c r="R595" s="42">
        <v>1.27</v>
      </c>
      <c r="S595" s="42">
        <v>1.13</v>
      </c>
      <c r="T595" s="42"/>
      <c r="U595" s="42">
        <v>0.61</v>
      </c>
      <c r="V595" s="42"/>
      <c r="W595" s="42">
        <v>48.99</v>
      </c>
      <c r="X595" s="42">
        <v>47.03</v>
      </c>
      <c r="Y595" s="30">
        <v>-26</v>
      </c>
    </row>
    <row r="596" customHeight="1" spans="1:25">
      <c r="A596" s="35" t="s">
        <v>3373</v>
      </c>
      <c r="B596" s="28" t="s">
        <v>3374</v>
      </c>
      <c r="C596" s="37" t="s">
        <v>3375</v>
      </c>
      <c r="E596" s="30" t="s">
        <v>3376</v>
      </c>
      <c r="F596" s="31" t="s">
        <v>3377</v>
      </c>
      <c r="G596" s="38"/>
      <c r="H596" s="38"/>
      <c r="I596" s="40">
        <v>43276</v>
      </c>
      <c r="J596" s="30" t="s">
        <v>84</v>
      </c>
      <c r="L596" s="30">
        <f>LEN(E596)</f>
        <v>84</v>
      </c>
      <c r="M596" s="30">
        <v>0</v>
      </c>
      <c r="N596" s="30">
        <v>0</v>
      </c>
      <c r="O596" s="30">
        <v>6.2307</v>
      </c>
      <c r="P596" s="30">
        <v>5.2345</v>
      </c>
      <c r="Q596" s="30">
        <v>10.421</v>
      </c>
      <c r="R596" s="30">
        <v>1.5377</v>
      </c>
      <c r="S596" s="30">
        <v>1.1476</v>
      </c>
      <c r="T596" s="30">
        <v>60.9332</v>
      </c>
      <c r="U596" s="30">
        <v>0.6317</v>
      </c>
      <c r="V596" s="30">
        <v>0.6317</v>
      </c>
      <c r="W596" s="30">
        <v>35.5422</v>
      </c>
      <c r="X596" s="30">
        <v>49.3019</v>
      </c>
      <c r="Y596" s="30">
        <v>0</v>
      </c>
    </row>
    <row r="597" customHeight="1" spans="1:25">
      <c r="A597" s="35" t="s">
        <v>3378</v>
      </c>
      <c r="B597" s="28" t="s">
        <v>3379</v>
      </c>
      <c r="C597" s="37" t="s">
        <v>3380</v>
      </c>
      <c r="E597" s="30" t="s">
        <v>3381</v>
      </c>
      <c r="F597" s="31" t="s">
        <v>3382</v>
      </c>
      <c r="G597" s="38"/>
      <c r="H597" s="38"/>
      <c r="I597" s="41">
        <v>43276</v>
      </c>
      <c r="J597" s="30" t="s">
        <v>84</v>
      </c>
      <c r="L597" s="30">
        <f>LEN(E597)</f>
        <v>729</v>
      </c>
      <c r="M597" s="30">
        <v>14.66</v>
      </c>
      <c r="N597" s="30">
        <v>0</v>
      </c>
      <c r="O597" s="30">
        <v>2.0629</v>
      </c>
      <c r="P597" s="30">
        <v>1.9321</v>
      </c>
      <c r="Q597" s="30">
        <v>2.7325</v>
      </c>
      <c r="R597" s="30">
        <v>0.9902</v>
      </c>
      <c r="S597" s="30">
        <v>0.6365</v>
      </c>
      <c r="T597" s="30">
        <v>566.3716</v>
      </c>
      <c r="U597" s="30">
        <v>0.3179</v>
      </c>
      <c r="V597" s="30">
        <v>0.3179</v>
      </c>
      <c r="W597" s="30">
        <v>83.1536</v>
      </c>
      <c r="X597" s="30">
        <v>23.0192</v>
      </c>
      <c r="Y597" s="30">
        <v>14</v>
      </c>
    </row>
    <row r="598" customHeight="1" spans="1:25">
      <c r="A598" s="35" t="s">
        <v>330</v>
      </c>
      <c r="B598" s="28" t="s">
        <v>331</v>
      </c>
      <c r="C598" s="37" t="s">
        <v>3383</v>
      </c>
      <c r="D598" s="36" t="s">
        <v>3384</v>
      </c>
      <c r="E598" s="30" t="s">
        <v>3385</v>
      </c>
      <c r="F598" s="31" t="s">
        <v>3386</v>
      </c>
      <c r="I598" s="40">
        <v>43276</v>
      </c>
      <c r="J598" s="38" t="s">
        <v>1702</v>
      </c>
      <c r="L598" s="30">
        <f>LEN(E598)</f>
        <v>565</v>
      </c>
      <c r="M598" s="30">
        <v>9</v>
      </c>
      <c r="N598" s="30">
        <v>1</v>
      </c>
      <c r="O598" s="42">
        <v>-37.92</v>
      </c>
      <c r="P598" s="42"/>
      <c r="Q598" s="42">
        <v>-360.65</v>
      </c>
      <c r="R598" s="42">
        <v>0.36</v>
      </c>
      <c r="S598" s="42">
        <v>0.3</v>
      </c>
      <c r="T598" s="42"/>
      <c r="U598" s="42">
        <v>0.12</v>
      </c>
      <c r="V598" s="42"/>
      <c r="W598" s="42">
        <v>141.25</v>
      </c>
      <c r="X598" s="42">
        <v>65.25</v>
      </c>
      <c r="Y598" s="30">
        <v>8</v>
      </c>
    </row>
    <row r="599" customHeight="1" spans="1:25">
      <c r="A599" s="35" t="s">
        <v>1788</v>
      </c>
      <c r="B599" s="28" t="s">
        <v>3387</v>
      </c>
      <c r="C599" s="37" t="s">
        <v>3388</v>
      </c>
      <c r="D599" s="36" t="s">
        <v>3389</v>
      </c>
      <c r="E599" s="30" t="s">
        <v>3390</v>
      </c>
      <c r="F599" s="31" t="s">
        <v>3391</v>
      </c>
      <c r="G599" s="38"/>
      <c r="H599" s="38"/>
      <c r="I599" s="40">
        <v>43284</v>
      </c>
      <c r="J599" s="30" t="s">
        <v>161</v>
      </c>
      <c r="L599" s="30">
        <f>LEN(E599)</f>
        <v>288</v>
      </c>
      <c r="M599" s="30">
        <v>3</v>
      </c>
      <c r="N599" s="30">
        <v>0</v>
      </c>
      <c r="O599" s="30">
        <v>4.4075</v>
      </c>
      <c r="P599" s="30">
        <v>4.0642</v>
      </c>
      <c r="Q599" s="30">
        <v>8.4796</v>
      </c>
      <c r="R599" s="30">
        <v>1.6283</v>
      </c>
      <c r="S599" s="30">
        <v>1.3776</v>
      </c>
      <c r="T599" s="30">
        <v>209.4964</v>
      </c>
      <c r="U599" s="30">
        <v>0.3236</v>
      </c>
      <c r="V599" s="30">
        <v>0.3236</v>
      </c>
      <c r="W599" s="30">
        <v>60.1654</v>
      </c>
      <c r="X599" s="30">
        <v>47.7144</v>
      </c>
      <c r="Y599" s="30">
        <v>3</v>
      </c>
    </row>
    <row r="600" customHeight="1" spans="1:25">
      <c r="A600" s="35" t="s">
        <v>3392</v>
      </c>
      <c r="B600" s="28" t="s">
        <v>3393</v>
      </c>
      <c r="C600" s="37" t="s">
        <v>3394</v>
      </c>
      <c r="D600" s="36" t="s">
        <v>3395</v>
      </c>
      <c r="E600" s="30" t="s">
        <v>3396</v>
      </c>
      <c r="F600" s="31" t="s">
        <v>3397</v>
      </c>
      <c r="I600" s="40">
        <v>43284</v>
      </c>
      <c r="J600" s="38" t="s">
        <v>65</v>
      </c>
      <c r="K600" s="30" t="s">
        <v>3398</v>
      </c>
      <c r="L600" s="30">
        <f>LEN(E600)</f>
        <v>3457</v>
      </c>
      <c r="M600" s="30">
        <v>5.66</v>
      </c>
      <c r="N600" s="30">
        <v>1</v>
      </c>
      <c r="O600" s="30">
        <v>14.2363</v>
      </c>
      <c r="P600" s="30">
        <v>13.8978</v>
      </c>
      <c r="Q600" s="30">
        <v>11.9539</v>
      </c>
      <c r="R600" s="30">
        <v>3.8755</v>
      </c>
      <c r="S600" s="30">
        <v>2.5645</v>
      </c>
      <c r="T600" s="30">
        <v>24.8152</v>
      </c>
      <c r="U600" s="30">
        <v>1.2065</v>
      </c>
      <c r="V600" s="30">
        <v>1.2065</v>
      </c>
      <c r="W600" s="30">
        <v>19.0357</v>
      </c>
      <c r="X600" s="30">
        <v>30.4036</v>
      </c>
      <c r="Y600" s="30">
        <v>6</v>
      </c>
    </row>
    <row r="601" customHeight="1" spans="1:25">
      <c r="A601" s="35" t="s">
        <v>2664</v>
      </c>
      <c r="B601" s="28" t="s">
        <v>2665</v>
      </c>
      <c r="C601" s="37" t="s">
        <v>3399</v>
      </c>
      <c r="E601" s="30" t="s">
        <v>3400</v>
      </c>
      <c r="F601" s="31" t="s">
        <v>3401</v>
      </c>
      <c r="G601" s="38"/>
      <c r="H601" s="38"/>
      <c r="I601" s="40">
        <v>43287</v>
      </c>
      <c r="J601" s="30" t="s">
        <v>84</v>
      </c>
      <c r="L601" s="30">
        <f>LEN(E601)</f>
        <v>181</v>
      </c>
      <c r="M601" s="30">
        <v>3.5</v>
      </c>
      <c r="N601" s="30">
        <v>0</v>
      </c>
      <c r="O601" s="30">
        <v>9.0483</v>
      </c>
      <c r="P601" s="30">
        <v>8.928</v>
      </c>
      <c r="Q601" s="30">
        <v>18.862</v>
      </c>
      <c r="R601" s="30">
        <v>3.4754</v>
      </c>
      <c r="S601" s="30">
        <v>3.2192</v>
      </c>
      <c r="T601" s="30">
        <v>23.9868</v>
      </c>
      <c r="U601" s="30">
        <v>0.4895</v>
      </c>
      <c r="V601" s="30">
        <v>0.4895</v>
      </c>
      <c r="W601" s="30">
        <v>19.0243</v>
      </c>
      <c r="X601" s="30">
        <v>37.5047</v>
      </c>
      <c r="Y601" s="30">
        <v>2</v>
      </c>
    </row>
    <row r="602" customHeight="1" spans="1:25">
      <c r="A602" s="35" t="s">
        <v>3402</v>
      </c>
      <c r="B602" s="28" t="s">
        <v>1465</v>
      </c>
      <c r="C602" s="37" t="s">
        <v>3403</v>
      </c>
      <c r="D602" s="36" t="s">
        <v>3404</v>
      </c>
      <c r="E602" s="30" t="s">
        <v>3405</v>
      </c>
      <c r="F602" s="31" t="s">
        <v>3406</v>
      </c>
      <c r="I602" s="40">
        <v>43287</v>
      </c>
      <c r="J602" s="38" t="s">
        <v>1702</v>
      </c>
      <c r="L602" s="30">
        <f>LEN(E602)</f>
        <v>5195</v>
      </c>
      <c r="M602" s="30">
        <v>20.44</v>
      </c>
      <c r="N602" s="30">
        <v>1</v>
      </c>
      <c r="O602" s="30">
        <v>16.6676</v>
      </c>
      <c r="P602" s="30">
        <v>15.1485</v>
      </c>
      <c r="Q602" s="30">
        <v>28.3045</v>
      </c>
      <c r="R602" s="30">
        <v>3.164</v>
      </c>
      <c r="S602" s="30">
        <v>2.6203</v>
      </c>
      <c r="T602" s="30">
        <v>31.5914</v>
      </c>
      <c r="U602" s="30">
        <v>0.5785</v>
      </c>
      <c r="V602" s="30">
        <v>0.5785</v>
      </c>
      <c r="W602" s="30">
        <v>23.4722</v>
      </c>
      <c r="X602" s="30">
        <v>29.4257</v>
      </c>
      <c r="Y602" s="30">
        <v>18</v>
      </c>
    </row>
    <row r="603" customHeight="1" spans="1:25">
      <c r="A603" s="35" t="s">
        <v>3407</v>
      </c>
      <c r="B603" s="28" t="s">
        <v>3408</v>
      </c>
      <c r="C603" s="37" t="s">
        <v>3409</v>
      </c>
      <c r="D603" s="36" t="s">
        <v>3410</v>
      </c>
      <c r="E603" s="30" t="s">
        <v>3411</v>
      </c>
      <c r="F603" s="31" t="s">
        <v>3412</v>
      </c>
      <c r="G603" s="38"/>
      <c r="H603" s="38"/>
      <c r="I603" s="40">
        <v>43294</v>
      </c>
      <c r="J603" s="30" t="s">
        <v>45</v>
      </c>
      <c r="L603" s="30">
        <f>LEN(E603)</f>
        <v>702</v>
      </c>
      <c r="M603" s="30">
        <v>31.08</v>
      </c>
      <c r="N603" s="30">
        <v>0</v>
      </c>
      <c r="O603" s="30">
        <v>13.2596</v>
      </c>
      <c r="P603" s="30">
        <v>11.4254</v>
      </c>
      <c r="Q603" s="30">
        <v>23.6453</v>
      </c>
      <c r="R603" s="30">
        <v>3.7753</v>
      </c>
      <c r="S603" s="30">
        <v>3.0263</v>
      </c>
      <c r="T603" s="30">
        <v>35.1615</v>
      </c>
      <c r="U603" s="30">
        <v>0.5462</v>
      </c>
      <c r="V603" s="30">
        <v>0.5462</v>
      </c>
      <c r="W603" s="30">
        <v>25.6766</v>
      </c>
      <c r="X603" s="30">
        <v>39.9409</v>
      </c>
      <c r="Y603" s="30">
        <v>29</v>
      </c>
    </row>
    <row r="604" customHeight="1" spans="1:25">
      <c r="A604" s="35" t="s">
        <v>3413</v>
      </c>
      <c r="B604" s="28" t="s">
        <v>3414</v>
      </c>
      <c r="C604" s="37" t="s">
        <v>3415</v>
      </c>
      <c r="D604" s="36" t="s">
        <v>3416</v>
      </c>
      <c r="E604" s="30" t="s">
        <v>3417</v>
      </c>
      <c r="F604" s="31" t="s">
        <v>3418</v>
      </c>
      <c r="G604" s="38"/>
      <c r="H604" s="38"/>
      <c r="I604" s="40">
        <v>43294</v>
      </c>
      <c r="J604" s="30" t="s">
        <v>161</v>
      </c>
      <c r="L604" s="30">
        <f>LEN(E604)</f>
        <v>277</v>
      </c>
      <c r="M604" s="30">
        <v>7.8</v>
      </c>
      <c r="N604" s="30">
        <v>0</v>
      </c>
      <c r="O604" s="30">
        <v>11.2039</v>
      </c>
      <c r="P604" s="30">
        <v>10.8735</v>
      </c>
      <c r="Q604" s="30">
        <v>13.228</v>
      </c>
      <c r="R604" s="30">
        <v>1.9077</v>
      </c>
      <c r="S604" s="30">
        <v>1.7321</v>
      </c>
      <c r="T604" s="30">
        <v>48.7249</v>
      </c>
      <c r="U604" s="30">
        <v>0.9003</v>
      </c>
      <c r="V604" s="30">
        <v>0.9003</v>
      </c>
      <c r="W604" s="30">
        <v>32.7618</v>
      </c>
      <c r="X604" s="30">
        <v>39.7794</v>
      </c>
      <c r="Y604" s="30">
        <v>8</v>
      </c>
    </row>
    <row r="605" customHeight="1" spans="1:25">
      <c r="A605" s="35" t="s">
        <v>3419</v>
      </c>
      <c r="B605" s="28" t="s">
        <v>3420</v>
      </c>
      <c r="C605" s="37" t="s">
        <v>3421</v>
      </c>
      <c r="D605" s="36" t="s">
        <v>3422</v>
      </c>
      <c r="E605" s="30" t="s">
        <v>3423</v>
      </c>
      <c r="F605" s="31" t="s">
        <v>3424</v>
      </c>
      <c r="I605" s="40">
        <v>43294</v>
      </c>
      <c r="J605" s="38" t="s">
        <v>91</v>
      </c>
      <c r="L605" s="30">
        <f>LEN(E605)</f>
        <v>9085</v>
      </c>
      <c r="M605" s="30">
        <v>25.8095999999999</v>
      </c>
      <c r="N605" s="30">
        <v>1</v>
      </c>
      <c r="O605" s="30">
        <v>3.7835</v>
      </c>
      <c r="P605" s="30">
        <v>3.9523</v>
      </c>
      <c r="Q605" s="30">
        <v>0.2856</v>
      </c>
      <c r="R605" s="30">
        <v>1.0679</v>
      </c>
      <c r="S605" s="30">
        <v>0.8126</v>
      </c>
      <c r="T605" s="30">
        <v>587.9301</v>
      </c>
      <c r="U605" s="30">
        <v>1.5459</v>
      </c>
      <c r="V605" s="30">
        <v>1.5459</v>
      </c>
      <c r="W605" s="30">
        <v>80.1002</v>
      </c>
      <c r="X605" s="30">
        <v>21.0601</v>
      </c>
      <c r="Y605" s="30">
        <v>26</v>
      </c>
    </row>
    <row r="606" customHeight="1" spans="1:25">
      <c r="A606" s="35" t="s">
        <v>3265</v>
      </c>
      <c r="B606" s="28" t="s">
        <v>3266</v>
      </c>
      <c r="C606" s="37" t="s">
        <v>3425</v>
      </c>
      <c r="D606" s="36" t="s">
        <v>3426</v>
      </c>
      <c r="E606" s="30" t="s">
        <v>3427</v>
      </c>
      <c r="F606" s="31" t="s">
        <v>3428</v>
      </c>
      <c r="I606" s="40">
        <v>43294</v>
      </c>
      <c r="J606" s="38" t="s">
        <v>65</v>
      </c>
      <c r="K606" s="30" t="s">
        <v>3429</v>
      </c>
      <c r="L606" s="30">
        <f>LEN(E606)</f>
        <v>2362</v>
      </c>
      <c r="M606" s="30">
        <v>-12.29</v>
      </c>
      <c r="N606" s="30">
        <v>1</v>
      </c>
      <c r="O606" s="30">
        <v>2.2035</v>
      </c>
      <c r="P606" s="30">
        <v>2.1578</v>
      </c>
      <c r="Q606" s="30">
        <v>1.8151</v>
      </c>
      <c r="R606" s="30">
        <v>1.2825</v>
      </c>
      <c r="S606" s="30">
        <v>0.8729</v>
      </c>
      <c r="T606" s="30">
        <v>158.8383</v>
      </c>
      <c r="U606" s="30">
        <v>0.7298</v>
      </c>
      <c r="V606" s="30">
        <v>0.7298</v>
      </c>
      <c r="W606" s="30">
        <v>60.6861</v>
      </c>
      <c r="X606" s="30">
        <v>30.0507</v>
      </c>
      <c r="Y606" s="30">
        <v>-12</v>
      </c>
    </row>
    <row r="607" customHeight="1" spans="1:25">
      <c r="A607" s="35" t="s">
        <v>3430</v>
      </c>
      <c r="B607" s="28" t="s">
        <v>3431</v>
      </c>
      <c r="C607" s="37" t="s">
        <v>3432</v>
      </c>
      <c r="D607" s="36" t="s">
        <v>3433</v>
      </c>
      <c r="E607" s="30" t="s">
        <v>3434</v>
      </c>
      <c r="F607" s="31" t="s">
        <v>3435</v>
      </c>
      <c r="G607" s="38"/>
      <c r="H607" s="38"/>
      <c r="I607" s="40">
        <v>43298</v>
      </c>
      <c r="J607" s="30" t="s">
        <v>45</v>
      </c>
      <c r="L607" s="30">
        <f>LEN(E607)</f>
        <v>538</v>
      </c>
      <c r="M607" s="30">
        <v>23.6</v>
      </c>
      <c r="N607" s="30">
        <v>0</v>
      </c>
      <c r="O607" s="30">
        <v>6.2218</v>
      </c>
      <c r="P607" s="30">
        <v>5.202</v>
      </c>
      <c r="Q607" s="30">
        <v>14.0773</v>
      </c>
      <c r="R607" s="30">
        <v>1.7343</v>
      </c>
      <c r="S607" s="30">
        <v>1.5067</v>
      </c>
      <c r="T607" s="30">
        <v>117.4425</v>
      </c>
      <c r="U607" s="30">
        <v>0.4794</v>
      </c>
      <c r="V607" s="30">
        <v>0.4794</v>
      </c>
      <c r="W607" s="30">
        <v>52.3573</v>
      </c>
      <c r="X607" s="30">
        <v>27.0321</v>
      </c>
      <c r="Y607" s="30">
        <v>21</v>
      </c>
    </row>
    <row r="608" customHeight="1" spans="1:25">
      <c r="A608" s="35" t="s">
        <v>2221</v>
      </c>
      <c r="B608" s="28" t="s">
        <v>2222</v>
      </c>
      <c r="C608" s="37" t="s">
        <v>3436</v>
      </c>
      <c r="D608" s="36" t="s">
        <v>3437</v>
      </c>
      <c r="E608" s="30" t="s">
        <v>3438</v>
      </c>
      <c r="F608" s="31" t="s">
        <v>3439</v>
      </c>
      <c r="I608" s="40">
        <v>43298</v>
      </c>
      <c r="J608" s="38" t="s">
        <v>594</v>
      </c>
      <c r="L608" s="30">
        <f>LEN(E608)</f>
        <v>3108</v>
      </c>
      <c r="M608" s="30">
        <v>-2.26999999999999</v>
      </c>
      <c r="N608" s="30">
        <v>1</v>
      </c>
      <c r="O608" s="42">
        <v>-3.79</v>
      </c>
      <c r="P608" s="42"/>
      <c r="Q608" s="42">
        <v>-19.83</v>
      </c>
      <c r="R608" s="42">
        <v>2.19</v>
      </c>
      <c r="S608" s="42">
        <v>0.7</v>
      </c>
      <c r="T608" s="42"/>
      <c r="U608" s="42">
        <v>0.24</v>
      </c>
      <c r="V608" s="42"/>
      <c r="W608" s="42">
        <v>48.53</v>
      </c>
      <c r="X608" s="42">
        <v>24.42</v>
      </c>
      <c r="Y608" s="30">
        <v>1</v>
      </c>
    </row>
    <row r="609" customHeight="1" spans="1:25">
      <c r="A609" s="35" t="s">
        <v>3440</v>
      </c>
      <c r="B609" s="28" t="s">
        <v>3441</v>
      </c>
      <c r="C609" s="37" t="s">
        <v>3442</v>
      </c>
      <c r="D609" s="36" t="s">
        <v>3443</v>
      </c>
      <c r="E609" s="30" t="s">
        <v>3444</v>
      </c>
      <c r="F609" s="31" t="s">
        <v>3445</v>
      </c>
      <c r="G609" s="38"/>
      <c r="H609" s="38"/>
      <c r="I609" s="40">
        <v>43300</v>
      </c>
      <c r="J609" s="30" t="s">
        <v>161</v>
      </c>
      <c r="L609" s="30">
        <f>LEN(E609)</f>
        <v>604</v>
      </c>
      <c r="M609" s="30">
        <v>4.7</v>
      </c>
      <c r="N609" s="30">
        <v>0</v>
      </c>
      <c r="O609" s="30">
        <v>6.6891</v>
      </c>
      <c r="P609" s="30">
        <v>6.4391</v>
      </c>
      <c r="Q609" s="30">
        <v>14.9705</v>
      </c>
      <c r="R609" s="30">
        <v>2.0983</v>
      </c>
      <c r="S609" s="30">
        <v>1.6592</v>
      </c>
      <c r="T609" s="30">
        <v>42.9191</v>
      </c>
      <c r="U609" s="30">
        <v>0.4053</v>
      </c>
      <c r="V609" s="30">
        <v>0.4053</v>
      </c>
      <c r="W609" s="30">
        <v>29.7957</v>
      </c>
      <c r="X609" s="30">
        <v>39.0338</v>
      </c>
      <c r="Y609" s="30">
        <v>6</v>
      </c>
    </row>
    <row r="610" customHeight="1" spans="1:25">
      <c r="A610" s="35" t="s">
        <v>3446</v>
      </c>
      <c r="B610" s="28" t="s">
        <v>3447</v>
      </c>
      <c r="C610" s="37" t="s">
        <v>3448</v>
      </c>
      <c r="D610" s="36" t="s">
        <v>3449</v>
      </c>
      <c r="E610" s="30" t="s">
        <v>3450</v>
      </c>
      <c r="F610" s="31" t="s">
        <v>3451</v>
      </c>
      <c r="I610" s="40">
        <v>43300</v>
      </c>
      <c r="J610" s="38" t="s">
        <v>275</v>
      </c>
      <c r="L610" s="30">
        <f>LEN(E610)</f>
        <v>7539</v>
      </c>
      <c r="M610" s="30">
        <v>66.280224</v>
      </c>
      <c r="N610" s="30">
        <v>1</v>
      </c>
      <c r="O610" s="30">
        <v>2.4077</v>
      </c>
      <c r="P610" s="30">
        <v>2.0689</v>
      </c>
      <c r="Q610" s="30">
        <v>5.7855</v>
      </c>
      <c r="R610" s="30">
        <v>4.537</v>
      </c>
      <c r="S610" s="30">
        <v>4.3152</v>
      </c>
      <c r="T610" s="30">
        <v>11.4815</v>
      </c>
      <c r="U610" s="30">
        <v>0.4391</v>
      </c>
      <c r="V610" s="30">
        <v>0.4391</v>
      </c>
      <c r="W610" s="30">
        <v>10.2978</v>
      </c>
      <c r="X610" s="30">
        <v>54.4673</v>
      </c>
      <c r="Y610" s="30">
        <v>25</v>
      </c>
    </row>
    <row r="611" customHeight="1" spans="1:25">
      <c r="A611" s="35" t="s">
        <v>3452</v>
      </c>
      <c r="B611" s="28" t="s">
        <v>3453</v>
      </c>
      <c r="C611" s="37" t="s">
        <v>3454</v>
      </c>
      <c r="D611" s="36" t="s">
        <v>3455</v>
      </c>
      <c r="E611" s="30" t="s">
        <v>3456</v>
      </c>
      <c r="F611" s="31" t="s">
        <v>3457</v>
      </c>
      <c r="G611" s="38"/>
      <c r="H611" s="38"/>
      <c r="I611" s="40">
        <v>43308</v>
      </c>
      <c r="J611" s="30" t="s">
        <v>161</v>
      </c>
      <c r="L611" s="30">
        <f>LEN(E611)</f>
        <v>238</v>
      </c>
      <c r="M611" s="30">
        <v>3</v>
      </c>
      <c r="N611" s="30">
        <v>0</v>
      </c>
      <c r="O611" s="30">
        <v>8.0519</v>
      </c>
      <c r="P611" s="30">
        <v>7.4027</v>
      </c>
      <c r="Q611" s="30">
        <v>9.7768</v>
      </c>
      <c r="R611" s="30">
        <v>1.2813</v>
      </c>
      <c r="S611" s="30">
        <v>0.8703</v>
      </c>
      <c r="T611" s="30">
        <v>72.6142</v>
      </c>
      <c r="U611" s="30">
        <v>0.7514</v>
      </c>
      <c r="V611" s="30">
        <v>0.7514</v>
      </c>
      <c r="W611" s="30">
        <v>41.5887</v>
      </c>
      <c r="X611" s="30">
        <v>63.6453</v>
      </c>
      <c r="Y611" s="30">
        <v>3</v>
      </c>
    </row>
    <row r="612" customHeight="1" spans="1:25">
      <c r="A612" s="35" t="s">
        <v>3458</v>
      </c>
      <c r="B612" s="28" t="s">
        <v>3459</v>
      </c>
      <c r="C612" s="37" t="s">
        <v>3460</v>
      </c>
      <c r="D612" s="36" t="s">
        <v>3461</v>
      </c>
      <c r="E612" s="30" t="s">
        <v>3462</v>
      </c>
      <c r="F612" s="31" t="s">
        <v>3463</v>
      </c>
      <c r="I612" s="40">
        <v>43308</v>
      </c>
      <c r="J612" s="38" t="s">
        <v>65</v>
      </c>
      <c r="K612" s="30" t="s">
        <v>3464</v>
      </c>
      <c r="L612" s="30">
        <f>LEN(E612)</f>
        <v>2124</v>
      </c>
      <c r="M612" s="30">
        <v>26.1</v>
      </c>
      <c r="N612" s="30">
        <v>1</v>
      </c>
      <c r="O612" s="30">
        <v>3.523</v>
      </c>
      <c r="P612" s="30">
        <v>3.4391</v>
      </c>
      <c r="Q612" s="30">
        <v>17.2572</v>
      </c>
      <c r="R612" s="30">
        <v>5.6759</v>
      </c>
      <c r="S612" s="30">
        <v>4.3734</v>
      </c>
      <c r="T612" s="30">
        <v>15.1192</v>
      </c>
      <c r="U612" s="30">
        <v>0.217</v>
      </c>
      <c r="V612" s="30">
        <v>0.217</v>
      </c>
      <c r="W612" s="30">
        <v>12.738</v>
      </c>
      <c r="X612" s="30">
        <v>59.1406</v>
      </c>
      <c r="Y612" s="30">
        <v>26</v>
      </c>
    </row>
    <row r="613" customHeight="1" spans="1:25">
      <c r="A613" s="35" t="s">
        <v>3465</v>
      </c>
      <c r="B613" s="28" t="s">
        <v>3466</v>
      </c>
      <c r="C613" s="37" t="s">
        <v>3467</v>
      </c>
      <c r="D613" s="36" t="s">
        <v>3468</v>
      </c>
      <c r="E613" s="30" t="s">
        <v>3469</v>
      </c>
      <c r="F613" s="31" t="s">
        <v>3470</v>
      </c>
      <c r="I613" s="40">
        <v>43309</v>
      </c>
      <c r="J613" s="38" t="s">
        <v>1702</v>
      </c>
      <c r="L613" s="30">
        <f>LEN(E613)</f>
        <v>1342</v>
      </c>
      <c r="M613" s="30">
        <v>1.16999999999999</v>
      </c>
      <c r="N613" s="30">
        <v>1</v>
      </c>
      <c r="O613" s="30">
        <v>17.1568</v>
      </c>
      <c r="P613" s="30">
        <v>17.978</v>
      </c>
      <c r="Q613" s="30">
        <v>129.2813</v>
      </c>
      <c r="R613" s="30">
        <v>4.0269</v>
      </c>
      <c r="S613" s="30">
        <v>2.7382</v>
      </c>
      <c r="T613" s="30">
        <v>25.4909</v>
      </c>
      <c r="U613" s="30">
        <v>0.1312</v>
      </c>
      <c r="V613" s="30">
        <v>0.1312</v>
      </c>
      <c r="W613" s="30">
        <v>20.3162</v>
      </c>
      <c r="X613" s="30">
        <v>55.4261</v>
      </c>
      <c r="Y613" s="30">
        <v>-1</v>
      </c>
    </row>
    <row r="614" customHeight="1" spans="1:25">
      <c r="A614" s="35" t="s">
        <v>3471</v>
      </c>
      <c r="B614" s="28" t="s">
        <v>3472</v>
      </c>
      <c r="C614" s="37" t="s">
        <v>3473</v>
      </c>
      <c r="D614" s="36" t="s">
        <v>3474</v>
      </c>
      <c r="E614" s="30" t="s">
        <v>3475</v>
      </c>
      <c r="F614" s="31" t="s">
        <v>3476</v>
      </c>
      <c r="I614" s="40">
        <v>43310</v>
      </c>
      <c r="J614" s="38" t="s">
        <v>275</v>
      </c>
      <c r="L614" s="30">
        <f>LEN(E614)</f>
        <v>1701</v>
      </c>
      <c r="M614" s="30">
        <v>-9.89</v>
      </c>
      <c r="N614" s="30">
        <v>1</v>
      </c>
      <c r="O614" s="30">
        <v>10.4313</v>
      </c>
      <c r="P614" s="30">
        <v>9.2405</v>
      </c>
      <c r="Q614" s="30">
        <v>15.3321</v>
      </c>
      <c r="R614" s="30">
        <v>0.8726</v>
      </c>
      <c r="S614" s="30">
        <v>0.8536</v>
      </c>
      <c r="T614" s="30">
        <v>137.9635</v>
      </c>
      <c r="U614" s="30">
        <v>0.5838</v>
      </c>
      <c r="V614" s="30">
        <v>0.5838</v>
      </c>
      <c r="W614" s="30">
        <v>55.3906</v>
      </c>
      <c r="X614" s="30">
        <v>64.4968</v>
      </c>
      <c r="Y614" s="30">
        <v>-12</v>
      </c>
    </row>
    <row r="615" customHeight="1" spans="1:25">
      <c r="A615" s="35" t="s">
        <v>1749</v>
      </c>
      <c r="B615" s="28" t="s">
        <v>1750</v>
      </c>
      <c r="C615" s="37" t="s">
        <v>3477</v>
      </c>
      <c r="D615" s="36" t="s">
        <v>3478</v>
      </c>
      <c r="E615" s="30" t="s">
        <v>3479</v>
      </c>
      <c r="F615" s="31" t="s">
        <v>3480</v>
      </c>
      <c r="G615" s="38"/>
      <c r="H615" s="38"/>
      <c r="I615" s="41">
        <v>43311</v>
      </c>
      <c r="J615" s="30" t="s">
        <v>161</v>
      </c>
      <c r="L615" s="30">
        <f>LEN(E615)</f>
        <v>431</v>
      </c>
      <c r="M615" s="30">
        <v>25.5</v>
      </c>
      <c r="N615" s="30">
        <v>0</v>
      </c>
      <c r="O615" s="30">
        <v>1.6573</v>
      </c>
      <c r="P615" s="30">
        <v>1.6996</v>
      </c>
      <c r="Q615" s="30">
        <v>4.7866</v>
      </c>
      <c r="R615" s="30">
        <v>4.5217</v>
      </c>
      <c r="S615" s="30">
        <v>2.7548</v>
      </c>
      <c r="T615" s="30">
        <v>20.8338</v>
      </c>
      <c r="U615" s="30">
        <v>0.2489</v>
      </c>
      <c r="V615" s="30">
        <v>0.2489</v>
      </c>
      <c r="W615" s="30">
        <v>17.2417</v>
      </c>
      <c r="X615" s="30">
        <v>42.9581</v>
      </c>
      <c r="Y615" s="30">
        <v>22</v>
      </c>
    </row>
    <row r="616" customHeight="1" spans="1:25">
      <c r="A616" s="35" t="s">
        <v>2512</v>
      </c>
      <c r="B616" s="28" t="s">
        <v>2513</v>
      </c>
      <c r="C616" s="37" t="s">
        <v>3481</v>
      </c>
      <c r="D616" s="36" t="s">
        <v>3482</v>
      </c>
      <c r="E616" s="30" t="s">
        <v>3483</v>
      </c>
      <c r="F616" s="31" t="s">
        <v>3484</v>
      </c>
      <c r="G616" s="38"/>
      <c r="H616" s="38"/>
      <c r="I616" s="41">
        <v>43313</v>
      </c>
      <c r="J616" s="30" t="s">
        <v>3485</v>
      </c>
      <c r="L616" s="30">
        <f>LEN(E616)</f>
        <v>2049</v>
      </c>
      <c r="M616" s="30">
        <v>11.764</v>
      </c>
      <c r="N616" s="30">
        <v>0</v>
      </c>
      <c r="O616" s="30">
        <v>-14.9687</v>
      </c>
      <c r="P616" s="30">
        <v>-14.9277</v>
      </c>
      <c r="Q616" s="30">
        <v>-45.9955</v>
      </c>
      <c r="R616" s="30">
        <v>0.9737</v>
      </c>
      <c r="S616" s="30">
        <v>0.8138</v>
      </c>
      <c r="T616" s="30">
        <v>169.585</v>
      </c>
      <c r="U616" s="30">
        <v>0.3601</v>
      </c>
      <c r="V616" s="30">
        <v>0.3601</v>
      </c>
      <c r="W616" s="30">
        <v>62.4056</v>
      </c>
      <c r="X616" s="30">
        <v>55.1607</v>
      </c>
      <c r="Y616" s="30">
        <v>9</v>
      </c>
    </row>
    <row r="617" customHeight="1" spans="1:25">
      <c r="A617" s="35" t="s">
        <v>1173</v>
      </c>
      <c r="B617" s="28" t="s">
        <v>1174</v>
      </c>
      <c r="C617" s="37" t="s">
        <v>3486</v>
      </c>
      <c r="D617" s="36" t="s">
        <v>3487</v>
      </c>
      <c r="E617" s="30" t="s">
        <v>3488</v>
      </c>
      <c r="F617" s="31" t="s">
        <v>3489</v>
      </c>
      <c r="I617" s="40">
        <v>43331</v>
      </c>
      <c r="J617" s="38" t="s">
        <v>275</v>
      </c>
      <c r="L617" s="30">
        <f>LEN(E617)</f>
        <v>3955</v>
      </c>
      <c r="M617" s="30">
        <v>28.463824</v>
      </c>
      <c r="N617" s="30">
        <v>1</v>
      </c>
      <c r="O617" s="30">
        <v>9.3953</v>
      </c>
      <c r="P617" s="30">
        <v>8.9841</v>
      </c>
      <c r="Q617" s="30">
        <v>50.9037</v>
      </c>
      <c r="R617" s="30">
        <v>1.1644</v>
      </c>
      <c r="S617" s="30">
        <v>0.344</v>
      </c>
      <c r="T617" s="30">
        <v>133.1235</v>
      </c>
      <c r="U617" s="30">
        <v>0.1663</v>
      </c>
      <c r="V617" s="30">
        <v>0.1663</v>
      </c>
      <c r="W617" s="30">
        <v>56.409</v>
      </c>
      <c r="X617" s="30">
        <v>42.742</v>
      </c>
      <c r="Y617" s="30">
        <v>21</v>
      </c>
    </row>
    <row r="618" customHeight="1" spans="1:25">
      <c r="A618" s="35" t="s">
        <v>3490</v>
      </c>
      <c r="B618" s="28" t="s">
        <v>3491</v>
      </c>
      <c r="C618" s="37" t="s">
        <v>3492</v>
      </c>
      <c r="D618" s="36" t="s">
        <v>3493</v>
      </c>
      <c r="E618" s="30" t="s">
        <v>3494</v>
      </c>
      <c r="F618" s="31" t="s">
        <v>3495</v>
      </c>
      <c r="G618" s="38"/>
      <c r="H618" s="38"/>
      <c r="I618" s="40">
        <v>43342</v>
      </c>
      <c r="J618" s="30" t="s">
        <v>45</v>
      </c>
      <c r="L618" s="30">
        <f>LEN(E618)</f>
        <v>289</v>
      </c>
      <c r="M618" s="30">
        <v>1</v>
      </c>
      <c r="N618" s="30">
        <v>0</v>
      </c>
      <c r="O618" s="30">
        <v>5.9747</v>
      </c>
      <c r="P618" s="30">
        <v>5.7819</v>
      </c>
      <c r="Q618" s="30">
        <v>9.1827</v>
      </c>
      <c r="R618" s="30">
        <v>1.8729</v>
      </c>
      <c r="S618" s="30">
        <v>1.6784</v>
      </c>
      <c r="T618" s="30">
        <v>96.0838</v>
      </c>
      <c r="U618" s="30">
        <v>0.5134</v>
      </c>
      <c r="V618" s="30">
        <v>0.5134</v>
      </c>
      <c r="W618" s="30">
        <v>45.4403</v>
      </c>
      <c r="X618" s="30">
        <v>50.2304</v>
      </c>
      <c r="Y618" s="30">
        <v>1</v>
      </c>
    </row>
    <row r="619" customHeight="1" spans="1:25">
      <c r="A619" s="35" t="s">
        <v>3496</v>
      </c>
      <c r="B619" s="28" t="s">
        <v>3497</v>
      </c>
      <c r="C619" s="37" t="s">
        <v>3498</v>
      </c>
      <c r="D619" s="36" t="s">
        <v>3499</v>
      </c>
      <c r="E619" s="30" t="s">
        <v>3500</v>
      </c>
      <c r="F619" s="31" t="s">
        <v>3501</v>
      </c>
      <c r="G619" s="38"/>
      <c r="H619" s="38"/>
      <c r="I619" s="40">
        <v>43342</v>
      </c>
      <c r="J619" s="30" t="s">
        <v>2017</v>
      </c>
      <c r="L619" s="30">
        <f>LEN(E619)</f>
        <v>1161</v>
      </c>
      <c r="M619" s="30">
        <v>-18.5</v>
      </c>
      <c r="N619" s="30">
        <v>0</v>
      </c>
      <c r="O619" s="30">
        <v>-28.8166</v>
      </c>
      <c r="P619" s="30">
        <v>-36.1395</v>
      </c>
      <c r="Q619" s="30">
        <v>-207.0033</v>
      </c>
      <c r="R619" s="30">
        <v>0.9518</v>
      </c>
      <c r="S619" s="30">
        <v>0.6727</v>
      </c>
      <c r="T619" s="30">
        <v>134.3672</v>
      </c>
      <c r="U619" s="30">
        <v>0.1502</v>
      </c>
      <c r="V619" s="30">
        <v>0.1502</v>
      </c>
      <c r="W619" s="30">
        <v>57.2046</v>
      </c>
      <c r="X619" s="30">
        <v>53.0145</v>
      </c>
      <c r="Y619" s="30">
        <v>-18</v>
      </c>
    </row>
    <row r="620" customHeight="1" spans="1:25">
      <c r="A620" s="35" t="s">
        <v>3502</v>
      </c>
      <c r="B620" s="28" t="s">
        <v>3503</v>
      </c>
      <c r="C620" s="37" t="s">
        <v>3504</v>
      </c>
      <c r="D620" s="36" t="s">
        <v>3505</v>
      </c>
      <c r="E620" s="30" t="s">
        <v>3506</v>
      </c>
      <c r="F620" s="31" t="s">
        <v>3507</v>
      </c>
      <c r="I620" s="40">
        <v>43342</v>
      </c>
      <c r="J620" s="38" t="s">
        <v>45</v>
      </c>
      <c r="L620" s="30">
        <f>LEN(E620)</f>
        <v>1807</v>
      </c>
      <c r="M620" s="30">
        <v>0.492</v>
      </c>
      <c r="N620" s="30">
        <v>1</v>
      </c>
      <c r="O620" s="30">
        <v>4.0989</v>
      </c>
      <c r="P620" s="30">
        <v>3.9321</v>
      </c>
      <c r="Q620" s="30">
        <v>5.2928</v>
      </c>
      <c r="R620" s="30">
        <v>0.5529</v>
      </c>
      <c r="S620" s="30">
        <v>0.5021</v>
      </c>
      <c r="T620" s="30">
        <v>148.0556</v>
      </c>
      <c r="U620" s="30">
        <v>0.4839</v>
      </c>
      <c r="V620" s="30">
        <v>0.4839</v>
      </c>
      <c r="W620" s="30">
        <v>50.1899</v>
      </c>
      <c r="X620" s="30">
        <v>84.4923</v>
      </c>
      <c r="Y620" s="30">
        <v>3</v>
      </c>
    </row>
    <row r="621" customHeight="1" spans="1:25">
      <c r="A621" s="35" t="s">
        <v>111</v>
      </c>
      <c r="B621" s="28" t="s">
        <v>1009</v>
      </c>
      <c r="C621" s="37" t="s">
        <v>3508</v>
      </c>
      <c r="D621" s="36" t="s">
        <v>3509</v>
      </c>
      <c r="E621" s="30" t="s">
        <v>3510</v>
      </c>
      <c r="F621" s="31" t="s">
        <v>3511</v>
      </c>
      <c r="I621" s="40">
        <v>43342</v>
      </c>
      <c r="J621" s="38" t="s">
        <v>275</v>
      </c>
      <c r="L621" s="30">
        <f>LEN(E621)</f>
        <v>2611</v>
      </c>
      <c r="M621" s="30">
        <v>21.8899999999999</v>
      </c>
      <c r="N621" s="30">
        <v>1</v>
      </c>
      <c r="O621" s="42">
        <v>3.22</v>
      </c>
      <c r="P621" s="42"/>
      <c r="Q621" s="42">
        <v>26.39</v>
      </c>
      <c r="R621" s="42">
        <v>1.72</v>
      </c>
      <c r="S621" s="42">
        <v>1.69</v>
      </c>
      <c r="T621" s="42"/>
      <c r="U621" s="42">
        <v>0.15</v>
      </c>
      <c r="V621" s="42"/>
      <c r="W621" s="42">
        <v>20.35</v>
      </c>
      <c r="X621" s="42">
        <v>65.83</v>
      </c>
      <c r="Y621" s="30">
        <v>19</v>
      </c>
    </row>
    <row r="622" customHeight="1" spans="1:25">
      <c r="A622" s="35" t="s">
        <v>3512</v>
      </c>
      <c r="B622" s="28" t="s">
        <v>3513</v>
      </c>
      <c r="C622" s="37" t="s">
        <v>3514</v>
      </c>
      <c r="D622" s="36" t="s">
        <v>3515</v>
      </c>
      <c r="E622" s="30" t="s">
        <v>3516</v>
      </c>
      <c r="F622" s="31" t="s">
        <v>3517</v>
      </c>
      <c r="G622" s="38"/>
      <c r="H622" s="38"/>
      <c r="I622" s="40">
        <v>43346</v>
      </c>
      <c r="J622" s="30" t="s">
        <v>161</v>
      </c>
      <c r="L622" s="30">
        <f>LEN(E622)</f>
        <v>1050</v>
      </c>
      <c r="M622" s="30">
        <v>30.32</v>
      </c>
      <c r="N622" s="30">
        <v>0</v>
      </c>
      <c r="O622" s="30">
        <v>18.6996</v>
      </c>
      <c r="P622" s="30">
        <v>15.2372</v>
      </c>
      <c r="Q622" s="30">
        <v>24.9684</v>
      </c>
      <c r="R622" s="30">
        <v>3.387</v>
      </c>
      <c r="S622" s="30">
        <v>3.0705</v>
      </c>
      <c r="T622" s="30">
        <v>27.9154</v>
      </c>
      <c r="U622" s="30">
        <v>0.7524</v>
      </c>
      <c r="V622" s="30">
        <v>0.7524</v>
      </c>
      <c r="W622" s="30">
        <v>20.0639</v>
      </c>
      <c r="X622" s="30">
        <v>34.1077</v>
      </c>
      <c r="Y622" s="30">
        <v>28</v>
      </c>
    </row>
    <row r="623" customHeight="1" spans="1:25">
      <c r="A623" s="35" t="s">
        <v>3518</v>
      </c>
      <c r="B623" s="28" t="s">
        <v>3519</v>
      </c>
      <c r="C623" s="37" t="s">
        <v>3520</v>
      </c>
      <c r="D623" s="36" t="s">
        <v>3521</v>
      </c>
      <c r="E623" s="30" t="s">
        <v>3522</v>
      </c>
      <c r="F623" s="31" t="s">
        <v>3523</v>
      </c>
      <c r="I623" s="40">
        <v>43346</v>
      </c>
      <c r="J623" s="38" t="s">
        <v>275</v>
      </c>
      <c r="L623" s="30">
        <f>LEN(E623)</f>
        <v>1990</v>
      </c>
      <c r="M623" s="30">
        <v>6.31199999999999</v>
      </c>
      <c r="N623" s="30">
        <v>1</v>
      </c>
      <c r="O623" s="30">
        <v>3.5323</v>
      </c>
      <c r="P623" s="30">
        <v>3.4594</v>
      </c>
      <c r="Q623" s="30">
        <v>2.1904</v>
      </c>
      <c r="R623" s="30">
        <v>1.9207</v>
      </c>
      <c r="S623" s="30">
        <v>0.9291</v>
      </c>
      <c r="T623" s="30">
        <v>62.839</v>
      </c>
      <c r="U623" s="30">
        <v>0.4404</v>
      </c>
      <c r="V623" s="30">
        <v>0.4404</v>
      </c>
      <c r="W623" s="30">
        <v>34.8598</v>
      </c>
      <c r="X623" s="30">
        <v>50.6741</v>
      </c>
      <c r="Y623" s="30">
        <v>6</v>
      </c>
    </row>
    <row r="624" customHeight="1" spans="1:25">
      <c r="A624" s="35" t="s">
        <v>3524</v>
      </c>
      <c r="B624" s="28" t="s">
        <v>3525</v>
      </c>
      <c r="C624" s="37" t="s">
        <v>3526</v>
      </c>
      <c r="D624" s="36" t="s">
        <v>3527</v>
      </c>
      <c r="E624" s="30" t="s">
        <v>3528</v>
      </c>
      <c r="F624" s="31" t="s">
        <v>3529</v>
      </c>
      <c r="I624" s="40">
        <v>43367</v>
      </c>
      <c r="J624" s="38" t="s">
        <v>84</v>
      </c>
      <c r="L624" s="30">
        <f>LEN(E624)</f>
        <v>1847</v>
      </c>
      <c r="M624" s="30">
        <v>4.04</v>
      </c>
      <c r="N624" s="30">
        <v>1</v>
      </c>
      <c r="O624" s="30">
        <v>0.1834</v>
      </c>
      <c r="P624" s="30">
        <v>0.1734</v>
      </c>
      <c r="Q624" s="30">
        <v>-3.3695</v>
      </c>
      <c r="R624" s="30">
        <v>0.5925</v>
      </c>
      <c r="S624" s="30">
        <v>0.469</v>
      </c>
      <c r="T624" s="30">
        <v>180.0507</v>
      </c>
      <c r="U624" s="30">
        <v>0.7326</v>
      </c>
      <c r="V624" s="30">
        <v>0.7326</v>
      </c>
      <c r="W624" s="30">
        <v>64.2867</v>
      </c>
      <c r="X624" s="30">
        <v>68.3235</v>
      </c>
      <c r="Y624" s="30">
        <v>7</v>
      </c>
    </row>
    <row r="625" customHeight="1" spans="1:25">
      <c r="A625" s="35" t="s">
        <v>2238</v>
      </c>
      <c r="B625" s="28" t="s">
        <v>2239</v>
      </c>
      <c r="C625" s="37" t="s">
        <v>3530</v>
      </c>
      <c r="E625" s="30" t="s">
        <v>3531</v>
      </c>
      <c r="F625" s="31" t="s">
        <v>3532</v>
      </c>
      <c r="G625" s="38"/>
      <c r="H625" s="38"/>
      <c r="I625" s="40">
        <v>43368</v>
      </c>
      <c r="J625" s="30" t="s">
        <v>3533</v>
      </c>
      <c r="L625" s="30">
        <f>LEN(E625)</f>
        <v>158</v>
      </c>
      <c r="M625" s="30">
        <v>-1</v>
      </c>
      <c r="N625" s="30">
        <v>0</v>
      </c>
      <c r="O625" s="30">
        <v>8.7566</v>
      </c>
      <c r="P625" s="30">
        <v>8.051</v>
      </c>
      <c r="Q625" s="30">
        <v>15.6877</v>
      </c>
      <c r="R625" s="30">
        <v>1.7104</v>
      </c>
      <c r="S625" s="30">
        <v>1.457</v>
      </c>
      <c r="T625" s="30">
        <v>56.3646</v>
      </c>
      <c r="U625" s="30">
        <v>0.5339</v>
      </c>
      <c r="V625" s="30">
        <v>0.5339</v>
      </c>
      <c r="W625" s="30">
        <v>35.4179</v>
      </c>
      <c r="X625" s="30">
        <v>49.6691</v>
      </c>
      <c r="Y625" s="30">
        <v>-1</v>
      </c>
    </row>
    <row r="626" customHeight="1" spans="1:25">
      <c r="A626" s="35" t="s">
        <v>3534</v>
      </c>
      <c r="B626" s="28" t="s">
        <v>3535</v>
      </c>
      <c r="C626" s="37" t="s">
        <v>3536</v>
      </c>
      <c r="E626" s="30" t="s">
        <v>3537</v>
      </c>
      <c r="F626" s="31" t="s">
        <v>3538</v>
      </c>
      <c r="G626" s="38"/>
      <c r="H626" s="38"/>
      <c r="I626" s="41">
        <v>43368</v>
      </c>
      <c r="J626" s="30" t="s">
        <v>84</v>
      </c>
      <c r="L626" s="30">
        <f>LEN(E626)</f>
        <v>326</v>
      </c>
      <c r="M626" s="30">
        <v>-2</v>
      </c>
      <c r="N626" s="30">
        <v>0</v>
      </c>
      <c r="O626" s="30">
        <v>10.3806</v>
      </c>
      <c r="P626" s="30">
        <v>8.9874</v>
      </c>
      <c r="Q626" s="30">
        <v>12.2989</v>
      </c>
      <c r="R626" s="30">
        <v>1.4765</v>
      </c>
      <c r="S626" s="30">
        <v>1.3067</v>
      </c>
      <c r="T626" s="30">
        <v>110.057</v>
      </c>
      <c r="U626" s="30">
        <v>0.7862</v>
      </c>
      <c r="V626" s="30">
        <v>0.7862</v>
      </c>
      <c r="W626" s="30">
        <v>52.3939</v>
      </c>
      <c r="X626" s="30">
        <v>22.9958</v>
      </c>
      <c r="Y626" s="30">
        <v>-3</v>
      </c>
    </row>
    <row r="627" customHeight="1" spans="1:25">
      <c r="A627" s="35" t="s">
        <v>3539</v>
      </c>
      <c r="B627" s="28" t="s">
        <v>3540</v>
      </c>
      <c r="C627" s="37" t="s">
        <v>3541</v>
      </c>
      <c r="D627" s="36" t="s">
        <v>3542</v>
      </c>
      <c r="E627" s="30" t="s">
        <v>3543</v>
      </c>
      <c r="F627" s="31" t="s">
        <v>3544</v>
      </c>
      <c r="I627" s="40">
        <v>43368</v>
      </c>
      <c r="J627" s="38" t="s">
        <v>91</v>
      </c>
      <c r="L627" s="30">
        <f>LEN(E627)</f>
        <v>7265</v>
      </c>
      <c r="M627" s="30">
        <v>-14.1685599999999</v>
      </c>
      <c r="N627" s="30">
        <v>1</v>
      </c>
      <c r="O627" s="30">
        <v>10.0116</v>
      </c>
      <c r="P627" s="30">
        <v>8.4741</v>
      </c>
      <c r="Q627" s="30">
        <v>10.3547</v>
      </c>
      <c r="R627" s="30">
        <v>1.3682</v>
      </c>
      <c r="S627" s="30">
        <v>1.1044</v>
      </c>
      <c r="T627" s="30">
        <v>162.2037</v>
      </c>
      <c r="U627" s="30">
        <v>0.7717</v>
      </c>
      <c r="V627" s="30">
        <v>0.7717</v>
      </c>
      <c r="W627" s="30">
        <v>55.9051</v>
      </c>
      <c r="X627" s="30">
        <v>42.0035</v>
      </c>
      <c r="Y627" s="30">
        <v>-12</v>
      </c>
    </row>
    <row r="628" customHeight="1" spans="1:25">
      <c r="A628" s="35" t="s">
        <v>2534</v>
      </c>
      <c r="B628" s="28" t="s">
        <v>2535</v>
      </c>
      <c r="C628" s="37" t="s">
        <v>3545</v>
      </c>
      <c r="D628" s="36" t="s">
        <v>3546</v>
      </c>
      <c r="E628" s="30" t="s">
        <v>3547</v>
      </c>
      <c r="F628" s="31" t="s">
        <v>3548</v>
      </c>
      <c r="G628" s="38"/>
      <c r="H628" s="38"/>
      <c r="I628" s="40">
        <v>43381</v>
      </c>
      <c r="J628" s="30" t="s">
        <v>84</v>
      </c>
      <c r="L628" s="30">
        <f>LEN(E628)</f>
        <v>100</v>
      </c>
      <c r="M628" s="30">
        <v>-1.8</v>
      </c>
      <c r="N628" s="30">
        <v>0</v>
      </c>
      <c r="O628" s="42">
        <f>-5.13</f>
        <v>-5.13</v>
      </c>
      <c r="P628" s="42"/>
      <c r="Q628" s="42">
        <f>-23.09</f>
        <v>-23.09</v>
      </c>
      <c r="R628" s="46" t="s">
        <v>3549</v>
      </c>
      <c r="S628" s="46" t="s">
        <v>3550</v>
      </c>
      <c r="T628" s="42"/>
      <c r="U628" s="46" t="s">
        <v>3551</v>
      </c>
      <c r="V628" s="42"/>
      <c r="W628" s="46" t="s">
        <v>3552</v>
      </c>
      <c r="X628" s="46" t="s">
        <v>3553</v>
      </c>
      <c r="Y628" s="30">
        <v>-1</v>
      </c>
    </row>
    <row r="629" customHeight="1" spans="1:25">
      <c r="A629" s="35" t="s">
        <v>3554</v>
      </c>
      <c r="B629" s="28" t="s">
        <v>3555</v>
      </c>
      <c r="C629" s="37" t="s">
        <v>3556</v>
      </c>
      <c r="D629" s="36" t="s">
        <v>3557</v>
      </c>
      <c r="E629" s="30" t="s">
        <v>3558</v>
      </c>
      <c r="F629" s="31" t="s">
        <v>3559</v>
      </c>
      <c r="I629" s="40">
        <v>43381</v>
      </c>
      <c r="J629" s="38" t="s">
        <v>1219</v>
      </c>
      <c r="L629" s="30">
        <f>LEN(E629)</f>
        <v>452</v>
      </c>
      <c r="M629" s="30">
        <v>-3</v>
      </c>
      <c r="N629" s="30">
        <v>1</v>
      </c>
      <c r="O629" s="30">
        <v>6.5774</v>
      </c>
      <c r="P629" s="30">
        <v>5.9243</v>
      </c>
      <c r="Q629" s="30">
        <v>14.7615</v>
      </c>
      <c r="R629" s="30">
        <v>0.7652</v>
      </c>
      <c r="S629" s="30">
        <v>0.5722</v>
      </c>
      <c r="T629" s="30">
        <v>57.5195</v>
      </c>
      <c r="U629" s="30">
        <v>0.3928</v>
      </c>
      <c r="V629" s="30">
        <v>0.3928</v>
      </c>
      <c r="W629" s="30">
        <v>36.3683</v>
      </c>
      <c r="X629" s="30">
        <v>83.3888</v>
      </c>
      <c r="Y629" s="30">
        <v>-2</v>
      </c>
    </row>
    <row r="630" customHeight="1" spans="1:25">
      <c r="A630" s="35" t="s">
        <v>3560</v>
      </c>
      <c r="B630" s="28" t="s">
        <v>3561</v>
      </c>
      <c r="C630" s="37" t="s">
        <v>3562</v>
      </c>
      <c r="D630" s="36" t="s">
        <v>3563</v>
      </c>
      <c r="E630" s="30" t="s">
        <v>3564</v>
      </c>
      <c r="F630" s="31" t="s">
        <v>3565</v>
      </c>
      <c r="G630" s="38"/>
      <c r="H630" s="38"/>
      <c r="I630" s="40">
        <v>43396</v>
      </c>
      <c r="J630" s="30" t="s">
        <v>161</v>
      </c>
      <c r="L630" s="30">
        <f>LEN(E630)</f>
        <v>201</v>
      </c>
      <c r="M630" s="30">
        <v>0.8</v>
      </c>
      <c r="N630" s="30">
        <v>0</v>
      </c>
      <c r="O630" s="30">
        <v>1.3178</v>
      </c>
      <c r="P630" s="30">
        <v>1.408</v>
      </c>
      <c r="Q630" s="30">
        <v>0.7696</v>
      </c>
      <c r="R630" s="30">
        <v>1.2783</v>
      </c>
      <c r="S630" s="30">
        <v>0.9013</v>
      </c>
      <c r="T630" s="30">
        <v>126.5295</v>
      </c>
      <c r="U630" s="30">
        <v>0.6327</v>
      </c>
      <c r="V630" s="30">
        <v>0.6327</v>
      </c>
      <c r="W630" s="30">
        <v>55.8556</v>
      </c>
      <c r="X630" s="30">
        <v>31.9224</v>
      </c>
      <c r="Y630" s="30">
        <v>1</v>
      </c>
    </row>
    <row r="631" customHeight="1" spans="1:25">
      <c r="A631" s="35" t="s">
        <v>3566</v>
      </c>
      <c r="B631" s="28" t="s">
        <v>3567</v>
      </c>
      <c r="C631" s="37" t="s">
        <v>3568</v>
      </c>
      <c r="D631" s="36" t="s">
        <v>3569</v>
      </c>
      <c r="E631" s="30" t="s">
        <v>3570</v>
      </c>
      <c r="F631" s="31" t="s">
        <v>3571</v>
      </c>
      <c r="I631" s="40">
        <v>43396</v>
      </c>
      <c r="J631" s="38" t="s">
        <v>275</v>
      </c>
      <c r="L631" s="30">
        <f>LEN(E631)</f>
        <v>3061</v>
      </c>
      <c r="M631" s="30">
        <v>-7.42799999999999</v>
      </c>
      <c r="N631" s="30">
        <v>1</v>
      </c>
      <c r="O631" s="30">
        <v>-11.167</v>
      </c>
      <c r="P631" s="30">
        <v>-10.9512</v>
      </c>
      <c r="Q631" s="30">
        <v>-58.2687</v>
      </c>
      <c r="R631" s="30">
        <v>0.9073</v>
      </c>
      <c r="S631" s="30">
        <v>0.5669</v>
      </c>
      <c r="T631" s="30">
        <v>531.0011</v>
      </c>
      <c r="U631" s="30">
        <v>0.2289</v>
      </c>
      <c r="V631" s="30">
        <v>0.2289</v>
      </c>
      <c r="W631" s="30">
        <v>82.9555</v>
      </c>
      <c r="X631" s="30">
        <v>29.8546</v>
      </c>
      <c r="Y631" s="30">
        <v>-6</v>
      </c>
    </row>
    <row r="632" customHeight="1" spans="1:25">
      <c r="A632" s="35" t="s">
        <v>3572</v>
      </c>
      <c r="B632" s="28" t="s">
        <v>3573</v>
      </c>
      <c r="C632" s="37" t="s">
        <v>3574</v>
      </c>
      <c r="D632" s="36" t="s">
        <v>3575</v>
      </c>
      <c r="E632" s="30" t="s">
        <v>3576</v>
      </c>
      <c r="F632" s="31" t="s">
        <v>3577</v>
      </c>
      <c r="I632" s="40">
        <v>43396</v>
      </c>
      <c r="J632" s="38" t="s">
        <v>161</v>
      </c>
      <c r="L632" s="30">
        <f>LEN(E632)</f>
        <v>263</v>
      </c>
      <c r="M632" s="30">
        <v>-2</v>
      </c>
      <c r="N632" s="30">
        <v>1</v>
      </c>
      <c r="O632" s="30">
        <v>6.3885</v>
      </c>
      <c r="P632" s="30">
        <v>6.129</v>
      </c>
      <c r="Q632" s="30">
        <v>2.4798</v>
      </c>
      <c r="R632" s="30">
        <v>3.0724</v>
      </c>
      <c r="S632" s="30">
        <v>2.6906</v>
      </c>
      <c r="T632" s="30">
        <v>43.8965</v>
      </c>
      <c r="U632" s="30">
        <v>2.1785</v>
      </c>
      <c r="V632" s="30">
        <v>2.1785</v>
      </c>
      <c r="W632" s="30">
        <v>30.0828</v>
      </c>
      <c r="X632" s="30">
        <v>7.5724</v>
      </c>
      <c r="Y632" s="30">
        <v>0</v>
      </c>
    </row>
    <row r="633" customHeight="1" spans="1:25">
      <c r="A633" s="35" t="s">
        <v>1230</v>
      </c>
      <c r="B633" s="28" t="s">
        <v>1231</v>
      </c>
      <c r="C633" s="37" t="s">
        <v>3578</v>
      </c>
      <c r="E633" s="30" t="s">
        <v>3579</v>
      </c>
      <c r="F633" s="31" t="s">
        <v>3580</v>
      </c>
      <c r="G633" s="38"/>
      <c r="H633" s="38"/>
      <c r="I633" s="41">
        <v>43397</v>
      </c>
      <c r="J633" s="30" t="s">
        <v>3533</v>
      </c>
      <c r="L633" s="30">
        <f>LEN(E633)</f>
        <v>1326</v>
      </c>
      <c r="M633" s="30">
        <v>45.78</v>
      </c>
      <c r="N633" s="30">
        <v>0</v>
      </c>
      <c r="O633" s="30">
        <v>7.8656</v>
      </c>
      <c r="P633" s="30">
        <v>7.0481</v>
      </c>
      <c r="Q633" s="30">
        <v>5.5143</v>
      </c>
      <c r="R633" s="30">
        <v>1.7948</v>
      </c>
      <c r="S633" s="30">
        <v>0.6726</v>
      </c>
      <c r="T633" s="30">
        <v>126.5994</v>
      </c>
      <c r="U633" s="30">
        <v>1.0632</v>
      </c>
      <c r="V633" s="30">
        <v>1.0632</v>
      </c>
      <c r="W633" s="30">
        <v>55.8747</v>
      </c>
      <c r="X633" s="30">
        <v>19.4612</v>
      </c>
      <c r="Y633" s="30">
        <v>42</v>
      </c>
    </row>
    <row r="634" customHeight="1" spans="1:25">
      <c r="A634" s="35" t="s">
        <v>3581</v>
      </c>
      <c r="B634" s="28" t="s">
        <v>3582</v>
      </c>
      <c r="C634" s="37" t="s">
        <v>3583</v>
      </c>
      <c r="D634" s="36" t="s">
        <v>3584</v>
      </c>
      <c r="E634" s="30" t="s">
        <v>3585</v>
      </c>
      <c r="F634" s="31" t="s">
        <v>3586</v>
      </c>
      <c r="G634" s="38"/>
      <c r="H634" s="38"/>
      <c r="I634" s="40">
        <v>43397</v>
      </c>
      <c r="J634" s="30" t="s">
        <v>3587</v>
      </c>
      <c r="L634" s="30">
        <f>LEN(E634)</f>
        <v>375</v>
      </c>
      <c r="M634" s="30">
        <v>5</v>
      </c>
      <c r="N634" s="30">
        <v>0</v>
      </c>
      <c r="O634" s="30">
        <v>-35.8792</v>
      </c>
      <c r="P634" s="30">
        <v>-42.7677</v>
      </c>
      <c r="Q634" s="30">
        <v>-58.3158</v>
      </c>
      <c r="R634" s="30">
        <v>1.804</v>
      </c>
      <c r="S634" s="30">
        <v>1.5634</v>
      </c>
      <c r="T634" s="30">
        <v>123.0513</v>
      </c>
      <c r="U634" s="30">
        <v>0.6181</v>
      </c>
      <c r="V634" s="30">
        <v>0.6181</v>
      </c>
      <c r="W634" s="30">
        <v>55.1325</v>
      </c>
      <c r="X634" s="30">
        <v>21.9376</v>
      </c>
      <c r="Y634" s="30">
        <v>5</v>
      </c>
    </row>
    <row r="635" customHeight="1" spans="1:25">
      <c r="A635" s="35" t="s">
        <v>3588</v>
      </c>
      <c r="B635" s="28" t="s">
        <v>3589</v>
      </c>
      <c r="C635" s="37" t="s">
        <v>3590</v>
      </c>
      <c r="D635" s="36" t="s">
        <v>3591</v>
      </c>
      <c r="E635" s="30" t="s">
        <v>3592</v>
      </c>
      <c r="F635" s="31" t="s">
        <v>3593</v>
      </c>
      <c r="I635" s="40">
        <v>43397</v>
      </c>
      <c r="J635" s="38" t="s">
        <v>84</v>
      </c>
      <c r="L635" s="30">
        <f>LEN(E635)</f>
        <v>3742</v>
      </c>
      <c r="M635" s="30">
        <v>35.39</v>
      </c>
      <c r="N635" s="30">
        <v>1</v>
      </c>
      <c r="O635" s="30">
        <v>-11.333</v>
      </c>
      <c r="P635" s="30">
        <v>-138.0118</v>
      </c>
      <c r="Q635" s="30">
        <v>-10.9816</v>
      </c>
      <c r="R635" s="30">
        <v>1.1918</v>
      </c>
      <c r="S635" s="30">
        <v>0.9198</v>
      </c>
      <c r="T635" s="30">
        <v>1521.7778</v>
      </c>
      <c r="U635" s="30">
        <v>0.9527</v>
      </c>
      <c r="V635" s="30">
        <v>0.9527</v>
      </c>
      <c r="W635" s="30">
        <v>93.4574</v>
      </c>
      <c r="X635" s="30">
        <v>11.84</v>
      </c>
      <c r="Y635" s="30">
        <v>35</v>
      </c>
    </row>
    <row r="636" customHeight="1" spans="1:25">
      <c r="A636" s="35" t="s">
        <v>3594</v>
      </c>
      <c r="B636" s="28" t="s">
        <v>3595</v>
      </c>
      <c r="C636" s="37" t="s">
        <v>3596</v>
      </c>
      <c r="E636" s="30" t="s">
        <v>3597</v>
      </c>
      <c r="F636" s="31" t="s">
        <v>3598</v>
      </c>
      <c r="G636" s="38"/>
      <c r="H636" s="38"/>
      <c r="I636" s="40">
        <v>43403</v>
      </c>
      <c r="J636" s="30" t="s">
        <v>3533</v>
      </c>
      <c r="L636" s="30">
        <f>LEN(E636)</f>
        <v>135</v>
      </c>
      <c r="M636" s="30">
        <v>5.5</v>
      </c>
      <c r="N636" s="30">
        <v>0</v>
      </c>
      <c r="O636" s="30">
        <v>34.5132</v>
      </c>
      <c r="P636" s="30">
        <v>31.7887</v>
      </c>
      <c r="Q636" s="30">
        <v>66.507</v>
      </c>
      <c r="R636" s="30">
        <v>3.2485</v>
      </c>
      <c r="S636" s="30">
        <v>2.6946</v>
      </c>
      <c r="T636" s="30">
        <v>37.6096</v>
      </c>
      <c r="U636" s="30">
        <v>0.5244</v>
      </c>
      <c r="V636" s="30">
        <v>0.5244</v>
      </c>
      <c r="W636" s="30">
        <v>26.5493</v>
      </c>
      <c r="X636" s="30">
        <v>13.7537</v>
      </c>
      <c r="Y636" s="30">
        <v>2</v>
      </c>
    </row>
    <row r="637" customHeight="1" spans="1:25">
      <c r="A637" s="35" t="s">
        <v>1079</v>
      </c>
      <c r="B637" s="28" t="s">
        <v>1080</v>
      </c>
      <c r="C637" s="37" t="s">
        <v>3599</v>
      </c>
      <c r="D637" s="36" t="s">
        <v>3600</v>
      </c>
      <c r="E637" s="30" t="s">
        <v>3601</v>
      </c>
      <c r="F637" s="31" t="s">
        <v>3602</v>
      </c>
      <c r="I637" s="40">
        <v>43403</v>
      </c>
      <c r="J637" s="38" t="s">
        <v>1316</v>
      </c>
      <c r="L637" s="30">
        <f>LEN(E637)</f>
        <v>102</v>
      </c>
      <c r="M637" s="30">
        <v>1.7</v>
      </c>
      <c r="N637" s="30">
        <v>1</v>
      </c>
      <c r="O637" s="30">
        <v>-4.9547</v>
      </c>
      <c r="P637" s="30">
        <v>-5.1023</v>
      </c>
      <c r="Q637" s="30">
        <v>-9.1816</v>
      </c>
      <c r="R637" s="30">
        <v>0.9562</v>
      </c>
      <c r="S637" s="30">
        <v>0.8228</v>
      </c>
      <c r="T637" s="30">
        <v>287.8296</v>
      </c>
      <c r="U637" s="30">
        <v>0.6767</v>
      </c>
      <c r="V637" s="30">
        <v>0.6767</v>
      </c>
      <c r="W637" s="30">
        <v>74.1702</v>
      </c>
      <c r="X637" s="30">
        <v>40.5419</v>
      </c>
      <c r="Y637" s="30">
        <v>2</v>
      </c>
    </row>
    <row r="638" customHeight="1" spans="1:25">
      <c r="A638" s="35" t="s">
        <v>3603</v>
      </c>
      <c r="B638" s="28" t="s">
        <v>3604</v>
      </c>
      <c r="C638" s="37" t="s">
        <v>3605</v>
      </c>
      <c r="D638" s="36" t="s">
        <v>3606</v>
      </c>
      <c r="E638" s="30" t="s">
        <v>3607</v>
      </c>
      <c r="F638" s="31" t="s">
        <v>3608</v>
      </c>
      <c r="G638" s="38"/>
      <c r="H638" s="38"/>
      <c r="I638" s="40">
        <v>43405</v>
      </c>
      <c r="J638" s="30" t="s">
        <v>3587</v>
      </c>
      <c r="L638" s="30">
        <f>LEN(E638)</f>
        <v>463</v>
      </c>
      <c r="M638" s="30">
        <v>1</v>
      </c>
      <c r="N638" s="30">
        <v>0</v>
      </c>
      <c r="O638" s="30">
        <v>11.0121</v>
      </c>
      <c r="P638" s="30">
        <v>9.5572</v>
      </c>
      <c r="Q638" s="30">
        <v>10.9924</v>
      </c>
      <c r="R638" s="30">
        <v>1.5311</v>
      </c>
      <c r="S638" s="30">
        <v>1.1425</v>
      </c>
      <c r="T638" s="30">
        <v>83.6463</v>
      </c>
      <c r="U638" s="30">
        <v>0.7586</v>
      </c>
      <c r="V638" s="30">
        <v>0.7586</v>
      </c>
      <c r="W638" s="30">
        <v>45.28</v>
      </c>
      <c r="X638" s="30">
        <v>34.9425</v>
      </c>
      <c r="Y638" s="30">
        <v>1</v>
      </c>
    </row>
    <row r="639" customHeight="1" spans="1:25">
      <c r="A639" s="35" t="s">
        <v>3609</v>
      </c>
      <c r="B639" s="28" t="s">
        <v>3610</v>
      </c>
      <c r="C639" s="37" t="s">
        <v>3611</v>
      </c>
      <c r="D639" s="36" t="s">
        <v>3612</v>
      </c>
      <c r="E639" s="30" t="s">
        <v>3613</v>
      </c>
      <c r="F639" s="31" t="s">
        <v>3614</v>
      </c>
      <c r="I639" s="40">
        <v>43405</v>
      </c>
      <c r="J639" s="38" t="s">
        <v>104</v>
      </c>
      <c r="L639" s="30">
        <f>LEN(E639)</f>
        <v>1023</v>
      </c>
      <c r="M639" s="30">
        <v>-6</v>
      </c>
      <c r="N639" s="30">
        <v>1</v>
      </c>
      <c r="O639" s="30">
        <v>6.0327</v>
      </c>
      <c r="P639" s="30">
        <v>6.2357</v>
      </c>
      <c r="Q639" s="30">
        <v>6.5548</v>
      </c>
      <c r="R639" s="30">
        <v>0.7386</v>
      </c>
      <c r="S639" s="30">
        <v>0.6338</v>
      </c>
      <c r="T639" s="30">
        <v>145.6536</v>
      </c>
      <c r="U639" s="30">
        <v>0.5883</v>
      </c>
      <c r="V639" s="30">
        <v>0.5883</v>
      </c>
      <c r="W639" s="30">
        <v>58.2218</v>
      </c>
      <c r="X639" s="30">
        <v>63.172</v>
      </c>
      <c r="Y639" s="30">
        <v>-6</v>
      </c>
    </row>
    <row r="640" customHeight="1" spans="1:25">
      <c r="A640" s="35" t="s">
        <v>3603</v>
      </c>
      <c r="B640" s="28" t="s">
        <v>3604</v>
      </c>
      <c r="C640" s="37" t="s">
        <v>3615</v>
      </c>
      <c r="D640" s="36" t="s">
        <v>3616</v>
      </c>
      <c r="E640" s="30" t="s">
        <v>3617</v>
      </c>
      <c r="F640" s="31" t="s">
        <v>3618</v>
      </c>
      <c r="G640" s="38"/>
      <c r="H640" s="38"/>
      <c r="I640" s="40">
        <v>43406</v>
      </c>
      <c r="J640" s="30" t="s">
        <v>367</v>
      </c>
      <c r="L640" s="30">
        <f>LEN(E640)</f>
        <v>543</v>
      </c>
      <c r="M640" s="30">
        <v>4.8</v>
      </c>
      <c r="N640" s="30">
        <v>0</v>
      </c>
      <c r="O640" s="30">
        <v>11.0121</v>
      </c>
      <c r="P640" s="30">
        <v>9.5572</v>
      </c>
      <c r="Q640" s="30">
        <v>10.9924</v>
      </c>
      <c r="R640" s="30">
        <v>1.5311</v>
      </c>
      <c r="S640" s="30">
        <v>1.1425</v>
      </c>
      <c r="T640" s="30">
        <v>83.6463</v>
      </c>
      <c r="U640" s="30">
        <v>0.7586</v>
      </c>
      <c r="V640" s="30">
        <v>0.7586</v>
      </c>
      <c r="W640" s="30">
        <v>45.28</v>
      </c>
      <c r="X640" s="30">
        <v>34.9425</v>
      </c>
      <c r="Y640" s="30">
        <v>5</v>
      </c>
    </row>
    <row r="641" customHeight="1" spans="1:25">
      <c r="A641" s="35" t="s">
        <v>3619</v>
      </c>
      <c r="B641" s="28" t="s">
        <v>3620</v>
      </c>
      <c r="C641" s="37" t="s">
        <v>3621</v>
      </c>
      <c r="D641" s="36" t="s">
        <v>3622</v>
      </c>
      <c r="E641" s="30" t="s">
        <v>3623</v>
      </c>
      <c r="F641" s="31" t="s">
        <v>3624</v>
      </c>
      <c r="I641" s="40">
        <v>43406</v>
      </c>
      <c r="J641" s="38" t="s">
        <v>275</v>
      </c>
      <c r="L641" s="30">
        <f>LEN(E641)</f>
        <v>3760</v>
      </c>
      <c r="M641" s="30">
        <v>22.94</v>
      </c>
      <c r="N641" s="30">
        <v>1</v>
      </c>
      <c r="O641" s="30">
        <v>6.9535</v>
      </c>
      <c r="P641" s="30">
        <v>6.68</v>
      </c>
      <c r="Q641" s="30">
        <v>2.9221</v>
      </c>
      <c r="R641" s="30">
        <v>1.3149</v>
      </c>
      <c r="S641" s="30">
        <v>0.9896</v>
      </c>
      <c r="T641" s="30">
        <v>145.7518</v>
      </c>
      <c r="U641" s="30">
        <v>1.8057</v>
      </c>
      <c r="V641" s="30">
        <v>1.8057</v>
      </c>
      <c r="W641" s="30">
        <v>56.8854</v>
      </c>
      <c r="X641" s="30">
        <v>31.0489</v>
      </c>
      <c r="Y641" s="30">
        <v>20</v>
      </c>
    </row>
    <row r="642" customHeight="1" spans="1:25">
      <c r="A642" s="35" t="s">
        <v>3625</v>
      </c>
      <c r="B642" s="28" t="s">
        <v>3626</v>
      </c>
      <c r="C642" s="37" t="s">
        <v>3627</v>
      </c>
      <c r="D642" s="36" t="s">
        <v>3628</v>
      </c>
      <c r="E642" s="30" t="s">
        <v>3629</v>
      </c>
      <c r="F642" s="31" t="s">
        <v>3630</v>
      </c>
      <c r="I642" s="40">
        <v>43410</v>
      </c>
      <c r="J642" s="38" t="s">
        <v>275</v>
      </c>
      <c r="L642" s="30">
        <f>LEN(E642)</f>
        <v>1442</v>
      </c>
      <c r="M642" s="30">
        <v>5.1</v>
      </c>
      <c r="N642" s="30">
        <v>1</v>
      </c>
      <c r="O642" s="30">
        <v>4.2841</v>
      </c>
      <c r="P642" s="30">
        <v>4.2682</v>
      </c>
      <c r="Q642" s="30">
        <v>6.9032</v>
      </c>
      <c r="R642" s="30">
        <v>4.6751</v>
      </c>
      <c r="S642" s="30">
        <v>3.9115</v>
      </c>
      <c r="T642" s="30">
        <v>14.1701</v>
      </c>
      <c r="U642" s="30">
        <v>0.5665</v>
      </c>
      <c r="V642" s="30">
        <v>0.5665</v>
      </c>
      <c r="W642" s="30">
        <v>12.1279</v>
      </c>
      <c r="X642" s="30">
        <v>47.7215</v>
      </c>
      <c r="Y642" s="30">
        <v>-1</v>
      </c>
    </row>
    <row r="643" customHeight="1" spans="1:25">
      <c r="A643" s="35" t="s">
        <v>3631</v>
      </c>
      <c r="B643" s="28" t="s">
        <v>3632</v>
      </c>
      <c r="C643" s="37" t="s">
        <v>3633</v>
      </c>
      <c r="D643" s="36" t="s">
        <v>3634</v>
      </c>
      <c r="E643" s="30" t="s">
        <v>3635</v>
      </c>
      <c r="F643" s="31" t="s">
        <v>3636</v>
      </c>
      <c r="G643" s="38"/>
      <c r="H643" s="38"/>
      <c r="I643" s="41">
        <v>43411</v>
      </c>
      <c r="J643" s="30" t="s">
        <v>3587</v>
      </c>
      <c r="L643" s="30">
        <f>LEN(E643)</f>
        <v>350</v>
      </c>
      <c r="M643" s="30">
        <v>3</v>
      </c>
      <c r="N643" s="30">
        <v>0</v>
      </c>
      <c r="O643" s="30">
        <v>7.8614</v>
      </c>
      <c r="P643" s="30">
        <v>7.0176</v>
      </c>
      <c r="Q643" s="30">
        <v>11.6435</v>
      </c>
      <c r="R643" s="30">
        <v>2.3341</v>
      </c>
      <c r="S643" s="30">
        <v>1.0737</v>
      </c>
      <c r="T643" s="30">
        <v>67.5216</v>
      </c>
      <c r="U643" s="30">
        <v>0.7089</v>
      </c>
      <c r="V643" s="30">
        <v>0.7089</v>
      </c>
      <c r="W643" s="30">
        <v>40.2015</v>
      </c>
      <c r="X643" s="30">
        <v>6.7267</v>
      </c>
      <c r="Y643" s="30">
        <v>3</v>
      </c>
    </row>
    <row r="644" customHeight="1" spans="1:25">
      <c r="A644" s="35" t="s">
        <v>1641</v>
      </c>
      <c r="B644" s="28" t="s">
        <v>1642</v>
      </c>
      <c r="C644" s="37" t="s">
        <v>3637</v>
      </c>
      <c r="D644" s="36" t="s">
        <v>3638</v>
      </c>
      <c r="E644" s="30" t="s">
        <v>3639</v>
      </c>
      <c r="F644" s="31" t="s">
        <v>3640</v>
      </c>
      <c r="G644" s="38"/>
      <c r="H644" s="38"/>
      <c r="I644" s="40">
        <v>43413</v>
      </c>
      <c r="J644" s="30" t="s">
        <v>84</v>
      </c>
      <c r="L644" s="30">
        <f>LEN(E644)</f>
        <v>1240</v>
      </c>
      <c r="M644" s="30">
        <v>-8.6</v>
      </c>
      <c r="N644" s="30">
        <v>0</v>
      </c>
      <c r="O644" s="42">
        <f>-26.97</f>
        <v>-26.97</v>
      </c>
      <c r="P644" s="42"/>
      <c r="Q644" s="42">
        <v>-440.15</v>
      </c>
      <c r="R644" s="42">
        <v>0.89</v>
      </c>
      <c r="S644" s="46" t="s">
        <v>3641</v>
      </c>
      <c r="T644" s="42"/>
      <c r="U644" s="46" t="s">
        <v>3642</v>
      </c>
      <c r="V644" s="46"/>
      <c r="W644" s="46" t="s">
        <v>3643</v>
      </c>
      <c r="X644" s="46" t="s">
        <v>3644</v>
      </c>
      <c r="Y644" s="30">
        <v>-7</v>
      </c>
    </row>
    <row r="645" customHeight="1" spans="1:25">
      <c r="A645" s="35" t="s">
        <v>3645</v>
      </c>
      <c r="B645" s="28" t="s">
        <v>3646</v>
      </c>
      <c r="C645" s="37" t="s">
        <v>3647</v>
      </c>
      <c r="D645" s="36" t="s">
        <v>3648</v>
      </c>
      <c r="E645" s="30" t="s">
        <v>3649</v>
      </c>
      <c r="F645" s="31" t="s">
        <v>3650</v>
      </c>
      <c r="I645" s="40">
        <v>43413</v>
      </c>
      <c r="J645" s="38" t="s">
        <v>161</v>
      </c>
      <c r="L645" s="30">
        <f>LEN(E645)</f>
        <v>2010</v>
      </c>
      <c r="M645" s="30">
        <v>12.8</v>
      </c>
      <c r="N645" s="30">
        <v>1</v>
      </c>
      <c r="O645" s="30">
        <v>6.6219</v>
      </c>
      <c r="P645" s="30">
        <v>6.8405</v>
      </c>
      <c r="Q645" s="30">
        <v>3.7558</v>
      </c>
      <c r="R645" s="30">
        <v>0.4959</v>
      </c>
      <c r="S645" s="30">
        <v>0.3507</v>
      </c>
      <c r="T645" s="30">
        <v>274.4854</v>
      </c>
      <c r="U645" s="30">
        <v>0.6311</v>
      </c>
      <c r="V645" s="30">
        <v>0.6311</v>
      </c>
      <c r="W645" s="30">
        <v>75.5776</v>
      </c>
      <c r="X645" s="30">
        <v>73.8362</v>
      </c>
      <c r="Y645" s="30">
        <v>15</v>
      </c>
    </row>
    <row r="646" customHeight="1" spans="1:25">
      <c r="A646" s="35" t="s">
        <v>3651</v>
      </c>
      <c r="B646" s="28" t="s">
        <v>3652</v>
      </c>
      <c r="C646" s="37" t="s">
        <v>3653</v>
      </c>
      <c r="D646" s="36" t="s">
        <v>3654</v>
      </c>
      <c r="E646" s="30" t="s">
        <v>3655</v>
      </c>
      <c r="F646" s="31" t="s">
        <v>3656</v>
      </c>
      <c r="G646" s="38"/>
      <c r="H646" s="38"/>
      <c r="I646" s="40">
        <v>43416</v>
      </c>
      <c r="J646" s="30" t="s">
        <v>161</v>
      </c>
      <c r="L646" s="30">
        <f>LEN(E646)</f>
        <v>400</v>
      </c>
      <c r="M646" s="30">
        <v>-1.5</v>
      </c>
      <c r="N646" s="30">
        <v>0</v>
      </c>
      <c r="O646" s="30">
        <v>4.9502</v>
      </c>
      <c r="P646" s="30">
        <v>3.6784</v>
      </c>
      <c r="Q646" s="30">
        <v>10.1206</v>
      </c>
      <c r="R646" s="30">
        <v>1.5637</v>
      </c>
      <c r="S646" s="30">
        <v>1.3971</v>
      </c>
      <c r="T646" s="30">
        <v>40.3072</v>
      </c>
      <c r="U646" s="30">
        <v>0.4274</v>
      </c>
      <c r="V646" s="30">
        <v>0.4274</v>
      </c>
      <c r="W646" s="30">
        <v>27.0477</v>
      </c>
      <c r="X646" s="30">
        <v>64.2039</v>
      </c>
      <c r="Y646" s="30">
        <v>0</v>
      </c>
    </row>
    <row r="647" customHeight="1" spans="1:25">
      <c r="A647" s="35" t="s">
        <v>519</v>
      </c>
      <c r="B647" s="28" t="s">
        <v>520</v>
      </c>
      <c r="C647" s="37" t="s">
        <v>3657</v>
      </c>
      <c r="D647" s="36" t="s">
        <v>3658</v>
      </c>
      <c r="E647" s="30" t="s">
        <v>3659</v>
      </c>
      <c r="F647" s="31" t="s">
        <v>3660</v>
      </c>
      <c r="I647" s="40">
        <v>43416</v>
      </c>
      <c r="J647" s="38" t="s">
        <v>1614</v>
      </c>
      <c r="L647" s="30">
        <f>LEN(E647)</f>
        <v>8282</v>
      </c>
      <c r="M647" s="30">
        <v>60.0649999999999</v>
      </c>
      <c r="N647" s="30">
        <v>1</v>
      </c>
      <c r="O647" s="30">
        <v>2.5278</v>
      </c>
      <c r="P647" s="30">
        <v>2.5197</v>
      </c>
      <c r="Q647" s="30">
        <v>7.7366</v>
      </c>
      <c r="R647" s="30">
        <v>1.0956</v>
      </c>
      <c r="S647" s="30">
        <v>0.9471</v>
      </c>
      <c r="T647" s="30">
        <v>52.6236</v>
      </c>
      <c r="U647" s="30">
        <v>0.2981</v>
      </c>
      <c r="V647" s="30">
        <v>0.2981</v>
      </c>
      <c r="W647" s="30">
        <v>32.8354</v>
      </c>
      <c r="X647" s="30">
        <v>68.7471</v>
      </c>
      <c r="Y647" s="30">
        <v>54</v>
      </c>
    </row>
    <row r="648" customHeight="1" spans="1:25">
      <c r="A648" s="35" t="s">
        <v>3661</v>
      </c>
      <c r="B648" s="28" t="s">
        <v>3662</v>
      </c>
      <c r="C648" s="37" t="s">
        <v>3663</v>
      </c>
      <c r="D648" s="36" t="s">
        <v>3664</v>
      </c>
      <c r="E648" s="30" t="s">
        <v>3665</v>
      </c>
      <c r="F648" s="31" t="s">
        <v>3666</v>
      </c>
      <c r="G648" s="38"/>
      <c r="H648" s="38"/>
      <c r="I648" s="40">
        <v>43420</v>
      </c>
      <c r="J648" s="30" t="s">
        <v>84</v>
      </c>
      <c r="L648" s="30">
        <f>LEN(E648)</f>
        <v>123</v>
      </c>
      <c r="M648" s="30">
        <v>6</v>
      </c>
      <c r="N648" s="30">
        <v>0</v>
      </c>
      <c r="O648" s="30">
        <v>-24.402</v>
      </c>
      <c r="P648" s="30">
        <v>-27.9297</v>
      </c>
      <c r="Q648" s="30">
        <v>-106.4972</v>
      </c>
      <c r="R648" s="30">
        <v>1.5456</v>
      </c>
      <c r="S648" s="30">
        <v>1.5455</v>
      </c>
      <c r="T648" s="30">
        <v>25.0479</v>
      </c>
      <c r="U648" s="30">
        <v>0.2295</v>
      </c>
      <c r="V648" s="30">
        <v>0.2295</v>
      </c>
      <c r="W648" s="30">
        <v>19.9208</v>
      </c>
      <c r="X648" s="30">
        <v>73.8453</v>
      </c>
      <c r="Y648" s="30">
        <v>5</v>
      </c>
    </row>
    <row r="649" customHeight="1" spans="1:25">
      <c r="A649" s="35" t="s">
        <v>2973</v>
      </c>
      <c r="B649" s="28" t="s">
        <v>2974</v>
      </c>
      <c r="C649" s="37" t="s">
        <v>3667</v>
      </c>
      <c r="D649" s="36" t="s">
        <v>3668</v>
      </c>
      <c r="E649" s="30" t="s">
        <v>3669</v>
      </c>
      <c r="F649" s="31" t="s">
        <v>3670</v>
      </c>
      <c r="I649" s="40">
        <v>43420</v>
      </c>
      <c r="J649" s="38" t="s">
        <v>1219</v>
      </c>
      <c r="L649" s="30">
        <f>LEN(E649)</f>
        <v>1261</v>
      </c>
      <c r="M649" s="30">
        <v>14</v>
      </c>
      <c r="N649" s="30">
        <v>1</v>
      </c>
      <c r="O649" s="30">
        <v>2.4768</v>
      </c>
      <c r="P649" s="30">
        <v>2.4757</v>
      </c>
      <c r="Q649" s="30">
        <v>6.2874</v>
      </c>
      <c r="R649" s="30">
        <v>54.5074</v>
      </c>
      <c r="S649" s="30">
        <v>40.0798</v>
      </c>
      <c r="T649" s="30">
        <v>2.2137</v>
      </c>
      <c r="U649" s="30">
        <v>0.1368</v>
      </c>
      <c r="V649" s="30">
        <v>0.1368</v>
      </c>
      <c r="W649" s="30">
        <v>2.1631</v>
      </c>
      <c r="X649" s="30">
        <v>31.6573</v>
      </c>
      <c r="Y649" s="30">
        <v>16</v>
      </c>
    </row>
    <row r="650" customHeight="1" spans="1:25">
      <c r="A650" s="35" t="s">
        <v>3671</v>
      </c>
      <c r="B650" s="28" t="s">
        <v>3672</v>
      </c>
      <c r="C650" s="37" t="s">
        <v>3673</v>
      </c>
      <c r="D650" s="36" t="s">
        <v>3674</v>
      </c>
      <c r="E650" s="30" t="s">
        <v>3675</v>
      </c>
      <c r="F650" s="31" t="s">
        <v>3676</v>
      </c>
      <c r="G650" s="38"/>
      <c r="H650" s="38"/>
      <c r="I650" s="40">
        <v>43424</v>
      </c>
      <c r="J650" s="30" t="s">
        <v>84</v>
      </c>
      <c r="L650" s="30">
        <f>LEN(E650)</f>
        <v>159</v>
      </c>
      <c r="M650" s="30">
        <v>0</v>
      </c>
      <c r="N650" s="30">
        <v>0</v>
      </c>
      <c r="O650" s="30">
        <v>22.695</v>
      </c>
      <c r="P650" s="30">
        <v>19.8746</v>
      </c>
      <c r="Q650" s="30">
        <v>53.5073</v>
      </c>
      <c r="R650" s="30">
        <v>7.2126</v>
      </c>
      <c r="S650" s="30">
        <v>6.8588</v>
      </c>
      <c r="T650" s="30">
        <v>14.1881</v>
      </c>
      <c r="U650" s="30">
        <v>0.4264</v>
      </c>
      <c r="V650" s="30">
        <v>0.4264</v>
      </c>
      <c r="W650" s="30">
        <v>11.8335</v>
      </c>
      <c r="X650" s="30">
        <v>18.7696</v>
      </c>
      <c r="Y650" s="30">
        <v>0</v>
      </c>
    </row>
    <row r="651" customHeight="1" spans="1:25">
      <c r="A651" s="35" t="s">
        <v>3677</v>
      </c>
      <c r="B651" s="28" t="s">
        <v>3678</v>
      </c>
      <c r="C651" s="37" t="s">
        <v>3679</v>
      </c>
      <c r="D651" s="36" t="s">
        <v>3680</v>
      </c>
      <c r="E651" s="30" t="s">
        <v>3681</v>
      </c>
      <c r="F651" s="31" t="s">
        <v>3682</v>
      </c>
      <c r="I651" s="40">
        <v>43424</v>
      </c>
      <c r="J651" s="38" t="s">
        <v>3683</v>
      </c>
      <c r="L651" s="30">
        <f>LEN(E651)</f>
        <v>854</v>
      </c>
      <c r="M651" s="30">
        <v>-42.6</v>
      </c>
      <c r="N651" s="30">
        <v>1</v>
      </c>
      <c r="O651" s="30">
        <v>2.0079</v>
      </c>
      <c r="P651" s="30">
        <v>1.9236</v>
      </c>
      <c r="Q651" s="30">
        <v>26.0848</v>
      </c>
      <c r="R651" s="30">
        <v>1.3395</v>
      </c>
      <c r="S651" s="30">
        <v>1.3381</v>
      </c>
      <c r="T651" s="30">
        <v>317.6758</v>
      </c>
      <c r="U651" s="30">
        <v>0.0706</v>
      </c>
      <c r="V651" s="30">
        <v>0.0706</v>
      </c>
      <c r="W651" s="30">
        <v>74.3984</v>
      </c>
      <c r="X651" s="30">
        <v>23.3004</v>
      </c>
      <c r="Y651" s="30">
        <v>-39</v>
      </c>
    </row>
    <row r="652" customHeight="1" spans="1:25">
      <c r="A652" s="35" t="s">
        <v>3684</v>
      </c>
      <c r="B652" s="28" t="s">
        <v>3685</v>
      </c>
      <c r="C652" s="37" t="s">
        <v>3686</v>
      </c>
      <c r="D652" s="36" t="s">
        <v>3687</v>
      </c>
      <c r="E652" s="30" t="s">
        <v>3688</v>
      </c>
      <c r="F652" s="31" t="s">
        <v>3689</v>
      </c>
      <c r="G652" s="38"/>
      <c r="H652" s="38"/>
      <c r="I652" s="40">
        <v>43431</v>
      </c>
      <c r="J652" s="30" t="s">
        <v>84</v>
      </c>
      <c r="L652" s="30">
        <f>LEN(E652)</f>
        <v>138</v>
      </c>
      <c r="M652" s="30">
        <v>5.5</v>
      </c>
      <c r="N652" s="30">
        <v>0</v>
      </c>
      <c r="O652" s="30">
        <v>8.0078</v>
      </c>
      <c r="P652" s="30">
        <v>6.9814</v>
      </c>
      <c r="Q652" s="30">
        <v>13.8951</v>
      </c>
      <c r="R652" s="30">
        <v>1.0954</v>
      </c>
      <c r="S652" s="30">
        <v>0.8086</v>
      </c>
      <c r="T652" s="30">
        <v>177.7084</v>
      </c>
      <c r="U652" s="30">
        <v>0.4975</v>
      </c>
      <c r="V652" s="30">
        <v>0.4975</v>
      </c>
      <c r="W652" s="30">
        <v>63.0976</v>
      </c>
      <c r="X652" s="30">
        <v>54.2968</v>
      </c>
      <c r="Y652" s="30">
        <v>4</v>
      </c>
    </row>
    <row r="653" customHeight="1" spans="1:25">
      <c r="A653" s="35" t="s">
        <v>2811</v>
      </c>
      <c r="B653" s="28" t="s">
        <v>2812</v>
      </c>
      <c r="C653" s="37" t="s">
        <v>3690</v>
      </c>
      <c r="D653" s="36" t="s">
        <v>3691</v>
      </c>
      <c r="E653" s="30" t="s">
        <v>3692</v>
      </c>
      <c r="F653" s="31" t="s">
        <v>3693</v>
      </c>
      <c r="I653" s="40">
        <v>43431</v>
      </c>
      <c r="J653" s="38" t="s">
        <v>387</v>
      </c>
      <c r="L653" s="30">
        <f>LEN(E653)</f>
        <v>1975</v>
      </c>
      <c r="M653" s="30">
        <v>-9.70199999999999</v>
      </c>
      <c r="N653" s="30">
        <v>1</v>
      </c>
      <c r="O653" s="30">
        <v>2.5377</v>
      </c>
      <c r="P653" s="30">
        <v>2.5715</v>
      </c>
      <c r="Q653" s="30">
        <v>-1.1376</v>
      </c>
      <c r="R653" s="30">
        <v>0.581</v>
      </c>
      <c r="S653" s="30">
        <v>0.3874</v>
      </c>
      <c r="T653" s="30">
        <v>130.8555</v>
      </c>
      <c r="U653" s="30">
        <v>0.2395</v>
      </c>
      <c r="V653" s="30">
        <v>0.2395</v>
      </c>
      <c r="W653" s="30">
        <v>55.7681</v>
      </c>
      <c r="X653" s="30">
        <v>75.6019</v>
      </c>
      <c r="Y653" s="30">
        <v>-4</v>
      </c>
    </row>
    <row r="654" customHeight="1" spans="1:25">
      <c r="A654" s="35" t="s">
        <v>3694</v>
      </c>
      <c r="B654" s="28" t="s">
        <v>3695</v>
      </c>
      <c r="C654" s="37" t="s">
        <v>3696</v>
      </c>
      <c r="D654" s="36" t="s">
        <v>3697</v>
      </c>
      <c r="E654" s="30" t="s">
        <v>3698</v>
      </c>
      <c r="F654" s="31" t="s">
        <v>3699</v>
      </c>
      <c r="G654" s="38"/>
      <c r="H654" s="38"/>
      <c r="I654" s="40">
        <v>43432</v>
      </c>
      <c r="J654" s="30" t="s">
        <v>3587</v>
      </c>
      <c r="L654" s="30">
        <f>LEN(E654)</f>
        <v>401</v>
      </c>
      <c r="M654" s="30">
        <v>-4</v>
      </c>
      <c r="N654" s="30">
        <v>0</v>
      </c>
      <c r="O654" s="30">
        <v>2.5865</v>
      </c>
      <c r="P654" s="30">
        <v>2.7114</v>
      </c>
      <c r="Q654" s="30">
        <v>7.2622</v>
      </c>
      <c r="R654" s="30">
        <v>2.4684</v>
      </c>
      <c r="S654" s="30">
        <v>1.9511</v>
      </c>
      <c r="T654" s="30">
        <v>63.2645</v>
      </c>
      <c r="U654" s="30">
        <v>0.383</v>
      </c>
      <c r="V654" s="30">
        <v>0.383</v>
      </c>
      <c r="W654" s="30">
        <v>32.462</v>
      </c>
      <c r="X654" s="30">
        <v>57.9312</v>
      </c>
      <c r="Y654" s="30">
        <v>-3</v>
      </c>
    </row>
    <row r="655" customHeight="1" spans="1:25">
      <c r="A655" s="35" t="s">
        <v>3700</v>
      </c>
      <c r="B655" s="28" t="s">
        <v>3701</v>
      </c>
      <c r="C655" s="37" t="s">
        <v>3702</v>
      </c>
      <c r="D655" s="36" t="s">
        <v>3703</v>
      </c>
      <c r="E655" s="30" t="s">
        <v>3704</v>
      </c>
      <c r="F655" s="31" t="s">
        <v>3705</v>
      </c>
      <c r="I655" s="40">
        <v>43432</v>
      </c>
      <c r="J655" s="38" t="s">
        <v>161</v>
      </c>
      <c r="L655" s="30">
        <f>LEN(E655)</f>
        <v>3142</v>
      </c>
      <c r="M655" s="30">
        <v>-15.2072</v>
      </c>
      <c r="N655" s="30">
        <v>1</v>
      </c>
      <c r="O655" s="30">
        <v>8.9441</v>
      </c>
      <c r="P655" s="30">
        <v>8.5271</v>
      </c>
      <c r="Q655" s="30">
        <v>16.9972</v>
      </c>
      <c r="R655" s="30">
        <v>1.3649</v>
      </c>
      <c r="S655" s="30">
        <v>1.1168</v>
      </c>
      <c r="T655" s="30">
        <v>70.7557</v>
      </c>
      <c r="U655" s="30">
        <v>0.4967</v>
      </c>
      <c r="V655" s="30">
        <v>0.4967</v>
      </c>
      <c r="W655" s="30">
        <v>41.0987</v>
      </c>
      <c r="X655" s="30">
        <v>53.5285</v>
      </c>
      <c r="Y655" s="30">
        <v>-9</v>
      </c>
    </row>
    <row r="656" customHeight="1" spans="1:26">
      <c r="A656" s="35" t="s">
        <v>3706</v>
      </c>
      <c r="B656" s="28" t="s">
        <v>3707</v>
      </c>
      <c r="C656" s="37" t="s">
        <v>3708</v>
      </c>
      <c r="D656" s="36" t="s">
        <v>3709</v>
      </c>
      <c r="E656" s="30" t="s">
        <v>3710</v>
      </c>
      <c r="F656" s="31" t="s">
        <v>3711</v>
      </c>
      <c r="I656" s="40">
        <v>43438</v>
      </c>
      <c r="J656" s="38" t="s">
        <v>249</v>
      </c>
      <c r="L656" s="30">
        <f>LEN(E656)</f>
        <v>1179</v>
      </c>
      <c r="M656" s="30">
        <v>-9</v>
      </c>
      <c r="N656" s="30">
        <v>1</v>
      </c>
      <c r="O656" s="30">
        <v>8.7195</v>
      </c>
      <c r="P656" s="30">
        <v>8.6743</v>
      </c>
      <c r="Q656" s="30">
        <v>7.693</v>
      </c>
      <c r="R656" s="30">
        <v>1.3952</v>
      </c>
      <c r="S656" s="30">
        <v>0.9863</v>
      </c>
      <c r="T656" s="30">
        <v>71.958</v>
      </c>
      <c r="U656" s="30">
        <v>1.1146</v>
      </c>
      <c r="V656" s="30">
        <v>1.1146</v>
      </c>
      <c r="W656" s="30">
        <v>41.8463</v>
      </c>
      <c r="X656" s="30">
        <v>46.5369</v>
      </c>
      <c r="Y656" s="30">
        <v>-9</v>
      </c>
      <c r="Z656" s="28"/>
    </row>
    <row r="657" customHeight="1" spans="1:26">
      <c r="A657" s="35" t="s">
        <v>3712</v>
      </c>
      <c r="B657" s="28" t="s">
        <v>3713</v>
      </c>
      <c r="C657" s="37" t="s">
        <v>3714</v>
      </c>
      <c r="E657" s="30" t="s">
        <v>3715</v>
      </c>
      <c r="F657" s="31" t="s">
        <v>3716</v>
      </c>
      <c r="G657" s="38"/>
      <c r="H657" s="38"/>
      <c r="I657" s="40">
        <v>43439</v>
      </c>
      <c r="J657" s="30" t="s">
        <v>65</v>
      </c>
      <c r="L657" s="30">
        <f>LEN(E657)</f>
        <v>419</v>
      </c>
      <c r="M657" s="30">
        <v>2</v>
      </c>
      <c r="N657" s="30">
        <v>0</v>
      </c>
      <c r="O657" s="30">
        <v>6.6697</v>
      </c>
      <c r="P657" s="30">
        <v>5.8986</v>
      </c>
      <c r="Q657" s="30">
        <v>34.0361</v>
      </c>
      <c r="R657" s="30">
        <v>1.5684</v>
      </c>
      <c r="S657" s="30">
        <v>1.49</v>
      </c>
      <c r="T657" s="30">
        <v>42.8814</v>
      </c>
      <c r="U657" s="30">
        <v>0.207</v>
      </c>
      <c r="V657" s="30">
        <v>0.207</v>
      </c>
      <c r="W657" s="30">
        <v>30.0119</v>
      </c>
      <c r="X657" s="30">
        <v>62.0186</v>
      </c>
      <c r="Y657" s="30">
        <v>2</v>
      </c>
      <c r="Z657" s="28"/>
    </row>
    <row r="658" customHeight="1" spans="1:26">
      <c r="A658" s="35" t="s">
        <v>1860</v>
      </c>
      <c r="B658" s="28" t="s">
        <v>1861</v>
      </c>
      <c r="C658" s="37" t="s">
        <v>3717</v>
      </c>
      <c r="D658" s="36" t="s">
        <v>3718</v>
      </c>
      <c r="E658" s="30" t="s">
        <v>3719</v>
      </c>
      <c r="F658" s="31" t="s">
        <v>3720</v>
      </c>
      <c r="G658" s="38"/>
      <c r="H658" s="38"/>
      <c r="I658" s="40">
        <v>43440</v>
      </c>
      <c r="J658" s="30" t="s">
        <v>907</v>
      </c>
      <c r="L658" s="30">
        <f>LEN(E658)</f>
        <v>161</v>
      </c>
      <c r="M658" s="30">
        <v>0</v>
      </c>
      <c r="N658" s="30">
        <v>0</v>
      </c>
      <c r="O658" s="30">
        <v>3.7176</v>
      </c>
      <c r="P658" s="30">
        <v>3.6694</v>
      </c>
      <c r="Q658" s="30">
        <v>6.5759</v>
      </c>
      <c r="R658" s="30">
        <v>1.7474</v>
      </c>
      <c r="S658" s="30">
        <v>1.3471</v>
      </c>
      <c r="T658" s="30">
        <v>84.8187</v>
      </c>
      <c r="U658" s="30">
        <v>0.4563</v>
      </c>
      <c r="V658" s="30">
        <v>0.4563</v>
      </c>
      <c r="W658" s="30">
        <v>45.622</v>
      </c>
      <c r="X658" s="30">
        <v>23.0005</v>
      </c>
      <c r="Y658" s="30">
        <v>0</v>
      </c>
      <c r="Z658" s="28"/>
    </row>
    <row r="659" customHeight="1" spans="1:26">
      <c r="A659" s="35" t="s">
        <v>3297</v>
      </c>
      <c r="B659" s="28" t="s">
        <v>3721</v>
      </c>
      <c r="C659" s="37" t="s">
        <v>3722</v>
      </c>
      <c r="D659" s="36" t="s">
        <v>3723</v>
      </c>
      <c r="E659" s="30" t="s">
        <v>3724</v>
      </c>
      <c r="F659" s="31" t="s">
        <v>3725</v>
      </c>
      <c r="I659" s="40">
        <v>43440</v>
      </c>
      <c r="J659" s="38" t="s">
        <v>1702</v>
      </c>
      <c r="L659" s="30">
        <f>LEN(E659)</f>
        <v>3633</v>
      </c>
      <c r="M659" s="30">
        <v>21.51</v>
      </c>
      <c r="N659" s="30">
        <v>1</v>
      </c>
      <c r="O659" s="42">
        <v>-9.21</v>
      </c>
      <c r="P659" s="42"/>
      <c r="Q659" s="42">
        <v>-190.23</v>
      </c>
      <c r="R659" s="42">
        <v>0.64</v>
      </c>
      <c r="S659" s="42">
        <v>0.38</v>
      </c>
      <c r="T659" s="42"/>
      <c r="U659" s="42">
        <v>0.15</v>
      </c>
      <c r="V659" s="42"/>
      <c r="W659" s="42">
        <v>76.22</v>
      </c>
      <c r="X659" s="42">
        <v>73.48</v>
      </c>
      <c r="Y659" s="30">
        <v>19</v>
      </c>
      <c r="Z659" s="28"/>
    </row>
    <row r="660" customHeight="1" spans="1:26">
      <c r="A660" s="35" t="s">
        <v>1365</v>
      </c>
      <c r="B660" s="28" t="s">
        <v>3726</v>
      </c>
      <c r="C660" s="37" t="s">
        <v>3727</v>
      </c>
      <c r="D660" s="36" t="s">
        <v>3728</v>
      </c>
      <c r="E660" s="30" t="s">
        <v>3729</v>
      </c>
      <c r="F660" s="31" t="s">
        <v>3730</v>
      </c>
      <c r="G660" s="38"/>
      <c r="H660" s="38"/>
      <c r="I660" s="41">
        <v>43445</v>
      </c>
      <c r="J660" s="30" t="s">
        <v>84</v>
      </c>
      <c r="L660" s="30">
        <f>LEN(E660)</f>
        <v>156</v>
      </c>
      <c r="M660" s="30">
        <v>6</v>
      </c>
      <c r="N660" s="30">
        <v>0</v>
      </c>
      <c r="O660" s="42">
        <f>-5.12</f>
        <v>-5.12</v>
      </c>
      <c r="P660" s="42"/>
      <c r="Q660" s="42">
        <f>-39.53</f>
        <v>-39.53</v>
      </c>
      <c r="R660" s="46" t="s">
        <v>3731</v>
      </c>
      <c r="S660" s="46" t="s">
        <v>3732</v>
      </c>
      <c r="T660" s="42"/>
      <c r="U660" s="46" t="s">
        <v>3733</v>
      </c>
      <c r="V660" s="46" t="s">
        <v>3733</v>
      </c>
      <c r="W660" s="46" t="s">
        <v>3734</v>
      </c>
      <c r="X660" s="46" t="s">
        <v>3735</v>
      </c>
      <c r="Y660" s="30">
        <v>5</v>
      </c>
      <c r="Z660" s="28"/>
    </row>
    <row r="661" customHeight="1" spans="1:26">
      <c r="A661" s="35" t="s">
        <v>3330</v>
      </c>
      <c r="B661" s="28" t="s">
        <v>3331</v>
      </c>
      <c r="C661" s="37" t="s">
        <v>3736</v>
      </c>
      <c r="D661" s="36" t="s">
        <v>3737</v>
      </c>
      <c r="E661" s="30" t="s">
        <v>3738</v>
      </c>
      <c r="F661" s="31" t="s">
        <v>3739</v>
      </c>
      <c r="G661" s="38"/>
      <c r="H661" s="38"/>
      <c r="I661" s="40">
        <v>43445</v>
      </c>
      <c r="J661" s="30" t="s">
        <v>84</v>
      </c>
      <c r="L661" s="30">
        <f>LEN(E661)</f>
        <v>146</v>
      </c>
      <c r="M661" s="30">
        <v>0</v>
      </c>
      <c r="N661" s="30">
        <v>0</v>
      </c>
      <c r="O661" s="30">
        <v>-2.94</v>
      </c>
      <c r="P661" s="30">
        <v>-3.0836</v>
      </c>
      <c r="Q661" s="30">
        <v>-24.522</v>
      </c>
      <c r="R661" s="30">
        <v>1.0272</v>
      </c>
      <c r="S661" s="30">
        <v>0.8581</v>
      </c>
      <c r="T661" s="30">
        <v>104.4745</v>
      </c>
      <c r="U661" s="30">
        <v>0.1981</v>
      </c>
      <c r="V661" s="30">
        <v>0.1981</v>
      </c>
      <c r="W661" s="30">
        <v>48.2152</v>
      </c>
      <c r="X661" s="30">
        <v>59.4019</v>
      </c>
      <c r="Y661" s="30">
        <v>0</v>
      </c>
      <c r="Z661" s="28"/>
    </row>
    <row r="662" customHeight="1" spans="1:26">
      <c r="A662" s="35" t="s">
        <v>3740</v>
      </c>
      <c r="B662" s="28" t="s">
        <v>3741</v>
      </c>
      <c r="C662" s="37" t="s">
        <v>3742</v>
      </c>
      <c r="D662" s="36" t="s">
        <v>3743</v>
      </c>
      <c r="E662" s="30" t="s">
        <v>3744</v>
      </c>
      <c r="F662" s="31" t="s">
        <v>3745</v>
      </c>
      <c r="I662" s="40">
        <v>43445</v>
      </c>
      <c r="J662" s="38" t="s">
        <v>3587</v>
      </c>
      <c r="L662" s="30">
        <f>LEN(E662)</f>
        <v>487</v>
      </c>
      <c r="M662" s="30">
        <v>4</v>
      </c>
      <c r="N662" s="30">
        <v>1</v>
      </c>
      <c r="O662" s="30">
        <v>8.9295</v>
      </c>
      <c r="P662" s="30">
        <v>9.6222</v>
      </c>
      <c r="Q662" s="30">
        <v>7.7101</v>
      </c>
      <c r="R662" s="30">
        <v>1.9342</v>
      </c>
      <c r="S662" s="30">
        <v>1.518</v>
      </c>
      <c r="T662" s="30">
        <v>60.8211</v>
      </c>
      <c r="U662" s="30">
        <v>1.2164</v>
      </c>
      <c r="V662" s="30">
        <v>1.2164</v>
      </c>
      <c r="W662" s="30">
        <v>37.8191</v>
      </c>
      <c r="X662" s="30">
        <v>27.3148</v>
      </c>
      <c r="Y662" s="30">
        <v>4</v>
      </c>
      <c r="Z662" s="28"/>
    </row>
    <row r="663" customHeight="1" spans="1:26">
      <c r="A663" s="35" t="s">
        <v>3297</v>
      </c>
      <c r="B663" s="28" t="s">
        <v>3721</v>
      </c>
      <c r="C663" s="37" t="s">
        <v>3746</v>
      </c>
      <c r="D663" s="36" t="s">
        <v>3747</v>
      </c>
      <c r="E663" s="30" t="s">
        <v>3748</v>
      </c>
      <c r="F663" s="31" t="s">
        <v>3749</v>
      </c>
      <c r="I663" s="40">
        <v>43446</v>
      </c>
      <c r="J663" s="38" t="s">
        <v>387</v>
      </c>
      <c r="L663" s="30">
        <f>LEN(E663)</f>
        <v>2129</v>
      </c>
      <c r="M663" s="30">
        <v>-19.21</v>
      </c>
      <c r="N663" s="30">
        <v>1</v>
      </c>
      <c r="O663" s="42">
        <v>-9.21</v>
      </c>
      <c r="P663" s="42"/>
      <c r="Q663" s="42">
        <v>-190.23</v>
      </c>
      <c r="R663" s="42">
        <v>0.64</v>
      </c>
      <c r="S663" s="42">
        <v>0.38</v>
      </c>
      <c r="T663" s="42"/>
      <c r="U663" s="42">
        <v>0.15</v>
      </c>
      <c r="V663" s="42"/>
      <c r="W663" s="42">
        <v>76.22</v>
      </c>
      <c r="X663" s="42">
        <v>73.48</v>
      </c>
      <c r="Y663" s="30">
        <v>-18</v>
      </c>
      <c r="Z663" s="28"/>
    </row>
    <row r="664" customHeight="1" spans="1:26">
      <c r="A664" s="35" t="s">
        <v>2829</v>
      </c>
      <c r="B664" s="28" t="s">
        <v>2830</v>
      </c>
      <c r="C664" s="37" t="s">
        <v>3750</v>
      </c>
      <c r="D664" s="36" t="s">
        <v>3751</v>
      </c>
      <c r="E664" s="30" t="s">
        <v>3752</v>
      </c>
      <c r="F664" s="31" t="s">
        <v>3753</v>
      </c>
      <c r="G664" s="38"/>
      <c r="H664" s="38"/>
      <c r="I664" s="41">
        <v>43448</v>
      </c>
      <c r="J664" s="30" t="s">
        <v>65</v>
      </c>
      <c r="K664" s="30" t="s">
        <v>3754</v>
      </c>
      <c r="L664" s="30">
        <f>LEN(E664)</f>
        <v>943</v>
      </c>
      <c r="M664" s="30">
        <v>15.5</v>
      </c>
      <c r="N664" s="30">
        <v>0</v>
      </c>
      <c r="O664" s="30">
        <v>18.259</v>
      </c>
      <c r="P664" s="30">
        <v>15.1787</v>
      </c>
      <c r="Q664" s="30">
        <v>23.8613</v>
      </c>
      <c r="R664" s="30">
        <v>1.7866</v>
      </c>
      <c r="S664" s="30">
        <v>1.5853</v>
      </c>
      <c r="T664" s="30">
        <v>82.0417</v>
      </c>
      <c r="U664" s="30">
        <v>0.7272</v>
      </c>
      <c r="V664" s="30">
        <v>0.7272</v>
      </c>
      <c r="W664" s="30">
        <v>45.0675</v>
      </c>
      <c r="X664" s="30">
        <v>47.8417</v>
      </c>
      <c r="Y664" s="30">
        <v>14</v>
      </c>
      <c r="Z664" s="28"/>
    </row>
    <row r="665" customHeight="1" spans="1:26">
      <c r="A665" s="35" t="s">
        <v>3755</v>
      </c>
      <c r="B665" s="28" t="s">
        <v>3756</v>
      </c>
      <c r="C665" s="37" t="s">
        <v>3757</v>
      </c>
      <c r="D665" s="36" t="s">
        <v>3758</v>
      </c>
      <c r="E665" s="30" t="s">
        <v>3759</v>
      </c>
      <c r="F665" s="31" t="s">
        <v>3760</v>
      </c>
      <c r="G665" s="38"/>
      <c r="H665" s="38"/>
      <c r="I665" s="40">
        <v>43450</v>
      </c>
      <c r="J665" s="30" t="s">
        <v>84</v>
      </c>
      <c r="L665" s="30">
        <f>LEN(E665)</f>
        <v>135</v>
      </c>
      <c r="M665" s="30">
        <v>-4</v>
      </c>
      <c r="N665" s="30">
        <v>0</v>
      </c>
      <c r="O665" s="30">
        <v>10.6293</v>
      </c>
      <c r="P665" s="30">
        <v>10.0213</v>
      </c>
      <c r="Q665" s="30">
        <v>24.8251</v>
      </c>
      <c r="R665" s="30">
        <v>3.0784</v>
      </c>
      <c r="S665" s="30">
        <v>1.871</v>
      </c>
      <c r="T665" s="30">
        <v>31.6759</v>
      </c>
      <c r="U665" s="30">
        <v>0.4386</v>
      </c>
      <c r="V665" s="30">
        <v>0.4386</v>
      </c>
      <c r="W665" s="30">
        <v>24.056</v>
      </c>
      <c r="X665" s="30">
        <v>27.0222</v>
      </c>
      <c r="Y665" s="30">
        <v>-4</v>
      </c>
      <c r="Z665" s="28"/>
    </row>
    <row r="666" customHeight="1" spans="1:26">
      <c r="A666" s="35" t="s">
        <v>949</v>
      </c>
      <c r="B666" s="28" t="s">
        <v>3761</v>
      </c>
      <c r="C666" s="37" t="s">
        <v>3762</v>
      </c>
      <c r="D666" s="36" t="s">
        <v>3763</v>
      </c>
      <c r="E666" s="30" t="s">
        <v>3764</v>
      </c>
      <c r="F666" s="31" t="s">
        <v>3765</v>
      </c>
      <c r="I666" s="40">
        <v>43450</v>
      </c>
      <c r="J666" s="38" t="s">
        <v>123</v>
      </c>
      <c r="L666" s="30">
        <f>LEN(E666)</f>
        <v>1682</v>
      </c>
      <c r="M666" s="30">
        <v>8.03</v>
      </c>
      <c r="N666" s="30">
        <v>1</v>
      </c>
      <c r="O666" s="30">
        <v>0.1272</v>
      </c>
      <c r="P666" s="30">
        <v>0.1153</v>
      </c>
      <c r="Q666" s="30">
        <v>-1.5571</v>
      </c>
      <c r="R666" s="30">
        <v>0.9128</v>
      </c>
      <c r="S666" s="30">
        <v>0.5041</v>
      </c>
      <c r="T666" s="30">
        <v>340.6469</v>
      </c>
      <c r="U666" s="30">
        <v>1.2512</v>
      </c>
      <c r="V666" s="30">
        <v>1.2512</v>
      </c>
      <c r="W666" s="30">
        <v>77.0781</v>
      </c>
      <c r="X666" s="30">
        <v>47.3972</v>
      </c>
      <c r="Y666" s="30">
        <v>7</v>
      </c>
      <c r="Z666" s="28"/>
    </row>
    <row r="667" customHeight="1" spans="1:26">
      <c r="A667" s="35" t="s">
        <v>3766</v>
      </c>
      <c r="B667" s="28" t="s">
        <v>3767</v>
      </c>
      <c r="C667" s="37" t="s">
        <v>3768</v>
      </c>
      <c r="D667" s="36" t="s">
        <v>3769</v>
      </c>
      <c r="E667" s="30" t="s">
        <v>3770</v>
      </c>
      <c r="F667" s="31" t="s">
        <v>3771</v>
      </c>
      <c r="I667" s="40">
        <v>43451</v>
      </c>
      <c r="J667" s="38" t="s">
        <v>1702</v>
      </c>
      <c r="L667" s="30">
        <f>LEN(E667)</f>
        <v>5907</v>
      </c>
      <c r="M667" s="30">
        <v>-25.808</v>
      </c>
      <c r="N667" s="30">
        <v>1</v>
      </c>
      <c r="O667" s="30">
        <v>11.8083</v>
      </c>
      <c r="P667" s="30">
        <v>10.7435</v>
      </c>
      <c r="Q667" s="30">
        <v>38.7448</v>
      </c>
      <c r="R667" s="30">
        <v>2.4234</v>
      </c>
      <c r="S667" s="30">
        <v>1.929</v>
      </c>
      <c r="T667" s="30">
        <v>44.8986</v>
      </c>
      <c r="U667" s="30">
        <v>0.2986</v>
      </c>
      <c r="V667" s="30">
        <v>0.2986</v>
      </c>
      <c r="W667" s="30">
        <v>30.9862</v>
      </c>
      <c r="X667" s="30">
        <v>57.3376</v>
      </c>
      <c r="Y667" s="30">
        <v>-19</v>
      </c>
      <c r="Z667" s="28"/>
    </row>
    <row r="668" customHeight="1" spans="1:26">
      <c r="A668" s="35" t="s">
        <v>3772</v>
      </c>
      <c r="B668" s="28" t="s">
        <v>3773</v>
      </c>
      <c r="C668" s="37" t="s">
        <v>3774</v>
      </c>
      <c r="D668" s="36" t="s">
        <v>3775</v>
      </c>
      <c r="E668" s="30" t="s">
        <v>3776</v>
      </c>
      <c r="F668" s="31" t="s">
        <v>3777</v>
      </c>
      <c r="G668" s="38"/>
      <c r="H668" s="38"/>
      <c r="I668" s="40">
        <v>43455</v>
      </c>
      <c r="J668" s="30" t="s">
        <v>84</v>
      </c>
      <c r="L668" s="30">
        <f>LEN(E668)</f>
        <v>110</v>
      </c>
      <c r="M668" s="30">
        <v>0</v>
      </c>
      <c r="N668" s="30">
        <v>0</v>
      </c>
      <c r="O668" s="30">
        <v>18.7273</v>
      </c>
      <c r="P668" s="30">
        <v>13.9134</v>
      </c>
      <c r="Q668" s="30">
        <v>24.7521</v>
      </c>
      <c r="R668" s="30">
        <v>1.4773</v>
      </c>
      <c r="S668" s="30">
        <v>1.1868</v>
      </c>
      <c r="T668" s="30">
        <v>122.1009</v>
      </c>
      <c r="U668" s="30">
        <v>0.7133</v>
      </c>
      <c r="V668" s="30">
        <v>0.7133</v>
      </c>
      <c r="W668" s="30">
        <v>53.9021</v>
      </c>
      <c r="X668" s="30">
        <v>22.0227</v>
      </c>
      <c r="Y668" s="30">
        <v>0</v>
      </c>
      <c r="Z668" s="28"/>
    </row>
    <row r="669" customHeight="1" spans="1:26">
      <c r="A669" s="35" t="s">
        <v>3778</v>
      </c>
      <c r="B669" s="28" t="s">
        <v>3779</v>
      </c>
      <c r="C669" s="37" t="s">
        <v>3780</v>
      </c>
      <c r="D669" s="36" t="s">
        <v>3781</v>
      </c>
      <c r="E669" s="30" t="s">
        <v>3782</v>
      </c>
      <c r="F669" s="31" t="s">
        <v>3783</v>
      </c>
      <c r="I669" s="40">
        <v>43455</v>
      </c>
      <c r="J669" s="38" t="s">
        <v>84</v>
      </c>
      <c r="L669" s="30">
        <f>LEN(E669)</f>
        <v>5995</v>
      </c>
      <c r="M669" s="30">
        <v>23.6701</v>
      </c>
      <c r="N669" s="30">
        <v>1</v>
      </c>
      <c r="O669" s="30">
        <v>4.261</v>
      </c>
      <c r="P669" s="30">
        <v>3.8344</v>
      </c>
      <c r="Q669" s="30">
        <v>5.369</v>
      </c>
      <c r="R669" s="30">
        <v>1.356</v>
      </c>
      <c r="S669" s="30">
        <v>1.186</v>
      </c>
      <c r="T669" s="30">
        <v>218.6295</v>
      </c>
      <c r="U669" s="30">
        <v>0.518</v>
      </c>
      <c r="V669" s="30">
        <v>0.518</v>
      </c>
      <c r="W669" s="30">
        <v>66.6596</v>
      </c>
      <c r="X669" s="30">
        <v>30.102</v>
      </c>
      <c r="Y669" s="30">
        <v>26</v>
      </c>
      <c r="Z669" s="28"/>
    </row>
    <row r="670" customHeight="1" spans="1:26">
      <c r="A670" s="35" t="s">
        <v>3378</v>
      </c>
      <c r="B670" s="28" t="s">
        <v>3379</v>
      </c>
      <c r="C670" s="37" t="s">
        <v>3784</v>
      </c>
      <c r="D670" s="36" t="s">
        <v>3785</v>
      </c>
      <c r="E670" s="30" t="s">
        <v>3786</v>
      </c>
      <c r="F670" s="31" t="s">
        <v>3787</v>
      </c>
      <c r="I670" s="40">
        <v>43456</v>
      </c>
      <c r="J670" s="38" t="s">
        <v>168</v>
      </c>
      <c r="L670" s="30">
        <f>LEN(E670)</f>
        <v>1448</v>
      </c>
      <c r="M670" s="30">
        <v>-4.848</v>
      </c>
      <c r="N670" s="30">
        <v>1</v>
      </c>
      <c r="O670" s="30">
        <v>2.0629</v>
      </c>
      <c r="P670" s="30">
        <v>1.9321</v>
      </c>
      <c r="Q670" s="30">
        <v>2.7325</v>
      </c>
      <c r="R670" s="30">
        <v>0.9902</v>
      </c>
      <c r="S670" s="30">
        <v>0.6365</v>
      </c>
      <c r="T670" s="30">
        <v>566.3716</v>
      </c>
      <c r="U670" s="30">
        <v>0.3179</v>
      </c>
      <c r="V670" s="30">
        <v>0.3179</v>
      </c>
      <c r="W670" s="30">
        <v>83.1536</v>
      </c>
      <c r="X670" s="30">
        <v>23.0192</v>
      </c>
      <c r="Y670" s="30">
        <v>-5</v>
      </c>
      <c r="Z670" s="28"/>
    </row>
    <row r="671" customHeight="1" spans="1:26">
      <c r="A671" s="35" t="s">
        <v>3788</v>
      </c>
      <c r="B671" s="28" t="s">
        <v>3789</v>
      </c>
      <c r="C671" s="37" t="s">
        <v>3790</v>
      </c>
      <c r="D671" s="36" t="s">
        <v>3791</v>
      </c>
      <c r="E671" s="30" t="s">
        <v>3792</v>
      </c>
      <c r="F671" s="31" t="s">
        <v>3793</v>
      </c>
      <c r="G671" s="48">
        <v>14364265156.64</v>
      </c>
      <c r="H671" s="48">
        <v>14364265156.64</v>
      </c>
      <c r="I671" s="41">
        <v>43467</v>
      </c>
      <c r="J671" s="30" t="s">
        <v>367</v>
      </c>
      <c r="L671" s="30">
        <f>LEN(E671)</f>
        <v>531</v>
      </c>
      <c r="M671" s="30">
        <v>-14.18</v>
      </c>
      <c r="N671" s="30">
        <v>0</v>
      </c>
      <c r="O671" s="29">
        <v>24.3199</v>
      </c>
      <c r="P671" s="29">
        <v>23.6034</v>
      </c>
      <c r="Q671" s="29">
        <v>18.36</v>
      </c>
      <c r="R671" s="29"/>
      <c r="S671" s="29"/>
      <c r="T671" s="29"/>
      <c r="U671" s="29">
        <v>1.0502</v>
      </c>
      <c r="V671" s="29">
        <v>1.0502</v>
      </c>
      <c r="W671" s="29"/>
      <c r="X671" s="29">
        <v>51.1334</v>
      </c>
      <c r="Y671" s="30">
        <v>-13</v>
      </c>
      <c r="Z671" s="28"/>
    </row>
    <row r="672" customHeight="1" spans="1:26">
      <c r="A672" s="35" t="s">
        <v>3794</v>
      </c>
      <c r="B672" s="28" t="s">
        <v>3795</v>
      </c>
      <c r="C672" s="37" t="s">
        <v>3796</v>
      </c>
      <c r="D672" s="36" t="s">
        <v>3797</v>
      </c>
      <c r="E672" s="30" t="s">
        <v>3798</v>
      </c>
      <c r="F672" s="31" t="s">
        <v>3799</v>
      </c>
      <c r="I672" s="40">
        <v>43467</v>
      </c>
      <c r="J672" s="38" t="s">
        <v>2556</v>
      </c>
      <c r="L672" s="30">
        <f>LEN(E672)</f>
        <v>2027</v>
      </c>
      <c r="M672" s="30">
        <v>-26.11</v>
      </c>
      <c r="N672" s="30">
        <v>1</v>
      </c>
      <c r="O672" s="29">
        <v>2.5126</v>
      </c>
      <c r="P672" s="29">
        <v>2.3975</v>
      </c>
      <c r="Q672" s="29">
        <v>16.8428</v>
      </c>
      <c r="R672" s="29"/>
      <c r="S672" s="29"/>
      <c r="T672" s="29"/>
      <c r="U672" s="29">
        <v>0.1345</v>
      </c>
      <c r="V672" s="29">
        <v>0.1345</v>
      </c>
      <c r="W672" s="29"/>
      <c r="X672" s="29">
        <v>16.1746</v>
      </c>
      <c r="Y672" s="30">
        <v>-21</v>
      </c>
      <c r="Z672" s="28"/>
    </row>
    <row r="673" customHeight="1" spans="1:26">
      <c r="A673" s="35" t="s">
        <v>3800</v>
      </c>
      <c r="B673" s="28" t="s">
        <v>3801</v>
      </c>
      <c r="C673" s="37" t="s">
        <v>3802</v>
      </c>
      <c r="D673" s="36" t="s">
        <v>3803</v>
      </c>
      <c r="E673" s="30" t="s">
        <v>3804</v>
      </c>
      <c r="F673" s="31" t="s">
        <v>3805</v>
      </c>
      <c r="I673" s="40">
        <v>43471</v>
      </c>
      <c r="J673" s="38" t="s">
        <v>387</v>
      </c>
      <c r="L673" s="30">
        <f>LEN(E673)</f>
        <v>2669</v>
      </c>
      <c r="M673" s="30">
        <v>-29.33</v>
      </c>
      <c r="N673" s="30">
        <v>1</v>
      </c>
      <c r="O673" s="29">
        <v>1.7063</v>
      </c>
      <c r="P673" s="29">
        <v>1.7264</v>
      </c>
      <c r="Q673" s="29">
        <v>1.4698</v>
      </c>
      <c r="R673" s="29"/>
      <c r="S673" s="29"/>
      <c r="T673" s="29"/>
      <c r="U673" s="29">
        <v>0.4578</v>
      </c>
      <c r="V673" s="29">
        <v>0.4578</v>
      </c>
      <c r="W673" s="29"/>
      <c r="X673" s="29">
        <v>58.7297</v>
      </c>
      <c r="Y673" s="30">
        <v>-30</v>
      </c>
      <c r="Z673" s="28"/>
    </row>
    <row r="674" customHeight="1" spans="1:26">
      <c r="A674" s="35" t="s">
        <v>3806</v>
      </c>
      <c r="B674" s="28" t="s">
        <v>3807</v>
      </c>
      <c r="C674" s="37" t="s">
        <v>3808</v>
      </c>
      <c r="D674" s="36" t="s">
        <v>3809</v>
      </c>
      <c r="E674" s="30" t="s">
        <v>3810</v>
      </c>
      <c r="F674" s="31" t="s">
        <v>3811</v>
      </c>
      <c r="G674" s="48">
        <v>8114715849</v>
      </c>
      <c r="H674" s="48">
        <v>4384658728.5</v>
      </c>
      <c r="I674" s="41">
        <v>43472</v>
      </c>
      <c r="J674" s="30" t="s">
        <v>45</v>
      </c>
      <c r="L674" s="30">
        <f>LEN(E674)</f>
        <v>124</v>
      </c>
      <c r="M674" s="30">
        <v>3</v>
      </c>
      <c r="N674" s="30">
        <v>0</v>
      </c>
      <c r="O674" s="29">
        <v>23.8423</v>
      </c>
      <c r="P674" s="29">
        <v>19.6059</v>
      </c>
      <c r="Q674" s="29">
        <v>35.1044</v>
      </c>
      <c r="R674" s="29"/>
      <c r="S674" s="29"/>
      <c r="T674" s="29"/>
      <c r="U674" s="29">
        <v>0.6716</v>
      </c>
      <c r="V674" s="29">
        <v>0.6716</v>
      </c>
      <c r="W674" s="29"/>
      <c r="X674" s="29">
        <v>60.589</v>
      </c>
      <c r="Y674" s="30">
        <v>2</v>
      </c>
      <c r="Z674" s="28"/>
    </row>
    <row r="675" customHeight="1" spans="1:26">
      <c r="A675" s="35" t="s">
        <v>3812</v>
      </c>
      <c r="B675" s="28" t="s">
        <v>3813</v>
      </c>
      <c r="C675" s="37" t="s">
        <v>3814</v>
      </c>
      <c r="D675" s="36" t="s">
        <v>3815</v>
      </c>
      <c r="E675" s="30" t="s">
        <v>3816</v>
      </c>
      <c r="F675" s="31" t="s">
        <v>3817</v>
      </c>
      <c r="I675" s="40">
        <v>43474</v>
      </c>
      <c r="J675" s="38" t="s">
        <v>249</v>
      </c>
      <c r="L675" s="30">
        <f>LEN(E675)</f>
        <v>3206</v>
      </c>
      <c r="M675" s="30">
        <v>-5.19999999999999</v>
      </c>
      <c r="N675" s="30">
        <v>1</v>
      </c>
      <c r="O675" s="50">
        <v>-30.2</v>
      </c>
      <c r="P675" s="50">
        <v>-30.2</v>
      </c>
      <c r="Q675" s="50">
        <v>-367.83</v>
      </c>
      <c r="R675" s="50"/>
      <c r="S675" s="50"/>
      <c r="T675" s="50"/>
      <c r="U675" s="50">
        <v>0.08</v>
      </c>
      <c r="V675" s="50">
        <v>0.08</v>
      </c>
      <c r="W675" s="50"/>
      <c r="X675" s="50">
        <v>75.98</v>
      </c>
      <c r="Y675" s="30">
        <v>-7</v>
      </c>
      <c r="Z675" s="28"/>
    </row>
    <row r="676" customHeight="1" spans="1:26">
      <c r="A676" s="35" t="s">
        <v>3818</v>
      </c>
      <c r="B676" s="28" t="s">
        <v>3819</v>
      </c>
      <c r="C676" s="37" t="s">
        <v>3820</v>
      </c>
      <c r="D676" s="36" t="s">
        <v>3821</v>
      </c>
      <c r="E676" s="30" t="s">
        <v>3822</v>
      </c>
      <c r="F676" s="31" t="s">
        <v>3823</v>
      </c>
      <c r="G676" s="48">
        <v>28686181548.16</v>
      </c>
      <c r="H676" s="48">
        <v>28669504428.16</v>
      </c>
      <c r="I676" s="41">
        <v>43475</v>
      </c>
      <c r="J676" s="30" t="s">
        <v>2017</v>
      </c>
      <c r="L676" s="30">
        <f>LEN(E676)</f>
        <v>1305</v>
      </c>
      <c r="M676" s="30">
        <v>7.93999999999999</v>
      </c>
      <c r="N676" s="30">
        <v>0</v>
      </c>
      <c r="O676" s="29">
        <v>4.023</v>
      </c>
      <c r="P676" s="29">
        <v>3.9315</v>
      </c>
      <c r="Q676" s="29">
        <v>8.6522</v>
      </c>
      <c r="R676" s="29"/>
      <c r="S676" s="29"/>
      <c r="T676" s="29"/>
      <c r="U676" s="29">
        <v>0.3331</v>
      </c>
      <c r="V676" s="29">
        <v>0.3331</v>
      </c>
      <c r="W676" s="29"/>
      <c r="X676" s="29">
        <v>38.1492</v>
      </c>
      <c r="Y676" s="30">
        <v>8</v>
      </c>
      <c r="Z676" s="28"/>
    </row>
    <row r="677" customHeight="1" spans="1:26">
      <c r="A677" s="35" t="s">
        <v>3824</v>
      </c>
      <c r="B677" s="28" t="s">
        <v>3825</v>
      </c>
      <c r="C677" s="37" t="s">
        <v>3826</v>
      </c>
      <c r="D677" s="36" t="s">
        <v>3827</v>
      </c>
      <c r="E677" s="30" t="s">
        <v>3828</v>
      </c>
      <c r="F677" s="31" t="s">
        <v>3829</v>
      </c>
      <c r="I677" s="40">
        <v>43476</v>
      </c>
      <c r="J677" s="38" t="s">
        <v>1702</v>
      </c>
      <c r="L677" s="30">
        <f>LEN(E677)</f>
        <v>267</v>
      </c>
      <c r="M677" s="30">
        <v>7.6</v>
      </c>
      <c r="N677" s="30">
        <v>1</v>
      </c>
      <c r="O677" s="29">
        <v>2.6238</v>
      </c>
      <c r="P677" s="29">
        <v>2.519</v>
      </c>
      <c r="Q677" s="29">
        <v>4.257</v>
      </c>
      <c r="R677" s="29"/>
      <c r="S677" s="29"/>
      <c r="T677" s="29"/>
      <c r="U677" s="29">
        <v>0.5637</v>
      </c>
      <c r="V677" s="29">
        <v>0.5637</v>
      </c>
      <c r="W677" s="29"/>
      <c r="X677" s="29">
        <v>32.8804</v>
      </c>
      <c r="Y677" s="30">
        <v>5</v>
      </c>
      <c r="Z677" s="28"/>
    </row>
    <row r="678" customHeight="1" spans="1:26">
      <c r="A678" s="35" t="s">
        <v>3830</v>
      </c>
      <c r="B678" s="28" t="s">
        <v>3831</v>
      </c>
      <c r="C678" s="37" t="s">
        <v>3832</v>
      </c>
      <c r="D678" s="36" t="s">
        <v>3833</v>
      </c>
      <c r="E678" s="30" t="s">
        <v>3834</v>
      </c>
      <c r="F678" s="31" t="s">
        <v>3835</v>
      </c>
      <c r="G678" s="48">
        <v>37283721739.2</v>
      </c>
      <c r="H678" s="48">
        <v>3787971379.2</v>
      </c>
      <c r="I678" s="41">
        <v>43478</v>
      </c>
      <c r="J678" s="30" t="s">
        <v>161</v>
      </c>
      <c r="L678" s="30">
        <f>LEN(E678)</f>
        <v>237</v>
      </c>
      <c r="M678" s="30">
        <v>8</v>
      </c>
      <c r="N678" s="30">
        <v>0</v>
      </c>
      <c r="O678" s="29">
        <v>19.9649</v>
      </c>
      <c r="P678" s="29">
        <v>16.988</v>
      </c>
      <c r="Q678" s="29">
        <v>10.3216</v>
      </c>
      <c r="R678" s="29"/>
      <c r="S678" s="29"/>
      <c r="T678" s="29"/>
      <c r="U678" s="29">
        <v>2.0094</v>
      </c>
      <c r="V678" s="29">
        <v>2.0094</v>
      </c>
      <c r="W678" s="29"/>
      <c r="X678" s="29">
        <v>24.1614</v>
      </c>
      <c r="Y678" s="30">
        <v>6</v>
      </c>
      <c r="Z678" s="28"/>
    </row>
    <row r="679" customHeight="1" spans="1:26">
      <c r="A679" s="35" t="s">
        <v>3836</v>
      </c>
      <c r="B679" s="28" t="s">
        <v>3837</v>
      </c>
      <c r="C679" s="37" t="s">
        <v>3838</v>
      </c>
      <c r="D679" s="36" t="s">
        <v>3839</v>
      </c>
      <c r="E679" s="30" t="s">
        <v>3840</v>
      </c>
      <c r="F679" s="31" t="s">
        <v>3841</v>
      </c>
      <c r="G679" s="48">
        <v>24441915521.82</v>
      </c>
      <c r="H679" s="48">
        <v>21694439325.44</v>
      </c>
      <c r="I679" s="41">
        <v>43490</v>
      </c>
      <c r="J679" s="30" t="s">
        <v>360</v>
      </c>
      <c r="L679" s="30">
        <f>LEN(E679)</f>
        <v>1934</v>
      </c>
      <c r="M679" s="30">
        <v>81</v>
      </c>
      <c r="N679" s="30">
        <v>0</v>
      </c>
      <c r="O679" s="29">
        <v>-0.1688</v>
      </c>
      <c r="P679" s="29">
        <v>-0.1747</v>
      </c>
      <c r="Q679" s="29">
        <v>-7.1116</v>
      </c>
      <c r="R679" s="29"/>
      <c r="S679" s="29"/>
      <c r="T679" s="29"/>
      <c r="U679" s="29">
        <v>0.2498</v>
      </c>
      <c r="V679" s="29">
        <v>0.2498</v>
      </c>
      <c r="W679" s="29"/>
      <c r="X679" s="29">
        <v>40.2527</v>
      </c>
      <c r="Y679" s="30">
        <v>72</v>
      </c>
      <c r="Z679" s="28"/>
    </row>
    <row r="680" customHeight="1" spans="1:26">
      <c r="A680" s="35" t="s">
        <v>3842</v>
      </c>
      <c r="B680" s="28" t="s">
        <v>3843</v>
      </c>
      <c r="C680" s="37" t="s">
        <v>3844</v>
      </c>
      <c r="D680" s="36" t="s">
        <v>3845</v>
      </c>
      <c r="E680" s="30" t="s">
        <v>3846</v>
      </c>
      <c r="F680" s="31" t="s">
        <v>3847</v>
      </c>
      <c r="I680" s="40">
        <v>43490</v>
      </c>
      <c r="J680" s="38" t="s">
        <v>84</v>
      </c>
      <c r="L680" s="30">
        <f>LEN(E680)</f>
        <v>3435</v>
      </c>
      <c r="M680" s="30">
        <v>1.05799999999999</v>
      </c>
      <c r="N680" s="30">
        <v>1</v>
      </c>
      <c r="O680" s="29">
        <v>-1.278</v>
      </c>
      <c r="P680" s="29">
        <v>-1.3044</v>
      </c>
      <c r="Q680" s="29">
        <v>-5.9843</v>
      </c>
      <c r="R680" s="29"/>
      <c r="S680" s="29"/>
      <c r="T680" s="29"/>
      <c r="U680" s="29">
        <v>0.5202</v>
      </c>
      <c r="V680" s="29">
        <v>0.5202</v>
      </c>
      <c r="W680" s="29"/>
      <c r="X680" s="29">
        <v>34.3306</v>
      </c>
      <c r="Y680" s="30">
        <v>-2</v>
      </c>
      <c r="Z680" s="28"/>
    </row>
    <row r="681" customHeight="1" spans="1:26">
      <c r="A681" s="35" t="s">
        <v>3848</v>
      </c>
      <c r="B681" s="28" t="s">
        <v>3849</v>
      </c>
      <c r="C681" s="37" t="s">
        <v>3850</v>
      </c>
      <c r="D681" s="36" t="s">
        <v>3851</v>
      </c>
      <c r="E681" s="30" t="s">
        <v>3852</v>
      </c>
      <c r="F681" s="31" t="s">
        <v>3853</v>
      </c>
      <c r="G681" s="49"/>
      <c r="H681" s="49"/>
      <c r="I681" s="41">
        <v>43523</v>
      </c>
      <c r="J681" s="30" t="s">
        <v>360</v>
      </c>
      <c r="L681" s="30">
        <f>LEN(E681)</f>
        <v>477</v>
      </c>
      <c r="M681" s="30">
        <v>1.5</v>
      </c>
      <c r="N681" s="30">
        <v>0</v>
      </c>
      <c r="O681" s="51">
        <v>-8.65</v>
      </c>
      <c r="P681" s="51">
        <v>-8.65</v>
      </c>
      <c r="Q681" s="52">
        <f>P680-3529.01</f>
        <v>-3530.3144</v>
      </c>
      <c r="R681" s="52"/>
      <c r="S681" s="52"/>
      <c r="T681" s="52"/>
      <c r="U681" s="52">
        <v>0</v>
      </c>
      <c r="V681" s="52">
        <v>0</v>
      </c>
      <c r="W681" s="52"/>
      <c r="X681" s="52">
        <v>15.83</v>
      </c>
      <c r="Y681" s="30">
        <v>0</v>
      </c>
      <c r="Z681" s="28"/>
    </row>
    <row r="682" customHeight="1" spans="1:26">
      <c r="A682" s="35" t="s">
        <v>3378</v>
      </c>
      <c r="B682" s="28" t="s">
        <v>3379</v>
      </c>
      <c r="C682" s="37" t="s">
        <v>3854</v>
      </c>
      <c r="D682" s="36" t="s">
        <v>3855</v>
      </c>
      <c r="E682" s="30" t="s">
        <v>3856</v>
      </c>
      <c r="F682" s="31" t="s">
        <v>3857</v>
      </c>
      <c r="I682" s="40">
        <v>43523</v>
      </c>
      <c r="J682" s="38" t="s">
        <v>45</v>
      </c>
      <c r="L682" s="30">
        <f>LEN(E682)</f>
        <v>638</v>
      </c>
      <c r="M682" s="30">
        <v>3</v>
      </c>
      <c r="N682" s="30">
        <v>1</v>
      </c>
      <c r="O682" s="29">
        <v>2.1575</v>
      </c>
      <c r="P682" s="29">
        <v>2.0008</v>
      </c>
      <c r="Q682" s="29">
        <v>1.9775</v>
      </c>
      <c r="R682" s="29"/>
      <c r="S682" s="29"/>
      <c r="T682" s="29"/>
      <c r="U682" s="29">
        <v>0.3652</v>
      </c>
      <c r="V682" s="29">
        <v>0.3652</v>
      </c>
      <c r="W682" s="29"/>
      <c r="X682" s="29">
        <v>20.2829</v>
      </c>
      <c r="Y682" s="30">
        <v>3</v>
      </c>
      <c r="Z682" s="28"/>
    </row>
    <row r="683" customHeight="1" spans="1:26">
      <c r="A683" s="35" t="s">
        <v>3858</v>
      </c>
      <c r="B683" s="28" t="s">
        <v>3859</v>
      </c>
      <c r="C683" s="37" t="s">
        <v>3860</v>
      </c>
      <c r="D683" s="36" t="s">
        <v>3861</v>
      </c>
      <c r="E683" s="30" t="s">
        <v>3862</v>
      </c>
      <c r="F683" s="31" t="s">
        <v>3863</v>
      </c>
      <c r="G683" s="48">
        <v>4001328923.2</v>
      </c>
      <c r="H683" s="48">
        <v>3990558541.14</v>
      </c>
      <c r="I683" s="41">
        <v>43524</v>
      </c>
      <c r="J683" s="30" t="s">
        <v>360</v>
      </c>
      <c r="L683" s="30">
        <f>LEN(E683)</f>
        <v>652</v>
      </c>
      <c r="M683" s="30">
        <v>24.8</v>
      </c>
      <c r="N683" s="30">
        <v>0</v>
      </c>
      <c r="O683" s="29">
        <v>7.1117</v>
      </c>
      <c r="P683" s="29">
        <v>6.9526</v>
      </c>
      <c r="Q683" s="29">
        <v>16.8775</v>
      </c>
      <c r="R683" s="29"/>
      <c r="S683" s="29"/>
      <c r="T683" s="29"/>
      <c r="U683" s="29">
        <v>0.428</v>
      </c>
      <c r="V683" s="29">
        <v>0.428</v>
      </c>
      <c r="W683" s="29"/>
      <c r="X683" s="29">
        <v>47.7793</v>
      </c>
      <c r="Y683" s="30">
        <v>24</v>
      </c>
      <c r="Z683" s="28"/>
    </row>
    <row r="684" customHeight="1" spans="1:26">
      <c r="A684" s="35" t="s">
        <v>3864</v>
      </c>
      <c r="B684" s="28" t="s">
        <v>3865</v>
      </c>
      <c r="C684" s="37" t="s">
        <v>3866</v>
      </c>
      <c r="D684" s="36" t="s">
        <v>3867</v>
      </c>
      <c r="E684" s="30" t="s">
        <v>3868</v>
      </c>
      <c r="F684" s="31" t="s">
        <v>3869</v>
      </c>
      <c r="I684" s="40">
        <v>43524</v>
      </c>
      <c r="J684" s="38" t="s">
        <v>3587</v>
      </c>
      <c r="L684" s="30">
        <f>LEN(E684)</f>
        <v>480</v>
      </c>
      <c r="M684" s="30">
        <v>-4</v>
      </c>
      <c r="N684" s="30">
        <v>1</v>
      </c>
      <c r="O684" s="29">
        <v>5.3371</v>
      </c>
      <c r="P684" s="29">
        <v>5.1443</v>
      </c>
      <c r="Q684" s="29">
        <v>8.1328</v>
      </c>
      <c r="R684" s="29"/>
      <c r="S684" s="29"/>
      <c r="T684" s="29"/>
      <c r="U684" s="29">
        <v>0.4334</v>
      </c>
      <c r="V684" s="29">
        <v>0.4334</v>
      </c>
      <c r="W684" s="29"/>
      <c r="X684" s="29">
        <v>61.3558</v>
      </c>
      <c r="Y684" s="30">
        <v>-3</v>
      </c>
      <c r="Z684" s="28"/>
    </row>
    <row r="685" customHeight="1" spans="1:26">
      <c r="A685" s="35" t="s">
        <v>3870</v>
      </c>
      <c r="B685" s="28" t="s">
        <v>3871</v>
      </c>
      <c r="C685" s="37" t="s">
        <v>3872</v>
      </c>
      <c r="D685" s="36" t="s">
        <v>3873</v>
      </c>
      <c r="E685" s="30" t="s">
        <v>3874</v>
      </c>
      <c r="F685" s="31" t="s">
        <v>3875</v>
      </c>
      <c r="G685" s="48">
        <v>4891000912.5</v>
      </c>
      <c r="H685" s="48">
        <v>2677933423.5</v>
      </c>
      <c r="I685" s="41">
        <v>43528</v>
      </c>
      <c r="J685" s="30" t="s">
        <v>84</v>
      </c>
      <c r="L685" s="30">
        <f>LEN(E685)</f>
        <v>185</v>
      </c>
      <c r="M685" s="30">
        <v>5.7</v>
      </c>
      <c r="N685" s="30">
        <v>0</v>
      </c>
      <c r="O685" s="29">
        <v>7.3593</v>
      </c>
      <c r="P685" s="29">
        <v>6.294</v>
      </c>
      <c r="Q685" s="29">
        <v>2.2193</v>
      </c>
      <c r="R685" s="29"/>
      <c r="S685" s="29"/>
      <c r="T685" s="29"/>
      <c r="U685" s="29">
        <v>2.9424</v>
      </c>
      <c r="V685" s="29">
        <v>2.9424</v>
      </c>
      <c r="W685" s="29"/>
      <c r="X685" s="29">
        <v>67.2275</v>
      </c>
      <c r="Y685" s="30">
        <v>5</v>
      </c>
      <c r="Z685" s="28"/>
    </row>
    <row r="686" customHeight="1" spans="1:26">
      <c r="A686" s="35" t="s">
        <v>3876</v>
      </c>
      <c r="B686" s="28" t="s">
        <v>3877</v>
      </c>
      <c r="C686" s="37" t="s">
        <v>3878</v>
      </c>
      <c r="D686" s="36" t="s">
        <v>3879</v>
      </c>
      <c r="E686" s="30" t="s">
        <v>3880</v>
      </c>
      <c r="F686" s="31" t="s">
        <v>3881</v>
      </c>
      <c r="I686" s="40">
        <v>43528</v>
      </c>
      <c r="J686" s="38" t="s">
        <v>142</v>
      </c>
      <c r="L686" s="30">
        <f>LEN(E686)</f>
        <v>772</v>
      </c>
      <c r="M686" s="30">
        <v>-21.2</v>
      </c>
      <c r="N686" s="30">
        <v>1</v>
      </c>
      <c r="O686" s="29">
        <v>10.8161</v>
      </c>
      <c r="P686" s="29">
        <v>8.1954</v>
      </c>
      <c r="Q686" s="29">
        <v>22.2684</v>
      </c>
      <c r="R686" s="29"/>
      <c r="S686" s="29"/>
      <c r="T686" s="29"/>
      <c r="U686" s="29">
        <v>0.635</v>
      </c>
      <c r="V686" s="29">
        <v>0.635</v>
      </c>
      <c r="W686" s="29"/>
      <c r="X686" s="29">
        <v>39.1124</v>
      </c>
      <c r="Y686" s="30">
        <v>-17</v>
      </c>
      <c r="Z686" s="28"/>
    </row>
    <row r="687" customHeight="1" spans="1:26">
      <c r="A687" s="35" t="s">
        <v>3430</v>
      </c>
      <c r="B687" s="28" t="s">
        <v>3431</v>
      </c>
      <c r="C687" s="37" t="s">
        <v>3882</v>
      </c>
      <c r="D687" s="36" t="s">
        <v>3883</v>
      </c>
      <c r="E687" s="30" t="s">
        <v>3884</v>
      </c>
      <c r="F687" s="31" t="s">
        <v>3885</v>
      </c>
      <c r="I687" s="40">
        <v>43535</v>
      </c>
      <c r="J687" s="38" t="s">
        <v>2757</v>
      </c>
      <c r="L687" s="30">
        <f>LEN(E687)</f>
        <v>599</v>
      </c>
      <c r="M687" s="30">
        <v>19.3</v>
      </c>
      <c r="N687" s="30">
        <v>1</v>
      </c>
      <c r="O687" s="29">
        <v>5.6744</v>
      </c>
      <c r="P687" s="29">
        <v>4.9054</v>
      </c>
      <c r="Q687" s="29">
        <v>12.5771</v>
      </c>
      <c r="R687" s="29"/>
      <c r="S687" s="29"/>
      <c r="T687" s="29"/>
      <c r="U687" s="29">
        <v>0.5226</v>
      </c>
      <c r="V687" s="29">
        <v>0.5226</v>
      </c>
      <c r="W687" s="29"/>
      <c r="X687" s="29">
        <v>29.2614</v>
      </c>
      <c r="Y687" s="30">
        <v>18</v>
      </c>
      <c r="Z687" s="28"/>
    </row>
    <row r="688" customHeight="1" spans="1:26">
      <c r="A688" s="35" t="s">
        <v>3886</v>
      </c>
      <c r="B688" s="28" t="s">
        <v>3887</v>
      </c>
      <c r="C688" s="37" t="s">
        <v>3888</v>
      </c>
      <c r="D688" s="36" t="s">
        <v>3889</v>
      </c>
      <c r="E688" s="30" t="s">
        <v>3890</v>
      </c>
      <c r="F688" s="31" t="s">
        <v>3891</v>
      </c>
      <c r="G688" s="48">
        <v>4208252360</v>
      </c>
      <c r="H688" s="48">
        <v>1052220000</v>
      </c>
      <c r="I688" s="41">
        <v>43536</v>
      </c>
      <c r="J688" s="30" t="s">
        <v>3892</v>
      </c>
      <c r="L688" s="30">
        <f>LEN(E688)</f>
        <v>185</v>
      </c>
      <c r="M688" s="30">
        <v>4.5</v>
      </c>
      <c r="N688" s="30">
        <v>0</v>
      </c>
      <c r="O688" s="29">
        <v>8.0691</v>
      </c>
      <c r="P688" s="29">
        <v>7.4499</v>
      </c>
      <c r="Q688" s="29">
        <v>9.5821</v>
      </c>
      <c r="R688" s="29"/>
      <c r="S688" s="29"/>
      <c r="T688" s="29"/>
      <c r="U688" s="29">
        <v>0.8475</v>
      </c>
      <c r="V688" s="29">
        <v>0.8475</v>
      </c>
      <c r="W688" s="29"/>
      <c r="X688" s="29">
        <v>36.5484</v>
      </c>
      <c r="Y688" s="30">
        <v>4</v>
      </c>
      <c r="Z688" s="28"/>
    </row>
    <row r="689" customHeight="1" spans="1:26">
      <c r="A689" s="35" t="s">
        <v>3893</v>
      </c>
      <c r="B689" s="28" t="s">
        <v>3894</v>
      </c>
      <c r="C689" s="37" t="s">
        <v>3895</v>
      </c>
      <c r="D689" s="36" t="s">
        <v>3896</v>
      </c>
      <c r="E689" s="30" t="s">
        <v>3897</v>
      </c>
      <c r="F689" s="31" t="s">
        <v>3898</v>
      </c>
      <c r="I689" s="40">
        <v>43549</v>
      </c>
      <c r="J689" s="38" t="s">
        <v>275</v>
      </c>
      <c r="K689" s="30" t="s">
        <v>3899</v>
      </c>
      <c r="L689" s="30">
        <f>LEN(E689)</f>
        <v>4717</v>
      </c>
      <c r="M689" s="30">
        <v>72.86</v>
      </c>
      <c r="N689" s="30">
        <v>1</v>
      </c>
      <c r="O689" s="29">
        <v>-3.1312</v>
      </c>
      <c r="P689" s="29">
        <v>-3.257</v>
      </c>
      <c r="Q689" s="29">
        <v>-6.4966</v>
      </c>
      <c r="R689" s="29"/>
      <c r="S689" s="29"/>
      <c r="T689" s="29"/>
      <c r="U689" s="29">
        <v>0.5195</v>
      </c>
      <c r="V689" s="29">
        <v>0.5195</v>
      </c>
      <c r="W689" s="29"/>
      <c r="X689" s="29">
        <v>44.2646</v>
      </c>
      <c r="Y689" s="30">
        <v>70</v>
      </c>
      <c r="Z689" s="28"/>
    </row>
    <row r="690" customHeight="1" spans="1:26">
      <c r="A690" s="35" t="s">
        <v>3900</v>
      </c>
      <c r="B690" s="28" t="s">
        <v>3901</v>
      </c>
      <c r="C690" s="37" t="s">
        <v>3902</v>
      </c>
      <c r="D690" s="36" t="s">
        <v>3903</v>
      </c>
      <c r="E690" s="30" t="s">
        <v>3904</v>
      </c>
      <c r="F690" s="31" t="s">
        <v>3905</v>
      </c>
      <c r="G690" s="48">
        <v>1674227427.6</v>
      </c>
      <c r="H690" s="48">
        <v>1674227427.6</v>
      </c>
      <c r="I690" s="41">
        <v>43550</v>
      </c>
      <c r="J690" s="30" t="s">
        <v>3587</v>
      </c>
      <c r="L690" s="30">
        <f>LEN(E690)</f>
        <v>362</v>
      </c>
      <c r="M690" s="30">
        <v>-1</v>
      </c>
      <c r="N690" s="30">
        <v>0</v>
      </c>
      <c r="O690" s="29">
        <v>7.2497</v>
      </c>
      <c r="P690" s="29">
        <v>6.6619</v>
      </c>
      <c r="Q690" s="29">
        <v>11.7063</v>
      </c>
      <c r="R690" s="29"/>
      <c r="S690" s="29"/>
      <c r="T690" s="29"/>
      <c r="U690" s="29">
        <v>0.41</v>
      </c>
      <c r="V690" s="29">
        <v>0.41</v>
      </c>
      <c r="W690" s="29"/>
      <c r="X690" s="29">
        <v>78.0612</v>
      </c>
      <c r="Y690" s="30">
        <v>1</v>
      </c>
      <c r="Z690" s="28"/>
    </row>
    <row r="691" customHeight="1" spans="1:26">
      <c r="A691" s="35" t="s">
        <v>3906</v>
      </c>
      <c r="B691" s="28" t="s">
        <v>3907</v>
      </c>
      <c r="C691" s="37" t="s">
        <v>3908</v>
      </c>
      <c r="D691" s="36" t="s">
        <v>3909</v>
      </c>
      <c r="E691" s="30" t="s">
        <v>3910</v>
      </c>
      <c r="F691" s="31" t="s">
        <v>3911</v>
      </c>
      <c r="G691" s="48">
        <v>3262644000</v>
      </c>
      <c r="H691" s="48">
        <v>3262644000</v>
      </c>
      <c r="I691" s="41">
        <v>43557</v>
      </c>
      <c r="J691" s="30" t="s">
        <v>3892</v>
      </c>
      <c r="L691" s="30">
        <f>LEN(E691)</f>
        <v>965</v>
      </c>
      <c r="M691" s="30">
        <v>57.5</v>
      </c>
      <c r="N691" s="30">
        <v>0</v>
      </c>
      <c r="O691" s="29">
        <v>3.4246</v>
      </c>
      <c r="P691" s="29">
        <v>3.299</v>
      </c>
      <c r="Q691" s="29">
        <v>-2.3836</v>
      </c>
      <c r="R691" s="29"/>
      <c r="S691" s="29"/>
      <c r="T691" s="29"/>
      <c r="U691" s="29">
        <v>0.3892</v>
      </c>
      <c r="V691" s="29">
        <v>0.3892</v>
      </c>
      <c r="W691" s="29"/>
      <c r="X691" s="29">
        <v>57.8693</v>
      </c>
      <c r="Y691" s="30">
        <v>54</v>
      </c>
      <c r="Z691" s="28"/>
    </row>
    <row r="692" customHeight="1" spans="1:26">
      <c r="A692" s="35" t="s">
        <v>3912</v>
      </c>
      <c r="B692" s="28" t="s">
        <v>3913</v>
      </c>
      <c r="C692" s="37" t="s">
        <v>3914</v>
      </c>
      <c r="D692" s="36" t="s">
        <v>3915</v>
      </c>
      <c r="E692" s="30" t="s">
        <v>3916</v>
      </c>
      <c r="F692" s="31" t="s">
        <v>3917</v>
      </c>
      <c r="I692" s="40">
        <v>43557</v>
      </c>
      <c r="J692" s="38" t="s">
        <v>3485</v>
      </c>
      <c r="L692" s="30">
        <f>LEN(E692)</f>
        <v>225</v>
      </c>
      <c r="M692" s="30">
        <v>5</v>
      </c>
      <c r="N692" s="30">
        <v>1</v>
      </c>
      <c r="O692" s="29">
        <v>2.4561</v>
      </c>
      <c r="P692" s="29">
        <v>2.5893</v>
      </c>
      <c r="Q692" s="29">
        <v>1.3212</v>
      </c>
      <c r="R692" s="29"/>
      <c r="S692" s="29"/>
      <c r="T692" s="29"/>
      <c r="U692" s="29">
        <v>1.882</v>
      </c>
      <c r="V692" s="29">
        <v>1.882</v>
      </c>
      <c r="W692" s="29"/>
      <c r="X692" s="29">
        <v>53.7705</v>
      </c>
      <c r="Y692" s="30">
        <v>4</v>
      </c>
      <c r="Z692" s="28"/>
    </row>
    <row r="693" customHeight="1" spans="1:26">
      <c r="A693" s="35" t="s">
        <v>3918</v>
      </c>
      <c r="B693" s="28" t="s">
        <v>3919</v>
      </c>
      <c r="C693" s="37" t="s">
        <v>3920</v>
      </c>
      <c r="D693" s="36" t="s">
        <v>3921</v>
      </c>
      <c r="E693" s="30" t="s">
        <v>3922</v>
      </c>
      <c r="F693" s="31" t="s">
        <v>3923</v>
      </c>
      <c r="G693" s="48">
        <v>7176032800.74</v>
      </c>
      <c r="H693" s="48">
        <v>7176032800.74</v>
      </c>
      <c r="I693" s="41">
        <v>43558</v>
      </c>
      <c r="J693" s="30" t="s">
        <v>161</v>
      </c>
      <c r="L693" s="30">
        <f>LEN(E693)</f>
        <v>1372</v>
      </c>
      <c r="M693" s="30">
        <v>29.2</v>
      </c>
      <c r="N693" s="30">
        <v>0</v>
      </c>
      <c r="O693" s="29">
        <v>2.8896</v>
      </c>
      <c r="P693" s="29">
        <v>3.1181</v>
      </c>
      <c r="Q693" s="29">
        <v>5.0645</v>
      </c>
      <c r="R693" s="29"/>
      <c r="S693" s="29"/>
      <c r="T693" s="29"/>
      <c r="U693" s="29">
        <v>0.4999</v>
      </c>
      <c r="V693" s="29">
        <v>0.4999</v>
      </c>
      <c r="W693" s="29"/>
      <c r="X693" s="29">
        <v>51.4193</v>
      </c>
      <c r="Y693" s="30">
        <v>28</v>
      </c>
      <c r="Z693" s="28"/>
    </row>
    <row r="694" customHeight="1" spans="1:26">
      <c r="A694" s="35" t="s">
        <v>3924</v>
      </c>
      <c r="B694" s="28" t="s">
        <v>1697</v>
      </c>
      <c r="C694" s="37" t="s">
        <v>3925</v>
      </c>
      <c r="D694" s="36" t="s">
        <v>3926</v>
      </c>
      <c r="E694" s="30" t="s">
        <v>3927</v>
      </c>
      <c r="F694" s="31" t="s">
        <v>3928</v>
      </c>
      <c r="I694" s="40">
        <v>43558</v>
      </c>
      <c r="J694" s="38" t="s">
        <v>2556</v>
      </c>
      <c r="L694" s="30">
        <f>LEN(E694)</f>
        <v>1349</v>
      </c>
      <c r="M694" s="30">
        <v>2.30999999999999</v>
      </c>
      <c r="N694" s="30">
        <v>1</v>
      </c>
      <c r="O694" s="29">
        <v>20.961</v>
      </c>
      <c r="P694" s="29">
        <v>18.2741</v>
      </c>
      <c r="Q694" s="29">
        <v>39.471</v>
      </c>
      <c r="R694" s="29"/>
      <c r="S694" s="29"/>
      <c r="T694" s="29"/>
      <c r="U694" s="29">
        <v>0.5313</v>
      </c>
      <c r="V694" s="29">
        <v>0.5313</v>
      </c>
      <c r="W694" s="29"/>
      <c r="X694" s="29">
        <v>45.6609</v>
      </c>
      <c r="Y694" s="30">
        <v>0</v>
      </c>
      <c r="Z694" s="28"/>
    </row>
    <row r="695" customHeight="1" spans="1:26">
      <c r="A695" s="35" t="s">
        <v>3836</v>
      </c>
      <c r="B695" s="28" t="s">
        <v>3837</v>
      </c>
      <c r="C695" s="37" t="s">
        <v>3929</v>
      </c>
      <c r="D695" s="36" t="s">
        <v>3930</v>
      </c>
      <c r="E695" s="30" t="s">
        <v>3931</v>
      </c>
      <c r="F695" s="31" t="s">
        <v>3932</v>
      </c>
      <c r="G695" s="48">
        <v>33922748224.23</v>
      </c>
      <c r="H695" s="48">
        <v>30109546956.16</v>
      </c>
      <c r="I695" s="40">
        <v>43564</v>
      </c>
      <c r="J695" s="30" t="s">
        <v>682</v>
      </c>
      <c r="L695" s="30">
        <f>LEN(E695)</f>
        <v>1467</v>
      </c>
      <c r="M695" s="30">
        <v>49.3599999999999</v>
      </c>
      <c r="N695" s="30">
        <v>0</v>
      </c>
      <c r="O695" s="29">
        <v>-0.1688</v>
      </c>
      <c r="P695" s="29">
        <v>-0.1747</v>
      </c>
      <c r="Q695" s="29">
        <v>-7.1116</v>
      </c>
      <c r="R695" s="29"/>
      <c r="S695" s="29"/>
      <c r="T695" s="29"/>
      <c r="U695" s="29">
        <v>0.2498</v>
      </c>
      <c r="V695" s="29">
        <v>0.2498</v>
      </c>
      <c r="W695" s="29"/>
      <c r="X695" s="29">
        <v>40.2527</v>
      </c>
      <c r="Y695" s="30">
        <v>47</v>
      </c>
      <c r="Z695" s="28"/>
    </row>
    <row r="696" customHeight="1" spans="1:26">
      <c r="A696" s="35" t="s">
        <v>3933</v>
      </c>
      <c r="B696" s="28" t="s">
        <v>3934</v>
      </c>
      <c r="C696" s="37" t="s">
        <v>3935</v>
      </c>
      <c r="D696" s="36" t="s">
        <v>3936</v>
      </c>
      <c r="E696" s="30" t="s">
        <v>3937</v>
      </c>
      <c r="F696" s="31" t="s">
        <v>3938</v>
      </c>
      <c r="I696" s="40">
        <v>43564</v>
      </c>
      <c r="J696" s="38" t="s">
        <v>907</v>
      </c>
      <c r="L696" s="30">
        <f>LEN(E696)</f>
        <v>1113</v>
      </c>
      <c r="M696" s="30">
        <v>-10.4</v>
      </c>
      <c r="N696" s="30">
        <v>1</v>
      </c>
      <c r="O696" s="50">
        <v>-18.84</v>
      </c>
      <c r="P696" s="50">
        <v>-18.84</v>
      </c>
      <c r="Q696" s="50">
        <v>-51.15</v>
      </c>
      <c r="R696" s="50"/>
      <c r="S696" s="50"/>
      <c r="T696" s="50"/>
      <c r="U696" s="50">
        <v>0.42</v>
      </c>
      <c r="V696" s="50">
        <v>0.42</v>
      </c>
      <c r="W696" s="50"/>
      <c r="X696" s="50">
        <v>28.15</v>
      </c>
      <c r="Y696" s="30">
        <v>-10</v>
      </c>
      <c r="Z696" s="28"/>
    </row>
    <row r="697" customHeight="1" spans="1:26">
      <c r="A697" s="35" t="s">
        <v>2876</v>
      </c>
      <c r="B697" s="28" t="s">
        <v>2877</v>
      </c>
      <c r="C697" s="37" t="s">
        <v>3939</v>
      </c>
      <c r="D697" s="36" t="s">
        <v>3940</v>
      </c>
      <c r="E697" s="30" t="s">
        <v>3941</v>
      </c>
      <c r="F697" s="31" t="s">
        <v>3942</v>
      </c>
      <c r="G697" s="48">
        <v>23056783897.84</v>
      </c>
      <c r="H697" s="48">
        <v>22119224950.9</v>
      </c>
      <c r="I697" s="41">
        <v>43566</v>
      </c>
      <c r="J697" s="30" t="s">
        <v>1219</v>
      </c>
      <c r="L697" s="30">
        <f>LEN(E697)</f>
        <v>1629</v>
      </c>
      <c r="M697" s="30">
        <v>-5.77999999999999</v>
      </c>
      <c r="N697" s="30">
        <v>0</v>
      </c>
      <c r="O697" s="29">
        <v>5.6755</v>
      </c>
      <c r="P697" s="29">
        <v>5.5762</v>
      </c>
      <c r="Q697" s="29">
        <v>4.3736</v>
      </c>
      <c r="R697" s="29"/>
      <c r="S697" s="29"/>
      <c r="T697" s="29"/>
      <c r="U697" s="29">
        <v>1.163</v>
      </c>
      <c r="V697" s="29">
        <v>1.163</v>
      </c>
      <c r="W697" s="29"/>
      <c r="X697" s="29">
        <v>35.1523</v>
      </c>
      <c r="Y697" s="30">
        <v>-5</v>
      </c>
      <c r="Z697" s="28"/>
    </row>
    <row r="698" customHeight="1" spans="1:26">
      <c r="A698" s="35" t="s">
        <v>3943</v>
      </c>
      <c r="B698" s="28" t="s">
        <v>3944</v>
      </c>
      <c r="C698" s="37" t="s">
        <v>3945</v>
      </c>
      <c r="D698" s="36" t="s">
        <v>3946</v>
      </c>
      <c r="E698" s="30" t="s">
        <v>3947</v>
      </c>
      <c r="F698" s="31" t="s">
        <v>3948</v>
      </c>
      <c r="I698" s="40">
        <v>43566</v>
      </c>
      <c r="J698" s="38" t="s">
        <v>843</v>
      </c>
      <c r="L698" s="30">
        <f>LEN(E698)</f>
        <v>483</v>
      </c>
      <c r="M698" s="30">
        <v>0.3</v>
      </c>
      <c r="N698" s="30">
        <v>1</v>
      </c>
      <c r="O698" s="29">
        <v>0.7415</v>
      </c>
      <c r="P698" s="29">
        <v>0.7722</v>
      </c>
      <c r="Q698" s="29">
        <v>0.4885</v>
      </c>
      <c r="R698" s="29"/>
      <c r="S698" s="29"/>
      <c r="T698" s="29"/>
      <c r="U698" s="29">
        <v>1.0371</v>
      </c>
      <c r="V698" s="29">
        <v>1.0371</v>
      </c>
      <c r="W698" s="29"/>
      <c r="X698" s="29">
        <v>50.272</v>
      </c>
      <c r="Y698" s="30">
        <v>0</v>
      </c>
      <c r="Z698" s="28"/>
    </row>
    <row r="699" customHeight="1" spans="1:26">
      <c r="A699" s="35" t="s">
        <v>3949</v>
      </c>
      <c r="B699" s="28" t="s">
        <v>3950</v>
      </c>
      <c r="C699" s="37" t="s">
        <v>3951</v>
      </c>
      <c r="D699" s="36" t="s">
        <v>3952</v>
      </c>
      <c r="E699" s="30" t="s">
        <v>3953</v>
      </c>
      <c r="F699" s="31" t="s">
        <v>3954</v>
      </c>
      <c r="G699" s="48">
        <v>5281686759.8</v>
      </c>
      <c r="H699" s="48">
        <v>5281686759.8</v>
      </c>
      <c r="I699" s="41">
        <v>43572</v>
      </c>
      <c r="J699" s="30" t="s">
        <v>3892</v>
      </c>
      <c r="L699" s="30">
        <f>LEN(E699)</f>
        <v>551</v>
      </c>
      <c r="M699" s="30">
        <v>-0.3</v>
      </c>
      <c r="N699" s="30">
        <v>0</v>
      </c>
      <c r="O699" s="29">
        <v>18.8263</v>
      </c>
      <c r="P699" s="29">
        <v>17.8398</v>
      </c>
      <c r="Q699" s="29">
        <v>27.1828</v>
      </c>
      <c r="R699" s="29"/>
      <c r="S699" s="29"/>
      <c r="T699" s="29"/>
      <c r="U699" s="29">
        <v>0.6838</v>
      </c>
      <c r="V699" s="29">
        <v>0.6838</v>
      </c>
      <c r="W699" s="29"/>
      <c r="X699" s="29">
        <v>74.8488</v>
      </c>
      <c r="Y699" s="30">
        <v>-1</v>
      </c>
      <c r="Z699" s="28"/>
    </row>
    <row r="700" customHeight="1" spans="1:26">
      <c r="A700" s="35" t="s">
        <v>3955</v>
      </c>
      <c r="B700" s="28" t="s">
        <v>3956</v>
      </c>
      <c r="C700" s="37" t="s">
        <v>3957</v>
      </c>
      <c r="D700" s="36" t="s">
        <v>3958</v>
      </c>
      <c r="E700" s="30" t="s">
        <v>3959</v>
      </c>
      <c r="F700" s="31" t="s">
        <v>3960</v>
      </c>
      <c r="I700" s="40">
        <v>43572</v>
      </c>
      <c r="J700" s="38" t="s">
        <v>65</v>
      </c>
      <c r="K700" s="30" t="s">
        <v>3961</v>
      </c>
      <c r="L700" s="30">
        <f>LEN(E700)</f>
        <v>1834</v>
      </c>
      <c r="M700" s="30">
        <v>5.35799999999999</v>
      </c>
      <c r="N700" s="30">
        <v>1</v>
      </c>
      <c r="O700" s="29">
        <v>2.3074</v>
      </c>
      <c r="P700" s="29">
        <v>2.2782</v>
      </c>
      <c r="Q700" s="29">
        <v>5.2566</v>
      </c>
      <c r="R700" s="29"/>
      <c r="S700" s="29"/>
      <c r="T700" s="29"/>
      <c r="U700" s="29">
        <v>0.885</v>
      </c>
      <c r="V700" s="29">
        <v>0.885</v>
      </c>
      <c r="W700" s="29"/>
      <c r="X700" s="29">
        <v>27.6998</v>
      </c>
      <c r="Y700" s="30">
        <v>7</v>
      </c>
      <c r="Z700" s="28"/>
    </row>
    <row r="701" customHeight="1" spans="1:26">
      <c r="A701" s="35" t="s">
        <v>3962</v>
      </c>
      <c r="B701" s="28" t="s">
        <v>3963</v>
      </c>
      <c r="C701" s="37" t="s">
        <v>3964</v>
      </c>
      <c r="D701" s="36" t="s">
        <v>3965</v>
      </c>
      <c r="E701" s="30" t="s">
        <v>3966</v>
      </c>
      <c r="F701" s="31" t="s">
        <v>3967</v>
      </c>
      <c r="G701" s="48">
        <v>82676723612.02</v>
      </c>
      <c r="H701" s="48">
        <v>24590385527.25</v>
      </c>
      <c r="I701" s="41">
        <v>43573</v>
      </c>
      <c r="J701" s="30" t="s">
        <v>142</v>
      </c>
      <c r="L701" s="30">
        <f>LEN(E701)</f>
        <v>192</v>
      </c>
      <c r="M701" s="30">
        <v>0</v>
      </c>
      <c r="N701" s="30">
        <v>0</v>
      </c>
      <c r="O701" s="29">
        <v>6.8131</v>
      </c>
      <c r="P701" s="29">
        <v>6.7869</v>
      </c>
      <c r="Q701" s="29">
        <v>6.8382</v>
      </c>
      <c r="R701" s="29"/>
      <c r="S701" s="29"/>
      <c r="T701" s="29"/>
      <c r="U701" s="29">
        <v>1.0176</v>
      </c>
      <c r="V701" s="29">
        <v>1.0176</v>
      </c>
      <c r="W701" s="29"/>
      <c r="X701" s="29">
        <v>58.0238</v>
      </c>
      <c r="Y701" s="30">
        <v>0</v>
      </c>
      <c r="Z701" s="28"/>
    </row>
    <row r="702" customHeight="1" spans="1:26">
      <c r="A702" s="35" t="s">
        <v>500</v>
      </c>
      <c r="B702" s="28" t="s">
        <v>501</v>
      </c>
      <c r="C702" s="37" t="s">
        <v>3968</v>
      </c>
      <c r="D702" s="36" t="s">
        <v>3969</v>
      </c>
      <c r="E702" s="30" t="s">
        <v>3970</v>
      </c>
      <c r="F702" s="31" t="s">
        <v>3971</v>
      </c>
      <c r="I702" s="40">
        <v>43573</v>
      </c>
      <c r="J702" s="38" t="s">
        <v>275</v>
      </c>
      <c r="K702" s="30" t="s">
        <v>907</v>
      </c>
      <c r="L702" s="30">
        <f>LEN(E702)</f>
        <v>768</v>
      </c>
      <c r="M702" s="30">
        <v>61</v>
      </c>
      <c r="N702" s="30">
        <v>1</v>
      </c>
      <c r="O702" s="29">
        <v>-0.0507</v>
      </c>
      <c r="P702" s="29">
        <v>-0.0488</v>
      </c>
      <c r="Q702" s="29">
        <v>1.3036</v>
      </c>
      <c r="R702" s="29"/>
      <c r="S702" s="29"/>
      <c r="T702" s="29"/>
      <c r="U702" s="29">
        <v>0.4224</v>
      </c>
      <c r="V702" s="29">
        <v>0.4224</v>
      </c>
      <c r="W702" s="29"/>
      <c r="X702" s="29">
        <v>19.1778</v>
      </c>
      <c r="Y702" s="30">
        <v>58</v>
      </c>
      <c r="Z702" s="28"/>
    </row>
    <row r="703" customHeight="1" spans="1:26">
      <c r="A703" s="35" t="s">
        <v>3972</v>
      </c>
      <c r="B703" s="28" t="s">
        <v>3973</v>
      </c>
      <c r="C703" s="37" t="s">
        <v>3974</v>
      </c>
      <c r="D703" s="36" t="s">
        <v>3975</v>
      </c>
      <c r="E703" s="30" t="s">
        <v>3976</v>
      </c>
      <c r="F703" s="31" t="s">
        <v>3977</v>
      </c>
      <c r="I703" s="40">
        <v>43593</v>
      </c>
      <c r="J703" s="38" t="s">
        <v>682</v>
      </c>
      <c r="L703" s="30">
        <f>LEN(E703)</f>
        <v>2793</v>
      </c>
      <c r="M703" s="30">
        <v>28.62</v>
      </c>
      <c r="N703" s="30">
        <v>1</v>
      </c>
      <c r="O703" s="29">
        <v>3.9249</v>
      </c>
      <c r="P703" s="29">
        <v>3.9277</v>
      </c>
      <c r="Q703" s="29">
        <v>21.6464</v>
      </c>
      <c r="R703" s="29"/>
      <c r="S703" s="29"/>
      <c r="T703" s="29"/>
      <c r="U703" s="29">
        <v>0.1856</v>
      </c>
      <c r="V703" s="29">
        <v>0.1856</v>
      </c>
      <c r="W703" s="29"/>
      <c r="X703" s="29">
        <v>3.9703</v>
      </c>
      <c r="Y703" s="30">
        <v>28</v>
      </c>
      <c r="Z703" s="28"/>
    </row>
    <row r="704" customHeight="1" spans="1:26">
      <c r="A704" s="35" t="s">
        <v>3978</v>
      </c>
      <c r="B704" s="28" t="s">
        <v>3979</v>
      </c>
      <c r="C704" s="37" t="s">
        <v>3980</v>
      </c>
      <c r="D704" s="36" t="s">
        <v>3981</v>
      </c>
      <c r="E704" s="30" t="s">
        <v>3982</v>
      </c>
      <c r="F704" s="31" t="s">
        <v>3983</v>
      </c>
      <c r="G704" s="48">
        <v>82676723612.02</v>
      </c>
      <c r="H704" s="48">
        <v>82676723612.02</v>
      </c>
      <c r="I704" s="41">
        <v>43594</v>
      </c>
      <c r="J704" s="30" t="s">
        <v>45</v>
      </c>
      <c r="L704" s="30">
        <f>LEN(E704)</f>
        <v>497</v>
      </c>
      <c r="M704" s="30">
        <v>2.8</v>
      </c>
      <c r="N704" s="30">
        <v>0</v>
      </c>
      <c r="O704" s="29">
        <v>8.8755</v>
      </c>
      <c r="P704" s="29">
        <v>9.2688</v>
      </c>
      <c r="Q704" s="29">
        <v>15.9886</v>
      </c>
      <c r="R704" s="29"/>
      <c r="S704" s="29"/>
      <c r="T704" s="29"/>
      <c r="U704" s="29">
        <v>0.572</v>
      </c>
      <c r="V704" s="29">
        <v>0.572</v>
      </c>
      <c r="W704" s="29"/>
      <c r="X704" s="29">
        <v>9.9816</v>
      </c>
      <c r="Y704" s="30">
        <v>2</v>
      </c>
      <c r="Z704" s="28"/>
    </row>
    <row r="705" customHeight="1" spans="1:26">
      <c r="A705" s="35" t="s">
        <v>143</v>
      </c>
      <c r="B705" s="28" t="s">
        <v>144</v>
      </c>
      <c r="C705" s="37" t="s">
        <v>3984</v>
      </c>
      <c r="D705" s="36" t="s">
        <v>3985</v>
      </c>
      <c r="E705" s="30" t="s">
        <v>3986</v>
      </c>
      <c r="F705" s="31" t="s">
        <v>3987</v>
      </c>
      <c r="I705" s="40">
        <v>43597</v>
      </c>
      <c r="J705" s="38" t="s">
        <v>275</v>
      </c>
      <c r="K705" s="30" t="s">
        <v>907</v>
      </c>
      <c r="L705" s="30">
        <f>LEN(E705)</f>
        <v>5220</v>
      </c>
      <c r="M705" s="30">
        <v>57.8</v>
      </c>
      <c r="N705" s="30">
        <v>1</v>
      </c>
      <c r="O705" s="29">
        <v>5.8106</v>
      </c>
      <c r="P705" s="29">
        <v>5.4745</v>
      </c>
      <c r="Q705" s="29">
        <v>5.1926</v>
      </c>
      <c r="R705" s="29"/>
      <c r="S705" s="29"/>
      <c r="T705" s="29"/>
      <c r="U705" s="29">
        <v>0.7686</v>
      </c>
      <c r="V705" s="29">
        <v>0.7686</v>
      </c>
      <c r="W705" s="29"/>
      <c r="X705" s="29">
        <v>35.9218</v>
      </c>
      <c r="Y705" s="30">
        <v>54</v>
      </c>
      <c r="Z705" s="28"/>
    </row>
    <row r="706" customHeight="1" spans="1:26">
      <c r="A706" s="35" t="s">
        <v>3988</v>
      </c>
      <c r="B706" s="28" t="s">
        <v>3989</v>
      </c>
      <c r="C706" s="37" t="s">
        <v>3990</v>
      </c>
      <c r="D706" s="36" t="s">
        <v>3991</v>
      </c>
      <c r="E706" s="30" t="s">
        <v>3992</v>
      </c>
      <c r="F706" s="31" t="s">
        <v>3993</v>
      </c>
      <c r="G706" s="48">
        <v>2634564800</v>
      </c>
      <c r="H706" s="48">
        <v>2634564800</v>
      </c>
      <c r="I706" s="41">
        <v>43598</v>
      </c>
      <c r="J706" s="53" t="s">
        <v>84</v>
      </c>
      <c r="L706" s="30">
        <f>LEN(E706)</f>
        <v>1251</v>
      </c>
      <c r="M706" s="30">
        <v>8.67499999999999</v>
      </c>
      <c r="N706" s="30">
        <v>0</v>
      </c>
      <c r="O706" s="29">
        <v>0.8174</v>
      </c>
      <c r="P706" s="29">
        <v>0.8034</v>
      </c>
      <c r="Q706" s="29">
        <v>0.6379</v>
      </c>
      <c r="R706" s="29"/>
      <c r="S706" s="29"/>
      <c r="T706" s="29"/>
      <c r="U706" s="29">
        <v>1.1783</v>
      </c>
      <c r="V706" s="29">
        <v>1.1783</v>
      </c>
      <c r="W706" s="29"/>
      <c r="X706" s="29">
        <v>37.9495</v>
      </c>
      <c r="Y706" s="30">
        <v>8</v>
      </c>
      <c r="Z706" s="28"/>
    </row>
    <row r="707" customHeight="1" spans="1:26">
      <c r="A707" s="35" t="s">
        <v>3994</v>
      </c>
      <c r="B707" s="28" t="s">
        <v>3995</v>
      </c>
      <c r="C707" s="37" t="s">
        <v>3996</v>
      </c>
      <c r="D707" s="36" t="s">
        <v>3997</v>
      </c>
      <c r="E707" s="30" t="s">
        <v>3998</v>
      </c>
      <c r="F707" s="31" t="s">
        <v>3999</v>
      </c>
      <c r="G707" s="48">
        <v>8476950000</v>
      </c>
      <c r="H707" s="48">
        <v>4835597271.25</v>
      </c>
      <c r="I707" s="41">
        <v>43598</v>
      </c>
      <c r="J707" s="30" t="s">
        <v>45</v>
      </c>
      <c r="L707" s="30">
        <f>LEN(E707)</f>
        <v>347</v>
      </c>
      <c r="M707" s="30">
        <v>17.6</v>
      </c>
      <c r="N707" s="30">
        <v>0</v>
      </c>
      <c r="O707" s="29">
        <v>5.8212</v>
      </c>
      <c r="P707" s="29">
        <v>5.7785</v>
      </c>
      <c r="Q707" s="29">
        <v>7.8054</v>
      </c>
      <c r="R707" s="29"/>
      <c r="S707" s="29"/>
      <c r="T707" s="29"/>
      <c r="U707" s="29">
        <v>0.567</v>
      </c>
      <c r="V707" s="29">
        <v>0.567</v>
      </c>
      <c r="W707" s="29"/>
      <c r="X707" s="29">
        <v>43.786</v>
      </c>
      <c r="Y707" s="30">
        <v>17</v>
      </c>
      <c r="Z707" s="28"/>
    </row>
    <row r="708" customHeight="1" spans="1:26">
      <c r="A708" s="35" t="s">
        <v>4000</v>
      </c>
      <c r="B708" s="28" t="s">
        <v>4001</v>
      </c>
      <c r="C708" s="37" t="s">
        <v>4002</v>
      </c>
      <c r="D708" s="36" t="s">
        <v>4003</v>
      </c>
      <c r="E708" s="30" t="s">
        <v>4004</v>
      </c>
      <c r="F708" s="31" t="s">
        <v>4005</v>
      </c>
      <c r="I708" s="40">
        <v>43598</v>
      </c>
      <c r="J708" s="38" t="s">
        <v>387</v>
      </c>
      <c r="L708" s="30">
        <f>LEN(E708)</f>
        <v>3616</v>
      </c>
      <c r="M708" s="30">
        <v>-49.265</v>
      </c>
      <c r="N708" s="30">
        <v>1</v>
      </c>
      <c r="O708" s="29">
        <v>9.0454</v>
      </c>
      <c r="P708" s="29">
        <v>9.0162</v>
      </c>
      <c r="Q708" s="29">
        <v>9.5437</v>
      </c>
      <c r="R708" s="29"/>
      <c r="S708" s="29"/>
      <c r="T708" s="29"/>
      <c r="U708" s="29">
        <v>0.8508</v>
      </c>
      <c r="V708" s="29">
        <v>0.8508</v>
      </c>
      <c r="W708" s="29"/>
      <c r="X708" s="29">
        <v>63.8213</v>
      </c>
      <c r="Y708" s="30">
        <v>-50</v>
      </c>
      <c r="Z708" s="28"/>
    </row>
    <row r="709" customHeight="1" spans="1:26">
      <c r="A709" s="35" t="s">
        <v>787</v>
      </c>
      <c r="B709" s="28" t="s">
        <v>4006</v>
      </c>
      <c r="C709" s="37" t="s">
        <v>4007</v>
      </c>
      <c r="D709" s="36" t="s">
        <v>4008</v>
      </c>
      <c r="E709" s="30" t="s">
        <v>4009</v>
      </c>
      <c r="F709" s="31" t="s">
        <v>4010</v>
      </c>
      <c r="I709" s="40">
        <v>43600</v>
      </c>
      <c r="J709" s="38" t="s">
        <v>275</v>
      </c>
      <c r="K709" s="30" t="s">
        <v>4011</v>
      </c>
      <c r="L709" s="30">
        <f>LEN(E709)</f>
        <v>2203</v>
      </c>
      <c r="M709" s="30">
        <v>-24.88</v>
      </c>
      <c r="N709" s="30">
        <v>1</v>
      </c>
      <c r="O709" s="50">
        <v>-81.97</v>
      </c>
      <c r="P709" s="50">
        <v>-81.97</v>
      </c>
      <c r="Q709" s="50">
        <v>-1112.99</v>
      </c>
      <c r="R709" s="50"/>
      <c r="S709" s="50"/>
      <c r="T709" s="50"/>
      <c r="U709" s="50">
        <v>0.07</v>
      </c>
      <c r="V709" s="50">
        <v>0.07</v>
      </c>
      <c r="W709" s="50"/>
      <c r="X709" s="50">
        <v>29.79</v>
      </c>
      <c r="Y709" s="30">
        <v>-24</v>
      </c>
      <c r="Z709" s="28"/>
    </row>
    <row r="710" customHeight="1" spans="1:26">
      <c r="A710" s="35" t="s">
        <v>4012</v>
      </c>
      <c r="B710" s="28" t="s">
        <v>4013</v>
      </c>
      <c r="C710" s="37" t="s">
        <v>4014</v>
      </c>
      <c r="D710" s="36" t="s">
        <v>4015</v>
      </c>
      <c r="E710" s="30" t="s">
        <v>4016</v>
      </c>
      <c r="F710" s="31" t="s">
        <v>4017</v>
      </c>
      <c r="G710" s="48">
        <v>1771421400</v>
      </c>
      <c r="H710" s="48">
        <v>966078900</v>
      </c>
      <c r="I710" s="41">
        <v>43601</v>
      </c>
      <c r="J710" s="30" t="s">
        <v>45</v>
      </c>
      <c r="L710" s="30">
        <f>LEN(E710)</f>
        <v>331</v>
      </c>
      <c r="M710" s="30">
        <v>17.3</v>
      </c>
      <c r="N710" s="30">
        <v>0</v>
      </c>
      <c r="O710" s="29">
        <v>2.9734</v>
      </c>
      <c r="P710" s="29">
        <v>2.5939</v>
      </c>
      <c r="Q710" s="29">
        <v>1.3401</v>
      </c>
      <c r="R710" s="29"/>
      <c r="S710" s="29"/>
      <c r="T710" s="29"/>
      <c r="U710" s="29">
        <v>1.2231</v>
      </c>
      <c r="V710" s="29">
        <v>1.2231</v>
      </c>
      <c r="W710" s="29"/>
      <c r="X710" s="29">
        <v>39.9317</v>
      </c>
      <c r="Y710" s="30">
        <v>15</v>
      </c>
      <c r="Z710" s="28"/>
    </row>
    <row r="711" customHeight="1" spans="1:26">
      <c r="A711" s="35" t="s">
        <v>2979</v>
      </c>
      <c r="B711" s="28" t="s">
        <v>2980</v>
      </c>
      <c r="C711" s="37" t="s">
        <v>4018</v>
      </c>
      <c r="D711" s="36" t="s">
        <v>4019</v>
      </c>
      <c r="E711" s="30" t="s">
        <v>4020</v>
      </c>
      <c r="F711" s="31" t="s">
        <v>4021</v>
      </c>
      <c r="I711" s="40">
        <v>43607</v>
      </c>
      <c r="J711" s="38" t="s">
        <v>161</v>
      </c>
      <c r="L711" s="30">
        <f>LEN(E711)</f>
        <v>6804</v>
      </c>
      <c r="M711" s="30">
        <v>36.2</v>
      </c>
      <c r="N711" s="30">
        <v>1</v>
      </c>
      <c r="O711" s="29">
        <v>-39.2906</v>
      </c>
      <c r="P711" s="29">
        <v>-49.0893</v>
      </c>
      <c r="Q711" s="29">
        <v>-163.797</v>
      </c>
      <c r="R711" s="29"/>
      <c r="S711" s="29"/>
      <c r="T711" s="29"/>
      <c r="U711" s="29">
        <v>0.2635</v>
      </c>
      <c r="V711" s="29">
        <v>0.2635</v>
      </c>
      <c r="W711" s="29"/>
      <c r="X711" s="29">
        <v>58.6783</v>
      </c>
      <c r="Y711" s="30">
        <v>33</v>
      </c>
      <c r="Z711" s="28"/>
    </row>
    <row r="712" customHeight="1" spans="1:26">
      <c r="A712" s="35" t="s">
        <v>4022</v>
      </c>
      <c r="B712" s="28" t="s">
        <v>4023</v>
      </c>
      <c r="C712" s="37" t="s">
        <v>4024</v>
      </c>
      <c r="D712" s="36" t="s">
        <v>4025</v>
      </c>
      <c r="E712" s="30" t="s">
        <v>4026</v>
      </c>
      <c r="F712" s="31" t="s">
        <v>4027</v>
      </c>
      <c r="G712" s="48">
        <v>63552000000</v>
      </c>
      <c r="H712" s="48">
        <v>63552000000</v>
      </c>
      <c r="I712" s="41">
        <v>43608</v>
      </c>
      <c r="J712" s="30" t="s">
        <v>45</v>
      </c>
      <c r="L712" s="30">
        <f>LEN(E712)</f>
        <v>816</v>
      </c>
      <c r="M712" s="30">
        <v>14.3</v>
      </c>
      <c r="N712" s="30">
        <v>0</v>
      </c>
      <c r="O712" s="29">
        <v>31.8899</v>
      </c>
      <c r="P712" s="29">
        <v>25.8685</v>
      </c>
      <c r="Q712" s="29">
        <v>26.5744</v>
      </c>
      <c r="R712" s="29"/>
      <c r="S712" s="29"/>
      <c r="T712" s="29"/>
      <c r="U712" s="29">
        <v>1.1928</v>
      </c>
      <c r="V712" s="29">
        <v>1.1928</v>
      </c>
      <c r="W712" s="29"/>
      <c r="X712" s="29">
        <v>25.3683</v>
      </c>
      <c r="Y712" s="30">
        <v>13</v>
      </c>
      <c r="Z712" s="28"/>
    </row>
    <row r="713" customHeight="1" spans="1:26">
      <c r="A713" s="35" t="s">
        <v>4028</v>
      </c>
      <c r="B713" s="29" t="s">
        <v>4029</v>
      </c>
      <c r="C713" s="37" t="s">
        <v>4030</v>
      </c>
      <c r="D713" s="36" t="s">
        <v>4031</v>
      </c>
      <c r="E713" s="30" t="s">
        <v>4032</v>
      </c>
      <c r="F713" s="31" t="s">
        <v>4033</v>
      </c>
      <c r="I713" s="40">
        <v>43611</v>
      </c>
      <c r="J713" s="38" t="s">
        <v>91</v>
      </c>
      <c r="L713" s="30">
        <f>LEN(E713)</f>
        <v>3975</v>
      </c>
      <c r="M713" s="30">
        <v>-37.15</v>
      </c>
      <c r="N713" s="30">
        <v>1</v>
      </c>
      <c r="O713" s="29">
        <v>-21.2651</v>
      </c>
      <c r="P713" s="29">
        <v>-24.1001</v>
      </c>
      <c r="Q713" s="29">
        <v>-67.7048</v>
      </c>
      <c r="R713" s="29"/>
      <c r="S713" s="29"/>
      <c r="T713" s="29"/>
      <c r="U713" s="29">
        <v>0.3622</v>
      </c>
      <c r="V713" s="29">
        <v>0.3622</v>
      </c>
      <c r="W713" s="29"/>
      <c r="X713" s="29">
        <v>51.96</v>
      </c>
      <c r="Y713" s="30">
        <v>-29</v>
      </c>
      <c r="Z713" s="28"/>
    </row>
    <row r="714" customHeight="1" spans="1:26">
      <c r="A714" s="35" t="s">
        <v>799</v>
      </c>
      <c r="B714" s="28" t="s">
        <v>800</v>
      </c>
      <c r="C714" s="37" t="s">
        <v>4034</v>
      </c>
      <c r="D714" s="36" t="s">
        <v>4035</v>
      </c>
      <c r="E714" s="30" t="s">
        <v>4036</v>
      </c>
      <c r="F714" s="31" t="s">
        <v>4037</v>
      </c>
      <c r="G714" s="48">
        <v>11779104961.36</v>
      </c>
      <c r="H714" s="48">
        <v>11703565435.76</v>
      </c>
      <c r="I714" s="41">
        <v>43612</v>
      </c>
      <c r="J714" s="38" t="s">
        <v>3892</v>
      </c>
      <c r="L714" s="30">
        <f>LEN(E714)</f>
        <v>727</v>
      </c>
      <c r="M714" s="30">
        <v>11.3</v>
      </c>
      <c r="N714" s="30">
        <v>0</v>
      </c>
      <c r="O714" s="29">
        <v>5.7338</v>
      </c>
      <c r="P714" s="29">
        <v>5.5703</v>
      </c>
      <c r="Q714" s="29">
        <v>12.9282</v>
      </c>
      <c r="R714" s="29"/>
      <c r="S714" s="29"/>
      <c r="T714" s="29"/>
      <c r="U714" s="29">
        <v>0.2717</v>
      </c>
      <c r="V714" s="29">
        <v>0.2717</v>
      </c>
      <c r="W714" s="29"/>
      <c r="X714" s="29">
        <v>48.2966</v>
      </c>
      <c r="Y714" s="30">
        <v>11</v>
      </c>
      <c r="Z714" s="28"/>
    </row>
    <row r="715" customHeight="1" spans="1:26">
      <c r="A715" s="35" t="s">
        <v>4038</v>
      </c>
      <c r="B715" s="28" t="s">
        <v>4039</v>
      </c>
      <c r="C715" s="37" t="s">
        <v>4040</v>
      </c>
      <c r="D715" s="36" t="s">
        <v>4041</v>
      </c>
      <c r="E715" s="30" t="s">
        <v>4042</v>
      </c>
      <c r="F715" s="31" t="s">
        <v>4043</v>
      </c>
      <c r="I715" s="40">
        <v>43613</v>
      </c>
      <c r="J715" s="38" t="s">
        <v>907</v>
      </c>
      <c r="L715" s="30">
        <f>LEN(E715)</f>
        <v>895</v>
      </c>
      <c r="M715" s="30">
        <v>18.408</v>
      </c>
      <c r="N715" s="30">
        <v>1</v>
      </c>
      <c r="O715" s="29">
        <v>7.7483</v>
      </c>
      <c r="P715" s="29">
        <v>7.3009</v>
      </c>
      <c r="Q715" s="29">
        <v>11.7135</v>
      </c>
      <c r="R715" s="29"/>
      <c r="S715" s="29"/>
      <c r="T715" s="29"/>
      <c r="U715" s="29">
        <v>0.6759</v>
      </c>
      <c r="V715" s="29">
        <v>0.6759</v>
      </c>
      <c r="W715" s="29"/>
      <c r="X715" s="29">
        <v>48.5341</v>
      </c>
      <c r="Y715" s="30">
        <v>14</v>
      </c>
      <c r="Z715" s="28"/>
    </row>
    <row r="716" customHeight="1" spans="1:26">
      <c r="A716" s="35" t="s">
        <v>4044</v>
      </c>
      <c r="B716" s="28" t="s">
        <v>4045</v>
      </c>
      <c r="C716" s="37" t="s">
        <v>4046</v>
      </c>
      <c r="D716" s="36" t="s">
        <v>4047</v>
      </c>
      <c r="E716" s="30" t="s">
        <v>4048</v>
      </c>
      <c r="F716" s="31" t="s">
        <v>4049</v>
      </c>
      <c r="G716" s="48">
        <v>3633416793.75</v>
      </c>
      <c r="H716" s="48">
        <v>3633416793.75</v>
      </c>
      <c r="I716" s="41">
        <v>43614</v>
      </c>
      <c r="J716" s="38" t="s">
        <v>518</v>
      </c>
      <c r="L716" s="30">
        <f>LEN(E716)</f>
        <v>672</v>
      </c>
      <c r="M716" s="30">
        <v>1</v>
      </c>
      <c r="N716" s="30">
        <v>0</v>
      </c>
      <c r="O716" s="29">
        <v>0.0219</v>
      </c>
      <c r="P716" s="29">
        <v>0.0214</v>
      </c>
      <c r="Q716" s="29">
        <v>-2.2567</v>
      </c>
      <c r="R716" s="29"/>
      <c r="S716" s="29"/>
      <c r="T716" s="29"/>
      <c r="U716" s="29">
        <v>0.8167</v>
      </c>
      <c r="V716" s="29">
        <v>0.8167</v>
      </c>
      <c r="W716" s="29"/>
      <c r="X716" s="29">
        <v>14.2576</v>
      </c>
      <c r="Y716" s="30">
        <v>1</v>
      </c>
      <c r="Z716" s="28"/>
    </row>
    <row r="717" customHeight="1" spans="1:26">
      <c r="A717" s="35" t="s">
        <v>4050</v>
      </c>
      <c r="B717" s="28" t="s">
        <v>4051</v>
      </c>
      <c r="C717" s="37" t="s">
        <v>4052</v>
      </c>
      <c r="D717" s="36" t="s">
        <v>4053</v>
      </c>
      <c r="E717" s="30" t="s">
        <v>4054</v>
      </c>
      <c r="F717" s="31" t="s">
        <v>4055</v>
      </c>
      <c r="G717" s="48">
        <v>4348815185.36</v>
      </c>
      <c r="H717" s="48">
        <v>4348815185.36</v>
      </c>
      <c r="I717" s="41">
        <v>43614</v>
      </c>
      <c r="J717" s="30" t="s">
        <v>3587</v>
      </c>
      <c r="L717" s="30">
        <f>LEN(E717)</f>
        <v>336</v>
      </c>
      <c r="M717" s="30">
        <v>-1</v>
      </c>
      <c r="N717" s="30">
        <v>0</v>
      </c>
      <c r="O717" s="29">
        <v>7.7425</v>
      </c>
      <c r="P717" s="29">
        <v>7.5311</v>
      </c>
      <c r="Q717" s="29">
        <v>6.0046</v>
      </c>
      <c r="R717" s="29"/>
      <c r="S717" s="29"/>
      <c r="T717" s="29"/>
      <c r="U717" s="29">
        <v>0.9557</v>
      </c>
      <c r="V717" s="29">
        <v>0.9557</v>
      </c>
      <c r="W717" s="29"/>
      <c r="X717" s="29">
        <v>22.8545</v>
      </c>
      <c r="Y717" s="30">
        <v>0</v>
      </c>
      <c r="Z717" s="28"/>
    </row>
    <row r="718" customHeight="1" spans="1:26">
      <c r="A718" s="35" t="s">
        <v>4056</v>
      </c>
      <c r="B718" s="28" t="s">
        <v>1739</v>
      </c>
      <c r="C718" s="37" t="s">
        <v>4057</v>
      </c>
      <c r="D718" s="36" t="s">
        <v>4058</v>
      </c>
      <c r="E718" s="30" t="s">
        <v>4059</v>
      </c>
      <c r="F718" s="31" t="s">
        <v>4060</v>
      </c>
      <c r="I718" s="40">
        <v>43616</v>
      </c>
      <c r="J718" s="38" t="s">
        <v>45</v>
      </c>
      <c r="L718" s="30">
        <f>LEN(E718)</f>
        <v>2266</v>
      </c>
      <c r="M718" s="30">
        <v>-12.78</v>
      </c>
      <c r="N718" s="30">
        <v>1</v>
      </c>
      <c r="O718" s="29">
        <v>3.3197</v>
      </c>
      <c r="P718" s="29">
        <v>3.2235</v>
      </c>
      <c r="Q718" s="29">
        <v>3.8381</v>
      </c>
      <c r="R718" s="29"/>
      <c r="S718" s="29"/>
      <c r="T718" s="29"/>
      <c r="U718" s="29">
        <v>0.5135</v>
      </c>
      <c r="V718" s="29">
        <v>0.5135</v>
      </c>
      <c r="W718" s="29"/>
      <c r="X718" s="29">
        <v>46.421</v>
      </c>
      <c r="Y718" s="30">
        <v>-12</v>
      </c>
      <c r="Z718" s="28"/>
    </row>
    <row r="719" customHeight="1" spans="1:26">
      <c r="A719" s="35" t="s">
        <v>39</v>
      </c>
      <c r="B719" s="28" t="s">
        <v>40</v>
      </c>
      <c r="C719" s="37" t="s">
        <v>4061</v>
      </c>
      <c r="D719" s="36" t="s">
        <v>4062</v>
      </c>
      <c r="E719" s="30" t="s">
        <v>4063</v>
      </c>
      <c r="F719" s="31" t="s">
        <v>4064</v>
      </c>
      <c r="G719" s="48">
        <v>3584046021.15</v>
      </c>
      <c r="H719" s="48">
        <v>2406155976</v>
      </c>
      <c r="I719" s="41">
        <v>43630</v>
      </c>
      <c r="J719" s="38" t="s">
        <v>45</v>
      </c>
      <c r="L719" s="30">
        <f>LEN(E719)</f>
        <v>133</v>
      </c>
      <c r="M719" s="30">
        <v>1</v>
      </c>
      <c r="N719" s="30">
        <v>0</v>
      </c>
      <c r="O719" s="29">
        <v>3.7479</v>
      </c>
      <c r="P719" s="29">
        <v>3.4939</v>
      </c>
      <c r="Q719" s="29">
        <v>4.9409</v>
      </c>
      <c r="R719" s="29"/>
      <c r="S719" s="29"/>
      <c r="T719" s="29"/>
      <c r="U719" s="29">
        <v>0.4218</v>
      </c>
      <c r="V719" s="29">
        <v>0.4218</v>
      </c>
      <c r="W719" s="29"/>
      <c r="X719" s="29">
        <v>24.0902</v>
      </c>
      <c r="Y719" s="30">
        <v>0</v>
      </c>
      <c r="Z719" s="28"/>
    </row>
    <row r="720" customHeight="1" spans="1:26">
      <c r="A720" s="35" t="s">
        <v>4065</v>
      </c>
      <c r="B720" s="28" t="s">
        <v>4066</v>
      </c>
      <c r="C720" s="37" t="s">
        <v>4067</v>
      </c>
      <c r="D720" s="36" t="s">
        <v>4068</v>
      </c>
      <c r="E720" s="30" t="s">
        <v>4069</v>
      </c>
      <c r="F720" s="31" t="s">
        <v>4070</v>
      </c>
      <c r="I720" s="40">
        <v>43630</v>
      </c>
      <c r="J720" s="38" t="s">
        <v>3683</v>
      </c>
      <c r="L720" s="30">
        <f>LEN(E720)</f>
        <v>3085</v>
      </c>
      <c r="M720" s="30">
        <v>-17.1</v>
      </c>
      <c r="N720" s="30">
        <v>1</v>
      </c>
      <c r="O720" s="29">
        <v>14.5626</v>
      </c>
      <c r="P720" s="29">
        <v>11.8395</v>
      </c>
      <c r="Q720" s="29">
        <v>11.4123</v>
      </c>
      <c r="R720" s="29"/>
      <c r="S720" s="29"/>
      <c r="T720" s="29"/>
      <c r="U720" s="29">
        <v>1.2622</v>
      </c>
      <c r="V720" s="29">
        <v>1.2622</v>
      </c>
      <c r="W720" s="29"/>
      <c r="X720" s="29">
        <v>18.3831</v>
      </c>
      <c r="Y720" s="30">
        <v>-13</v>
      </c>
      <c r="Z720" s="28"/>
    </row>
    <row r="721" customHeight="1" spans="1:26">
      <c r="A721" s="35" t="s">
        <v>4071</v>
      </c>
      <c r="B721" s="28" t="s">
        <v>4072</v>
      </c>
      <c r="C721" s="37" t="s">
        <v>4073</v>
      </c>
      <c r="D721" s="36" t="s">
        <v>4074</v>
      </c>
      <c r="E721" s="30" t="s">
        <v>4075</v>
      </c>
      <c r="F721" s="31" t="s">
        <v>4076</v>
      </c>
      <c r="G721" s="48">
        <v>2308600000</v>
      </c>
      <c r="H721" s="48">
        <v>2308600000</v>
      </c>
      <c r="I721" s="41">
        <v>43641</v>
      </c>
      <c r="J721" s="54" t="s">
        <v>84</v>
      </c>
      <c r="L721" s="30">
        <f>LEN(E721)</f>
        <v>98</v>
      </c>
      <c r="M721" s="30">
        <v>0</v>
      </c>
      <c r="N721" s="30">
        <v>0</v>
      </c>
      <c r="O721" s="29">
        <v>9.1631</v>
      </c>
      <c r="P721" s="29">
        <v>8.0117</v>
      </c>
      <c r="Q721" s="29">
        <v>1.6657</v>
      </c>
      <c r="R721" s="29"/>
      <c r="S721" s="29"/>
      <c r="T721" s="29"/>
      <c r="U721" s="29">
        <v>4.7532</v>
      </c>
      <c r="V721" s="29">
        <v>4.7532</v>
      </c>
      <c r="W721" s="29"/>
      <c r="X721" s="29">
        <v>42.3971</v>
      </c>
      <c r="Y721" s="30">
        <v>0</v>
      </c>
      <c r="Z721" s="28"/>
    </row>
    <row r="722" customHeight="1" spans="1:26">
      <c r="A722" s="35" t="s">
        <v>4077</v>
      </c>
      <c r="B722" s="28" t="s">
        <v>4078</v>
      </c>
      <c r="C722" s="37" t="s">
        <v>4079</v>
      </c>
      <c r="D722" s="36" t="s">
        <v>4080</v>
      </c>
      <c r="E722" s="30" t="s">
        <v>4081</v>
      </c>
      <c r="F722" s="31" t="s">
        <v>4082</v>
      </c>
      <c r="I722" s="40">
        <v>43641</v>
      </c>
      <c r="J722" s="38" t="s">
        <v>275</v>
      </c>
      <c r="K722" s="30" t="s">
        <v>181</v>
      </c>
      <c r="L722" s="30">
        <f>LEN(E722)</f>
        <v>871</v>
      </c>
      <c r="M722" s="30">
        <v>-11.6199999999999</v>
      </c>
      <c r="N722" s="30">
        <v>1</v>
      </c>
      <c r="O722" s="50">
        <v>-79.45</v>
      </c>
      <c r="P722" s="50">
        <v>-79.45</v>
      </c>
      <c r="Q722" s="50">
        <v>-2970.46</v>
      </c>
      <c r="R722" s="50"/>
      <c r="S722" s="50"/>
      <c r="T722" s="50"/>
      <c r="U722" s="50">
        <v>0.02</v>
      </c>
      <c r="V722" s="50">
        <v>0.02</v>
      </c>
      <c r="W722" s="50"/>
      <c r="X722" s="50">
        <v>42.22</v>
      </c>
      <c r="Y722" s="30">
        <v>-15</v>
      </c>
      <c r="Z722" s="28"/>
    </row>
    <row r="723" customHeight="1" spans="1:26">
      <c r="A723" s="35" t="s">
        <v>4077</v>
      </c>
      <c r="B723" s="28" t="s">
        <v>4078</v>
      </c>
      <c r="C723" s="37" t="s">
        <v>4083</v>
      </c>
      <c r="D723" s="36" t="s">
        <v>4084</v>
      </c>
      <c r="E723" s="30" t="s">
        <v>4085</v>
      </c>
      <c r="F723" s="31" t="s">
        <v>4086</v>
      </c>
      <c r="I723" s="40">
        <v>43642</v>
      </c>
      <c r="J723" s="38" t="s">
        <v>84</v>
      </c>
      <c r="L723" s="30">
        <f>LEN(E723)</f>
        <v>206</v>
      </c>
      <c r="M723" s="30">
        <v>3.2</v>
      </c>
      <c r="N723" s="30">
        <v>1</v>
      </c>
      <c r="O723" s="50">
        <v>-79.45</v>
      </c>
      <c r="P723" s="50">
        <v>-79.45</v>
      </c>
      <c r="Q723" s="50">
        <v>-2970.46</v>
      </c>
      <c r="R723" s="50"/>
      <c r="S723" s="50"/>
      <c r="T723" s="50"/>
      <c r="U723" s="50">
        <v>0.02</v>
      </c>
      <c r="V723" s="50">
        <v>0.02</v>
      </c>
      <c r="W723" s="50"/>
      <c r="X723" s="50">
        <v>42.22</v>
      </c>
      <c r="Y723" s="30">
        <v>3</v>
      </c>
      <c r="Z723" s="28"/>
    </row>
    <row r="724" customHeight="1" spans="1:26">
      <c r="A724" s="35" t="s">
        <v>4087</v>
      </c>
      <c r="B724" s="28" t="s">
        <v>4088</v>
      </c>
      <c r="C724" s="37" t="s">
        <v>4089</v>
      </c>
      <c r="D724" s="36" t="s">
        <v>4090</v>
      </c>
      <c r="E724" s="30" t="s">
        <v>4091</v>
      </c>
      <c r="F724" s="31" t="s">
        <v>4092</v>
      </c>
      <c r="G724" s="48">
        <v>2282616000</v>
      </c>
      <c r="H724" s="48">
        <v>652176000</v>
      </c>
      <c r="I724" s="41">
        <v>43643</v>
      </c>
      <c r="J724" s="38" t="s">
        <v>3587</v>
      </c>
      <c r="L724" s="30">
        <f>LEN(E724)</f>
        <v>364</v>
      </c>
      <c r="M724" s="30">
        <v>4</v>
      </c>
      <c r="N724" s="30">
        <v>0</v>
      </c>
      <c r="O724" s="29">
        <v>10.8815</v>
      </c>
      <c r="P724" s="29">
        <v>10.6441</v>
      </c>
      <c r="Q724" s="29">
        <v>29.3314</v>
      </c>
      <c r="R724" s="29"/>
      <c r="S724" s="29"/>
      <c r="T724" s="29"/>
      <c r="U724" s="29">
        <v>0.3573</v>
      </c>
      <c r="V724" s="29">
        <v>0.3573</v>
      </c>
      <c r="W724" s="29"/>
      <c r="X724" s="29">
        <v>27.5881</v>
      </c>
      <c r="Y724" s="30">
        <v>4</v>
      </c>
      <c r="Z724" s="28"/>
    </row>
    <row r="725" customHeight="1" spans="1:26">
      <c r="A725" s="35" t="s">
        <v>4093</v>
      </c>
      <c r="B725" s="28" t="s">
        <v>4094</v>
      </c>
      <c r="C725" s="37" t="s">
        <v>4095</v>
      </c>
      <c r="D725" s="36" t="s">
        <v>4096</v>
      </c>
      <c r="E725" s="30" t="s">
        <v>4097</v>
      </c>
      <c r="F725" s="31" t="s">
        <v>4098</v>
      </c>
      <c r="I725" s="40">
        <v>43657</v>
      </c>
      <c r="J725" s="38" t="s">
        <v>2181</v>
      </c>
      <c r="L725" s="30">
        <f>LEN(E725)</f>
        <v>6423</v>
      </c>
      <c r="M725" s="30">
        <v>36.804</v>
      </c>
      <c r="N725" s="30">
        <v>1</v>
      </c>
      <c r="O725" s="29">
        <v>2.8211</v>
      </c>
      <c r="P725" s="29">
        <v>2.8553</v>
      </c>
      <c r="Q725" s="29">
        <v>11.3611</v>
      </c>
      <c r="R725" s="29"/>
      <c r="S725" s="29"/>
      <c r="T725" s="29"/>
      <c r="U725" s="29">
        <v>0.252</v>
      </c>
      <c r="V725" s="29">
        <v>0.252</v>
      </c>
      <c r="W725" s="29"/>
      <c r="X725" s="29">
        <v>69.8683</v>
      </c>
      <c r="Y725" s="30">
        <v>38</v>
      </c>
      <c r="Z725" s="28"/>
    </row>
    <row r="726" customHeight="1" spans="1:26">
      <c r="A726" s="35" t="s">
        <v>3554</v>
      </c>
      <c r="B726" s="28" t="s">
        <v>3555</v>
      </c>
      <c r="C726" s="37" t="s">
        <v>4099</v>
      </c>
      <c r="D726" s="36" t="s">
        <v>4100</v>
      </c>
      <c r="E726" s="30" t="s">
        <v>4101</v>
      </c>
      <c r="F726" s="31" t="s">
        <v>4102</v>
      </c>
      <c r="G726" s="48">
        <v>16537240000</v>
      </c>
      <c r="H726" s="48">
        <v>7019643505.6</v>
      </c>
      <c r="I726" s="41">
        <v>43658</v>
      </c>
      <c r="J726" s="38" t="s">
        <v>2017</v>
      </c>
      <c r="L726" s="30">
        <f>LEN(E726)</f>
        <v>1761</v>
      </c>
      <c r="M726" s="30">
        <v>6.6</v>
      </c>
      <c r="N726" s="30">
        <v>0</v>
      </c>
      <c r="O726" s="29">
        <v>8.1436</v>
      </c>
      <c r="P726" s="29">
        <v>7.5296</v>
      </c>
      <c r="Q726" s="29">
        <v>17.1542</v>
      </c>
      <c r="R726" s="29"/>
      <c r="S726" s="29"/>
      <c r="T726" s="29"/>
      <c r="U726" s="29">
        <v>0.4066</v>
      </c>
      <c r="V726" s="29">
        <v>0.4066</v>
      </c>
      <c r="W726" s="29"/>
      <c r="X726" s="29">
        <v>80.8329</v>
      </c>
      <c r="Y726" s="30">
        <v>7</v>
      </c>
      <c r="Z726" s="28"/>
    </row>
    <row r="727" customHeight="1" spans="1:26">
      <c r="A727" s="35">
        <v>600882</v>
      </c>
      <c r="B727" s="28" t="s">
        <v>4103</v>
      </c>
      <c r="C727" s="37" t="s">
        <v>4104</v>
      </c>
      <c r="D727" s="36" t="s">
        <v>4105</v>
      </c>
      <c r="E727" s="30" t="s">
        <v>4106</v>
      </c>
      <c r="F727" s="31" t="s">
        <v>4107</v>
      </c>
      <c r="I727" s="40">
        <v>43673</v>
      </c>
      <c r="J727" s="38" t="s">
        <v>275</v>
      </c>
      <c r="K727" s="30" t="s">
        <v>4108</v>
      </c>
      <c r="L727" s="30">
        <f>LEN(E727)</f>
        <v>2684</v>
      </c>
      <c r="M727" s="30">
        <v>10.8925</v>
      </c>
      <c r="N727" s="30">
        <v>1</v>
      </c>
      <c r="O727" s="29">
        <v>2.898</v>
      </c>
      <c r="P727" s="29">
        <v>3.0521</v>
      </c>
      <c r="Q727" s="29">
        <v>1.1314</v>
      </c>
      <c r="R727" s="29"/>
      <c r="S727" s="29"/>
      <c r="T727" s="29"/>
      <c r="U727" s="29">
        <v>0.6779</v>
      </c>
      <c r="V727" s="29">
        <v>0.6779</v>
      </c>
      <c r="W727" s="29"/>
      <c r="X727" s="29">
        <v>63.9679</v>
      </c>
      <c r="Y727" s="30">
        <v>16</v>
      </c>
      <c r="Z727" s="28"/>
    </row>
    <row r="728" customHeight="1" spans="1:26">
      <c r="A728" s="35" t="s">
        <v>4109</v>
      </c>
      <c r="B728" s="28" t="s">
        <v>4110</v>
      </c>
      <c r="C728" s="37" t="s">
        <v>4111</v>
      </c>
      <c r="D728" s="36" t="s">
        <v>4112</v>
      </c>
      <c r="E728" s="30" t="s">
        <v>4113</v>
      </c>
      <c r="F728" s="31" t="s">
        <v>4114</v>
      </c>
      <c r="G728" s="48">
        <v>2533947717.5</v>
      </c>
      <c r="H728" s="48">
        <v>2410080742.5</v>
      </c>
      <c r="I728" s="41">
        <v>43675</v>
      </c>
      <c r="J728" s="38" t="s">
        <v>45</v>
      </c>
      <c r="L728" s="30">
        <f>LEN(E728)</f>
        <v>154</v>
      </c>
      <c r="M728" s="30">
        <v>1</v>
      </c>
      <c r="N728" s="30">
        <v>0</v>
      </c>
      <c r="O728" s="29">
        <v>3.3221</v>
      </c>
      <c r="P728" s="29">
        <v>3.286</v>
      </c>
      <c r="Q728" s="29">
        <v>4.8275</v>
      </c>
      <c r="R728" s="29"/>
      <c r="S728" s="29"/>
      <c r="T728" s="29"/>
      <c r="U728" s="29">
        <v>0.7006</v>
      </c>
      <c r="V728" s="29">
        <v>0.7006</v>
      </c>
      <c r="W728" s="29"/>
      <c r="X728" s="29">
        <v>34.3679</v>
      </c>
      <c r="Y728" s="30">
        <v>1</v>
      </c>
      <c r="Z728" s="28"/>
    </row>
    <row r="729" customHeight="1" spans="1:26">
      <c r="A729" s="35" t="s">
        <v>4000</v>
      </c>
      <c r="B729" s="28" t="s">
        <v>4001</v>
      </c>
      <c r="C729" s="37" t="s">
        <v>4115</v>
      </c>
      <c r="D729" s="36" t="s">
        <v>4116</v>
      </c>
      <c r="E729" s="30" t="s">
        <v>4117</v>
      </c>
      <c r="F729" s="31" t="s">
        <v>4118</v>
      </c>
      <c r="I729" s="40">
        <v>43675</v>
      </c>
      <c r="J729" s="38" t="s">
        <v>682</v>
      </c>
      <c r="L729" s="30">
        <f>LEN(E729)</f>
        <v>3784</v>
      </c>
      <c r="M729" s="30">
        <v>14.3299999999999</v>
      </c>
      <c r="N729" s="30">
        <v>1</v>
      </c>
      <c r="O729" s="29">
        <v>9.0454</v>
      </c>
      <c r="P729" s="29">
        <v>9.0162</v>
      </c>
      <c r="Q729" s="29">
        <v>9.5437</v>
      </c>
      <c r="R729" s="29"/>
      <c r="S729" s="29"/>
      <c r="T729" s="29"/>
      <c r="U729" s="29">
        <v>0.8508</v>
      </c>
      <c r="V729" s="29">
        <v>0.8508</v>
      </c>
      <c r="W729" s="29"/>
      <c r="X729" s="29">
        <v>63.8213</v>
      </c>
      <c r="Y729" s="30">
        <v>10</v>
      </c>
      <c r="Z729" s="28"/>
    </row>
    <row r="730" customHeight="1" spans="1:26">
      <c r="A730" s="35" t="s">
        <v>4119</v>
      </c>
      <c r="B730" s="28" t="s">
        <v>4120</v>
      </c>
      <c r="C730" s="37" t="s">
        <v>4121</v>
      </c>
      <c r="D730" s="36" t="s">
        <v>4122</v>
      </c>
      <c r="E730" s="30" t="s">
        <v>4123</v>
      </c>
      <c r="F730" s="31" t="s">
        <v>4124</v>
      </c>
      <c r="G730" s="48">
        <v>7650708420.6</v>
      </c>
      <c r="H730" s="48">
        <v>6911188099.2</v>
      </c>
      <c r="I730" s="41">
        <v>43676</v>
      </c>
      <c r="J730" s="38" t="s">
        <v>3892</v>
      </c>
      <c r="L730" s="30">
        <f>LEN(E730)</f>
        <v>405</v>
      </c>
      <c r="M730" s="30">
        <v>3</v>
      </c>
      <c r="N730" s="30">
        <v>0</v>
      </c>
      <c r="O730" s="29">
        <v>2.6052</v>
      </c>
      <c r="P730" s="29">
        <v>2.5194</v>
      </c>
      <c r="Q730" s="29">
        <v>2.5542</v>
      </c>
      <c r="R730" s="29"/>
      <c r="S730" s="29"/>
      <c r="T730" s="29"/>
      <c r="U730" s="29">
        <v>0.6778</v>
      </c>
      <c r="V730" s="29">
        <v>0.6778</v>
      </c>
      <c r="W730" s="29"/>
      <c r="X730" s="29">
        <v>53.1145</v>
      </c>
      <c r="Y730" s="30">
        <v>3</v>
      </c>
      <c r="Z730" s="28"/>
    </row>
    <row r="731" customHeight="1" spans="1:26">
      <c r="A731" s="35" t="s">
        <v>2406</v>
      </c>
      <c r="B731" s="28" t="s">
        <v>2407</v>
      </c>
      <c r="C731" s="37" t="s">
        <v>4125</v>
      </c>
      <c r="D731" s="36" t="s">
        <v>4126</v>
      </c>
      <c r="E731" s="30" t="s">
        <v>4127</v>
      </c>
      <c r="F731" s="31" t="s">
        <v>4128</v>
      </c>
      <c r="G731" s="48">
        <v>6520999927.52</v>
      </c>
      <c r="H731" s="48">
        <v>6520999927.52</v>
      </c>
      <c r="I731" s="41">
        <v>43676</v>
      </c>
      <c r="J731" s="38" t="s">
        <v>3892</v>
      </c>
      <c r="L731" s="30">
        <f>LEN(E731)</f>
        <v>370</v>
      </c>
      <c r="M731" s="30">
        <v>9</v>
      </c>
      <c r="N731" s="30">
        <v>0</v>
      </c>
      <c r="O731" s="29">
        <v>4.6188</v>
      </c>
      <c r="P731" s="29">
        <v>4.4187</v>
      </c>
      <c r="Q731" s="29">
        <v>18.5016</v>
      </c>
      <c r="R731" s="29"/>
      <c r="S731" s="29"/>
      <c r="T731" s="29"/>
      <c r="U731" s="29">
        <v>0.2709</v>
      </c>
      <c r="V731" s="29">
        <v>0.2709</v>
      </c>
      <c r="W731" s="29"/>
      <c r="X731" s="29">
        <v>27.4684</v>
      </c>
      <c r="Y731" s="30">
        <v>9</v>
      </c>
      <c r="Z731" s="28"/>
    </row>
    <row r="732" customHeight="1" spans="1:26">
      <c r="A732" s="35" t="s">
        <v>4129</v>
      </c>
      <c r="B732" s="28" t="s">
        <v>4130</v>
      </c>
      <c r="C732" s="37" t="s">
        <v>4131</v>
      </c>
      <c r="D732" s="36" t="s">
        <v>4132</v>
      </c>
      <c r="E732" s="30" t="s">
        <v>4133</v>
      </c>
      <c r="F732" s="31" t="s">
        <v>4134</v>
      </c>
      <c r="I732" s="40">
        <v>43676</v>
      </c>
      <c r="J732" s="38" t="s">
        <v>2757</v>
      </c>
      <c r="L732" s="30">
        <f>LEN(E732)</f>
        <v>1347</v>
      </c>
      <c r="M732" s="30">
        <v>14.8</v>
      </c>
      <c r="N732" s="30">
        <v>1</v>
      </c>
      <c r="O732" s="29">
        <v>6.1624</v>
      </c>
      <c r="P732" s="29">
        <v>7.1237</v>
      </c>
      <c r="Q732" s="29">
        <v>2.0547</v>
      </c>
      <c r="R732" s="29"/>
      <c r="S732" s="29"/>
      <c r="T732" s="29"/>
      <c r="U732" s="29">
        <v>0.7665</v>
      </c>
      <c r="V732" s="29">
        <v>0.7665</v>
      </c>
      <c r="W732" s="29"/>
      <c r="X732" s="29">
        <v>55.1247</v>
      </c>
      <c r="Y732" s="30">
        <v>14</v>
      </c>
      <c r="Z732" s="28"/>
    </row>
    <row r="733" customHeight="1" spans="1:26">
      <c r="A733" s="35" t="s">
        <v>2352</v>
      </c>
      <c r="B733" s="28" t="s">
        <v>2353</v>
      </c>
      <c r="C733" s="37" t="s">
        <v>4135</v>
      </c>
      <c r="D733" s="36" t="s">
        <v>4136</v>
      </c>
      <c r="E733" s="30" t="s">
        <v>4137</v>
      </c>
      <c r="F733" s="31" t="s">
        <v>4138</v>
      </c>
      <c r="G733" s="48">
        <v>5385938197.24</v>
      </c>
      <c r="H733" s="48">
        <v>5296001175.72</v>
      </c>
      <c r="I733" s="41">
        <v>43682</v>
      </c>
      <c r="J733" s="38" t="s">
        <v>3892</v>
      </c>
      <c r="L733" s="30">
        <f>LEN(E733)</f>
        <v>325</v>
      </c>
      <c r="M733" s="30">
        <v>7.8</v>
      </c>
      <c r="N733" s="30">
        <v>0</v>
      </c>
      <c r="O733" s="29">
        <v>1.0957</v>
      </c>
      <c r="P733" s="29">
        <v>1.1068</v>
      </c>
      <c r="Q733" s="29">
        <v>-7.8166</v>
      </c>
      <c r="R733" s="29"/>
      <c r="S733" s="29"/>
      <c r="T733" s="29"/>
      <c r="U733" s="29">
        <v>0.388</v>
      </c>
      <c r="V733" s="29">
        <v>0.388</v>
      </c>
      <c r="W733" s="29"/>
      <c r="X733" s="29">
        <v>56.3934</v>
      </c>
      <c r="Y733" s="30">
        <v>7</v>
      </c>
      <c r="Z733" s="28"/>
    </row>
    <row r="734" customHeight="1" spans="1:26">
      <c r="A734" s="35" t="s">
        <v>4139</v>
      </c>
      <c r="B734" s="28" t="s">
        <v>4140</v>
      </c>
      <c r="C734" s="37" t="s">
        <v>4141</v>
      </c>
      <c r="D734" s="36" t="s">
        <v>4142</v>
      </c>
      <c r="E734" s="30" t="s">
        <v>4143</v>
      </c>
      <c r="F734" s="31" t="s">
        <v>4144</v>
      </c>
      <c r="I734" s="40">
        <v>43682</v>
      </c>
      <c r="J734" s="38" t="s">
        <v>275</v>
      </c>
      <c r="K734" s="30" t="s">
        <v>4145</v>
      </c>
      <c r="L734" s="30">
        <f>LEN(E734)</f>
        <v>3348</v>
      </c>
      <c r="M734" s="30">
        <v>-1.078</v>
      </c>
      <c r="N734" s="30">
        <v>1</v>
      </c>
      <c r="O734" s="29">
        <v>4.7093</v>
      </c>
      <c r="P734" s="29">
        <v>4.7069</v>
      </c>
      <c r="Q734" s="29">
        <v>2.2381</v>
      </c>
      <c r="R734" s="29"/>
      <c r="S734" s="29"/>
      <c r="T734" s="29"/>
      <c r="U734" s="29">
        <v>1.0084</v>
      </c>
      <c r="V734" s="29">
        <v>1.0084</v>
      </c>
      <c r="W734" s="29"/>
      <c r="X734" s="29">
        <v>16.0286</v>
      </c>
      <c r="Y734" s="30">
        <v>2</v>
      </c>
      <c r="Z734" s="28"/>
    </row>
    <row r="735" customHeight="1" spans="1:26">
      <c r="A735" s="35" t="s">
        <v>1809</v>
      </c>
      <c r="B735" s="28" t="s">
        <v>1810</v>
      </c>
      <c r="C735" s="37" t="s">
        <v>4146</v>
      </c>
      <c r="D735" s="36" t="s">
        <v>4147</v>
      </c>
      <c r="E735" s="30" t="s">
        <v>4148</v>
      </c>
      <c r="F735" s="31" t="s">
        <v>4149</v>
      </c>
      <c r="G735" s="48">
        <v>2102351525.8</v>
      </c>
      <c r="H735" s="48">
        <v>2102351525.8</v>
      </c>
      <c r="I735" s="41">
        <v>43684</v>
      </c>
      <c r="J735" s="38" t="s">
        <v>3892</v>
      </c>
      <c r="L735" s="30">
        <f>LEN(E735)</f>
        <v>772</v>
      </c>
      <c r="M735" s="30">
        <v>9</v>
      </c>
      <c r="N735" s="30">
        <v>0</v>
      </c>
      <c r="O735" s="29">
        <v>1.6768</v>
      </c>
      <c r="P735" s="29">
        <v>1.5885</v>
      </c>
      <c r="Q735" s="29">
        <v>-1.1896</v>
      </c>
      <c r="R735" s="29"/>
      <c r="S735" s="29"/>
      <c r="T735" s="29"/>
      <c r="U735" s="29">
        <v>0.2491</v>
      </c>
      <c r="V735" s="29">
        <v>0.2491</v>
      </c>
      <c r="W735" s="29"/>
      <c r="X735" s="29">
        <v>72.5312</v>
      </c>
      <c r="Y735" s="30">
        <v>9</v>
      </c>
      <c r="Z735" s="28"/>
    </row>
    <row r="736" customHeight="1" spans="1:26">
      <c r="A736" s="35" t="s">
        <v>4139</v>
      </c>
      <c r="B736" s="28" t="s">
        <v>4140</v>
      </c>
      <c r="C736" s="37" t="s">
        <v>4141</v>
      </c>
      <c r="D736" s="36" t="s">
        <v>4150</v>
      </c>
      <c r="E736" s="30" t="s">
        <v>4151</v>
      </c>
      <c r="F736" s="31" t="s">
        <v>4152</v>
      </c>
      <c r="I736" s="40">
        <v>43684</v>
      </c>
      <c r="J736" s="38" t="s">
        <v>168</v>
      </c>
      <c r="L736" s="30">
        <f>LEN(E736)</f>
        <v>2813</v>
      </c>
      <c r="M736" s="30">
        <v>-3.36</v>
      </c>
      <c r="N736" s="30">
        <v>1</v>
      </c>
      <c r="O736" s="29">
        <v>4.7093</v>
      </c>
      <c r="P736" s="29">
        <v>4.7069</v>
      </c>
      <c r="Q736" s="29">
        <v>2.2381</v>
      </c>
      <c r="R736" s="29"/>
      <c r="S736" s="29"/>
      <c r="T736" s="29"/>
      <c r="U736" s="29">
        <v>1.0084</v>
      </c>
      <c r="V736" s="29">
        <v>1.0084</v>
      </c>
      <c r="W736" s="29"/>
      <c r="X736" s="29">
        <v>16.0286</v>
      </c>
      <c r="Y736" s="30">
        <v>2</v>
      </c>
      <c r="Z736" s="28"/>
    </row>
    <row r="737" customHeight="1" spans="1:26">
      <c r="A737" s="35">
        <v>600216</v>
      </c>
      <c r="B737" s="28" t="s">
        <v>4153</v>
      </c>
      <c r="C737" s="37" t="s">
        <v>4154</v>
      </c>
      <c r="D737" s="36" t="s">
        <v>4155</v>
      </c>
      <c r="E737" s="30" t="s">
        <v>4156</v>
      </c>
      <c r="F737" s="31" t="s">
        <v>4157</v>
      </c>
      <c r="I737" s="40">
        <v>43691</v>
      </c>
      <c r="J737" s="38" t="s">
        <v>360</v>
      </c>
      <c r="L737" s="30">
        <f>LEN(E737)</f>
        <v>1705</v>
      </c>
      <c r="M737" s="30">
        <v>-12.1</v>
      </c>
      <c r="N737" s="30">
        <v>1</v>
      </c>
      <c r="O737" s="29">
        <v>4.0446</v>
      </c>
      <c r="P737" s="29">
        <v>3.9832</v>
      </c>
      <c r="Q737" s="29">
        <v>5.8069</v>
      </c>
      <c r="R737" s="29"/>
      <c r="S737" s="29"/>
      <c r="T737" s="29"/>
      <c r="U737" s="29">
        <v>0.6902</v>
      </c>
      <c r="V737" s="29">
        <v>0.6902</v>
      </c>
      <c r="W737" s="29"/>
      <c r="X737" s="29">
        <v>51.3713</v>
      </c>
      <c r="Y737" s="30">
        <v>-9</v>
      </c>
      <c r="Z737" s="28"/>
    </row>
    <row r="738" customHeight="1" spans="1:26">
      <c r="A738" s="35" t="s">
        <v>4158</v>
      </c>
      <c r="B738" s="28" t="s">
        <v>4159</v>
      </c>
      <c r="C738" s="37" t="s">
        <v>4160</v>
      </c>
      <c r="D738" s="36" t="s">
        <v>4161</v>
      </c>
      <c r="E738" s="30" t="s">
        <v>4162</v>
      </c>
      <c r="F738" s="31" t="s">
        <v>4163</v>
      </c>
      <c r="G738" s="48">
        <v>8812468842.32</v>
      </c>
      <c r="H738" s="48">
        <v>8812468842.32</v>
      </c>
      <c r="I738" s="41">
        <v>43692</v>
      </c>
      <c r="J738" s="38" t="s">
        <v>3587</v>
      </c>
      <c r="L738" s="30">
        <f>LEN(E738)</f>
        <v>381</v>
      </c>
      <c r="M738" s="30">
        <v>6</v>
      </c>
      <c r="N738" s="30">
        <v>0</v>
      </c>
      <c r="O738" s="29">
        <v>7.3712</v>
      </c>
      <c r="P738" s="29">
        <v>7.1956</v>
      </c>
      <c r="Q738" s="29">
        <v>15.0348</v>
      </c>
      <c r="R738" s="29"/>
      <c r="S738" s="29"/>
      <c r="T738" s="29"/>
      <c r="U738" s="29">
        <v>0.4709</v>
      </c>
      <c r="V738" s="29">
        <v>0.4709</v>
      </c>
      <c r="W738" s="29"/>
      <c r="X738" s="29">
        <v>50.9724</v>
      </c>
      <c r="Y738" s="30">
        <v>5</v>
      </c>
      <c r="Z738" s="28"/>
    </row>
    <row r="739" customHeight="1" spans="1:26">
      <c r="A739" s="35" t="s">
        <v>3706</v>
      </c>
      <c r="B739" s="28" t="s">
        <v>3707</v>
      </c>
      <c r="C739" s="37" t="s">
        <v>4164</v>
      </c>
      <c r="D739" s="36" t="s">
        <v>4165</v>
      </c>
      <c r="E739" s="30" t="s">
        <v>4166</v>
      </c>
      <c r="F739" s="31" t="s">
        <v>4167</v>
      </c>
      <c r="G739" s="48">
        <v>12916617472.32</v>
      </c>
      <c r="H739" s="48">
        <v>12569687637.6</v>
      </c>
      <c r="I739" s="41">
        <v>43699</v>
      </c>
      <c r="J739" s="38" t="s">
        <v>3892</v>
      </c>
      <c r="L739" s="30">
        <f>LEN(E739)</f>
        <v>366</v>
      </c>
      <c r="M739" s="30">
        <v>14.88</v>
      </c>
      <c r="N739" s="30">
        <v>0</v>
      </c>
      <c r="O739" s="29">
        <v>10.6985</v>
      </c>
      <c r="P739" s="29">
        <v>10.0664</v>
      </c>
      <c r="Q739" s="29">
        <v>8.9333</v>
      </c>
      <c r="R739" s="29"/>
      <c r="S739" s="29"/>
      <c r="T739" s="29"/>
      <c r="U739" s="29">
        <v>1.1749</v>
      </c>
      <c r="V739" s="29">
        <v>1.1749</v>
      </c>
      <c r="W739" s="29"/>
      <c r="X739" s="29">
        <v>39.319</v>
      </c>
      <c r="Y739" s="30">
        <v>15</v>
      </c>
      <c r="Z739" s="28"/>
    </row>
    <row r="740" customHeight="1" spans="1:26">
      <c r="A740" s="35">
        <v>600031</v>
      </c>
      <c r="B740" s="28" t="s">
        <v>4168</v>
      </c>
      <c r="C740" s="37" t="s">
        <v>4169</v>
      </c>
      <c r="D740" s="36" t="s">
        <v>4170</v>
      </c>
      <c r="E740" s="30" t="s">
        <v>4171</v>
      </c>
      <c r="F740" s="31" t="s">
        <v>4172</v>
      </c>
      <c r="I740" s="40">
        <v>43699</v>
      </c>
      <c r="J740" s="38" t="s">
        <v>104</v>
      </c>
      <c r="L740" s="30">
        <f>LEN(E740)</f>
        <v>936</v>
      </c>
      <c r="M740" s="30">
        <v>10.3499999999999</v>
      </c>
      <c r="N740" s="30">
        <v>1</v>
      </c>
      <c r="O740" s="29">
        <v>16.4217</v>
      </c>
      <c r="P740" s="29">
        <v>14.9176</v>
      </c>
      <c r="Q740" s="29">
        <v>18.2056</v>
      </c>
      <c r="R740" s="29"/>
      <c r="S740" s="29"/>
      <c r="T740" s="29"/>
      <c r="U740" s="29">
        <v>0.92</v>
      </c>
      <c r="V740" s="29">
        <v>0.92</v>
      </c>
      <c r="W740" s="29"/>
      <c r="X740" s="29">
        <v>24.3437</v>
      </c>
      <c r="Y740" s="30">
        <v>9</v>
      </c>
      <c r="Z740" s="28"/>
    </row>
    <row r="741" customHeight="1" spans="1:26">
      <c r="A741" s="35" t="s">
        <v>4173</v>
      </c>
      <c r="B741" s="28" t="s">
        <v>4174</v>
      </c>
      <c r="C741" s="37" t="s">
        <v>4175</v>
      </c>
      <c r="D741" s="36" t="s">
        <v>4176</v>
      </c>
      <c r="E741" s="30" t="s">
        <v>4177</v>
      </c>
      <c r="F741" s="31" t="s">
        <v>4178</v>
      </c>
      <c r="G741" s="48">
        <v>28864559785.35</v>
      </c>
      <c r="H741" s="48">
        <v>28864559785.35</v>
      </c>
      <c r="I741" s="41">
        <v>43714</v>
      </c>
      <c r="J741" s="38" t="s">
        <v>3892</v>
      </c>
      <c r="L741" s="30">
        <f>LEN(E741)</f>
        <v>522</v>
      </c>
      <c r="M741" s="30">
        <v>-0.2</v>
      </c>
      <c r="N741" s="30">
        <v>0</v>
      </c>
      <c r="O741" s="29">
        <v>3.4703</v>
      </c>
      <c r="P741" s="29">
        <v>3.2873</v>
      </c>
      <c r="Q741" s="29">
        <v>6.4006</v>
      </c>
      <c r="R741" s="29"/>
      <c r="S741" s="29"/>
      <c r="T741" s="29"/>
      <c r="U741" s="29">
        <v>0.5867</v>
      </c>
      <c r="V741" s="29">
        <v>0.5867</v>
      </c>
      <c r="W741" s="29"/>
      <c r="X741" s="29">
        <v>23.4754</v>
      </c>
      <c r="Y741" s="30">
        <v>0</v>
      </c>
      <c r="Z741" s="28"/>
    </row>
    <row r="742" customHeight="1" spans="1:26">
      <c r="A742" s="35">
        <v>601012</v>
      </c>
      <c r="B742" s="28" t="s">
        <v>956</v>
      </c>
      <c r="C742" s="37" t="s">
        <v>4179</v>
      </c>
      <c r="D742" s="36" t="s">
        <v>4180</v>
      </c>
      <c r="E742" s="30" t="s">
        <v>4181</v>
      </c>
      <c r="F742" s="31" t="s">
        <v>4182</v>
      </c>
      <c r="I742" s="40">
        <v>43714</v>
      </c>
      <c r="J742" s="38" t="s">
        <v>360</v>
      </c>
      <c r="L742" s="30">
        <f>LEN(E742)</f>
        <v>3040</v>
      </c>
      <c r="M742" s="30">
        <v>-2.37</v>
      </c>
      <c r="N742" s="30">
        <v>1</v>
      </c>
      <c r="O742" s="29">
        <v>13.08</v>
      </c>
      <c r="P742" s="29">
        <v>10.9141</v>
      </c>
      <c r="Q742" s="29">
        <v>19.1438</v>
      </c>
      <c r="R742" s="29"/>
      <c r="S742" s="29"/>
      <c r="T742" s="29"/>
      <c r="U742" s="29">
        <v>0.6648</v>
      </c>
      <c r="V742" s="29">
        <v>0.6648</v>
      </c>
      <c r="W742" s="29"/>
      <c r="X742" s="29">
        <v>36.9915</v>
      </c>
      <c r="Y742" s="30">
        <v>0</v>
      </c>
      <c r="Z742" s="28"/>
    </row>
    <row r="743" customHeight="1" spans="1:26">
      <c r="A743" s="35" t="s">
        <v>4183</v>
      </c>
      <c r="B743" s="28" t="s">
        <v>4184</v>
      </c>
      <c r="C743" s="37" t="s">
        <v>4185</v>
      </c>
      <c r="D743" s="36" t="s">
        <v>4186</v>
      </c>
      <c r="E743" s="30" t="s">
        <v>4187</v>
      </c>
      <c r="F743" s="31" t="s">
        <v>4188</v>
      </c>
      <c r="G743" s="48">
        <v>4271232000</v>
      </c>
      <c r="H743" s="48">
        <v>1875495301.68</v>
      </c>
      <c r="I743" s="41">
        <v>43718</v>
      </c>
      <c r="J743" s="38" t="s">
        <v>3587</v>
      </c>
      <c r="L743" s="30">
        <f>LEN(E743)</f>
        <v>414</v>
      </c>
      <c r="M743" s="30">
        <v>3</v>
      </c>
      <c r="N743" s="30">
        <v>0</v>
      </c>
      <c r="O743" s="29">
        <v>4.208</v>
      </c>
      <c r="P743" s="29">
        <v>4.2361</v>
      </c>
      <c r="Q743" s="29">
        <v>4.7146</v>
      </c>
      <c r="R743" s="29"/>
      <c r="S743" s="29"/>
      <c r="T743" s="29"/>
      <c r="U743" s="29">
        <v>0.8943</v>
      </c>
      <c r="V743" s="29">
        <v>0.8943</v>
      </c>
      <c r="W743" s="29"/>
      <c r="X743" s="29">
        <v>41.6547</v>
      </c>
      <c r="Y743" s="30">
        <v>3</v>
      </c>
      <c r="Z743" s="28"/>
    </row>
    <row r="744" customHeight="1" spans="1:26">
      <c r="A744" s="35">
        <v>600522</v>
      </c>
      <c r="B744" s="28" t="s">
        <v>4189</v>
      </c>
      <c r="C744" s="37" t="s">
        <v>4190</v>
      </c>
      <c r="D744" s="36" t="s">
        <v>4191</v>
      </c>
      <c r="E744" s="30" t="s">
        <v>4192</v>
      </c>
      <c r="F744" s="31" t="s">
        <v>4193</v>
      </c>
      <c r="I744" s="40">
        <v>43718</v>
      </c>
      <c r="J744" s="38" t="s">
        <v>1219</v>
      </c>
      <c r="L744" s="30">
        <f>LEN(E744)</f>
        <v>3004</v>
      </c>
      <c r="M744" s="30">
        <v>23.9</v>
      </c>
      <c r="N744" s="30">
        <v>1</v>
      </c>
      <c r="O744" s="29">
        <v>6.9398</v>
      </c>
      <c r="P744" s="29">
        <v>6.2335</v>
      </c>
      <c r="Q744" s="29">
        <v>6.003</v>
      </c>
      <c r="R744" s="29"/>
      <c r="S744" s="29"/>
      <c r="T744" s="29"/>
      <c r="U744" s="29">
        <v>1.0728</v>
      </c>
      <c r="V744" s="29">
        <v>1.0728</v>
      </c>
      <c r="W744" s="29"/>
      <c r="X744" s="29">
        <v>31.3255</v>
      </c>
      <c r="Y744" s="30">
        <v>27</v>
      </c>
      <c r="Z744" s="28"/>
    </row>
    <row r="745" customHeight="1" spans="1:26">
      <c r="A745" s="35" t="s">
        <v>4194</v>
      </c>
      <c r="B745" s="28" t="s">
        <v>4195</v>
      </c>
      <c r="C745" s="37" t="s">
        <v>4196</v>
      </c>
      <c r="D745" s="36" t="s">
        <v>4197</v>
      </c>
      <c r="E745" s="30" t="s">
        <v>4198</v>
      </c>
      <c r="F745" s="31" t="s">
        <v>4199</v>
      </c>
      <c r="G745" s="48">
        <v>7021314723.45</v>
      </c>
      <c r="H745" s="48">
        <v>5691074010</v>
      </c>
      <c r="I745" s="41">
        <v>43748</v>
      </c>
      <c r="J745" s="38" t="s">
        <v>1219</v>
      </c>
      <c r="L745" s="30">
        <f>LEN(E745)</f>
        <v>407</v>
      </c>
      <c r="M745" s="30">
        <v>5</v>
      </c>
      <c r="N745" s="30">
        <v>0</v>
      </c>
      <c r="O745" s="29">
        <v>12.8</v>
      </c>
      <c r="P745" s="29">
        <v>12.2561</v>
      </c>
      <c r="Q745" s="29">
        <v>27.9632</v>
      </c>
      <c r="R745" s="29"/>
      <c r="S745" s="29"/>
      <c r="T745" s="29"/>
      <c r="U745" s="29">
        <v>0.474</v>
      </c>
      <c r="V745" s="29">
        <v>0.474</v>
      </c>
      <c r="W745" s="29"/>
      <c r="X745" s="29">
        <v>51.5388</v>
      </c>
      <c r="Y745" s="30">
        <v>4</v>
      </c>
      <c r="Z745" s="28"/>
    </row>
    <row r="746" customHeight="1" spans="1:26">
      <c r="A746" s="35" t="s">
        <v>4200</v>
      </c>
      <c r="B746" s="28" t="s">
        <v>4201</v>
      </c>
      <c r="C746" s="37" t="s">
        <v>4202</v>
      </c>
      <c r="D746" s="36" t="s">
        <v>4203</v>
      </c>
      <c r="E746" s="30" t="s">
        <v>4204</v>
      </c>
      <c r="F746" s="31" t="s">
        <v>4205</v>
      </c>
      <c r="G746" s="48">
        <v>21945934893.61</v>
      </c>
      <c r="H746" s="48">
        <v>21945934893.61</v>
      </c>
      <c r="I746" s="41">
        <v>43748</v>
      </c>
      <c r="J746" s="38" t="s">
        <v>3892</v>
      </c>
      <c r="L746" s="30">
        <f>LEN(E746)</f>
        <v>550</v>
      </c>
      <c r="M746" s="30">
        <v>11</v>
      </c>
      <c r="N746" s="30">
        <v>0</v>
      </c>
      <c r="O746" s="29">
        <v>7.0825</v>
      </c>
      <c r="P746" s="29">
        <v>6.896</v>
      </c>
      <c r="Q746" s="29">
        <v>15.9493</v>
      </c>
      <c r="R746" s="29"/>
      <c r="S746" s="29"/>
      <c r="T746" s="29"/>
      <c r="U746" s="29">
        <v>0.4703</v>
      </c>
      <c r="V746" s="29">
        <v>0.4703</v>
      </c>
      <c r="W746" s="29"/>
      <c r="X746" s="29">
        <v>31.5913</v>
      </c>
      <c r="Y746" s="30">
        <v>9</v>
      </c>
      <c r="Z746" s="28"/>
    </row>
    <row r="747" customHeight="1" spans="1:26">
      <c r="A747" s="35">
        <v>300284</v>
      </c>
      <c r="B747" s="28" t="s">
        <v>4206</v>
      </c>
      <c r="C747" s="37" t="s">
        <v>4207</v>
      </c>
      <c r="D747" s="36" t="s">
        <v>4208</v>
      </c>
      <c r="E747" s="30" t="s">
        <v>4209</v>
      </c>
      <c r="F747" s="31" t="s">
        <v>4210</v>
      </c>
      <c r="I747" s="40">
        <v>43748</v>
      </c>
      <c r="J747" s="38" t="s">
        <v>52</v>
      </c>
      <c r="L747" s="30">
        <f>LEN(E747)</f>
        <v>624</v>
      </c>
      <c r="M747" s="30">
        <v>-1</v>
      </c>
      <c r="N747" s="30">
        <v>1</v>
      </c>
      <c r="O747" s="29">
        <v>7.587</v>
      </c>
      <c r="P747" s="29">
        <v>7.2601</v>
      </c>
      <c r="Q747" s="29">
        <v>14.722</v>
      </c>
      <c r="R747" s="29"/>
      <c r="S747" s="29"/>
      <c r="T747" s="29"/>
      <c r="U747" s="29">
        <v>0.4671</v>
      </c>
      <c r="V747" s="29">
        <v>0.4671</v>
      </c>
      <c r="W747" s="29"/>
      <c r="X747" s="29">
        <v>22.3486</v>
      </c>
      <c r="Y747" s="30">
        <v>-1</v>
      </c>
      <c r="Z747" s="28"/>
    </row>
    <row r="748" customHeight="1" spans="1:26">
      <c r="A748" s="35">
        <v>601777</v>
      </c>
      <c r="B748" s="28" t="s">
        <v>2058</v>
      </c>
      <c r="C748" s="37" t="s">
        <v>4211</v>
      </c>
      <c r="D748" s="36" t="s">
        <v>4212</v>
      </c>
      <c r="E748" s="30" t="s">
        <v>4213</v>
      </c>
      <c r="F748" s="31" t="s">
        <v>4214</v>
      </c>
      <c r="I748" s="40">
        <v>43748</v>
      </c>
      <c r="J748" s="38" t="s">
        <v>4215</v>
      </c>
      <c r="L748" s="30">
        <f>LEN(E748)</f>
        <v>1550</v>
      </c>
      <c r="M748" s="30">
        <v>-43.1</v>
      </c>
      <c r="N748" s="30">
        <v>1</v>
      </c>
      <c r="O748" s="29">
        <v>-18.0369</v>
      </c>
      <c r="P748" s="29">
        <v>-21.9859</v>
      </c>
      <c r="Q748" s="29">
        <v>-71.4167</v>
      </c>
      <c r="R748" s="29"/>
      <c r="S748" s="29"/>
      <c r="T748" s="29"/>
      <c r="U748" s="29">
        <v>0.3149</v>
      </c>
      <c r="V748" s="29">
        <v>0.3149</v>
      </c>
      <c r="W748" s="29"/>
      <c r="X748" s="29">
        <v>65.6619</v>
      </c>
      <c r="Y748" s="30">
        <v>-42</v>
      </c>
      <c r="Z748" s="28"/>
    </row>
    <row r="749" customHeight="1" spans="1:26">
      <c r="A749" s="35" t="s">
        <v>4216</v>
      </c>
      <c r="B749" s="28" t="s">
        <v>4217</v>
      </c>
      <c r="C749" s="37" t="s">
        <v>4218</v>
      </c>
      <c r="D749" s="36" t="s">
        <v>4219</v>
      </c>
      <c r="E749" s="30" t="s">
        <v>4213</v>
      </c>
      <c r="F749" s="31" t="s">
        <v>4214</v>
      </c>
      <c r="I749" s="40">
        <v>43748</v>
      </c>
      <c r="J749" s="38" t="s">
        <v>275</v>
      </c>
      <c r="K749" s="30" t="s">
        <v>4220</v>
      </c>
      <c r="L749" s="30">
        <f>LEN(E749)</f>
        <v>1550</v>
      </c>
      <c r="M749" s="30">
        <v>-43.1</v>
      </c>
      <c r="N749" s="30">
        <v>1</v>
      </c>
      <c r="O749" s="29">
        <v>-43.6594</v>
      </c>
      <c r="P749" s="29">
        <v>-56.5228</v>
      </c>
      <c r="Q749" s="29">
        <v>-390.129</v>
      </c>
      <c r="R749" s="29"/>
      <c r="S749" s="29"/>
      <c r="T749" s="29"/>
      <c r="U749" s="29">
        <v>0.1129</v>
      </c>
      <c r="V749" s="29">
        <v>0.1129</v>
      </c>
      <c r="W749" s="29"/>
      <c r="X749" s="29">
        <v>41.3528</v>
      </c>
      <c r="Y749" s="30">
        <v>-42</v>
      </c>
      <c r="Z749" s="28"/>
    </row>
    <row r="750" customHeight="1" spans="1:26">
      <c r="A750" s="35" t="s">
        <v>4221</v>
      </c>
      <c r="B750" s="28" t="s">
        <v>4222</v>
      </c>
      <c r="C750" s="37" t="s">
        <v>4223</v>
      </c>
      <c r="D750" s="36" t="s">
        <v>4224</v>
      </c>
      <c r="E750" s="30" t="s">
        <v>4225</v>
      </c>
      <c r="F750" s="31" t="s">
        <v>4226</v>
      </c>
      <c r="G750" s="48">
        <v>4213615104</v>
      </c>
      <c r="H750" s="48">
        <v>4213615104</v>
      </c>
      <c r="I750" s="41">
        <v>43750</v>
      </c>
      <c r="J750" s="38" t="s">
        <v>3587</v>
      </c>
      <c r="L750" s="30">
        <f>LEN(E750)</f>
        <v>476</v>
      </c>
      <c r="M750" s="30">
        <v>3</v>
      </c>
      <c r="N750" s="30">
        <v>0</v>
      </c>
      <c r="O750" s="29">
        <v>-15.7414</v>
      </c>
      <c r="P750" s="29">
        <v>-18.5501</v>
      </c>
      <c r="Q750" s="29">
        <v>-27.1377</v>
      </c>
      <c r="R750" s="29"/>
      <c r="S750" s="29"/>
      <c r="T750" s="29"/>
      <c r="U750" s="29">
        <v>0.6083</v>
      </c>
      <c r="V750" s="29">
        <v>0.6083</v>
      </c>
      <c r="W750" s="29"/>
      <c r="X750" s="29">
        <v>56.7645</v>
      </c>
      <c r="Y750" s="30">
        <v>3</v>
      </c>
      <c r="Z750" s="28"/>
    </row>
    <row r="751" customHeight="1" spans="1:26">
      <c r="A751" s="35">
        <v>300104</v>
      </c>
      <c r="B751" s="28" t="s">
        <v>331</v>
      </c>
      <c r="C751" s="37" t="s">
        <v>4227</v>
      </c>
      <c r="D751" s="36" t="s">
        <v>4228</v>
      </c>
      <c r="E751" s="30" t="s">
        <v>4229</v>
      </c>
      <c r="F751" s="31" t="s">
        <v>4230</v>
      </c>
      <c r="I751" s="40">
        <v>43752</v>
      </c>
      <c r="J751" s="38" t="s">
        <v>1702</v>
      </c>
      <c r="L751" s="30">
        <f>LEN(E751)</f>
        <v>1995</v>
      </c>
      <c r="M751" s="30">
        <v>1.04999999999999</v>
      </c>
      <c r="N751" s="30">
        <v>1</v>
      </c>
      <c r="O751" s="50">
        <v>-151.03</v>
      </c>
      <c r="P751" s="50">
        <v>-151.03</v>
      </c>
      <c r="Q751" s="50">
        <v>-449.13</v>
      </c>
      <c r="R751" s="50"/>
      <c r="S751" s="50"/>
      <c r="T751" s="50"/>
      <c r="U751" s="50">
        <v>0.07</v>
      </c>
      <c r="V751" s="50">
        <v>0.07</v>
      </c>
      <c r="W751" s="50"/>
      <c r="X751" s="50">
        <v>64.41</v>
      </c>
      <c r="Y751" s="30">
        <v>1</v>
      </c>
      <c r="Z751" s="28"/>
    </row>
    <row r="752" customHeight="1" spans="1:26">
      <c r="A752" s="35" t="s">
        <v>1420</v>
      </c>
      <c r="B752" s="28" t="s">
        <v>1421</v>
      </c>
      <c r="C752" s="37" t="s">
        <v>4231</v>
      </c>
      <c r="D752" s="36" t="s">
        <v>4232</v>
      </c>
      <c r="E752" s="30" t="s">
        <v>4233</v>
      </c>
      <c r="F752" s="31" t="s">
        <v>4234</v>
      </c>
      <c r="G752" s="48">
        <v>1864246819.05</v>
      </c>
      <c r="H752" s="48">
        <v>1864246819.05</v>
      </c>
      <c r="I752" s="41">
        <v>43753</v>
      </c>
      <c r="J752" s="38" t="s">
        <v>84</v>
      </c>
      <c r="L752" s="30">
        <f>LEN(E752)</f>
        <v>150</v>
      </c>
      <c r="M752" s="30">
        <v>-1</v>
      </c>
      <c r="N752" s="30">
        <v>0</v>
      </c>
      <c r="O752" s="29">
        <v>-15.3072</v>
      </c>
      <c r="P752" s="29">
        <v>-17.0839</v>
      </c>
      <c r="Q752" s="29">
        <v>-136.8021</v>
      </c>
      <c r="R752" s="29"/>
      <c r="S752" s="29"/>
      <c r="T752" s="29"/>
      <c r="U752" s="29">
        <v>0.1263</v>
      </c>
      <c r="V752" s="29">
        <v>0.1263</v>
      </c>
      <c r="W752" s="29"/>
      <c r="X752" s="29">
        <v>46.647</v>
      </c>
      <c r="Y752" s="30">
        <v>-1</v>
      </c>
      <c r="Z752" s="28"/>
    </row>
    <row r="753" customHeight="1" spans="1:26">
      <c r="A753" s="35" t="s">
        <v>4235</v>
      </c>
      <c r="B753" s="28" t="s">
        <v>4236</v>
      </c>
      <c r="C753" s="37" t="s">
        <v>4237</v>
      </c>
      <c r="D753" s="36" t="s">
        <v>4238</v>
      </c>
      <c r="E753" s="30" t="s">
        <v>4239</v>
      </c>
      <c r="F753" s="31" t="s">
        <v>4240</v>
      </c>
      <c r="G753" s="48">
        <v>9097094660.88</v>
      </c>
      <c r="H753" s="48">
        <v>9097094660.88</v>
      </c>
      <c r="I753" s="41">
        <v>43759</v>
      </c>
      <c r="J753" s="38" t="s">
        <v>161</v>
      </c>
      <c r="L753" s="30">
        <f>LEN(E753)</f>
        <v>605</v>
      </c>
      <c r="M753" s="30">
        <v>10</v>
      </c>
      <c r="N753" s="30">
        <v>0</v>
      </c>
      <c r="O753" s="29">
        <v>25.2718</v>
      </c>
      <c r="P753" s="29">
        <v>22.7542</v>
      </c>
      <c r="Q753" s="29">
        <v>31.0275</v>
      </c>
      <c r="R753" s="29"/>
      <c r="S753" s="29"/>
      <c r="T753" s="29"/>
      <c r="U753" s="29">
        <v>0.8441</v>
      </c>
      <c r="V753" s="29">
        <v>0.8441</v>
      </c>
      <c r="W753" s="29"/>
      <c r="X753" s="29">
        <v>18.0526</v>
      </c>
      <c r="Y753" s="30">
        <v>8</v>
      </c>
      <c r="Z753" s="28"/>
    </row>
    <row r="754" customHeight="1" spans="1:26">
      <c r="A754" s="35">
        <v>600809</v>
      </c>
      <c r="B754" s="28" t="s">
        <v>4241</v>
      </c>
      <c r="C754" s="37" t="s">
        <v>4242</v>
      </c>
      <c r="D754" s="36" t="s">
        <v>4243</v>
      </c>
      <c r="E754" s="30" t="s">
        <v>4244</v>
      </c>
      <c r="F754" s="31" t="s">
        <v>4245</v>
      </c>
      <c r="I754" s="40">
        <v>43759</v>
      </c>
      <c r="J754" s="38" t="s">
        <v>1702</v>
      </c>
      <c r="L754" s="30">
        <f>LEN(E754)</f>
        <v>1699</v>
      </c>
      <c r="M754" s="30">
        <v>-7.7</v>
      </c>
      <c r="N754" s="30">
        <v>1</v>
      </c>
      <c r="O754" s="29">
        <v>19.2604</v>
      </c>
      <c r="P754" s="29">
        <v>17.0529</v>
      </c>
      <c r="Q754" s="29">
        <v>23.9344</v>
      </c>
      <c r="R754" s="29"/>
      <c r="S754" s="29"/>
      <c r="T754" s="29"/>
      <c r="U754" s="29">
        <v>0.8351</v>
      </c>
      <c r="V754" s="29">
        <v>0.8351</v>
      </c>
      <c r="W754" s="29"/>
      <c r="X754" s="29">
        <v>21.3182</v>
      </c>
      <c r="Y754" s="30">
        <v>-4</v>
      </c>
      <c r="Z754" s="28"/>
    </row>
    <row r="755" customHeight="1" spans="1:26">
      <c r="A755" s="35">
        <v>600096</v>
      </c>
      <c r="B755" s="28" t="s">
        <v>4246</v>
      </c>
      <c r="C755" s="37" t="s">
        <v>4247</v>
      </c>
      <c r="D755" s="36" t="s">
        <v>4248</v>
      </c>
      <c r="E755" s="30" t="s">
        <v>4249</v>
      </c>
      <c r="F755" s="31" t="s">
        <v>4250</v>
      </c>
      <c r="I755" s="40">
        <v>43761</v>
      </c>
      <c r="J755" s="38" t="s">
        <v>45</v>
      </c>
      <c r="L755" s="30">
        <f>LEN(E755)</f>
        <v>1623</v>
      </c>
      <c r="M755" s="30">
        <v>21.8</v>
      </c>
      <c r="N755" s="30">
        <v>1</v>
      </c>
      <c r="O755" s="29">
        <v>4.3141</v>
      </c>
      <c r="P755" s="29">
        <v>4.5907</v>
      </c>
      <c r="Q755" s="29">
        <v>0.6429</v>
      </c>
      <c r="R755" s="29"/>
      <c r="S755" s="29"/>
      <c r="T755" s="29"/>
      <c r="U755" s="29">
        <v>0.8455</v>
      </c>
      <c r="V755" s="29">
        <v>0.8455</v>
      </c>
      <c r="W755" s="29"/>
      <c r="X755" s="29">
        <v>50.3374</v>
      </c>
      <c r="Y755" s="30">
        <v>21</v>
      </c>
      <c r="Z755" s="28"/>
    </row>
    <row r="756" customHeight="1" spans="1:26">
      <c r="A756" s="35" t="s">
        <v>4251</v>
      </c>
      <c r="B756" s="28" t="s">
        <v>4252</v>
      </c>
      <c r="C756" s="37" t="s">
        <v>4253</v>
      </c>
      <c r="D756" s="36" t="s">
        <v>4254</v>
      </c>
      <c r="E756" s="30" t="s">
        <v>4255</v>
      </c>
      <c r="F756" s="31" t="s">
        <v>4256</v>
      </c>
      <c r="G756" s="48">
        <v>42051041892.4</v>
      </c>
      <c r="H756" s="48">
        <v>40140456449.6</v>
      </c>
      <c r="I756" s="41">
        <v>43762</v>
      </c>
      <c r="J756" s="38" t="s">
        <v>3587</v>
      </c>
      <c r="L756" s="30">
        <f>LEN(E756)</f>
        <v>189</v>
      </c>
      <c r="M756" s="30">
        <v>2</v>
      </c>
      <c r="N756" s="30">
        <v>0</v>
      </c>
      <c r="O756" s="29">
        <v>7.7907</v>
      </c>
      <c r="P756" s="29">
        <v>6.575</v>
      </c>
      <c r="Q756" s="29">
        <v>7.4652</v>
      </c>
      <c r="R756" s="29"/>
      <c r="S756" s="29"/>
      <c r="T756" s="29"/>
      <c r="U756" s="29">
        <v>0.9422</v>
      </c>
      <c r="V756" s="29">
        <v>0.9422</v>
      </c>
      <c r="W756" s="29"/>
      <c r="X756" s="29">
        <v>65.1432</v>
      </c>
      <c r="Y756" s="30">
        <v>2</v>
      </c>
      <c r="Z756" s="28"/>
    </row>
    <row r="757" customHeight="1" spans="1:26">
      <c r="A757" s="35" t="s">
        <v>4257</v>
      </c>
      <c r="B757" s="28" t="s">
        <v>4258</v>
      </c>
      <c r="C757" s="37" t="s">
        <v>4259</v>
      </c>
      <c r="D757" s="36" t="s">
        <v>4260</v>
      </c>
      <c r="E757" s="30" t="s">
        <v>4261</v>
      </c>
      <c r="F757" s="31" t="s">
        <v>4262</v>
      </c>
      <c r="G757" s="48">
        <v>5970053053.9</v>
      </c>
      <c r="H757" s="48">
        <v>5890835511</v>
      </c>
      <c r="I757" s="41">
        <v>43766</v>
      </c>
      <c r="J757" s="38" t="s">
        <v>3485</v>
      </c>
      <c r="L757" s="30">
        <f>LEN(E757)</f>
        <v>90</v>
      </c>
      <c r="M757" s="30">
        <v>3</v>
      </c>
      <c r="N757" s="30">
        <v>0</v>
      </c>
      <c r="O757" s="29">
        <v>-6.2137</v>
      </c>
      <c r="P757" s="29">
        <v>-6.2613</v>
      </c>
      <c r="Q757" s="29">
        <v>-22.2193</v>
      </c>
      <c r="R757" s="29"/>
      <c r="S757" s="29"/>
      <c r="T757" s="29"/>
      <c r="U757" s="29">
        <v>0.2753</v>
      </c>
      <c r="V757" s="29">
        <v>0.2753</v>
      </c>
      <c r="W757" s="29"/>
      <c r="X757" s="29">
        <v>33.2249</v>
      </c>
      <c r="Y757" s="30">
        <v>2</v>
      </c>
      <c r="Z757" s="28"/>
    </row>
    <row r="758" customHeight="1" spans="1:26">
      <c r="A758" s="35">
        <v>600804</v>
      </c>
      <c r="B758" s="28" t="s">
        <v>214</v>
      </c>
      <c r="C758" s="37" t="s">
        <v>4263</v>
      </c>
      <c r="D758" s="36" t="s">
        <v>4264</v>
      </c>
      <c r="E758" s="30" t="s">
        <v>4265</v>
      </c>
      <c r="F758" s="31" t="s">
        <v>4266</v>
      </c>
      <c r="I758" s="40">
        <v>43766</v>
      </c>
      <c r="J758" s="38" t="s">
        <v>3683</v>
      </c>
      <c r="L758" s="30">
        <f>LEN(E758)</f>
        <v>2298</v>
      </c>
      <c r="M758" s="30">
        <v>9.02</v>
      </c>
      <c r="N758" s="30">
        <v>1</v>
      </c>
      <c r="O758" s="29">
        <v>-29.4427</v>
      </c>
      <c r="P758" s="29">
        <v>-36.021</v>
      </c>
      <c r="Q758" s="29">
        <v>-96.1138</v>
      </c>
      <c r="R758" s="29"/>
      <c r="S758" s="29"/>
      <c r="T758" s="29"/>
      <c r="U758" s="29">
        <v>0.3126</v>
      </c>
      <c r="V758" s="29">
        <v>0.3126</v>
      </c>
      <c r="W758" s="29"/>
      <c r="X758" s="29">
        <v>84.6223</v>
      </c>
      <c r="Y758" s="30">
        <v>6</v>
      </c>
      <c r="Z758" s="28"/>
    </row>
    <row r="759" customHeight="1" spans="1:26">
      <c r="A759" s="35">
        <v>600360</v>
      </c>
      <c r="B759" s="28" t="s">
        <v>4267</v>
      </c>
      <c r="C759" s="37" t="s">
        <v>4268</v>
      </c>
      <c r="D759" s="36" t="s">
        <v>4269</v>
      </c>
      <c r="E759" s="30" t="s">
        <v>4270</v>
      </c>
      <c r="F759" s="31" t="s">
        <v>4271</v>
      </c>
      <c r="I759" s="40">
        <v>43767</v>
      </c>
      <c r="J759" s="38" t="s">
        <v>249</v>
      </c>
      <c r="L759" s="30">
        <f>LEN(E759)</f>
        <v>2119</v>
      </c>
      <c r="M759" s="30">
        <v>-32.26784</v>
      </c>
      <c r="N759" s="30">
        <v>1</v>
      </c>
      <c r="O759" s="29">
        <v>2.53</v>
      </c>
      <c r="P759" s="29">
        <v>2.2294</v>
      </c>
      <c r="Q759" s="29">
        <v>3.6519</v>
      </c>
      <c r="R759" s="29"/>
      <c r="S759" s="29"/>
      <c r="T759" s="29"/>
      <c r="U759" s="29">
        <v>0.3268</v>
      </c>
      <c r="V759" s="29">
        <v>0.3268</v>
      </c>
      <c r="W759" s="29"/>
      <c r="X759" s="29">
        <v>36.2292</v>
      </c>
      <c r="Y759" s="30">
        <v>-35</v>
      </c>
      <c r="Z759" s="28"/>
    </row>
    <row r="760" customHeight="1" spans="1:26">
      <c r="A760" s="35" t="s">
        <v>4272</v>
      </c>
      <c r="B760" s="28" t="s">
        <v>4273</v>
      </c>
      <c r="C760" s="37" t="s">
        <v>4274</v>
      </c>
      <c r="D760" s="36" t="s">
        <v>4275</v>
      </c>
      <c r="E760" s="30" t="s">
        <v>4276</v>
      </c>
      <c r="F760" s="31" t="s">
        <v>4277</v>
      </c>
      <c r="G760" s="48">
        <v>9862500000</v>
      </c>
      <c r="H760" s="48">
        <v>9862500000</v>
      </c>
      <c r="I760" s="41">
        <v>43768</v>
      </c>
      <c r="J760" s="38" t="s">
        <v>3587</v>
      </c>
      <c r="L760" s="30">
        <f>LEN(E760)</f>
        <v>505</v>
      </c>
      <c r="M760" s="30">
        <v>1</v>
      </c>
      <c r="N760" s="30">
        <v>0</v>
      </c>
      <c r="O760" s="29">
        <v>11.0452</v>
      </c>
      <c r="P760" s="29">
        <v>11.0632</v>
      </c>
      <c r="Q760" s="29">
        <v>17.6204</v>
      </c>
      <c r="R760" s="29"/>
      <c r="S760" s="29"/>
      <c r="T760" s="29"/>
      <c r="U760" s="29">
        <v>0.6151</v>
      </c>
      <c r="V760" s="29">
        <v>0.6151</v>
      </c>
      <c r="W760" s="29"/>
      <c r="X760" s="29">
        <v>25.1495</v>
      </c>
      <c r="Y760" s="30">
        <v>2</v>
      </c>
      <c r="Z760" s="28"/>
    </row>
    <row r="761" customHeight="1" spans="1:26">
      <c r="A761" s="35" t="s">
        <v>4278</v>
      </c>
      <c r="B761" s="28" t="s">
        <v>4279</v>
      </c>
      <c r="C761" s="37" t="s">
        <v>4280</v>
      </c>
      <c r="D761" s="36" t="s">
        <v>4281</v>
      </c>
      <c r="E761" s="30" t="s">
        <v>4282</v>
      </c>
      <c r="F761" s="31" t="s">
        <v>4283</v>
      </c>
      <c r="G761" s="48">
        <v>1900468080</v>
      </c>
      <c r="H761" s="48">
        <v>1060963182.54</v>
      </c>
      <c r="I761" s="41">
        <v>43773</v>
      </c>
      <c r="J761" s="38" t="s">
        <v>518</v>
      </c>
      <c r="L761" s="30">
        <f>LEN(E761)</f>
        <v>715</v>
      </c>
      <c r="M761" s="30">
        <v>-2</v>
      </c>
      <c r="N761" s="30">
        <v>0</v>
      </c>
      <c r="O761" s="29">
        <v>8.5897</v>
      </c>
      <c r="P761" s="29">
        <v>8.196</v>
      </c>
      <c r="Q761" s="29">
        <v>10.7889</v>
      </c>
      <c r="R761" s="29"/>
      <c r="S761" s="29"/>
      <c r="T761" s="29"/>
      <c r="U761" s="29">
        <v>0.7479</v>
      </c>
      <c r="V761" s="29">
        <v>0.7479</v>
      </c>
      <c r="W761" s="29"/>
      <c r="X761" s="29">
        <v>45.5488</v>
      </c>
      <c r="Y761" s="30">
        <v>-2</v>
      </c>
      <c r="Z761" s="28"/>
    </row>
    <row r="762" customHeight="1" spans="1:26">
      <c r="A762" s="35">
        <v>601011</v>
      </c>
      <c r="B762" s="28" t="s">
        <v>4284</v>
      </c>
      <c r="C762" s="37" t="s">
        <v>4285</v>
      </c>
      <c r="D762" s="36" t="s">
        <v>4286</v>
      </c>
      <c r="E762" s="30" t="s">
        <v>4287</v>
      </c>
      <c r="F762" s="31" t="s">
        <v>4288</v>
      </c>
      <c r="I762" s="40">
        <v>43773</v>
      </c>
      <c r="J762" s="38" t="s">
        <v>2181</v>
      </c>
      <c r="L762" s="30">
        <f>LEN(E762)</f>
        <v>2708</v>
      </c>
      <c r="M762" s="30">
        <v>-33.82</v>
      </c>
      <c r="N762" s="30">
        <v>1</v>
      </c>
      <c r="O762" s="29">
        <v>1.3813</v>
      </c>
      <c r="P762" s="29">
        <v>1.3872</v>
      </c>
      <c r="Q762" s="29">
        <v>4.9657</v>
      </c>
      <c r="R762" s="29"/>
      <c r="S762" s="29"/>
      <c r="T762" s="29"/>
      <c r="U762" s="29">
        <v>0.2505</v>
      </c>
      <c r="V762" s="29">
        <v>0.2505</v>
      </c>
      <c r="W762" s="29"/>
      <c r="X762" s="29">
        <v>81.0861</v>
      </c>
      <c r="Y762" s="30">
        <v>-32</v>
      </c>
      <c r="Z762" s="28"/>
    </row>
    <row r="763" customHeight="1" spans="1:26">
      <c r="A763" s="35" t="s">
        <v>294</v>
      </c>
      <c r="B763" s="28" t="s">
        <v>4289</v>
      </c>
      <c r="C763" s="37" t="s">
        <v>4290</v>
      </c>
      <c r="D763" s="36" t="s">
        <v>4291</v>
      </c>
      <c r="E763" s="30" t="s">
        <v>4292</v>
      </c>
      <c r="F763" s="31" t="s">
        <v>4293</v>
      </c>
      <c r="G763" s="48">
        <v>5280026006.2</v>
      </c>
      <c r="H763" s="48">
        <v>5280026006.2</v>
      </c>
      <c r="I763" s="41">
        <v>43774</v>
      </c>
      <c r="J763" s="38" t="s">
        <v>3587</v>
      </c>
      <c r="L763" s="30">
        <f>LEN(E763)</f>
        <v>239</v>
      </c>
      <c r="M763" s="30">
        <v>0</v>
      </c>
      <c r="N763" s="30">
        <v>0</v>
      </c>
      <c r="O763" s="29">
        <v>-44.5715</v>
      </c>
      <c r="P763" s="29">
        <v>-73.9702</v>
      </c>
      <c r="Q763" s="29">
        <v>-233.384</v>
      </c>
      <c r="R763" s="29"/>
      <c r="S763" s="29"/>
      <c r="T763" s="29"/>
      <c r="U763" s="29">
        <v>0.1328</v>
      </c>
      <c r="V763" s="29">
        <v>0.1328</v>
      </c>
      <c r="W763" s="29"/>
      <c r="X763" s="29">
        <v>58.6248</v>
      </c>
      <c r="Y763" s="30">
        <v>1</v>
      </c>
      <c r="Z763" s="28"/>
    </row>
    <row r="764" customHeight="1" spans="1:26">
      <c r="A764" s="35">
        <v>600569</v>
      </c>
      <c r="B764" s="28" t="s">
        <v>99</v>
      </c>
      <c r="C764" s="37" t="s">
        <v>4294</v>
      </c>
      <c r="D764" s="36" t="s">
        <v>4295</v>
      </c>
      <c r="E764" s="30" t="s">
        <v>4296</v>
      </c>
      <c r="F764" s="31" t="s">
        <v>4297</v>
      </c>
      <c r="I764" s="40">
        <v>43774</v>
      </c>
      <c r="J764" s="38" t="s">
        <v>682</v>
      </c>
      <c r="L764" s="30">
        <f>LEN(E764)</f>
        <v>2005</v>
      </c>
      <c r="M764" s="30">
        <v>-62.6399999999999</v>
      </c>
      <c r="N764" s="30">
        <v>1</v>
      </c>
      <c r="O764" s="29">
        <v>2.6736</v>
      </c>
      <c r="P764" s="29">
        <v>2.5357</v>
      </c>
      <c r="Q764" s="29">
        <v>1.2803</v>
      </c>
      <c r="R764" s="29"/>
      <c r="S764" s="29"/>
      <c r="T764" s="29"/>
      <c r="U764" s="29">
        <v>0.8229</v>
      </c>
      <c r="V764" s="29">
        <v>0.8229</v>
      </c>
      <c r="W764" s="29"/>
      <c r="X764" s="29">
        <v>47.5978</v>
      </c>
      <c r="Y764" s="30">
        <v>-60</v>
      </c>
      <c r="Z764" s="28"/>
    </row>
    <row r="765" customHeight="1" spans="1:26">
      <c r="A765" s="35" t="s">
        <v>4298</v>
      </c>
      <c r="B765" s="28" t="s">
        <v>4299</v>
      </c>
      <c r="C765" s="37" t="s">
        <v>4300</v>
      </c>
      <c r="D765" s="36" t="s">
        <v>4301</v>
      </c>
      <c r="E765" s="30" t="s">
        <v>4302</v>
      </c>
      <c r="F765" s="31" t="s">
        <v>4303</v>
      </c>
      <c r="G765" s="48">
        <v>3982896000</v>
      </c>
      <c r="H765" s="48">
        <v>3982896000</v>
      </c>
      <c r="I765" s="41">
        <v>43775</v>
      </c>
      <c r="J765" s="38" t="s">
        <v>3587</v>
      </c>
      <c r="L765" s="30">
        <f>LEN(E765)</f>
        <v>379</v>
      </c>
      <c r="M765" s="30">
        <v>6</v>
      </c>
      <c r="N765" s="30">
        <v>0</v>
      </c>
      <c r="O765" s="29">
        <v>6.33</v>
      </c>
      <c r="P765" s="29">
        <v>7.0244</v>
      </c>
      <c r="Q765" s="29">
        <v>7.1493</v>
      </c>
      <c r="R765" s="29"/>
      <c r="S765" s="29"/>
      <c r="T765" s="29"/>
      <c r="U765" s="29">
        <v>0.8767</v>
      </c>
      <c r="V765" s="29">
        <v>0.8767</v>
      </c>
      <c r="W765" s="29"/>
      <c r="X765" s="29">
        <v>64.3357</v>
      </c>
      <c r="Y765" s="30">
        <v>6</v>
      </c>
      <c r="Z765" s="28"/>
    </row>
    <row r="766" customHeight="1" spans="1:26">
      <c r="A766" s="35" t="s">
        <v>4304</v>
      </c>
      <c r="B766" s="28" t="s">
        <v>4305</v>
      </c>
      <c r="C766" s="37" t="s">
        <v>4306</v>
      </c>
      <c r="D766" s="36" t="s">
        <v>4307</v>
      </c>
      <c r="E766" s="30" t="s">
        <v>4308</v>
      </c>
      <c r="F766" s="31" t="s">
        <v>4309</v>
      </c>
      <c r="G766" s="48">
        <v>2007040000</v>
      </c>
      <c r="H766" s="48">
        <v>501760000</v>
      </c>
      <c r="I766" s="41">
        <v>43775</v>
      </c>
      <c r="J766" s="38" t="s">
        <v>3587</v>
      </c>
      <c r="L766" s="30">
        <f>LEN(E766)</f>
        <v>222</v>
      </c>
      <c r="M766" s="30">
        <v>-2.8</v>
      </c>
      <c r="N766" s="30">
        <v>0</v>
      </c>
      <c r="O766" s="29">
        <v>-6.0273</v>
      </c>
      <c r="P766" s="29">
        <v>-6.5653</v>
      </c>
      <c r="Q766" s="29">
        <v>-12.9161</v>
      </c>
      <c r="R766" s="29"/>
      <c r="S766" s="29"/>
      <c r="T766" s="29"/>
      <c r="U766" s="29">
        <v>0.5066</v>
      </c>
      <c r="V766" s="29">
        <v>0.5066</v>
      </c>
      <c r="W766" s="29"/>
      <c r="X766" s="29">
        <v>35.9147</v>
      </c>
      <c r="Y766" s="30">
        <v>-2</v>
      </c>
      <c r="Z766" s="28"/>
    </row>
    <row r="767" customHeight="1" spans="1:26">
      <c r="A767" s="35">
        <v>603610</v>
      </c>
      <c r="B767" s="28" t="s">
        <v>4310</v>
      </c>
      <c r="C767" s="37" t="s">
        <v>4311</v>
      </c>
      <c r="D767" s="36" t="s">
        <v>4312</v>
      </c>
      <c r="E767" s="30" t="s">
        <v>4313</v>
      </c>
      <c r="F767" s="31" t="s">
        <v>4314</v>
      </c>
      <c r="I767" s="40">
        <v>43775</v>
      </c>
      <c r="J767" s="38" t="s">
        <v>65</v>
      </c>
      <c r="K767" s="30" t="s">
        <v>4315</v>
      </c>
      <c r="L767" s="30">
        <f>LEN(E767)</f>
        <v>1471</v>
      </c>
      <c r="M767" s="30">
        <v>2.18799999999999</v>
      </c>
      <c r="N767" s="30">
        <v>1</v>
      </c>
      <c r="O767" s="29">
        <v>18.013</v>
      </c>
      <c r="P767" s="29">
        <v>13.0357</v>
      </c>
      <c r="Q767" s="29">
        <v>18.1813</v>
      </c>
      <c r="R767" s="29"/>
      <c r="S767" s="29"/>
      <c r="T767" s="29"/>
      <c r="U767" s="29">
        <v>1.0048</v>
      </c>
      <c r="V767" s="29">
        <v>1.0048</v>
      </c>
      <c r="W767" s="29"/>
      <c r="X767" s="29">
        <v>21.937</v>
      </c>
      <c r="Y767" s="30">
        <v>8</v>
      </c>
      <c r="Z767" s="28"/>
    </row>
    <row r="768" customHeight="1" spans="1:26">
      <c r="A768" s="35">
        <v>603766</v>
      </c>
      <c r="B768" s="28" t="s">
        <v>4316</v>
      </c>
      <c r="C768" s="37" t="s">
        <v>4317</v>
      </c>
      <c r="D768" s="36" t="s">
        <v>4318</v>
      </c>
      <c r="E768" s="30" t="s">
        <v>4319</v>
      </c>
      <c r="F768" s="31" t="s">
        <v>4320</v>
      </c>
      <c r="I768" s="40">
        <v>43775</v>
      </c>
      <c r="J768" s="38" t="s">
        <v>84</v>
      </c>
      <c r="L768" s="30">
        <f>LEN(E768)</f>
        <v>6606</v>
      </c>
      <c r="M768" s="30">
        <v>26.91</v>
      </c>
      <c r="N768" s="30">
        <v>1</v>
      </c>
      <c r="O768" s="29">
        <v>5.971</v>
      </c>
      <c r="P768" s="29">
        <v>5.7099</v>
      </c>
      <c r="Q768" s="29">
        <v>7.0978</v>
      </c>
      <c r="R768" s="29"/>
      <c r="S768" s="29"/>
      <c r="T768" s="29"/>
      <c r="U768" s="29">
        <v>0.8482</v>
      </c>
      <c r="V768" s="29">
        <v>0.8482</v>
      </c>
      <c r="W768" s="29"/>
      <c r="X768" s="29">
        <v>47.9439</v>
      </c>
      <c r="Y768" s="30">
        <v>27</v>
      </c>
      <c r="Z768" s="28"/>
    </row>
    <row r="769" customHeight="1" spans="1:26">
      <c r="A769" s="35" t="s">
        <v>4321</v>
      </c>
      <c r="B769" s="28" t="s">
        <v>4322</v>
      </c>
      <c r="C769" s="37" t="s">
        <v>4323</v>
      </c>
      <c r="D769" s="36" t="s">
        <v>4324</v>
      </c>
      <c r="E769" s="30" t="s">
        <v>4325</v>
      </c>
      <c r="F769" s="31" t="s">
        <v>4326</v>
      </c>
      <c r="G769" s="48">
        <v>33031955769.78</v>
      </c>
      <c r="H769" s="48">
        <v>31823473728.44</v>
      </c>
      <c r="I769" s="41">
        <v>43780</v>
      </c>
      <c r="J769" s="38" t="s">
        <v>161</v>
      </c>
      <c r="L769" s="30">
        <f>LEN(E769)</f>
        <v>1200</v>
      </c>
      <c r="M769" s="30">
        <v>23</v>
      </c>
      <c r="N769" s="30">
        <v>0</v>
      </c>
      <c r="O769" s="29">
        <v>5.2038</v>
      </c>
      <c r="P769" s="29">
        <v>4.8637</v>
      </c>
      <c r="Q769" s="29">
        <v>8.5313</v>
      </c>
      <c r="R769" s="29"/>
      <c r="S769" s="29"/>
      <c r="T769" s="29"/>
      <c r="U769" s="29">
        <v>0.3678</v>
      </c>
      <c r="V769" s="29">
        <v>0.3678</v>
      </c>
      <c r="W769" s="29"/>
      <c r="X769" s="29">
        <v>66.9888</v>
      </c>
      <c r="Y769" s="30">
        <v>23</v>
      </c>
      <c r="Z769" s="28"/>
    </row>
    <row r="770" customHeight="1" spans="1:26">
      <c r="A770" s="35" t="s">
        <v>4327</v>
      </c>
      <c r="B770" s="28" t="s">
        <v>4328</v>
      </c>
      <c r="C770" s="37" t="s">
        <v>4329</v>
      </c>
      <c r="D770" s="36" t="s">
        <v>4330</v>
      </c>
      <c r="E770" s="30" t="s">
        <v>4331</v>
      </c>
      <c r="F770" s="31" t="s">
        <v>4332</v>
      </c>
      <c r="I770" s="40">
        <v>43780</v>
      </c>
      <c r="J770" s="38" t="s">
        <v>161</v>
      </c>
      <c r="L770" s="30">
        <f>LEN(E770)</f>
        <v>3676</v>
      </c>
      <c r="M770" s="30">
        <v>-33.32</v>
      </c>
      <c r="N770" s="30">
        <v>1</v>
      </c>
      <c r="O770" s="29">
        <v>1.5603</v>
      </c>
      <c r="P770" s="29">
        <v>1.5156</v>
      </c>
      <c r="Q770" s="29">
        <v>5.2064</v>
      </c>
      <c r="R770" s="29"/>
      <c r="S770" s="29"/>
      <c r="T770" s="29"/>
      <c r="U770" s="29">
        <v>0.3267</v>
      </c>
      <c r="V770" s="29">
        <v>0.3267</v>
      </c>
      <c r="W770" s="29"/>
      <c r="X770" s="29">
        <v>45.1549</v>
      </c>
      <c r="Y770" s="30">
        <v>-33</v>
      </c>
      <c r="Z770" s="28"/>
    </row>
    <row r="771" customHeight="1" spans="1:26">
      <c r="A771" s="35" t="s">
        <v>4321</v>
      </c>
      <c r="B771" s="28" t="s">
        <v>4322</v>
      </c>
      <c r="C771" s="37" t="s">
        <v>4333</v>
      </c>
      <c r="D771" s="36" t="s">
        <v>4334</v>
      </c>
      <c r="E771" s="30" t="s">
        <v>4335</v>
      </c>
      <c r="F771" s="31" t="s">
        <v>4336</v>
      </c>
      <c r="I771" s="40">
        <v>43781</v>
      </c>
      <c r="J771" s="38" t="s">
        <v>275</v>
      </c>
      <c r="K771" s="30" t="s">
        <v>4337</v>
      </c>
      <c r="L771" s="30">
        <f>LEN(E771)</f>
        <v>3908</v>
      </c>
      <c r="M771" s="30">
        <v>-12.766</v>
      </c>
      <c r="N771" s="30">
        <v>1</v>
      </c>
      <c r="O771" s="29">
        <v>5.2038</v>
      </c>
      <c r="P771" s="29">
        <v>4.8637</v>
      </c>
      <c r="Q771" s="29">
        <v>8.5313</v>
      </c>
      <c r="R771" s="29"/>
      <c r="S771" s="29"/>
      <c r="T771" s="29"/>
      <c r="U771" s="29">
        <v>0.3678</v>
      </c>
      <c r="V771" s="29">
        <v>0.3678</v>
      </c>
      <c r="W771" s="29"/>
      <c r="X771" s="29">
        <v>66.9888</v>
      </c>
      <c r="Y771" s="30">
        <v>-9</v>
      </c>
      <c r="Z771" s="28"/>
    </row>
    <row r="772" customHeight="1" spans="1:26">
      <c r="A772" s="35" t="s">
        <v>4338</v>
      </c>
      <c r="B772" s="28" t="s">
        <v>4339</v>
      </c>
      <c r="C772" s="55" t="s">
        <v>4340</v>
      </c>
      <c r="D772" s="55" t="s">
        <v>4341</v>
      </c>
      <c r="E772" s="30" t="s">
        <v>4342</v>
      </c>
      <c r="F772" s="31" t="s">
        <v>4343</v>
      </c>
      <c r="G772" s="48">
        <v>7226617305</v>
      </c>
      <c r="H772" s="48">
        <v>4317401317.5</v>
      </c>
      <c r="I772" s="41">
        <v>43782</v>
      </c>
      <c r="J772" s="38" t="s">
        <v>3892</v>
      </c>
      <c r="L772" s="30">
        <f>LEN(E772)</f>
        <v>195</v>
      </c>
      <c r="M772" s="30">
        <v>5.8</v>
      </c>
      <c r="N772" s="30">
        <v>0</v>
      </c>
      <c r="O772" s="29">
        <v>11.9978</v>
      </c>
      <c r="P772" s="29">
        <v>9.8396</v>
      </c>
      <c r="Q772" s="29">
        <v>14.5339</v>
      </c>
      <c r="R772" s="29"/>
      <c r="S772" s="29"/>
      <c r="T772" s="29"/>
      <c r="U772" s="29">
        <v>0.7658</v>
      </c>
      <c r="V772" s="29">
        <v>0.7658</v>
      </c>
      <c r="W772" s="29"/>
      <c r="X772" s="29">
        <v>56.3161</v>
      </c>
      <c r="Y772" s="30">
        <v>6</v>
      </c>
      <c r="Z772" s="28"/>
    </row>
    <row r="773" customHeight="1" spans="1:26">
      <c r="A773" s="35" t="s">
        <v>4344</v>
      </c>
      <c r="B773" s="28" t="s">
        <v>4345</v>
      </c>
      <c r="C773" s="56" t="s">
        <v>4346</v>
      </c>
      <c r="D773" s="56" t="s">
        <v>4347</v>
      </c>
      <c r="E773" s="30" t="s">
        <v>4348</v>
      </c>
      <c r="F773" s="31" t="s">
        <v>4349</v>
      </c>
      <c r="G773" s="48">
        <v>7838032129.2</v>
      </c>
      <c r="H773" s="48">
        <v>7799397278.4</v>
      </c>
      <c r="I773" s="41">
        <v>43788</v>
      </c>
      <c r="J773" s="38" t="s">
        <v>3587</v>
      </c>
      <c r="L773" s="30">
        <f>LEN(E773)</f>
        <v>519</v>
      </c>
      <c r="M773" s="30">
        <v>12.56</v>
      </c>
      <c r="N773" s="30">
        <v>0</v>
      </c>
      <c r="O773" s="29">
        <v>7.99</v>
      </c>
      <c r="P773" s="29">
        <v>7.7699</v>
      </c>
      <c r="Q773" s="29">
        <v>19.4785</v>
      </c>
      <c r="R773" s="29"/>
      <c r="S773" s="29"/>
      <c r="T773" s="29"/>
      <c r="U773" s="29">
        <v>0.4477</v>
      </c>
      <c r="V773" s="29">
        <v>0.4477</v>
      </c>
      <c r="W773" s="29"/>
      <c r="X773" s="29">
        <v>21.8142</v>
      </c>
      <c r="Y773" s="30">
        <v>12</v>
      </c>
      <c r="Z773" s="28"/>
    </row>
    <row r="774" customHeight="1" spans="1:26">
      <c r="A774" s="35" t="s">
        <v>381</v>
      </c>
      <c r="B774" s="28" t="s">
        <v>382</v>
      </c>
      <c r="C774" s="56" t="s">
        <v>4350</v>
      </c>
      <c r="D774" s="57" t="s">
        <v>4351</v>
      </c>
      <c r="E774" s="30" t="s">
        <v>4352</v>
      </c>
      <c r="F774" s="31" t="s">
        <v>4353</v>
      </c>
      <c r="G774" s="48">
        <v>168834918453.12</v>
      </c>
      <c r="H774" s="48">
        <v>159048784513.42</v>
      </c>
      <c r="I774" s="41">
        <v>43788</v>
      </c>
      <c r="J774" s="38" t="s">
        <v>3587</v>
      </c>
      <c r="L774" s="30">
        <f>LEN(E774)</f>
        <v>365</v>
      </c>
      <c r="M774" s="30">
        <v>2</v>
      </c>
      <c r="N774" s="30">
        <v>0</v>
      </c>
      <c r="O774" s="29">
        <v>4.5887</v>
      </c>
      <c r="P774" s="29">
        <v>4.4363</v>
      </c>
      <c r="Q774" s="29">
        <v>6.9092</v>
      </c>
      <c r="R774" s="29"/>
      <c r="S774" s="29"/>
      <c r="T774" s="29"/>
      <c r="U774" s="29">
        <v>0.6175</v>
      </c>
      <c r="V774" s="29">
        <v>0.6175</v>
      </c>
      <c r="W774" s="29"/>
      <c r="X774" s="29">
        <v>34.5065</v>
      </c>
      <c r="Y774" s="30">
        <v>3</v>
      </c>
      <c r="Z774" s="28"/>
    </row>
    <row r="775" customHeight="1" spans="1:26">
      <c r="A775" s="35">
        <v>300773</v>
      </c>
      <c r="B775" s="28" t="s">
        <v>4354</v>
      </c>
      <c r="C775" s="58" t="s">
        <v>4355</v>
      </c>
      <c r="D775" s="56" t="s">
        <v>4356</v>
      </c>
      <c r="E775" s="30" t="s">
        <v>4357</v>
      </c>
      <c r="F775" s="31" t="s">
        <v>4358</v>
      </c>
      <c r="I775" s="40">
        <v>43788</v>
      </c>
      <c r="J775" s="38" t="s">
        <v>275</v>
      </c>
      <c r="K775" s="30" t="s">
        <v>4359</v>
      </c>
      <c r="L775" s="30">
        <f>LEN(E775)</f>
        <v>3012</v>
      </c>
      <c r="M775" s="30">
        <v>-67.664</v>
      </c>
      <c r="N775" s="30">
        <v>1</v>
      </c>
      <c r="O775" s="29">
        <v>10.5486</v>
      </c>
      <c r="P775" s="29">
        <v>7.6497</v>
      </c>
      <c r="Q775" s="29">
        <v>18.3033</v>
      </c>
      <c r="R775" s="29"/>
      <c r="S775" s="29"/>
      <c r="T775" s="29"/>
      <c r="U775" s="29">
        <v>0.6039</v>
      </c>
      <c r="V775" s="29">
        <v>0.6039</v>
      </c>
      <c r="W775" s="29"/>
      <c r="X775" s="29">
        <v>21.2015</v>
      </c>
      <c r="Y775" s="30">
        <v>-62</v>
      </c>
      <c r="Z775" s="28"/>
    </row>
    <row r="776" customHeight="1" spans="1:26">
      <c r="A776" s="35" t="s">
        <v>4360</v>
      </c>
      <c r="B776" s="28" t="s">
        <v>4354</v>
      </c>
      <c r="C776" s="58" t="s">
        <v>4355</v>
      </c>
      <c r="D776" s="57" t="s">
        <v>4361</v>
      </c>
      <c r="E776" s="30" t="s">
        <v>4362</v>
      </c>
      <c r="F776" s="31" t="s">
        <v>4363</v>
      </c>
      <c r="I776" s="40">
        <v>43788</v>
      </c>
      <c r="J776" s="38" t="s">
        <v>4215</v>
      </c>
      <c r="L776" s="30">
        <f>LEN(E776)</f>
        <v>1549</v>
      </c>
      <c r="M776" s="30">
        <v>-44.664</v>
      </c>
      <c r="N776" s="30">
        <v>1</v>
      </c>
      <c r="O776" s="29">
        <v>10.5486</v>
      </c>
      <c r="P776" s="29">
        <v>7.6497</v>
      </c>
      <c r="Q776" s="29">
        <v>18.3033</v>
      </c>
      <c r="R776" s="29"/>
      <c r="S776" s="29"/>
      <c r="T776" s="29"/>
      <c r="U776" s="29">
        <v>0.6039</v>
      </c>
      <c r="V776" s="29">
        <v>0.6039</v>
      </c>
      <c r="W776" s="29"/>
      <c r="X776" s="29">
        <v>21.2015</v>
      </c>
      <c r="Y776" s="30">
        <v>-38</v>
      </c>
      <c r="Z776" s="28"/>
    </row>
    <row r="777" customHeight="1" spans="1:26">
      <c r="A777" s="35" t="s">
        <v>4364</v>
      </c>
      <c r="B777" s="28" t="s">
        <v>4365</v>
      </c>
      <c r="C777" s="56" t="s">
        <v>4366</v>
      </c>
      <c r="D777" s="55" t="s">
        <v>4367</v>
      </c>
      <c r="E777" s="30" t="s">
        <v>4368</v>
      </c>
      <c r="F777" s="31" t="s">
        <v>4369</v>
      </c>
      <c r="G777" s="49"/>
      <c r="H777" s="49"/>
      <c r="I777" s="41">
        <v>43791</v>
      </c>
      <c r="J777" s="38" t="s">
        <v>3892</v>
      </c>
      <c r="L777" s="30">
        <f>LEN(E777)</f>
        <v>1792</v>
      </c>
      <c r="M777" s="30">
        <v>-32.8</v>
      </c>
      <c r="N777" s="30">
        <v>0</v>
      </c>
      <c r="O777" s="52">
        <v>10.82</v>
      </c>
      <c r="P777" s="52">
        <v>10.82</v>
      </c>
      <c r="Q777" s="52">
        <v>16.77</v>
      </c>
      <c r="R777" s="52"/>
      <c r="S777" s="52"/>
      <c r="T777" s="52"/>
      <c r="U777" s="52">
        <v>0.54</v>
      </c>
      <c r="V777" s="52">
        <v>0.54</v>
      </c>
      <c r="W777" s="52"/>
      <c r="X777" s="52">
        <v>34.99</v>
      </c>
      <c r="Y777" s="30">
        <v>-30</v>
      </c>
      <c r="Z777" s="28"/>
    </row>
    <row r="778" customHeight="1" spans="1:26">
      <c r="A778" s="35" t="s">
        <v>4370</v>
      </c>
      <c r="B778" s="28" t="s">
        <v>4371</v>
      </c>
      <c r="C778" s="58" t="s">
        <v>4372</v>
      </c>
      <c r="D778" s="55" t="s">
        <v>4373</v>
      </c>
      <c r="E778" s="30" t="s">
        <v>4374</v>
      </c>
      <c r="F778" s="31" t="s">
        <v>4375</v>
      </c>
      <c r="I778" s="40">
        <v>43792</v>
      </c>
      <c r="J778" s="38" t="s">
        <v>380</v>
      </c>
      <c r="L778" s="30">
        <f>LEN(E778)</f>
        <v>5228</v>
      </c>
      <c r="M778" s="30">
        <v>-27.379</v>
      </c>
      <c r="N778" s="30">
        <v>1</v>
      </c>
      <c r="O778" s="29">
        <v>19.2554</v>
      </c>
      <c r="P778" s="29">
        <v>16.9085</v>
      </c>
      <c r="Q778" s="29">
        <v>15.2922</v>
      </c>
      <c r="R778" s="29"/>
      <c r="S778" s="29"/>
      <c r="T778" s="29"/>
      <c r="U778" s="29">
        <v>1.2393</v>
      </c>
      <c r="V778" s="29">
        <v>1.2393</v>
      </c>
      <c r="W778" s="29"/>
      <c r="X778" s="29">
        <v>49.4434</v>
      </c>
      <c r="Y778" s="30">
        <v>-25</v>
      </c>
      <c r="Z778" s="28"/>
    </row>
    <row r="779" customHeight="1" spans="1:26">
      <c r="A779" s="35" t="s">
        <v>2210</v>
      </c>
      <c r="B779" s="28" t="s">
        <v>2211</v>
      </c>
      <c r="C779" s="56" t="s">
        <v>4376</v>
      </c>
      <c r="D779" s="55" t="s">
        <v>4377</v>
      </c>
      <c r="E779" s="30" t="s">
        <v>4378</v>
      </c>
      <c r="F779" s="31" t="s">
        <v>4379</v>
      </c>
      <c r="G779" s="48">
        <v>43041600000</v>
      </c>
      <c r="H779" s="48">
        <v>43041600000</v>
      </c>
      <c r="I779" s="41">
        <v>43798</v>
      </c>
      <c r="J779" s="38" t="s">
        <v>84</v>
      </c>
      <c r="L779" s="30">
        <f>LEN(E779)</f>
        <v>128</v>
      </c>
      <c r="M779" s="30">
        <v>0</v>
      </c>
      <c r="N779" s="30">
        <v>0</v>
      </c>
      <c r="O779" s="29">
        <v>26.3018</v>
      </c>
      <c r="P779" s="29">
        <v>21.3579</v>
      </c>
      <c r="Q779" s="29">
        <v>33.3742</v>
      </c>
      <c r="R779" s="29"/>
      <c r="S779" s="29"/>
      <c r="T779" s="29"/>
      <c r="U779" s="29">
        <v>0.7751</v>
      </c>
      <c r="V779" s="29">
        <v>0.7751</v>
      </c>
      <c r="W779" s="29"/>
      <c r="X779" s="29">
        <v>52.6111</v>
      </c>
      <c r="Y779" s="30">
        <v>0</v>
      </c>
      <c r="Z779" s="28"/>
    </row>
    <row r="780" customHeight="1" spans="1:26">
      <c r="A780" s="35" t="s">
        <v>4380</v>
      </c>
      <c r="B780" s="28" t="s">
        <v>4381</v>
      </c>
      <c r="C780" s="58" t="s">
        <v>4382</v>
      </c>
      <c r="D780" s="55" t="s">
        <v>4383</v>
      </c>
      <c r="E780" s="30" t="s">
        <v>4384</v>
      </c>
      <c r="F780" s="31" t="s">
        <v>4385</v>
      </c>
      <c r="I780" s="40">
        <v>43798</v>
      </c>
      <c r="J780" s="38" t="s">
        <v>1219</v>
      </c>
      <c r="L780" s="30">
        <f>LEN(E780)</f>
        <v>733</v>
      </c>
      <c r="M780" s="30">
        <v>-11.9808</v>
      </c>
      <c r="N780" s="30">
        <v>1</v>
      </c>
      <c r="O780" s="29">
        <v>0.5267</v>
      </c>
      <c r="P780" s="29">
        <v>0.533</v>
      </c>
      <c r="Q780" s="29">
        <v>-1.5321</v>
      </c>
      <c r="R780" s="29"/>
      <c r="S780" s="29"/>
      <c r="T780" s="29"/>
      <c r="U780" s="29">
        <v>0.3206</v>
      </c>
      <c r="V780" s="29">
        <v>0.3206</v>
      </c>
      <c r="W780" s="29"/>
      <c r="X780" s="29">
        <v>48.7273</v>
      </c>
      <c r="Y780" s="30">
        <v>-12</v>
      </c>
      <c r="Z780" s="28"/>
    </row>
    <row r="781" customHeight="1" spans="1:26">
      <c r="A781" s="35" t="s">
        <v>4386</v>
      </c>
      <c r="B781" s="28" t="s">
        <v>4387</v>
      </c>
      <c r="C781" s="56" t="s">
        <v>4388</v>
      </c>
      <c r="D781" s="55" t="s">
        <v>4389</v>
      </c>
      <c r="E781" s="30" t="s">
        <v>4390</v>
      </c>
      <c r="F781" s="31" t="s">
        <v>4391</v>
      </c>
      <c r="G781" s="48">
        <v>4123845108.6</v>
      </c>
      <c r="H781" s="48">
        <v>3944255201.95</v>
      </c>
      <c r="I781" s="41">
        <v>43800</v>
      </c>
      <c r="J781" s="38" t="s">
        <v>3892</v>
      </c>
      <c r="L781" s="30">
        <f>LEN(E781)</f>
        <v>322</v>
      </c>
      <c r="M781" s="30">
        <v>12.3</v>
      </c>
      <c r="N781" s="30">
        <v>0</v>
      </c>
      <c r="O781" s="29">
        <v>8.8137</v>
      </c>
      <c r="P781" s="29">
        <v>8.5986</v>
      </c>
      <c r="Q781" s="29">
        <v>16.63</v>
      </c>
      <c r="R781" s="29"/>
      <c r="S781" s="29"/>
      <c r="T781" s="29"/>
      <c r="U781" s="29">
        <v>0.5334</v>
      </c>
      <c r="V781" s="29">
        <v>0.5334</v>
      </c>
      <c r="W781" s="29"/>
      <c r="X781" s="29">
        <v>20.1475</v>
      </c>
      <c r="Y781" s="30">
        <v>10</v>
      </c>
      <c r="Z781" s="28"/>
    </row>
    <row r="782" customHeight="1" spans="1:26">
      <c r="A782" s="35" t="s">
        <v>4392</v>
      </c>
      <c r="B782" s="28" t="s">
        <v>4393</v>
      </c>
      <c r="C782" s="58" t="s">
        <v>4394</v>
      </c>
      <c r="D782" s="55" t="s">
        <v>4395</v>
      </c>
      <c r="E782" s="30" t="s">
        <v>4396</v>
      </c>
      <c r="F782" s="31" t="s">
        <v>4397</v>
      </c>
      <c r="I782" s="40">
        <v>43800</v>
      </c>
      <c r="J782" s="38" t="s">
        <v>52</v>
      </c>
      <c r="L782" s="30">
        <f>LEN(E782)</f>
        <v>1458</v>
      </c>
      <c r="M782" s="30">
        <v>30.1199999999999</v>
      </c>
      <c r="N782" s="30">
        <v>1</v>
      </c>
      <c r="O782" s="29">
        <v>1.4411</v>
      </c>
      <c r="P782" s="29">
        <v>1.4757</v>
      </c>
      <c r="Q782" s="29">
        <v>-0.7287</v>
      </c>
      <c r="R782" s="29"/>
      <c r="S782" s="29"/>
      <c r="T782" s="29"/>
      <c r="U782" s="29">
        <v>0.4097</v>
      </c>
      <c r="V782" s="29">
        <v>0.4097</v>
      </c>
      <c r="W782" s="29"/>
      <c r="X782" s="29">
        <v>30.4905</v>
      </c>
      <c r="Y782" s="30">
        <v>31</v>
      </c>
      <c r="Z782" s="28"/>
    </row>
    <row r="783" customHeight="1" spans="1:26">
      <c r="A783" s="35" t="s">
        <v>3202</v>
      </c>
      <c r="B783" s="28" t="s">
        <v>3203</v>
      </c>
      <c r="C783" s="56" t="s">
        <v>4398</v>
      </c>
      <c r="D783" s="55" t="s">
        <v>4399</v>
      </c>
      <c r="E783" s="30" t="s">
        <v>4400</v>
      </c>
      <c r="F783" s="31" t="s">
        <v>4401</v>
      </c>
      <c r="G783" s="48">
        <v>82813411937.6</v>
      </c>
      <c r="H783" s="48">
        <v>70578354208</v>
      </c>
      <c r="I783" s="41">
        <v>43801</v>
      </c>
      <c r="J783" s="38" t="s">
        <v>1316</v>
      </c>
      <c r="L783" s="30">
        <f>LEN(E783)</f>
        <v>220</v>
      </c>
      <c r="M783" s="30">
        <v>2</v>
      </c>
      <c r="N783" s="30">
        <v>0</v>
      </c>
      <c r="O783" s="29">
        <v>4.7001</v>
      </c>
      <c r="P783" s="29">
        <v>4.6158</v>
      </c>
      <c r="Q783" s="29">
        <v>9.592</v>
      </c>
      <c r="R783" s="29"/>
      <c r="S783" s="29"/>
      <c r="T783" s="29"/>
      <c r="U783" s="29">
        <v>0.4424</v>
      </c>
      <c r="V783" s="29">
        <v>0.4424</v>
      </c>
      <c r="W783" s="29"/>
      <c r="X783" s="29">
        <v>58.6168</v>
      </c>
      <c r="Y783" s="30">
        <v>2</v>
      </c>
      <c r="Z783" s="28"/>
    </row>
    <row r="784" customHeight="1" spans="1:26">
      <c r="A784" s="35" t="s">
        <v>4402</v>
      </c>
      <c r="B784" s="28" t="s">
        <v>4403</v>
      </c>
      <c r="C784" s="58" t="s">
        <v>4404</v>
      </c>
      <c r="D784" s="55" t="s">
        <v>4405</v>
      </c>
      <c r="E784" s="30" t="s">
        <v>4406</v>
      </c>
      <c r="F784" s="31" t="s">
        <v>4407</v>
      </c>
      <c r="I784" s="40">
        <v>43801</v>
      </c>
      <c r="J784" s="38" t="s">
        <v>65</v>
      </c>
      <c r="K784" s="30" t="s">
        <v>4408</v>
      </c>
      <c r="L784" s="30">
        <f>LEN(E784)</f>
        <v>1673</v>
      </c>
      <c r="M784" s="30">
        <v>-22.512</v>
      </c>
      <c r="N784" s="30">
        <v>1</v>
      </c>
      <c r="O784" s="29">
        <v>8.8413</v>
      </c>
      <c r="P784" s="29">
        <v>8.5004</v>
      </c>
      <c r="Q784" s="29">
        <v>13.6431</v>
      </c>
      <c r="R784" s="29"/>
      <c r="S784" s="29"/>
      <c r="T784" s="29"/>
      <c r="U784" s="29">
        <v>0.6963</v>
      </c>
      <c r="V784" s="29">
        <v>0.6963</v>
      </c>
      <c r="W784" s="29"/>
      <c r="X784" s="29">
        <v>27.2395</v>
      </c>
      <c r="Y784" s="30">
        <v>-17</v>
      </c>
      <c r="Z784" s="28"/>
    </row>
    <row r="785" customHeight="1" spans="1:26">
      <c r="A785" s="35" t="s">
        <v>588</v>
      </c>
      <c r="B785" s="28" t="s">
        <v>589</v>
      </c>
      <c r="C785" s="58" t="s">
        <v>4409</v>
      </c>
      <c r="D785" s="55" t="s">
        <v>4410</v>
      </c>
      <c r="E785" s="30" t="s">
        <v>4411</v>
      </c>
      <c r="F785" s="31" t="s">
        <v>4412</v>
      </c>
      <c r="I785" s="40">
        <v>43804</v>
      </c>
      <c r="J785" s="38" t="s">
        <v>360</v>
      </c>
      <c r="L785" s="30">
        <f>LEN(E785)</f>
        <v>2324</v>
      </c>
      <c r="M785" s="30">
        <v>-8.7</v>
      </c>
      <c r="N785" s="30">
        <v>1</v>
      </c>
      <c r="O785" s="29">
        <v>2.2892</v>
      </c>
      <c r="P785" s="29">
        <v>2.2945</v>
      </c>
      <c r="Q785" s="29">
        <v>5.1336</v>
      </c>
      <c r="R785" s="29"/>
      <c r="S785" s="29"/>
      <c r="T785" s="29"/>
      <c r="U785" s="29">
        <v>0.4764</v>
      </c>
      <c r="V785" s="29">
        <v>0.4764</v>
      </c>
      <c r="W785" s="29"/>
      <c r="X785" s="29">
        <v>19.6991</v>
      </c>
      <c r="Y785" s="30">
        <v>-7</v>
      </c>
      <c r="Z785" s="28"/>
    </row>
    <row r="786" customHeight="1" spans="1:26">
      <c r="A786" s="35" t="s">
        <v>4413</v>
      </c>
      <c r="B786" s="28" t="s">
        <v>4414</v>
      </c>
      <c r="C786" s="56" t="s">
        <v>4415</v>
      </c>
      <c r="D786" s="55" t="s">
        <v>4416</v>
      </c>
      <c r="E786" s="30" t="s">
        <v>4417</v>
      </c>
      <c r="F786" s="31" t="s">
        <v>4418</v>
      </c>
      <c r="G786" s="48">
        <v>11908517694.7</v>
      </c>
      <c r="H786" s="48">
        <v>11807317694.7</v>
      </c>
      <c r="I786" s="41">
        <v>43805</v>
      </c>
      <c r="J786" s="38" t="s">
        <v>3587</v>
      </c>
      <c r="L786" s="30">
        <f>LEN(E786)</f>
        <v>228</v>
      </c>
      <c r="M786" s="30">
        <v>4</v>
      </c>
      <c r="N786" s="30">
        <v>0</v>
      </c>
      <c r="O786" s="29">
        <v>1.6851</v>
      </c>
      <c r="P786" s="29">
        <v>1.6006</v>
      </c>
      <c r="Q786" s="29">
        <v>1.2748</v>
      </c>
      <c r="R786" s="29"/>
      <c r="S786" s="29"/>
      <c r="T786" s="29"/>
      <c r="U786" s="29">
        <v>0.6377</v>
      </c>
      <c r="V786" s="29">
        <v>0.6377</v>
      </c>
      <c r="W786" s="29"/>
      <c r="X786" s="29">
        <v>54.003</v>
      </c>
      <c r="Y786" s="30">
        <v>3</v>
      </c>
      <c r="Z786" s="28"/>
    </row>
    <row r="787" customHeight="1" spans="1:26">
      <c r="A787" s="35" t="s">
        <v>4419</v>
      </c>
      <c r="B787" s="28" t="s">
        <v>4420</v>
      </c>
      <c r="C787" s="58" t="s">
        <v>4421</v>
      </c>
      <c r="D787" s="55" t="s">
        <v>4422</v>
      </c>
      <c r="E787" s="30" t="s">
        <v>4423</v>
      </c>
      <c r="F787" s="31" t="s">
        <v>4424</v>
      </c>
      <c r="I787" s="40">
        <v>43814</v>
      </c>
      <c r="J787" s="38" t="s">
        <v>380</v>
      </c>
      <c r="L787" s="30">
        <f>LEN(E787)</f>
        <v>3526</v>
      </c>
      <c r="M787" s="30">
        <v>-34.488</v>
      </c>
      <c r="N787" s="30">
        <v>1</v>
      </c>
      <c r="O787" s="29">
        <v>0.6359</v>
      </c>
      <c r="P787" s="29">
        <v>0.6331</v>
      </c>
      <c r="Q787" s="29">
        <v>0.5517</v>
      </c>
      <c r="R787" s="29"/>
      <c r="S787" s="29"/>
      <c r="T787" s="29"/>
      <c r="U787" s="29">
        <v>1.4025</v>
      </c>
      <c r="V787" s="29">
        <v>1.4025</v>
      </c>
      <c r="W787" s="29"/>
      <c r="X787" s="29">
        <v>31.3634</v>
      </c>
      <c r="Y787" s="30">
        <v>-34</v>
      </c>
      <c r="Z787" s="28"/>
    </row>
    <row r="788" customHeight="1" spans="1:26">
      <c r="A788" s="35" t="s">
        <v>4425</v>
      </c>
      <c r="B788" s="28" t="s">
        <v>4426</v>
      </c>
      <c r="C788" s="58" t="s">
        <v>4427</v>
      </c>
      <c r="D788" s="55" t="s">
        <v>4428</v>
      </c>
      <c r="E788" s="30" t="s">
        <v>4429</v>
      </c>
      <c r="F788" s="31" t="s">
        <v>4430</v>
      </c>
      <c r="I788" s="40">
        <v>43814</v>
      </c>
      <c r="J788" s="38" t="s">
        <v>275</v>
      </c>
      <c r="L788" s="30">
        <f>LEN(E788)</f>
        <v>1849</v>
      </c>
      <c r="M788" s="30">
        <v>-15.8999999999999</v>
      </c>
      <c r="N788" s="30">
        <v>1</v>
      </c>
      <c r="O788" s="29">
        <v>-9.1999</v>
      </c>
      <c r="P788" s="29">
        <v>-9.7468</v>
      </c>
      <c r="Q788" s="29">
        <v>-30.19</v>
      </c>
      <c r="R788" s="29"/>
      <c r="S788" s="29"/>
      <c r="T788" s="29"/>
      <c r="U788" s="29">
        <v>0.327</v>
      </c>
      <c r="V788" s="29">
        <v>0.327</v>
      </c>
      <c r="W788" s="29"/>
      <c r="X788" s="29">
        <v>47.3714</v>
      </c>
      <c r="Y788" s="30">
        <v>-16</v>
      </c>
      <c r="Z788" s="28"/>
    </row>
    <row r="789" customHeight="1" spans="1:26">
      <c r="A789" s="35" t="s">
        <v>66</v>
      </c>
      <c r="B789" s="28" t="s">
        <v>67</v>
      </c>
      <c r="C789" s="56" t="s">
        <v>4431</v>
      </c>
      <c r="D789" s="55" t="s">
        <v>4432</v>
      </c>
      <c r="E789" s="30" t="s">
        <v>4433</v>
      </c>
      <c r="F789" s="31" t="s">
        <v>4434</v>
      </c>
      <c r="G789" s="48">
        <v>4217220000</v>
      </c>
      <c r="H789" s="48">
        <v>4217220000</v>
      </c>
      <c r="I789" s="41">
        <v>43815</v>
      </c>
      <c r="J789" s="38" t="s">
        <v>3892</v>
      </c>
      <c r="L789" s="30">
        <f>LEN(E789)</f>
        <v>539</v>
      </c>
      <c r="M789" s="30">
        <v>8.5</v>
      </c>
      <c r="N789" s="30">
        <v>0</v>
      </c>
      <c r="O789" s="29">
        <v>4.2162</v>
      </c>
      <c r="P789" s="29">
        <v>4.0655</v>
      </c>
      <c r="Q789" s="29">
        <v>7.3253</v>
      </c>
      <c r="R789" s="29"/>
      <c r="S789" s="29"/>
      <c r="T789" s="29"/>
      <c r="U789" s="29">
        <v>0.5943</v>
      </c>
      <c r="V789" s="29">
        <v>0.5943</v>
      </c>
      <c r="W789" s="29"/>
      <c r="X789" s="29">
        <v>40.9777</v>
      </c>
      <c r="Y789" s="30">
        <v>8</v>
      </c>
      <c r="Z789" s="28"/>
    </row>
    <row r="790" customHeight="1" spans="1:26">
      <c r="A790" s="35" t="s">
        <v>4435</v>
      </c>
      <c r="B790" s="28" t="s">
        <v>4436</v>
      </c>
      <c r="C790" s="56" t="s">
        <v>4437</v>
      </c>
      <c r="D790" s="55" t="s">
        <v>4438</v>
      </c>
      <c r="E790" s="30" t="s">
        <v>4439</v>
      </c>
      <c r="F790" s="31" t="s">
        <v>4440</v>
      </c>
      <c r="G790" s="48">
        <v>3620643553.44</v>
      </c>
      <c r="H790" s="48">
        <v>3072699793.32</v>
      </c>
      <c r="I790" s="41">
        <v>43815</v>
      </c>
      <c r="J790" s="38" t="s">
        <v>161</v>
      </c>
      <c r="L790" s="30">
        <f>LEN(E790)</f>
        <v>641</v>
      </c>
      <c r="M790" s="30">
        <v>33</v>
      </c>
      <c r="N790" s="30">
        <v>0</v>
      </c>
      <c r="O790" s="29">
        <v>5.1326</v>
      </c>
      <c r="P790" s="29">
        <v>4.7048</v>
      </c>
      <c r="Q790" s="29">
        <v>13.7854</v>
      </c>
      <c r="R790" s="29"/>
      <c r="S790" s="29"/>
      <c r="T790" s="29"/>
      <c r="U790" s="29">
        <v>0.3398</v>
      </c>
      <c r="V790" s="29">
        <v>0.3398</v>
      </c>
      <c r="W790" s="29"/>
      <c r="X790" s="29">
        <v>45.6375</v>
      </c>
      <c r="Y790" s="30">
        <v>32</v>
      </c>
      <c r="Z790" s="28"/>
    </row>
    <row r="791" customHeight="1" spans="1:26">
      <c r="A791" s="35" t="s">
        <v>4441</v>
      </c>
      <c r="B791" s="28" t="s">
        <v>4442</v>
      </c>
      <c r="C791" s="56" t="s">
        <v>4443</v>
      </c>
      <c r="D791" s="55" t="s">
        <v>4444</v>
      </c>
      <c r="E791" s="30" t="s">
        <v>4445</v>
      </c>
      <c r="F791" s="31" t="s">
        <v>4446</v>
      </c>
      <c r="G791" s="48">
        <v>2819371767.66</v>
      </c>
      <c r="H791" s="48">
        <v>2819371767.66</v>
      </c>
      <c r="I791" s="41">
        <v>43818</v>
      </c>
      <c r="J791" s="38" t="s">
        <v>3892</v>
      </c>
      <c r="L791" s="30">
        <f>LEN(E791)</f>
        <v>336</v>
      </c>
      <c r="M791" s="30">
        <v>3</v>
      </c>
      <c r="N791" s="30">
        <v>0</v>
      </c>
      <c r="O791" s="29">
        <v>-23.0397</v>
      </c>
      <c r="P791" s="29">
        <v>-26.9656</v>
      </c>
      <c r="Q791" s="29">
        <v>-58.8351</v>
      </c>
      <c r="R791" s="29"/>
      <c r="S791" s="29"/>
      <c r="T791" s="29"/>
      <c r="U791" s="29">
        <v>0.4193</v>
      </c>
      <c r="V791" s="29">
        <v>0.4193</v>
      </c>
      <c r="W791" s="29"/>
      <c r="X791" s="29">
        <v>22.5095</v>
      </c>
      <c r="Y791" s="30">
        <v>3</v>
      </c>
      <c r="Z791" s="28"/>
    </row>
    <row r="792" customHeight="1" spans="1:26">
      <c r="A792" s="35" t="s">
        <v>4447</v>
      </c>
      <c r="B792" s="28" t="s">
        <v>4448</v>
      </c>
      <c r="C792" s="56" t="s">
        <v>4449</v>
      </c>
      <c r="D792" s="55" t="s">
        <v>4450</v>
      </c>
      <c r="E792" s="30" t="s">
        <v>4451</v>
      </c>
      <c r="F792" s="31" t="s">
        <v>4452</v>
      </c>
      <c r="G792" s="48">
        <v>32978314640.7</v>
      </c>
      <c r="H792" s="48">
        <v>32978314640.7</v>
      </c>
      <c r="I792" s="41">
        <v>43818</v>
      </c>
      <c r="J792" s="38" t="s">
        <v>843</v>
      </c>
      <c r="L792" s="30">
        <f>LEN(E792)</f>
        <v>157</v>
      </c>
      <c r="M792" s="30">
        <v>0</v>
      </c>
      <c r="N792" s="30">
        <v>0</v>
      </c>
      <c r="O792" s="29">
        <v>5.8647</v>
      </c>
      <c r="P792" s="29">
        <v>5.2326</v>
      </c>
      <c r="Q792" s="29">
        <v>7.66</v>
      </c>
      <c r="R792" s="29"/>
      <c r="S792" s="29"/>
      <c r="T792" s="29"/>
      <c r="U792" s="29">
        <v>0.6367</v>
      </c>
      <c r="V792" s="29">
        <v>0.6367</v>
      </c>
      <c r="W792" s="29"/>
      <c r="X792" s="29">
        <v>41.0885</v>
      </c>
      <c r="Y792" s="30">
        <v>0</v>
      </c>
      <c r="Z792" s="28"/>
    </row>
    <row r="793" customHeight="1" spans="1:26">
      <c r="A793" s="35" t="s">
        <v>3755</v>
      </c>
      <c r="B793" s="28" t="s">
        <v>3756</v>
      </c>
      <c r="C793" s="58" t="s">
        <v>4453</v>
      </c>
      <c r="D793" s="55" t="s">
        <v>4454</v>
      </c>
      <c r="E793" s="30" t="s">
        <v>4455</v>
      </c>
      <c r="F793" s="31" t="s">
        <v>4456</v>
      </c>
      <c r="I793" s="40">
        <v>43819</v>
      </c>
      <c r="J793" s="38" t="s">
        <v>52</v>
      </c>
      <c r="L793" s="30">
        <f>LEN(E793)</f>
        <v>2269</v>
      </c>
      <c r="M793" s="30">
        <v>-44.6</v>
      </c>
      <c r="N793" s="30">
        <v>1</v>
      </c>
      <c r="O793" s="29">
        <v>12.7998</v>
      </c>
      <c r="P793" s="29">
        <v>12.0892</v>
      </c>
      <c r="Q793" s="29">
        <v>26.4542</v>
      </c>
      <c r="R793" s="29"/>
      <c r="S793" s="29"/>
      <c r="T793" s="29"/>
      <c r="U793" s="29">
        <v>0.4958</v>
      </c>
      <c r="V793" s="29">
        <v>0.4958</v>
      </c>
      <c r="W793" s="29"/>
      <c r="X793" s="29">
        <v>23.5944</v>
      </c>
      <c r="Y793" s="30">
        <v>-41</v>
      </c>
      <c r="Z793" s="28"/>
    </row>
    <row r="794" customHeight="1" spans="1:26">
      <c r="A794" s="35" t="s">
        <v>3755</v>
      </c>
      <c r="B794" s="28" t="s">
        <v>3756</v>
      </c>
      <c r="C794" s="58" t="s">
        <v>4453</v>
      </c>
      <c r="D794" s="55" t="s">
        <v>4457</v>
      </c>
      <c r="E794" s="30" t="s">
        <v>4458</v>
      </c>
      <c r="F794" s="31" t="s">
        <v>4459</v>
      </c>
      <c r="I794" s="40">
        <v>43819</v>
      </c>
      <c r="J794" s="38" t="s">
        <v>1614</v>
      </c>
      <c r="L794" s="30">
        <f>LEN(E794)</f>
        <v>4225</v>
      </c>
      <c r="M794" s="30">
        <v>-33.5199999999999</v>
      </c>
      <c r="N794" s="30">
        <v>1</v>
      </c>
      <c r="O794" s="29">
        <v>12.7998</v>
      </c>
      <c r="P794" s="29">
        <v>12.0892</v>
      </c>
      <c r="Q794" s="29">
        <v>26.4542</v>
      </c>
      <c r="R794" s="29"/>
      <c r="S794" s="29"/>
      <c r="T794" s="29"/>
      <c r="U794" s="29">
        <v>0.4958</v>
      </c>
      <c r="V794" s="29">
        <v>0.4958</v>
      </c>
      <c r="W794" s="29"/>
      <c r="X794" s="29">
        <v>23.5944</v>
      </c>
      <c r="Y794" s="30">
        <v>-31</v>
      </c>
      <c r="Z794" s="28"/>
    </row>
    <row r="795" customHeight="1" spans="1:26">
      <c r="A795" s="35" t="s">
        <v>4460</v>
      </c>
      <c r="B795" s="28" t="s">
        <v>4461</v>
      </c>
      <c r="C795" s="58" t="s">
        <v>4462</v>
      </c>
      <c r="D795" s="55" t="s">
        <v>4463</v>
      </c>
      <c r="E795" s="30" t="s">
        <v>4464</v>
      </c>
      <c r="F795" s="31" t="s">
        <v>4465</v>
      </c>
      <c r="I795" s="40">
        <v>43820</v>
      </c>
      <c r="J795" s="38" t="s">
        <v>65</v>
      </c>
      <c r="K795" s="30" t="s">
        <v>194</v>
      </c>
      <c r="L795" s="30">
        <f>LEN(E795)</f>
        <v>410</v>
      </c>
      <c r="M795" s="30">
        <v>6.64</v>
      </c>
      <c r="N795" s="30">
        <v>1</v>
      </c>
      <c r="O795" s="29">
        <v>-2.0991</v>
      </c>
      <c r="P795" s="29">
        <v>-2.2124</v>
      </c>
      <c r="Q795" s="29">
        <v>-4.7037</v>
      </c>
      <c r="R795" s="29"/>
      <c r="S795" s="29"/>
      <c r="T795" s="29"/>
      <c r="U795" s="29">
        <v>0.5099</v>
      </c>
      <c r="V795" s="29">
        <v>0.5099</v>
      </c>
      <c r="W795" s="29"/>
      <c r="X795" s="29">
        <v>55.3933</v>
      </c>
      <c r="Y795" s="30">
        <v>2</v>
      </c>
      <c r="Z795" s="28"/>
    </row>
    <row r="796" customHeight="1" spans="1:26">
      <c r="A796" s="35" t="s">
        <v>4466</v>
      </c>
      <c r="B796" s="28" t="s">
        <v>4467</v>
      </c>
      <c r="C796" s="56" t="s">
        <v>4468</v>
      </c>
      <c r="D796" s="55" t="s">
        <v>4469</v>
      </c>
      <c r="E796" s="30" t="s">
        <v>4470</v>
      </c>
      <c r="F796" s="31" t="s">
        <v>4471</v>
      </c>
      <c r="G796" s="48">
        <v>6458014688.88</v>
      </c>
      <c r="H796" s="48">
        <v>6413856548.88</v>
      </c>
      <c r="I796" s="41">
        <v>43822</v>
      </c>
      <c r="J796" s="38" t="s">
        <v>4472</v>
      </c>
      <c r="L796" s="30">
        <f>LEN(E796)</f>
        <v>247</v>
      </c>
      <c r="M796" s="30">
        <v>0</v>
      </c>
      <c r="N796" s="30">
        <v>0</v>
      </c>
      <c r="O796" s="29">
        <v>13.2621</v>
      </c>
      <c r="P796" s="29">
        <v>11.4767</v>
      </c>
      <c r="Q796" s="29">
        <v>12.945</v>
      </c>
      <c r="R796" s="29"/>
      <c r="S796" s="29"/>
      <c r="T796" s="29"/>
      <c r="U796" s="29">
        <v>0.9584</v>
      </c>
      <c r="V796" s="29">
        <v>0.9584</v>
      </c>
      <c r="W796" s="29"/>
      <c r="X796" s="29">
        <v>43.5397</v>
      </c>
      <c r="Y796" s="30">
        <v>1</v>
      </c>
      <c r="Z796" s="28"/>
    </row>
    <row r="797" customHeight="1" spans="1:26">
      <c r="A797" s="35" t="s">
        <v>4473</v>
      </c>
      <c r="B797" s="28" t="s">
        <v>4474</v>
      </c>
      <c r="C797" s="56" t="s">
        <v>4475</v>
      </c>
      <c r="D797" s="55" t="s">
        <v>4476</v>
      </c>
      <c r="E797" s="30" t="s">
        <v>4477</v>
      </c>
      <c r="F797" s="31" t="s">
        <v>4478</v>
      </c>
      <c r="G797" s="48">
        <v>8860135372.13</v>
      </c>
      <c r="H797" s="48">
        <v>8748826184.63</v>
      </c>
      <c r="I797" s="41">
        <v>43823</v>
      </c>
      <c r="J797" s="38" t="s">
        <v>3892</v>
      </c>
      <c r="L797" s="30">
        <f>LEN(E797)</f>
        <v>1107</v>
      </c>
      <c r="M797" s="30">
        <v>40.8</v>
      </c>
      <c r="N797" s="30">
        <v>0</v>
      </c>
      <c r="O797" s="29">
        <v>0.766</v>
      </c>
      <c r="P797" s="29">
        <v>0.7543</v>
      </c>
      <c r="Q797" s="29">
        <v>5.4929</v>
      </c>
      <c r="R797" s="29"/>
      <c r="S797" s="29"/>
      <c r="T797" s="29"/>
      <c r="U797" s="29">
        <v>0.0859</v>
      </c>
      <c r="V797" s="29">
        <v>0.0859</v>
      </c>
      <c r="W797" s="29"/>
      <c r="X797" s="29">
        <v>58.9255</v>
      </c>
      <c r="Y797" s="30">
        <v>39</v>
      </c>
      <c r="Z797" s="28"/>
    </row>
    <row r="798" customHeight="1" spans="1:26">
      <c r="A798" s="35" t="s">
        <v>3955</v>
      </c>
      <c r="B798" s="28" t="s">
        <v>3956</v>
      </c>
      <c r="C798" s="58" t="s">
        <v>4479</v>
      </c>
      <c r="D798" s="55" t="s">
        <v>4480</v>
      </c>
      <c r="E798" s="30" t="s">
        <v>4481</v>
      </c>
      <c r="F798" s="31" t="s">
        <v>4482</v>
      </c>
      <c r="I798" s="40">
        <v>43823</v>
      </c>
      <c r="J798" s="38" t="s">
        <v>52</v>
      </c>
      <c r="L798" s="30">
        <f>LEN(E798)</f>
        <v>2347</v>
      </c>
      <c r="M798" s="30">
        <v>-14.8</v>
      </c>
      <c r="N798" s="30">
        <v>1</v>
      </c>
      <c r="O798" s="29">
        <v>2.3074</v>
      </c>
      <c r="P798" s="29">
        <v>2.2782</v>
      </c>
      <c r="Q798" s="29">
        <v>5.2566</v>
      </c>
      <c r="R798" s="29"/>
      <c r="S798" s="29"/>
      <c r="T798" s="29"/>
      <c r="U798" s="29">
        <v>0.885</v>
      </c>
      <c r="V798" s="29">
        <v>0.885</v>
      </c>
      <c r="W798" s="29"/>
      <c r="X798" s="29">
        <v>27.6998</v>
      </c>
      <c r="Y798" s="30">
        <v>-14</v>
      </c>
      <c r="Z798" s="28"/>
    </row>
    <row r="799" customHeight="1" spans="1:26">
      <c r="A799" s="35" t="s">
        <v>4483</v>
      </c>
      <c r="B799" s="28" t="s">
        <v>4484</v>
      </c>
      <c r="C799" s="56" t="s">
        <v>4485</v>
      </c>
      <c r="D799" s="55" t="s">
        <v>4486</v>
      </c>
      <c r="E799" s="30" t="s">
        <v>4487</v>
      </c>
      <c r="F799" s="31" t="s">
        <v>4488</v>
      </c>
      <c r="G799" s="48">
        <v>3364807973.55</v>
      </c>
      <c r="H799" s="48">
        <v>2837795849.2</v>
      </c>
      <c r="I799" s="41">
        <v>43836</v>
      </c>
      <c r="J799" s="38" t="s">
        <v>3892</v>
      </c>
      <c r="L799" s="30">
        <f>LEN(E799)</f>
        <v>109</v>
      </c>
      <c r="M799" s="30">
        <v>0</v>
      </c>
      <c r="N799" s="30">
        <v>0</v>
      </c>
      <c r="O799" s="29">
        <v>1.2382</v>
      </c>
      <c r="P799" s="29">
        <v>1.167</v>
      </c>
      <c r="Q799" s="29">
        <v>0.2636</v>
      </c>
      <c r="R799" s="29"/>
      <c r="S799" s="29"/>
      <c r="T799" s="29"/>
      <c r="U799" s="29">
        <v>0.7974</v>
      </c>
      <c r="V799" s="29">
        <v>0.7974</v>
      </c>
      <c r="W799" s="29"/>
      <c r="X799" s="29">
        <v>36.9213</v>
      </c>
      <c r="Y799" s="30">
        <v>0</v>
      </c>
      <c r="Z799" s="28"/>
    </row>
    <row r="800" customHeight="1" spans="1:26">
      <c r="A800" s="35" t="s">
        <v>4489</v>
      </c>
      <c r="B800" s="28" t="s">
        <v>4490</v>
      </c>
      <c r="C800" s="58" t="s">
        <v>4491</v>
      </c>
      <c r="D800" s="55" t="s">
        <v>4492</v>
      </c>
      <c r="E800" s="30" t="s">
        <v>4493</v>
      </c>
      <c r="F800" s="31" t="s">
        <v>4494</v>
      </c>
      <c r="I800" s="40">
        <v>43836</v>
      </c>
      <c r="J800" s="38" t="s">
        <v>52</v>
      </c>
      <c r="L800" s="30">
        <f>LEN(E800)</f>
        <v>10350</v>
      </c>
      <c r="M800" s="30">
        <v>107.779999999999</v>
      </c>
      <c r="N800" s="30">
        <v>1</v>
      </c>
      <c r="O800" s="50">
        <v>0.55</v>
      </c>
      <c r="P800" s="50">
        <v>0.55</v>
      </c>
      <c r="Q800" s="50">
        <v>-3.47</v>
      </c>
      <c r="R800" s="50"/>
      <c r="S800" s="50"/>
      <c r="T800" s="50"/>
      <c r="U800" s="50">
        <v>0.58</v>
      </c>
      <c r="V800" s="50">
        <v>0.58</v>
      </c>
      <c r="W800" s="50"/>
      <c r="X800" s="50">
        <v>28.07</v>
      </c>
      <c r="Y800" s="30">
        <v>105</v>
      </c>
      <c r="Z800" s="28"/>
    </row>
    <row r="801" customHeight="1" spans="1:26">
      <c r="A801" s="35" t="s">
        <v>4495</v>
      </c>
      <c r="B801" s="28" t="s">
        <v>4496</v>
      </c>
      <c r="C801" s="56" t="s">
        <v>4497</v>
      </c>
      <c r="D801" s="55" t="s">
        <v>4498</v>
      </c>
      <c r="E801" s="30" t="s">
        <v>4499</v>
      </c>
      <c r="F801" s="31" t="s">
        <v>4500</v>
      </c>
      <c r="G801" s="48">
        <v>2781474522.76</v>
      </c>
      <c r="H801" s="48">
        <v>1850797201.44</v>
      </c>
      <c r="I801" s="41">
        <v>43838</v>
      </c>
      <c r="J801" s="38" t="s">
        <v>161</v>
      </c>
      <c r="L801" s="30">
        <f>LEN(E801)</f>
        <v>721</v>
      </c>
      <c r="M801" s="30">
        <v>4.3</v>
      </c>
      <c r="N801" s="30">
        <v>0</v>
      </c>
      <c r="O801" s="29">
        <v>2.2684</v>
      </c>
      <c r="P801" s="29">
        <v>2.34</v>
      </c>
      <c r="Q801" s="29">
        <v>10.6515</v>
      </c>
      <c r="R801" s="29"/>
      <c r="S801" s="29"/>
      <c r="T801" s="29"/>
      <c r="U801" s="29">
        <v>0.2745</v>
      </c>
      <c r="V801" s="29">
        <v>0.2745</v>
      </c>
      <c r="W801" s="29"/>
      <c r="X801" s="29">
        <v>44.1165</v>
      </c>
      <c r="Y801" s="30">
        <v>5</v>
      </c>
      <c r="Z801" s="28"/>
    </row>
    <row r="802" customHeight="1" spans="1:26">
      <c r="A802" s="35" t="s">
        <v>4501</v>
      </c>
      <c r="B802" s="28" t="s">
        <v>4502</v>
      </c>
      <c r="C802" s="58" t="s">
        <v>4503</v>
      </c>
      <c r="D802" s="55" t="s">
        <v>4504</v>
      </c>
      <c r="E802" s="30" t="s">
        <v>4505</v>
      </c>
      <c r="F802" s="31" t="s">
        <v>4506</v>
      </c>
      <c r="I802" s="40">
        <v>43838</v>
      </c>
      <c r="J802" s="38" t="s">
        <v>275</v>
      </c>
      <c r="K802" s="30" t="s">
        <v>4337</v>
      </c>
      <c r="L802" s="30">
        <f>LEN(E802)</f>
        <v>2693</v>
      </c>
      <c r="M802" s="30">
        <v>19.035</v>
      </c>
      <c r="N802" s="30">
        <v>1</v>
      </c>
      <c r="O802" s="29">
        <v>0.1434</v>
      </c>
      <c r="P802" s="29">
        <v>0.1362</v>
      </c>
      <c r="Q802" s="29">
        <v>3.5164</v>
      </c>
      <c r="R802" s="29"/>
      <c r="S802" s="29"/>
      <c r="T802" s="29"/>
      <c r="U802" s="29">
        <v>0.3162</v>
      </c>
      <c r="V802" s="29">
        <v>0.3162</v>
      </c>
      <c r="W802" s="29"/>
      <c r="X802" s="29">
        <v>60.1516</v>
      </c>
      <c r="Y802" s="30">
        <v>17</v>
      </c>
      <c r="Z802" s="28"/>
    </row>
    <row r="803" customHeight="1" spans="1:26">
      <c r="A803" s="35" t="s">
        <v>4507</v>
      </c>
      <c r="B803" s="28" t="s">
        <v>4508</v>
      </c>
      <c r="C803" s="58" t="s">
        <v>4509</v>
      </c>
      <c r="D803" s="55" t="s">
        <v>4510</v>
      </c>
      <c r="E803" s="30" t="s">
        <v>4511</v>
      </c>
      <c r="F803" s="31" t="s">
        <v>4512</v>
      </c>
      <c r="I803" s="40">
        <v>43842</v>
      </c>
      <c r="J803" s="38" t="s">
        <v>380</v>
      </c>
      <c r="L803" s="30">
        <f>LEN(E803)</f>
        <v>4229</v>
      </c>
      <c r="M803" s="30">
        <v>-34.0519999999999</v>
      </c>
      <c r="N803" s="30">
        <v>1</v>
      </c>
      <c r="O803" s="29">
        <v>6.2275</v>
      </c>
      <c r="P803" s="29">
        <v>6.8316</v>
      </c>
      <c r="Q803" s="29">
        <v>4.8368</v>
      </c>
      <c r="R803" s="29"/>
      <c r="S803" s="29"/>
      <c r="T803" s="29"/>
      <c r="U803" s="29">
        <v>1.1722</v>
      </c>
      <c r="V803" s="29">
        <v>1.1722</v>
      </c>
      <c r="W803" s="29"/>
      <c r="X803" s="29">
        <v>39.2992</v>
      </c>
      <c r="Y803" s="30">
        <v>-30</v>
      </c>
      <c r="Z803" s="28"/>
    </row>
    <row r="804" customHeight="1" spans="1:26">
      <c r="A804" s="35" t="s">
        <v>4513</v>
      </c>
      <c r="B804" s="28" t="s">
        <v>4514</v>
      </c>
      <c r="C804" s="56" t="s">
        <v>4515</v>
      </c>
      <c r="D804" s="55" t="s">
        <v>4516</v>
      </c>
      <c r="E804" s="30" t="s">
        <v>4517</v>
      </c>
      <c r="F804" s="31" t="s">
        <v>4518</v>
      </c>
      <c r="G804" s="48">
        <v>4783704070.4</v>
      </c>
      <c r="H804" s="48">
        <v>4764283398.4</v>
      </c>
      <c r="I804" s="41">
        <v>43843</v>
      </c>
      <c r="J804" s="38" t="s">
        <v>3587</v>
      </c>
      <c r="L804" s="30">
        <f>LEN(E804)</f>
        <v>283</v>
      </c>
      <c r="M804" s="30">
        <v>-1</v>
      </c>
      <c r="N804" s="30">
        <v>0</v>
      </c>
      <c r="O804" s="29">
        <v>5.3685</v>
      </c>
      <c r="P804" s="29">
        <v>4.8933</v>
      </c>
      <c r="Q804" s="29">
        <v>10.075</v>
      </c>
      <c r="R804" s="29"/>
      <c r="S804" s="29"/>
      <c r="T804" s="29"/>
      <c r="U804" s="29">
        <v>0.484</v>
      </c>
      <c r="V804" s="29">
        <v>0.484</v>
      </c>
      <c r="W804" s="29"/>
      <c r="X804" s="29">
        <v>34.7263</v>
      </c>
      <c r="Y804" s="30">
        <v>-1</v>
      </c>
      <c r="Z804" s="28"/>
    </row>
    <row r="805" customHeight="1" spans="1:26">
      <c r="A805" s="35" t="s">
        <v>4519</v>
      </c>
      <c r="B805" s="28" t="s">
        <v>4520</v>
      </c>
      <c r="C805" s="56" t="s">
        <v>4521</v>
      </c>
      <c r="D805" s="55" t="s">
        <v>4522</v>
      </c>
      <c r="E805" s="30" t="s">
        <v>4523</v>
      </c>
      <c r="F805" s="31" t="s">
        <v>4524</v>
      </c>
      <c r="G805" s="48">
        <v>12141350400</v>
      </c>
      <c r="H805" s="48">
        <v>12141350400</v>
      </c>
      <c r="I805" s="41">
        <v>43844</v>
      </c>
      <c r="J805" s="38" t="s">
        <v>3892</v>
      </c>
      <c r="L805" s="30">
        <f>LEN(E805)</f>
        <v>474</v>
      </c>
      <c r="M805" s="30">
        <v>11.8999999999999</v>
      </c>
      <c r="N805" s="30">
        <v>0</v>
      </c>
      <c r="O805" s="29">
        <v>16.8107</v>
      </c>
      <c r="P805" s="29">
        <v>14.5637</v>
      </c>
      <c r="Q805" s="29">
        <v>14.7295</v>
      </c>
      <c r="R805" s="29"/>
      <c r="S805" s="29"/>
      <c r="T805" s="29"/>
      <c r="U805" s="29">
        <v>1.1505</v>
      </c>
      <c r="V805" s="29">
        <v>1.1505</v>
      </c>
      <c r="W805" s="29"/>
      <c r="X805" s="29">
        <v>21.5584</v>
      </c>
      <c r="Y805" s="30">
        <v>12</v>
      </c>
      <c r="Z805" s="28"/>
    </row>
    <row r="806" customHeight="1" spans="1:26">
      <c r="A806" s="35" t="s">
        <v>4525</v>
      </c>
      <c r="B806" s="28" t="s">
        <v>4526</v>
      </c>
      <c r="C806" s="56" t="s">
        <v>4527</v>
      </c>
      <c r="D806" s="55" t="s">
        <v>4528</v>
      </c>
      <c r="E806" s="30" t="s">
        <v>4529</v>
      </c>
      <c r="F806" s="31" t="s">
        <v>4530</v>
      </c>
      <c r="G806" s="48">
        <v>4473345600</v>
      </c>
      <c r="H806" s="48">
        <v>4256445600</v>
      </c>
      <c r="I806" s="41">
        <v>43844</v>
      </c>
      <c r="J806" s="38" t="s">
        <v>518</v>
      </c>
      <c r="L806" s="30">
        <f>LEN(E806)</f>
        <v>386</v>
      </c>
      <c r="M806" s="30">
        <v>1</v>
      </c>
      <c r="N806" s="30">
        <v>0</v>
      </c>
      <c r="O806" s="29">
        <v>2.0432</v>
      </c>
      <c r="P806" s="29">
        <v>2.028</v>
      </c>
      <c r="Q806" s="29">
        <v>35.8877</v>
      </c>
      <c r="R806" s="29"/>
      <c r="S806" s="29"/>
      <c r="T806" s="29"/>
      <c r="U806" s="29">
        <v>0.0884</v>
      </c>
      <c r="V806" s="29">
        <v>0.0884</v>
      </c>
      <c r="W806" s="29"/>
      <c r="X806" s="29">
        <v>61.2557</v>
      </c>
      <c r="Y806" s="30">
        <v>1</v>
      </c>
      <c r="Z806" s="28"/>
    </row>
    <row r="807" customHeight="1" spans="1:26">
      <c r="A807" s="35" t="s">
        <v>4531</v>
      </c>
      <c r="B807" s="28" t="s">
        <v>4532</v>
      </c>
      <c r="C807" s="56" t="s">
        <v>4533</v>
      </c>
      <c r="D807" s="55" t="s">
        <v>4534</v>
      </c>
      <c r="E807" s="30" t="s">
        <v>4535</v>
      </c>
      <c r="F807" s="31" t="s">
        <v>4536</v>
      </c>
      <c r="G807" s="48">
        <v>4652324325</v>
      </c>
      <c r="H807" s="48">
        <v>4608576000</v>
      </c>
      <c r="I807" s="41">
        <v>43844</v>
      </c>
      <c r="J807" s="38" t="s">
        <v>3587</v>
      </c>
      <c r="L807" s="30">
        <f>LEN(E807)</f>
        <v>307</v>
      </c>
      <c r="M807" s="30">
        <v>0</v>
      </c>
      <c r="N807" s="30">
        <v>0</v>
      </c>
      <c r="O807" s="29">
        <v>41.6603</v>
      </c>
      <c r="P807" s="29">
        <v>34.2621</v>
      </c>
      <c r="Q807" s="29">
        <v>21.0279</v>
      </c>
      <c r="R807" s="29"/>
      <c r="S807" s="29"/>
      <c r="T807" s="29"/>
      <c r="U807" s="29">
        <v>1.8097</v>
      </c>
      <c r="V807" s="29">
        <v>1.8097</v>
      </c>
      <c r="W807" s="29"/>
      <c r="X807" s="29">
        <v>28.3344</v>
      </c>
      <c r="Y807" s="30">
        <v>0</v>
      </c>
      <c r="Z807" s="28"/>
    </row>
    <row r="808" customHeight="1" spans="1:26">
      <c r="A808" s="35" t="s">
        <v>4537</v>
      </c>
      <c r="B808" s="28" t="s">
        <v>2150</v>
      </c>
      <c r="C808" s="58" t="s">
        <v>4538</v>
      </c>
      <c r="D808" s="55" t="s">
        <v>4539</v>
      </c>
      <c r="E808" s="30" t="s">
        <v>4540</v>
      </c>
      <c r="F808" s="31" t="s">
        <v>4541</v>
      </c>
      <c r="I808" s="40">
        <v>43844</v>
      </c>
      <c r="J808" s="38" t="s">
        <v>2181</v>
      </c>
      <c r="L808" s="30">
        <f>LEN(E808)</f>
        <v>6881</v>
      </c>
      <c r="M808" s="30">
        <v>2.96</v>
      </c>
      <c r="N808" s="30">
        <v>1</v>
      </c>
      <c r="O808" s="29">
        <v>7.1187</v>
      </c>
      <c r="P808" s="29">
        <v>6.5648</v>
      </c>
      <c r="Q808" s="29">
        <v>11.4565</v>
      </c>
      <c r="R808" s="29"/>
      <c r="S808" s="29"/>
      <c r="T808" s="29"/>
      <c r="U808" s="29">
        <v>0.6176</v>
      </c>
      <c r="V808" s="29">
        <v>0.6176</v>
      </c>
      <c r="W808" s="29"/>
      <c r="X808" s="29">
        <v>36.1237</v>
      </c>
      <c r="Y808" s="30">
        <v>-3</v>
      </c>
      <c r="Z808" s="28"/>
    </row>
    <row r="809" customHeight="1" spans="1:26">
      <c r="A809" s="35" t="s">
        <v>1884</v>
      </c>
      <c r="B809" s="28" t="s">
        <v>4542</v>
      </c>
      <c r="C809" s="58" t="s">
        <v>4543</v>
      </c>
      <c r="D809" s="55" t="s">
        <v>4544</v>
      </c>
      <c r="E809" s="30" t="s">
        <v>4545</v>
      </c>
      <c r="F809" s="31" t="s">
        <v>4546</v>
      </c>
      <c r="I809" s="40">
        <v>43844</v>
      </c>
      <c r="J809" s="38" t="s">
        <v>45</v>
      </c>
      <c r="L809" s="30">
        <f>LEN(E809)</f>
        <v>2290</v>
      </c>
      <c r="M809" s="30">
        <v>-52.56</v>
      </c>
      <c r="N809" s="30">
        <v>1</v>
      </c>
      <c r="O809" s="29">
        <v>7.6616</v>
      </c>
      <c r="P809" s="29">
        <v>7.2659</v>
      </c>
      <c r="Q809" s="29">
        <v>3.1684</v>
      </c>
      <c r="R809" s="29"/>
      <c r="S809" s="29"/>
      <c r="T809" s="29"/>
      <c r="U809" s="29">
        <v>0.8158</v>
      </c>
      <c r="V809" s="29">
        <v>0.8158</v>
      </c>
      <c r="W809" s="29"/>
      <c r="X809" s="29">
        <v>66.4896</v>
      </c>
      <c r="Y809" s="30">
        <v>-54</v>
      </c>
      <c r="Z809" s="28"/>
    </row>
    <row r="810" customHeight="1" spans="1:26">
      <c r="A810" s="35" t="s">
        <v>1884</v>
      </c>
      <c r="B810" s="28" t="s">
        <v>4542</v>
      </c>
      <c r="C810" s="58" t="s">
        <v>4543</v>
      </c>
      <c r="D810" s="55" t="s">
        <v>4547</v>
      </c>
      <c r="E810" s="30" t="s">
        <v>4548</v>
      </c>
      <c r="F810" s="31" t="s">
        <v>4549</v>
      </c>
      <c r="I810" s="40">
        <v>43844</v>
      </c>
      <c r="J810" s="38" t="s">
        <v>161</v>
      </c>
      <c r="L810" s="30">
        <f>LEN(E810)</f>
        <v>2026</v>
      </c>
      <c r="M810" s="30">
        <v>-58.38</v>
      </c>
      <c r="N810" s="30">
        <v>1</v>
      </c>
      <c r="O810" s="29">
        <v>7.6616</v>
      </c>
      <c r="P810" s="29">
        <v>7.2659</v>
      </c>
      <c r="Q810" s="29">
        <v>3.1684</v>
      </c>
      <c r="R810" s="29"/>
      <c r="S810" s="29"/>
      <c r="T810" s="29"/>
      <c r="U810" s="29">
        <v>0.8158</v>
      </c>
      <c r="V810" s="29">
        <v>0.8158</v>
      </c>
      <c r="W810" s="29"/>
      <c r="X810" s="29">
        <v>66.4896</v>
      </c>
      <c r="Y810" s="30">
        <v>-51</v>
      </c>
      <c r="Z810" s="28"/>
    </row>
    <row r="811" customHeight="1" spans="1:26">
      <c r="A811" s="35" t="s">
        <v>4550</v>
      </c>
      <c r="B811" s="28" t="s">
        <v>4551</v>
      </c>
      <c r="C811" s="56" t="s">
        <v>4552</v>
      </c>
      <c r="D811" s="55" t="s">
        <v>4553</v>
      </c>
      <c r="E811" s="30" t="s">
        <v>4554</v>
      </c>
      <c r="F811" s="31" t="s">
        <v>4555</v>
      </c>
      <c r="G811" s="48">
        <v>24148265761.56</v>
      </c>
      <c r="H811" s="48">
        <v>19976330488.65</v>
      </c>
      <c r="I811" s="41">
        <v>43845</v>
      </c>
      <c r="J811" s="38" t="s">
        <v>45</v>
      </c>
      <c r="L811" s="30">
        <f>LEN(E811)</f>
        <v>541</v>
      </c>
      <c r="M811" s="30">
        <v>6</v>
      </c>
      <c r="N811" s="30">
        <v>0</v>
      </c>
      <c r="O811" s="29">
        <v>4.8252</v>
      </c>
      <c r="P811" s="29">
        <v>4.5355</v>
      </c>
      <c r="Q811" s="29">
        <v>8.4685</v>
      </c>
      <c r="R811" s="29"/>
      <c r="S811" s="29"/>
      <c r="T811" s="29"/>
      <c r="U811" s="29">
        <v>0.5848</v>
      </c>
      <c r="V811" s="29">
        <v>0.5848</v>
      </c>
      <c r="W811" s="29"/>
      <c r="X811" s="29">
        <v>26.4944</v>
      </c>
      <c r="Y811" s="30">
        <v>6</v>
      </c>
      <c r="Z811" s="28"/>
    </row>
    <row r="812" customHeight="1" spans="1:26">
      <c r="A812" s="35" t="s">
        <v>4556</v>
      </c>
      <c r="B812" s="28" t="s">
        <v>4557</v>
      </c>
      <c r="C812" s="56" t="s">
        <v>4558</v>
      </c>
      <c r="D812" s="55" t="s">
        <v>4559</v>
      </c>
      <c r="E812" s="30" t="s">
        <v>4560</v>
      </c>
      <c r="F812" s="31" t="s">
        <v>4561</v>
      </c>
      <c r="G812" s="48">
        <v>19912990282.42</v>
      </c>
      <c r="H812" s="48">
        <v>18917781702.02</v>
      </c>
      <c r="I812" s="41">
        <v>43845</v>
      </c>
      <c r="J812" s="38" t="s">
        <v>360</v>
      </c>
      <c r="L812" s="30">
        <f>LEN(E812)</f>
        <v>255</v>
      </c>
      <c r="M812" s="30">
        <v>5</v>
      </c>
      <c r="N812" s="30">
        <v>0</v>
      </c>
      <c r="O812" s="29">
        <v>8.1938</v>
      </c>
      <c r="P812" s="29">
        <v>8.5211</v>
      </c>
      <c r="Q812" s="29">
        <v>10.1154</v>
      </c>
      <c r="R812" s="29"/>
      <c r="S812" s="29"/>
      <c r="T812" s="29"/>
      <c r="U812" s="29">
        <v>0.6133</v>
      </c>
      <c r="V812" s="29">
        <v>0.6133</v>
      </c>
      <c r="W812" s="29"/>
      <c r="X812" s="29">
        <v>47.4166</v>
      </c>
      <c r="Y812" s="30">
        <v>4</v>
      </c>
      <c r="Z812" s="28"/>
    </row>
    <row r="813" customHeight="1" spans="1:26">
      <c r="A813" s="35" t="s">
        <v>4562</v>
      </c>
      <c r="B813" s="28" t="s">
        <v>4563</v>
      </c>
      <c r="C813" s="58" t="s">
        <v>4564</v>
      </c>
      <c r="D813" s="55" t="s">
        <v>4565</v>
      </c>
      <c r="E813" s="30" t="s">
        <v>4566</v>
      </c>
      <c r="F813" s="31" t="s">
        <v>4567</v>
      </c>
      <c r="I813" s="40">
        <v>43845</v>
      </c>
      <c r="J813" s="38" t="s">
        <v>45</v>
      </c>
      <c r="L813" s="30">
        <f>LEN(E813)</f>
        <v>2295</v>
      </c>
      <c r="M813" s="30">
        <v>17.634765625</v>
      </c>
      <c r="N813" s="30">
        <v>1</v>
      </c>
      <c r="O813" s="29">
        <v>2.4013</v>
      </c>
      <c r="P813" s="29">
        <v>2.4525</v>
      </c>
      <c r="Q813" s="29">
        <v>1.9633</v>
      </c>
      <c r="R813" s="29"/>
      <c r="S813" s="29"/>
      <c r="T813" s="29"/>
      <c r="U813" s="29">
        <v>0.4054</v>
      </c>
      <c r="V813" s="29">
        <v>0.4054</v>
      </c>
      <c r="W813" s="29"/>
      <c r="X813" s="29">
        <v>76.3659</v>
      </c>
      <c r="Y813" s="30">
        <v>37</v>
      </c>
      <c r="Z813" s="28"/>
    </row>
    <row r="814" customHeight="1" spans="1:26">
      <c r="A814" s="35" t="s">
        <v>4568</v>
      </c>
      <c r="B814" s="28" t="s">
        <v>4569</v>
      </c>
      <c r="C814" s="58" t="s">
        <v>4570</v>
      </c>
      <c r="D814" s="55" t="s">
        <v>4571</v>
      </c>
      <c r="E814" s="30" t="s">
        <v>4572</v>
      </c>
      <c r="F814" s="31" t="s">
        <v>4573</v>
      </c>
      <c r="I814" s="40">
        <v>43845</v>
      </c>
      <c r="J814" s="38" t="s">
        <v>84</v>
      </c>
      <c r="L814" s="30">
        <f>LEN(E814)</f>
        <v>93</v>
      </c>
      <c r="M814" s="30">
        <v>0</v>
      </c>
      <c r="N814" s="30">
        <v>1</v>
      </c>
      <c r="O814" s="29">
        <v>7.2015</v>
      </c>
      <c r="P814" s="29">
        <v>6.4679</v>
      </c>
      <c r="Q814" s="29">
        <v>10.2938</v>
      </c>
      <c r="R814" s="29"/>
      <c r="S814" s="29"/>
      <c r="T814" s="29"/>
      <c r="U814" s="29">
        <v>0.5707</v>
      </c>
      <c r="V814" s="29">
        <v>0.5707</v>
      </c>
      <c r="W814" s="29"/>
      <c r="X814" s="29">
        <v>53.6695</v>
      </c>
      <c r="Y814" s="30">
        <v>0</v>
      </c>
      <c r="Z814" s="28"/>
    </row>
    <row r="815" customHeight="1" spans="1:26">
      <c r="A815" s="35" t="s">
        <v>4093</v>
      </c>
      <c r="B815" s="28" t="s">
        <v>4094</v>
      </c>
      <c r="C815" s="58" t="s">
        <v>4574</v>
      </c>
      <c r="D815" s="55" t="s">
        <v>4575</v>
      </c>
      <c r="E815" s="30" t="s">
        <v>4576</v>
      </c>
      <c r="F815" s="31" t="s">
        <v>4577</v>
      </c>
      <c r="I815" s="40">
        <v>43847</v>
      </c>
      <c r="J815" s="38" t="s">
        <v>1219</v>
      </c>
      <c r="L815" s="30">
        <f>LEN(E815)</f>
        <v>156</v>
      </c>
      <c r="M815" s="30">
        <v>0.7</v>
      </c>
      <c r="N815" s="30">
        <v>1</v>
      </c>
      <c r="O815" s="29">
        <v>-3.7731</v>
      </c>
      <c r="P815" s="29">
        <v>-3.7423</v>
      </c>
      <c r="Q815" s="29">
        <v>-16.2219</v>
      </c>
      <c r="R815" s="29"/>
      <c r="S815" s="29"/>
      <c r="T815" s="29"/>
      <c r="U815" s="29">
        <v>0.2352</v>
      </c>
      <c r="V815" s="29">
        <v>0.2352</v>
      </c>
      <c r="W815" s="29"/>
      <c r="X815" s="29">
        <v>69.9568</v>
      </c>
      <c r="Y815" s="30">
        <v>1</v>
      </c>
      <c r="Z815" s="28"/>
    </row>
    <row r="816" customHeight="1" spans="1:26">
      <c r="A816" s="35" t="s">
        <v>470</v>
      </c>
      <c r="B816" s="28" t="s">
        <v>471</v>
      </c>
      <c r="C816" s="56" t="s">
        <v>4578</v>
      </c>
      <c r="D816" s="55" t="s">
        <v>4579</v>
      </c>
      <c r="E816" s="30" t="s">
        <v>4580</v>
      </c>
      <c r="F816" s="31" t="s">
        <v>4581</v>
      </c>
      <c r="G816" s="48">
        <v>7855795297.21</v>
      </c>
      <c r="H816" s="48">
        <v>7672512260.52</v>
      </c>
      <c r="I816" s="41">
        <v>43848</v>
      </c>
      <c r="J816" s="38" t="s">
        <v>3587</v>
      </c>
      <c r="L816" s="30">
        <f>LEN(E816)</f>
        <v>146</v>
      </c>
      <c r="M816" s="30">
        <v>0</v>
      </c>
      <c r="N816" s="30">
        <v>0</v>
      </c>
      <c r="O816" s="29">
        <v>20.536</v>
      </c>
      <c r="P816" s="29">
        <v>16.9141</v>
      </c>
      <c r="Q816" s="29">
        <v>20.41</v>
      </c>
      <c r="R816" s="29"/>
      <c r="S816" s="29"/>
      <c r="T816" s="29"/>
      <c r="U816" s="29">
        <v>1.0069</v>
      </c>
      <c r="V816" s="29">
        <v>1.0069</v>
      </c>
      <c r="W816" s="29"/>
      <c r="X816" s="29">
        <v>22.9577</v>
      </c>
      <c r="Y816" s="30">
        <v>0</v>
      </c>
      <c r="Z816" s="28"/>
    </row>
    <row r="817" customHeight="1" spans="1:26">
      <c r="A817" s="35" t="s">
        <v>4582</v>
      </c>
      <c r="B817" s="28" t="s">
        <v>4583</v>
      </c>
      <c r="C817" s="58" t="s">
        <v>4584</v>
      </c>
      <c r="D817" s="55" t="s">
        <v>4585</v>
      </c>
      <c r="E817" s="30" t="s">
        <v>4586</v>
      </c>
      <c r="F817" s="31" t="s">
        <v>4587</v>
      </c>
      <c r="I817" s="40">
        <v>43883</v>
      </c>
      <c r="J817" s="38" t="s">
        <v>84</v>
      </c>
      <c r="L817" s="30">
        <f>LEN(E817)</f>
        <v>201</v>
      </c>
      <c r="M817" s="30">
        <v>3.75</v>
      </c>
      <c r="N817" s="30">
        <v>1</v>
      </c>
      <c r="O817" s="29">
        <v>-13.6624</v>
      </c>
      <c r="P817" s="29">
        <v>-13.8278</v>
      </c>
      <c r="Q817" s="29">
        <v>-48.2362</v>
      </c>
      <c r="R817" s="29"/>
      <c r="S817" s="29"/>
      <c r="T817" s="29"/>
      <c r="U817" s="29">
        <v>0.2927</v>
      </c>
      <c r="V817" s="29">
        <v>0.2927</v>
      </c>
      <c r="W817" s="29"/>
      <c r="X817" s="29">
        <v>14.7469</v>
      </c>
      <c r="Y817" s="30">
        <v>4</v>
      </c>
      <c r="Z817" s="28"/>
    </row>
    <row r="818" customHeight="1" spans="1:26">
      <c r="A818" s="35" t="s">
        <v>4588</v>
      </c>
      <c r="B818" s="28" t="s">
        <v>4589</v>
      </c>
      <c r="C818" s="56" t="s">
        <v>4590</v>
      </c>
      <c r="D818" s="55" t="s">
        <v>4591</v>
      </c>
      <c r="E818" s="30" t="s">
        <v>4592</v>
      </c>
      <c r="F818" s="31" t="s">
        <v>4593</v>
      </c>
      <c r="G818" s="48">
        <v>28523541434.64</v>
      </c>
      <c r="H818" s="48">
        <v>26980589421.66</v>
      </c>
      <c r="I818" s="41">
        <v>43896</v>
      </c>
      <c r="J818" s="38" t="s">
        <v>3485</v>
      </c>
      <c r="L818" s="30">
        <f>LEN(E818)</f>
        <v>103</v>
      </c>
      <c r="M818" s="30">
        <v>-1</v>
      </c>
      <c r="N818" s="30">
        <v>0</v>
      </c>
      <c r="O818" s="29">
        <v>11.2235</v>
      </c>
      <c r="P818" s="29">
        <v>10.2466</v>
      </c>
      <c r="Q818" s="29">
        <v>19.8383</v>
      </c>
      <c r="R818" s="29"/>
      <c r="S818" s="29"/>
      <c r="T818" s="29"/>
      <c r="U818" s="29">
        <v>0.5468</v>
      </c>
      <c r="V818" s="29">
        <v>0.5468</v>
      </c>
      <c r="W818" s="29"/>
      <c r="X818" s="29">
        <v>49.7866</v>
      </c>
      <c r="Y818" s="30">
        <v>-1</v>
      </c>
      <c r="Z818" s="28"/>
    </row>
    <row r="819" customHeight="1" spans="1:26">
      <c r="A819" s="35" t="s">
        <v>4594</v>
      </c>
      <c r="B819" s="28" t="s">
        <v>4595</v>
      </c>
      <c r="C819" s="58" t="s">
        <v>4596</v>
      </c>
      <c r="D819" s="55" t="s">
        <v>4597</v>
      </c>
      <c r="E819" s="30" t="s">
        <v>4598</v>
      </c>
      <c r="F819" s="31" t="s">
        <v>4599</v>
      </c>
      <c r="I819" s="40">
        <v>43896</v>
      </c>
      <c r="J819" s="38" t="s">
        <v>52</v>
      </c>
      <c r="L819" s="30">
        <f>LEN(E819)</f>
        <v>2157</v>
      </c>
      <c r="M819" s="30">
        <v>17.86</v>
      </c>
      <c r="N819" s="30">
        <v>1</v>
      </c>
      <c r="O819" s="29">
        <v>-6.2235</v>
      </c>
      <c r="P819" s="29">
        <v>-6.646</v>
      </c>
      <c r="Q819" s="29">
        <v>-11.2946</v>
      </c>
      <c r="R819" s="29"/>
      <c r="S819" s="29"/>
      <c r="T819" s="29"/>
      <c r="U819" s="29">
        <v>0.5191</v>
      </c>
      <c r="V819" s="29">
        <v>0.5191</v>
      </c>
      <c r="W819" s="29"/>
      <c r="X819" s="29">
        <v>25.1952</v>
      </c>
      <c r="Y819" s="30">
        <v>18</v>
      </c>
      <c r="Z819" s="28"/>
    </row>
    <row r="820" customHeight="1" spans="1:26">
      <c r="A820" s="35" t="s">
        <v>4600</v>
      </c>
      <c r="B820" s="28" t="s">
        <v>4601</v>
      </c>
      <c r="C820" s="58" t="s">
        <v>4602</v>
      </c>
      <c r="D820" s="55" t="s">
        <v>4603</v>
      </c>
      <c r="E820" s="30" t="s">
        <v>4604</v>
      </c>
      <c r="F820" s="31" t="s">
        <v>4605</v>
      </c>
      <c r="I820" s="40">
        <v>43905</v>
      </c>
      <c r="J820" s="38" t="s">
        <v>380</v>
      </c>
      <c r="L820" s="30">
        <f>LEN(E820)</f>
        <v>4427</v>
      </c>
      <c r="M820" s="30">
        <v>-14.4384</v>
      </c>
      <c r="N820" s="30">
        <v>1</v>
      </c>
      <c r="O820" s="29">
        <v>3.4881</v>
      </c>
      <c r="P820" s="29">
        <v>3.8894</v>
      </c>
      <c r="Q820" s="29">
        <v>6.2746</v>
      </c>
      <c r="R820" s="29"/>
      <c r="S820" s="29"/>
      <c r="T820" s="29"/>
      <c r="U820" s="29">
        <v>0.5864</v>
      </c>
      <c r="V820" s="29">
        <v>0.5864</v>
      </c>
      <c r="W820" s="29"/>
      <c r="X820" s="29">
        <v>41.561</v>
      </c>
      <c r="Y820" s="30">
        <v>-11</v>
      </c>
      <c r="Z820" s="28"/>
    </row>
    <row r="821" customHeight="1" spans="1:26">
      <c r="A821" s="35" t="s">
        <v>1052</v>
      </c>
      <c r="B821" s="28" t="s">
        <v>1053</v>
      </c>
      <c r="C821" s="56" t="s">
        <v>4606</v>
      </c>
      <c r="D821" s="55" t="s">
        <v>4607</v>
      </c>
      <c r="E821" s="30" t="s">
        <v>4608</v>
      </c>
      <c r="F821" s="31" t="s">
        <v>4609</v>
      </c>
      <c r="G821" s="48">
        <v>3263869033.04</v>
      </c>
      <c r="H821" s="48">
        <v>3222436939.7</v>
      </c>
      <c r="I821" s="41">
        <v>43906</v>
      </c>
      <c r="J821" s="38" t="s">
        <v>161</v>
      </c>
      <c r="L821" s="30">
        <f>LEN(E821)</f>
        <v>113</v>
      </c>
      <c r="M821" s="30">
        <v>-4</v>
      </c>
      <c r="N821" s="30">
        <v>0</v>
      </c>
      <c r="O821" s="29">
        <v>-10.5758</v>
      </c>
      <c r="P821" s="29">
        <v>-11.2326</v>
      </c>
      <c r="Q821" s="29">
        <v>-72.1432</v>
      </c>
      <c r="R821" s="29"/>
      <c r="S821" s="29"/>
      <c r="T821" s="29"/>
      <c r="U821" s="29">
        <v>0.2009</v>
      </c>
      <c r="V821" s="29">
        <v>0.2009</v>
      </c>
      <c r="W821" s="29"/>
      <c r="X821" s="29">
        <v>47.9287</v>
      </c>
      <c r="Y821" s="30">
        <v>-3</v>
      </c>
      <c r="Z821" s="28"/>
    </row>
    <row r="822" customHeight="1" spans="1:26">
      <c r="A822" s="35" t="s">
        <v>1109</v>
      </c>
      <c r="B822" s="28" t="s">
        <v>1110</v>
      </c>
      <c r="C822" s="56" t="s">
        <v>4610</v>
      </c>
      <c r="D822" s="55" t="s">
        <v>4611</v>
      </c>
      <c r="E822" s="30" t="s">
        <v>4612</v>
      </c>
      <c r="F822" s="31" t="s">
        <v>4613</v>
      </c>
      <c r="G822" s="48">
        <v>14450266245.69</v>
      </c>
      <c r="H822" s="48">
        <v>14450266245.69</v>
      </c>
      <c r="I822" s="41">
        <v>43913</v>
      </c>
      <c r="J822" s="38" t="s">
        <v>161</v>
      </c>
      <c r="L822" s="30">
        <f>LEN(E822)</f>
        <v>98</v>
      </c>
      <c r="M822" s="30">
        <v>0</v>
      </c>
      <c r="N822" s="30">
        <v>0</v>
      </c>
      <c r="O822" s="29">
        <v>1.7433</v>
      </c>
      <c r="P822" s="29">
        <v>1.7678</v>
      </c>
      <c r="Q822" s="29">
        <v>2.7288</v>
      </c>
      <c r="R822" s="29"/>
      <c r="S822" s="29"/>
      <c r="T822" s="29"/>
      <c r="U822" s="29">
        <v>0.3085</v>
      </c>
      <c r="V822" s="29">
        <v>0.3085</v>
      </c>
      <c r="W822" s="29"/>
      <c r="X822" s="29">
        <v>41.0549</v>
      </c>
      <c r="Y822" s="30">
        <v>0</v>
      </c>
      <c r="Z822" s="28"/>
    </row>
    <row r="823" customHeight="1" spans="1:26">
      <c r="A823" s="35" t="s">
        <v>4507</v>
      </c>
      <c r="B823" s="28" t="s">
        <v>4508</v>
      </c>
      <c r="C823" s="58" t="s">
        <v>4614</v>
      </c>
      <c r="D823" s="55" t="s">
        <v>4615</v>
      </c>
      <c r="E823" s="30" t="s">
        <v>4616</v>
      </c>
      <c r="F823" s="31" t="s">
        <v>4617</v>
      </c>
      <c r="I823" s="40">
        <v>43913</v>
      </c>
      <c r="J823" s="38" t="s">
        <v>65</v>
      </c>
      <c r="K823" s="30" t="s">
        <v>4618</v>
      </c>
      <c r="L823" s="30">
        <f>LEN(E823)</f>
        <v>10036</v>
      </c>
      <c r="M823" s="30">
        <v>-5.996</v>
      </c>
      <c r="N823" s="30">
        <v>1</v>
      </c>
      <c r="O823" s="29">
        <v>6.2275</v>
      </c>
      <c r="P823" s="29">
        <v>6.8316</v>
      </c>
      <c r="Q823" s="29">
        <v>4.8368</v>
      </c>
      <c r="R823" s="29"/>
      <c r="S823" s="29"/>
      <c r="T823" s="29"/>
      <c r="U823" s="29">
        <v>1.1722</v>
      </c>
      <c r="V823" s="29">
        <v>1.1722</v>
      </c>
      <c r="W823" s="29"/>
      <c r="X823" s="29">
        <v>39.2992</v>
      </c>
      <c r="Y823" s="30">
        <v>-7</v>
      </c>
      <c r="Z823" s="28"/>
    </row>
    <row r="824" customHeight="1" spans="1:26">
      <c r="A824" s="35" t="s">
        <v>4619</v>
      </c>
      <c r="B824" s="28" t="s">
        <v>4620</v>
      </c>
      <c r="C824" s="56" t="s">
        <v>4621</v>
      </c>
      <c r="D824" s="55" t="s">
        <v>4622</v>
      </c>
      <c r="E824" s="30" t="s">
        <v>4623</v>
      </c>
      <c r="F824" s="31" t="s">
        <v>4624</v>
      </c>
      <c r="G824" s="48">
        <v>3045295292.4</v>
      </c>
      <c r="H824" s="48">
        <v>2882932010.64</v>
      </c>
      <c r="I824" s="41">
        <v>43914</v>
      </c>
      <c r="J824" s="38" t="s">
        <v>3587</v>
      </c>
      <c r="L824" s="30">
        <f>LEN(E824)</f>
        <v>1242</v>
      </c>
      <c r="M824" s="30">
        <v>4.35999999999999</v>
      </c>
      <c r="N824" s="30">
        <v>0</v>
      </c>
      <c r="O824" s="29">
        <v>2.3848</v>
      </c>
      <c r="P824" s="29">
        <v>2.4042</v>
      </c>
      <c r="Q824" s="29">
        <v>0.4665</v>
      </c>
      <c r="R824" s="29"/>
      <c r="S824" s="29"/>
      <c r="T824" s="29"/>
      <c r="U824" s="29">
        <v>0.7307</v>
      </c>
      <c r="V824" s="29">
        <v>0.7307</v>
      </c>
      <c r="W824" s="29"/>
      <c r="X824" s="29">
        <v>55.675</v>
      </c>
      <c r="Y824" s="30">
        <v>4</v>
      </c>
      <c r="Z824" s="28"/>
    </row>
    <row r="825" customHeight="1" spans="1:26">
      <c r="A825" s="35" t="s">
        <v>4625</v>
      </c>
      <c r="B825" s="28" t="s">
        <v>4626</v>
      </c>
      <c r="C825" s="58" t="s">
        <v>4627</v>
      </c>
      <c r="D825" s="55" t="s">
        <v>4628</v>
      </c>
      <c r="E825" s="30" t="s">
        <v>4629</v>
      </c>
      <c r="F825" s="31" t="s">
        <v>4630</v>
      </c>
      <c r="I825" s="40">
        <v>43914</v>
      </c>
      <c r="J825" s="38" t="s">
        <v>3485</v>
      </c>
      <c r="L825" s="30">
        <f>LEN(E825)</f>
        <v>647</v>
      </c>
      <c r="M825" s="30">
        <v>13.2</v>
      </c>
      <c r="N825" s="30">
        <v>1</v>
      </c>
      <c r="O825" s="29">
        <v>11.727</v>
      </c>
      <c r="P825" s="29">
        <v>11.3142</v>
      </c>
      <c r="Q825" s="29">
        <v>15.5747</v>
      </c>
      <c r="R825" s="29"/>
      <c r="S825" s="29"/>
      <c r="T825" s="29"/>
      <c r="U825" s="29">
        <v>0.695</v>
      </c>
      <c r="V825" s="29">
        <v>0.695</v>
      </c>
      <c r="W825" s="29"/>
      <c r="X825" s="29">
        <v>41.6493</v>
      </c>
      <c r="Y825" s="30">
        <v>12</v>
      </c>
      <c r="Z825" s="28"/>
    </row>
    <row r="826" customHeight="1" spans="1:26">
      <c r="A826" s="35" t="s">
        <v>4631</v>
      </c>
      <c r="B826" s="28" t="s">
        <v>4632</v>
      </c>
      <c r="C826" s="56" t="s">
        <v>4633</v>
      </c>
      <c r="D826" s="55" t="s">
        <v>4634</v>
      </c>
      <c r="E826" s="30" t="s">
        <v>4635</v>
      </c>
      <c r="F826" s="31" t="s">
        <v>4636</v>
      </c>
      <c r="G826" s="48">
        <v>10541939246.28</v>
      </c>
      <c r="H826" s="48">
        <v>9500347040.67</v>
      </c>
      <c r="I826" s="41">
        <v>43919</v>
      </c>
      <c r="J826" s="38" t="s">
        <v>161</v>
      </c>
      <c r="L826" s="30">
        <f>LEN(E826)</f>
        <v>402</v>
      </c>
      <c r="M826" s="30">
        <v>18.1</v>
      </c>
      <c r="N826" s="30">
        <v>0</v>
      </c>
      <c r="O826" s="29">
        <v>15.0994</v>
      </c>
      <c r="P826" s="29">
        <v>13.4809</v>
      </c>
      <c r="Q826" s="29">
        <v>6.4042</v>
      </c>
      <c r="R826" s="29"/>
      <c r="S826" s="29"/>
      <c r="T826" s="29"/>
      <c r="U826" s="29">
        <v>2.2906</v>
      </c>
      <c r="V826" s="29">
        <v>2.2906</v>
      </c>
      <c r="W826" s="29"/>
      <c r="X826" s="29">
        <v>58.871</v>
      </c>
      <c r="Y826" s="30">
        <v>12</v>
      </c>
      <c r="Z826" s="28"/>
    </row>
    <row r="827" customHeight="1" spans="1:26">
      <c r="A827" s="35" t="s">
        <v>4637</v>
      </c>
      <c r="B827" s="28" t="s">
        <v>4638</v>
      </c>
      <c r="C827" s="58" t="s">
        <v>4639</v>
      </c>
      <c r="D827" s="55" t="s">
        <v>4640</v>
      </c>
      <c r="E827" s="30" t="s">
        <v>4641</v>
      </c>
      <c r="F827" s="31" t="s">
        <v>4642</v>
      </c>
      <c r="I827" s="41">
        <v>43919</v>
      </c>
      <c r="J827" s="38" t="s">
        <v>65</v>
      </c>
      <c r="K827" s="30" t="s">
        <v>4643</v>
      </c>
      <c r="L827" s="30">
        <f>LEN(E827)</f>
        <v>3683</v>
      </c>
      <c r="M827" s="30">
        <v>42.45</v>
      </c>
      <c r="N827" s="30">
        <v>1</v>
      </c>
      <c r="O827" s="29">
        <v>-10.7502</v>
      </c>
      <c r="P827" s="29">
        <v>-11.3608</v>
      </c>
      <c r="Q827" s="29">
        <v>-97.3469</v>
      </c>
      <c r="R827" s="29"/>
      <c r="S827" s="29"/>
      <c r="T827" s="29"/>
      <c r="U827" s="29">
        <v>0.1135</v>
      </c>
      <c r="V827" s="29">
        <v>0.1135</v>
      </c>
      <c r="W827" s="29"/>
      <c r="X827" s="29">
        <v>11.9344</v>
      </c>
      <c r="Y827" s="30">
        <v>45</v>
      </c>
      <c r="Z827" s="28"/>
    </row>
    <row r="828" customHeight="1" spans="1:26">
      <c r="A828" s="35" t="s">
        <v>4644</v>
      </c>
      <c r="B828" s="28" t="s">
        <v>4645</v>
      </c>
      <c r="C828" s="56" t="s">
        <v>4646</v>
      </c>
      <c r="D828" s="55" t="s">
        <v>4647</v>
      </c>
      <c r="E828" s="30" t="s">
        <v>4648</v>
      </c>
      <c r="F828" s="31" t="s">
        <v>4649</v>
      </c>
      <c r="G828" s="48">
        <v>23590710000</v>
      </c>
      <c r="H828" s="48">
        <v>23590710000</v>
      </c>
      <c r="I828" s="41">
        <v>43929</v>
      </c>
      <c r="J828" s="38" t="s">
        <v>3892</v>
      </c>
      <c r="L828" s="30">
        <f>LEN(E828)</f>
        <v>453</v>
      </c>
      <c r="M828" s="30">
        <v>15.3</v>
      </c>
      <c r="N828" s="30">
        <v>0</v>
      </c>
      <c r="O828" s="29">
        <v>15.407</v>
      </c>
      <c r="P828" s="29">
        <v>13.8687</v>
      </c>
      <c r="Q828" s="29">
        <v>17.4581</v>
      </c>
      <c r="R828" s="29"/>
      <c r="S828" s="29"/>
      <c r="T828" s="29"/>
      <c r="U828" s="29">
        <v>0.842</v>
      </c>
      <c r="V828" s="29">
        <v>0.842</v>
      </c>
      <c r="W828" s="29"/>
      <c r="X828" s="29">
        <v>27.0507</v>
      </c>
      <c r="Y828" s="30">
        <v>15</v>
      </c>
      <c r="Z828" s="28"/>
    </row>
    <row r="829" customHeight="1" spans="1:26">
      <c r="A829" s="35" t="s">
        <v>2238</v>
      </c>
      <c r="B829" s="28" t="s">
        <v>2239</v>
      </c>
      <c r="C829" s="58" t="s">
        <v>4650</v>
      </c>
      <c r="D829" s="55" t="s">
        <v>4651</v>
      </c>
      <c r="E829" s="30" t="s">
        <v>4652</v>
      </c>
      <c r="F829" s="31" t="s">
        <v>4653</v>
      </c>
      <c r="I829" s="40">
        <v>43929</v>
      </c>
      <c r="J829" s="38" t="s">
        <v>65</v>
      </c>
      <c r="K829" s="30" t="s">
        <v>4654</v>
      </c>
      <c r="L829" s="30">
        <f>LEN(E829)</f>
        <v>327</v>
      </c>
      <c r="M829" s="30">
        <v>3</v>
      </c>
      <c r="N829" s="30">
        <v>1</v>
      </c>
      <c r="O829" s="29">
        <v>9.7861</v>
      </c>
      <c r="P829" s="29">
        <v>8.1671</v>
      </c>
      <c r="Q829" s="29">
        <v>20.5862</v>
      </c>
      <c r="R829" s="29"/>
      <c r="S829" s="29"/>
      <c r="T829" s="29"/>
      <c r="U829" s="29">
        <v>0.4797</v>
      </c>
      <c r="V829" s="29">
        <v>0.4797</v>
      </c>
      <c r="W829" s="29"/>
      <c r="X829" s="29">
        <v>42.6573</v>
      </c>
      <c r="Y829" s="30">
        <v>3</v>
      </c>
      <c r="Z829" s="28"/>
    </row>
    <row r="830" customHeight="1" spans="1:26">
      <c r="A830" s="35" t="s">
        <v>4655</v>
      </c>
      <c r="B830" s="28" t="s">
        <v>4656</v>
      </c>
      <c r="C830" s="56" t="s">
        <v>4657</v>
      </c>
      <c r="D830" s="55" t="s">
        <v>4658</v>
      </c>
      <c r="E830" s="30" t="s">
        <v>4659</v>
      </c>
      <c r="F830" s="31" t="s">
        <v>4660</v>
      </c>
      <c r="G830" s="48">
        <v>1842520444.18</v>
      </c>
      <c r="H830" s="48">
        <v>1842520444.18</v>
      </c>
      <c r="I830" s="41">
        <v>43938</v>
      </c>
      <c r="J830" s="38" t="s">
        <v>3892</v>
      </c>
      <c r="L830" s="30">
        <f>LEN(E830)</f>
        <v>133</v>
      </c>
      <c r="M830" s="30">
        <v>-2</v>
      </c>
      <c r="N830" s="30">
        <v>0</v>
      </c>
      <c r="O830" s="29">
        <v>-18.5087</v>
      </c>
      <c r="P830" s="29">
        <v>-21.9888</v>
      </c>
      <c r="Q830" s="29">
        <v>-52.92</v>
      </c>
      <c r="R830" s="29"/>
      <c r="S830" s="29"/>
      <c r="T830" s="29"/>
      <c r="U830" s="29">
        <v>0.3502</v>
      </c>
      <c r="V830" s="29">
        <v>0.3502</v>
      </c>
      <c r="W830" s="29"/>
      <c r="X830" s="29">
        <v>44.7468</v>
      </c>
      <c r="Y830" s="30">
        <v>-1</v>
      </c>
      <c r="Z830" s="28"/>
    </row>
    <row r="831" customHeight="1" spans="1:26">
      <c r="A831" s="35" t="s">
        <v>2783</v>
      </c>
      <c r="B831" s="28" t="s">
        <v>2784</v>
      </c>
      <c r="C831" s="58" t="s">
        <v>4661</v>
      </c>
      <c r="D831" s="55" t="s">
        <v>4662</v>
      </c>
      <c r="E831" s="30" t="s">
        <v>4663</v>
      </c>
      <c r="F831" s="31" t="s">
        <v>4664</v>
      </c>
      <c r="I831" s="40">
        <v>43938</v>
      </c>
      <c r="J831" s="38" t="s">
        <v>275</v>
      </c>
      <c r="K831" s="30" t="s">
        <v>4665</v>
      </c>
      <c r="L831" s="30">
        <f>LEN(E831)</f>
        <v>3468</v>
      </c>
      <c r="M831" s="30">
        <v>-29.56</v>
      </c>
      <c r="N831" s="30">
        <v>1</v>
      </c>
      <c r="O831" s="29">
        <v>3.5941</v>
      </c>
      <c r="P831" s="29">
        <v>3.5666</v>
      </c>
      <c r="Q831" s="29">
        <v>4.1591</v>
      </c>
      <c r="R831" s="29"/>
      <c r="S831" s="29"/>
      <c r="T831" s="29"/>
      <c r="U831" s="29">
        <v>0.7494</v>
      </c>
      <c r="V831" s="29">
        <v>0.7494</v>
      </c>
      <c r="W831" s="29"/>
      <c r="X831" s="29">
        <v>51.3856</v>
      </c>
      <c r="Y831" s="30">
        <v>-26</v>
      </c>
      <c r="Z831" s="28"/>
    </row>
    <row r="832" customHeight="1" spans="1:26">
      <c r="A832" s="35" t="s">
        <v>2710</v>
      </c>
      <c r="B832" s="28" t="s">
        <v>2711</v>
      </c>
      <c r="C832" s="58" t="s">
        <v>4666</v>
      </c>
      <c r="D832" s="59" t="s">
        <v>4667</v>
      </c>
      <c r="E832" s="30" t="s">
        <v>4668</v>
      </c>
      <c r="F832" s="31" t="s">
        <v>4669</v>
      </c>
      <c r="I832" s="40">
        <v>43946</v>
      </c>
      <c r="J832" s="38" t="s">
        <v>275</v>
      </c>
      <c r="K832" s="30" t="s">
        <v>4670</v>
      </c>
      <c r="L832" s="30">
        <f>LEN(E832)</f>
        <v>297</v>
      </c>
      <c r="M832" s="30">
        <v>1.5</v>
      </c>
      <c r="N832" s="30">
        <v>1</v>
      </c>
      <c r="O832" s="29">
        <v>8.4291</v>
      </c>
      <c r="P832" s="29">
        <v>8.4858</v>
      </c>
      <c r="Q832" s="29">
        <v>15.4837</v>
      </c>
      <c r="R832" s="29"/>
      <c r="S832" s="29"/>
      <c r="T832" s="29"/>
      <c r="U832" s="29">
        <v>0.6065</v>
      </c>
      <c r="V832" s="29">
        <v>0.6065</v>
      </c>
      <c r="W832" s="29"/>
      <c r="X832" s="29">
        <v>23.4888</v>
      </c>
      <c r="Y832" s="30">
        <v>1</v>
      </c>
      <c r="Z832" s="28"/>
    </row>
    <row r="833" customHeight="1" spans="1:26">
      <c r="A833" s="35" t="s">
        <v>4671</v>
      </c>
      <c r="B833" s="28" t="s">
        <v>4672</v>
      </c>
      <c r="C833" s="56" t="s">
        <v>4673</v>
      </c>
      <c r="D833" s="60" t="s">
        <v>4674</v>
      </c>
      <c r="E833" s="30" t="s">
        <v>4675</v>
      </c>
      <c r="F833" s="31" t="s">
        <v>4676</v>
      </c>
      <c r="G833" s="48">
        <v>4977007746.48</v>
      </c>
      <c r="H833" s="48">
        <v>4959664391.22</v>
      </c>
      <c r="I833" s="41">
        <v>43947</v>
      </c>
      <c r="J833" s="38" t="s">
        <v>3587</v>
      </c>
      <c r="L833" s="30">
        <f>LEN(E833)</f>
        <v>553</v>
      </c>
      <c r="M833" s="30">
        <v>0</v>
      </c>
      <c r="N833" s="30">
        <v>0</v>
      </c>
      <c r="O833" s="29">
        <v>4.4039</v>
      </c>
      <c r="P833" s="29">
        <v>3.8763</v>
      </c>
      <c r="Q833" s="29">
        <v>9.8687</v>
      </c>
      <c r="R833" s="29"/>
      <c r="S833" s="29"/>
      <c r="T833" s="29"/>
      <c r="U833" s="29">
        <v>0.4994</v>
      </c>
      <c r="V833" s="29">
        <v>0.4994</v>
      </c>
      <c r="W833" s="29"/>
      <c r="X833" s="29">
        <v>57.6606</v>
      </c>
      <c r="Y833" s="30">
        <v>1</v>
      </c>
      <c r="Z833" s="28"/>
    </row>
    <row r="834" customHeight="1" spans="1:26">
      <c r="A834" s="35" t="s">
        <v>3625</v>
      </c>
      <c r="B834" s="28" t="s">
        <v>3626</v>
      </c>
      <c r="C834" s="56" t="s">
        <v>4677</v>
      </c>
      <c r="D834" s="55" t="s">
        <v>4678</v>
      </c>
      <c r="E834" s="30" t="s">
        <v>4679</v>
      </c>
      <c r="F834" s="31" t="s">
        <v>4680</v>
      </c>
      <c r="G834" s="48">
        <v>17493202151.34</v>
      </c>
      <c r="H834" s="48">
        <v>17320639151.34</v>
      </c>
      <c r="I834" s="41">
        <v>43964</v>
      </c>
      <c r="J834" s="38" t="s">
        <v>45</v>
      </c>
      <c r="L834" s="30">
        <f>LEN(E834)</f>
        <v>158</v>
      </c>
      <c r="M834" s="30">
        <v>0</v>
      </c>
      <c r="N834" s="30">
        <v>0</v>
      </c>
      <c r="O834" s="29">
        <v>7.5618</v>
      </c>
      <c r="P834" s="29">
        <v>6.9106</v>
      </c>
      <c r="Q834" s="29">
        <v>10.0817</v>
      </c>
      <c r="R834" s="29"/>
      <c r="S834" s="29"/>
      <c r="T834" s="29"/>
      <c r="U834" s="29">
        <v>0.6974</v>
      </c>
      <c r="V834" s="29">
        <v>0.6974</v>
      </c>
      <c r="W834" s="29"/>
      <c r="X834" s="29">
        <v>43.8672</v>
      </c>
      <c r="Y834" s="30">
        <v>0</v>
      </c>
      <c r="Z834" s="28"/>
    </row>
    <row r="835" customHeight="1" spans="1:26">
      <c r="A835" s="35" t="s">
        <v>4681</v>
      </c>
      <c r="B835" s="28" t="s">
        <v>4682</v>
      </c>
      <c r="C835" s="58" t="s">
        <v>4683</v>
      </c>
      <c r="D835" s="55" t="s">
        <v>4684</v>
      </c>
      <c r="E835" s="30" t="s">
        <v>4685</v>
      </c>
      <c r="F835" s="31" t="s">
        <v>4686</v>
      </c>
      <c r="I835" s="40">
        <v>43964</v>
      </c>
      <c r="J835" s="38" t="s">
        <v>1614</v>
      </c>
      <c r="L835" s="30">
        <f>LEN(E835)</f>
        <v>1971</v>
      </c>
      <c r="M835" s="30">
        <v>35.28</v>
      </c>
      <c r="N835" s="30">
        <v>1</v>
      </c>
      <c r="O835" s="29">
        <v>-17.19</v>
      </c>
      <c r="P835" s="29">
        <v>-18.8993</v>
      </c>
      <c r="Q835" s="29">
        <v>-102.9953</v>
      </c>
      <c r="R835" s="29"/>
      <c r="S835" s="29"/>
      <c r="T835" s="29"/>
      <c r="U835" s="29">
        <v>0.1985</v>
      </c>
      <c r="V835" s="29">
        <v>0.1985</v>
      </c>
      <c r="W835" s="29"/>
      <c r="X835" s="29">
        <v>8.3587</v>
      </c>
      <c r="Y835" s="30">
        <v>36</v>
      </c>
      <c r="Z835" s="28"/>
    </row>
    <row r="836" customHeight="1" spans="1:26">
      <c r="A836" s="35" t="s">
        <v>1091</v>
      </c>
      <c r="B836" s="28" t="s">
        <v>1092</v>
      </c>
      <c r="C836" s="58" t="s">
        <v>4687</v>
      </c>
      <c r="D836" s="55" t="s">
        <v>4684</v>
      </c>
      <c r="E836" s="30" t="s">
        <v>4688</v>
      </c>
      <c r="F836" s="31" t="s">
        <v>4686</v>
      </c>
      <c r="I836" s="40">
        <v>43964</v>
      </c>
      <c r="J836" s="38" t="s">
        <v>1614</v>
      </c>
      <c r="L836" s="30">
        <f>LEN(E836)</f>
        <v>1969</v>
      </c>
      <c r="M836" s="30">
        <v>35.28</v>
      </c>
      <c r="N836" s="30">
        <v>1</v>
      </c>
      <c r="O836" s="29">
        <v>4.6739</v>
      </c>
      <c r="P836" s="29">
        <v>4.5246</v>
      </c>
      <c r="Q836" s="29">
        <v>19.2029</v>
      </c>
      <c r="R836" s="29"/>
      <c r="S836" s="29"/>
      <c r="T836" s="29"/>
      <c r="U836" s="29">
        <v>0.2373</v>
      </c>
      <c r="V836" s="29">
        <v>0.2373</v>
      </c>
      <c r="W836" s="29"/>
      <c r="X836" s="29">
        <v>59.3519</v>
      </c>
      <c r="Y836" s="30">
        <v>36</v>
      </c>
      <c r="Z836" s="28"/>
    </row>
    <row r="837" customHeight="1" spans="1:26">
      <c r="A837" s="35" t="s">
        <v>4689</v>
      </c>
      <c r="B837" s="28" t="s">
        <v>4690</v>
      </c>
      <c r="C837" s="56" t="s">
        <v>4691</v>
      </c>
      <c r="D837" s="55" t="s">
        <v>4692</v>
      </c>
      <c r="E837" s="30" t="s">
        <v>4693</v>
      </c>
      <c r="F837" s="31" t="s">
        <v>4694</v>
      </c>
      <c r="G837" s="48">
        <v>61128807236.8</v>
      </c>
      <c r="H837" s="48">
        <v>58204357133.2</v>
      </c>
      <c r="I837" s="41">
        <v>43965</v>
      </c>
      <c r="J837" s="38" t="s">
        <v>161</v>
      </c>
      <c r="L837" s="30">
        <f>LEN(E837)</f>
        <v>88</v>
      </c>
      <c r="M837" s="30">
        <v>0</v>
      </c>
      <c r="N837" s="30">
        <v>0</v>
      </c>
      <c r="O837" s="29">
        <v>14.0426</v>
      </c>
      <c r="P837" s="29">
        <v>12.6302</v>
      </c>
      <c r="Q837" s="29">
        <v>20.3938</v>
      </c>
      <c r="R837" s="29"/>
      <c r="S837" s="29"/>
      <c r="T837" s="29"/>
      <c r="U837" s="29">
        <v>0.6863</v>
      </c>
      <c r="V837" s="29">
        <v>0.6863</v>
      </c>
      <c r="W837" s="29"/>
      <c r="X837" s="29">
        <v>33.1912</v>
      </c>
      <c r="Y837" s="30">
        <v>0</v>
      </c>
      <c r="Z837" s="28"/>
    </row>
    <row r="838" customHeight="1" spans="1:26">
      <c r="A838" s="35" t="s">
        <v>2346</v>
      </c>
      <c r="B838" s="28" t="s">
        <v>2347</v>
      </c>
      <c r="C838" s="56" t="s">
        <v>4695</v>
      </c>
      <c r="D838" s="55" t="s">
        <v>4696</v>
      </c>
      <c r="E838" s="30" t="s">
        <v>4697</v>
      </c>
      <c r="F838" s="31" t="s">
        <v>4698</v>
      </c>
      <c r="G838" s="48">
        <v>6582133506.3</v>
      </c>
      <c r="H838" s="48">
        <v>5050206181.11</v>
      </c>
      <c r="I838" s="41">
        <v>43973</v>
      </c>
      <c r="J838" s="38" t="s">
        <v>84</v>
      </c>
      <c r="L838" s="30">
        <f>LEN(E838)</f>
        <v>1959</v>
      </c>
      <c r="M838" s="30">
        <v>-7.4</v>
      </c>
      <c r="N838" s="30">
        <v>0</v>
      </c>
      <c r="O838" s="29">
        <v>7.126</v>
      </c>
      <c r="P838" s="29">
        <v>7.0221</v>
      </c>
      <c r="Q838" s="29">
        <v>16.7382</v>
      </c>
      <c r="R838" s="29"/>
      <c r="S838" s="29"/>
      <c r="T838" s="29"/>
      <c r="U838" s="29">
        <v>0.3163</v>
      </c>
      <c r="V838" s="29">
        <v>0.3163</v>
      </c>
      <c r="W838" s="29"/>
      <c r="X838" s="29">
        <v>67.1641</v>
      </c>
      <c r="Y838" s="30">
        <v>-8</v>
      </c>
      <c r="Z838" s="28"/>
    </row>
    <row r="839" customHeight="1" spans="1:26">
      <c r="A839" s="35" t="s">
        <v>4699</v>
      </c>
      <c r="B839" s="28" t="s">
        <v>4700</v>
      </c>
      <c r="C839" s="58" t="s">
        <v>4701</v>
      </c>
      <c r="D839" s="55" t="s">
        <v>4702</v>
      </c>
      <c r="E839" s="30" t="s">
        <v>4703</v>
      </c>
      <c r="F839" s="31" t="s">
        <v>4704</v>
      </c>
      <c r="I839" s="40">
        <v>43973</v>
      </c>
      <c r="J839" s="38" t="s">
        <v>52</v>
      </c>
      <c r="L839" s="30">
        <f>LEN(E839)</f>
        <v>1561</v>
      </c>
      <c r="M839" s="30">
        <v>16.5</v>
      </c>
      <c r="N839" s="30">
        <v>1</v>
      </c>
      <c r="O839" s="29">
        <v>2.9781</v>
      </c>
      <c r="P839" s="29">
        <v>2.6246</v>
      </c>
      <c r="Q839" s="29">
        <v>4.3586</v>
      </c>
      <c r="R839" s="29"/>
      <c r="S839" s="29"/>
      <c r="T839" s="29"/>
      <c r="U839" s="29">
        <v>0.4164</v>
      </c>
      <c r="V839" s="29">
        <v>0.4164</v>
      </c>
      <c r="W839" s="29"/>
      <c r="X839" s="29">
        <v>58.6858</v>
      </c>
      <c r="Y839" s="30">
        <v>17</v>
      </c>
      <c r="Z839" s="28"/>
    </row>
    <row r="840" customHeight="1" spans="1:26">
      <c r="A840" s="35" t="s">
        <v>2644</v>
      </c>
      <c r="B840" s="28" t="s">
        <v>2645</v>
      </c>
      <c r="C840" s="56" t="s">
        <v>4705</v>
      </c>
      <c r="D840" s="55" t="s">
        <v>4706</v>
      </c>
      <c r="E840" s="30" t="s">
        <v>4707</v>
      </c>
      <c r="F840" s="31" t="s">
        <v>4708</v>
      </c>
      <c r="G840" s="48">
        <v>2864370600</v>
      </c>
      <c r="H840" s="48">
        <v>2864370600</v>
      </c>
      <c r="I840" s="41">
        <v>43980</v>
      </c>
      <c r="J840" s="38" t="s">
        <v>3485</v>
      </c>
      <c r="L840" s="30">
        <f>LEN(E840)</f>
        <v>258</v>
      </c>
      <c r="M840" s="30">
        <v>1</v>
      </c>
      <c r="N840" s="30">
        <v>0</v>
      </c>
      <c r="O840" s="29">
        <v>7.9775</v>
      </c>
      <c r="P840" s="29">
        <v>7.2723</v>
      </c>
      <c r="Q840" s="29">
        <v>10.7211</v>
      </c>
      <c r="R840" s="29"/>
      <c r="S840" s="29"/>
      <c r="T840" s="29"/>
      <c r="U840" s="29">
        <v>0.6792</v>
      </c>
      <c r="V840" s="29">
        <v>0.6792</v>
      </c>
      <c r="W840" s="29"/>
      <c r="X840" s="29">
        <v>25.0678</v>
      </c>
      <c r="Y840" s="30">
        <v>1</v>
      </c>
      <c r="Z840" s="28"/>
    </row>
    <row r="841" customHeight="1" spans="1:26">
      <c r="A841" s="35" t="s">
        <v>4594</v>
      </c>
      <c r="B841" s="28" t="s">
        <v>4595</v>
      </c>
      <c r="C841" s="58" t="s">
        <v>4709</v>
      </c>
      <c r="D841" s="55" t="s">
        <v>4710</v>
      </c>
      <c r="E841" s="30" t="s">
        <v>4711</v>
      </c>
      <c r="F841" s="31" t="s">
        <v>4712</v>
      </c>
      <c r="I841" s="40">
        <v>43980</v>
      </c>
      <c r="J841" s="38" t="s">
        <v>168</v>
      </c>
      <c r="L841" s="30">
        <f>LEN(E841)</f>
        <v>3212</v>
      </c>
      <c r="M841" s="30">
        <v>-37.4999999999999</v>
      </c>
      <c r="N841" s="30">
        <v>1</v>
      </c>
      <c r="O841" s="29">
        <v>-6.2235</v>
      </c>
      <c r="P841" s="29">
        <v>-6.646</v>
      </c>
      <c r="Q841" s="29">
        <v>-11.2946</v>
      </c>
      <c r="R841" s="29"/>
      <c r="S841" s="29"/>
      <c r="T841" s="29"/>
      <c r="U841" s="29">
        <v>0.5191</v>
      </c>
      <c r="V841" s="29">
        <v>0.5191</v>
      </c>
      <c r="W841" s="29"/>
      <c r="X841" s="29">
        <v>25.1952</v>
      </c>
      <c r="Y841" s="30">
        <v>-39</v>
      </c>
      <c r="Z841" s="28"/>
    </row>
    <row r="842" customHeight="1" spans="1:26">
      <c r="A842" s="35" t="s">
        <v>4713</v>
      </c>
      <c r="B842" s="28" t="s">
        <v>4714</v>
      </c>
      <c r="C842" s="56" t="s">
        <v>4715</v>
      </c>
      <c r="D842" s="55" t="s">
        <v>4716</v>
      </c>
      <c r="E842" s="30" t="s">
        <v>4717</v>
      </c>
      <c r="F842" s="31" t="s">
        <v>4718</v>
      </c>
      <c r="G842" s="48">
        <v>8770405924</v>
      </c>
      <c r="H842" s="48">
        <v>3605472044.51</v>
      </c>
      <c r="I842" s="41">
        <v>43983</v>
      </c>
      <c r="J842" s="38" t="s">
        <v>3485</v>
      </c>
      <c r="L842" s="30">
        <f>LEN(E842)</f>
        <v>133</v>
      </c>
      <c r="M842" s="30">
        <v>1</v>
      </c>
      <c r="N842" s="30">
        <v>0</v>
      </c>
      <c r="O842" s="29">
        <v>3.5996</v>
      </c>
      <c r="P842" s="29">
        <v>3.5356</v>
      </c>
      <c r="Q842" s="29">
        <v>8.4922</v>
      </c>
      <c r="R842" s="29"/>
      <c r="S842" s="29"/>
      <c r="T842" s="29"/>
      <c r="U842" s="29">
        <v>0.4261</v>
      </c>
      <c r="V842" s="29">
        <v>0.4261</v>
      </c>
      <c r="W842" s="29"/>
      <c r="X842" s="29">
        <v>40.7821</v>
      </c>
      <c r="Y842" s="30">
        <v>1</v>
      </c>
      <c r="Z842" s="28"/>
    </row>
    <row r="843" customHeight="1" spans="1:26">
      <c r="A843" s="35" t="s">
        <v>4594</v>
      </c>
      <c r="B843" s="28" t="s">
        <v>4595</v>
      </c>
      <c r="C843" s="58" t="s">
        <v>4709</v>
      </c>
      <c r="D843" s="55" t="s">
        <v>4719</v>
      </c>
      <c r="E843" s="30" t="s">
        <v>4720</v>
      </c>
      <c r="F843" s="31" t="s">
        <v>4721</v>
      </c>
      <c r="I843" s="40">
        <v>43983</v>
      </c>
      <c r="J843" s="38" t="s">
        <v>65</v>
      </c>
      <c r="K843" s="30" t="s">
        <v>4722</v>
      </c>
      <c r="L843" s="30">
        <f>LEN(E843)</f>
        <v>1789</v>
      </c>
      <c r="M843" s="30">
        <v>-13.8</v>
      </c>
      <c r="N843" s="30">
        <v>1</v>
      </c>
      <c r="O843" s="29">
        <v>-6.2235</v>
      </c>
      <c r="P843" s="29">
        <v>-6.646</v>
      </c>
      <c r="Q843" s="29">
        <v>-11.2946</v>
      </c>
      <c r="R843" s="29"/>
      <c r="S843" s="29"/>
      <c r="T843" s="29"/>
      <c r="U843" s="29">
        <v>0.5191</v>
      </c>
      <c r="V843" s="29">
        <v>0.5191</v>
      </c>
      <c r="W843" s="29"/>
      <c r="X843" s="29">
        <v>25.1952</v>
      </c>
      <c r="Y843" s="30">
        <v>-12</v>
      </c>
      <c r="Z843" s="28"/>
    </row>
    <row r="844" customHeight="1" spans="1:26">
      <c r="A844" s="35" t="s">
        <v>4723</v>
      </c>
      <c r="B844" s="28" t="s">
        <v>4724</v>
      </c>
      <c r="C844" s="56" t="s">
        <v>4725</v>
      </c>
      <c r="D844" s="55" t="s">
        <v>4726</v>
      </c>
      <c r="E844" s="30" t="s">
        <v>4727</v>
      </c>
      <c r="F844" s="31" t="s">
        <v>4728</v>
      </c>
      <c r="G844" s="48">
        <v>4406417535.08</v>
      </c>
      <c r="H844" s="48">
        <v>4406417535.08</v>
      </c>
      <c r="I844" s="41">
        <v>43987</v>
      </c>
      <c r="J844" s="38" t="s">
        <v>3892</v>
      </c>
      <c r="L844" s="30">
        <f>LEN(E844)</f>
        <v>143</v>
      </c>
      <c r="M844" s="30">
        <v>-3</v>
      </c>
      <c r="N844" s="30">
        <v>0</v>
      </c>
      <c r="O844" s="29">
        <v>6.882</v>
      </c>
      <c r="P844" s="29">
        <v>6.7377</v>
      </c>
      <c r="Q844" s="29">
        <v>23.066</v>
      </c>
      <c r="R844" s="29"/>
      <c r="S844" s="29"/>
      <c r="T844" s="29"/>
      <c r="U844" s="29">
        <v>0.3144</v>
      </c>
      <c r="V844" s="29">
        <v>0.3144</v>
      </c>
      <c r="W844" s="29"/>
      <c r="X844" s="29">
        <v>38.5619</v>
      </c>
      <c r="Y844" s="30">
        <v>-2</v>
      </c>
      <c r="Z844" s="28"/>
    </row>
    <row r="845" customHeight="1" spans="1:26">
      <c r="A845" s="35" t="s">
        <v>330</v>
      </c>
      <c r="B845" s="28" t="s">
        <v>4729</v>
      </c>
      <c r="C845" s="58" t="s">
        <v>4730</v>
      </c>
      <c r="D845" s="55" t="s">
        <v>4731</v>
      </c>
      <c r="E845" s="30" t="s">
        <v>4732</v>
      </c>
      <c r="F845" s="31" t="s">
        <v>4733</v>
      </c>
      <c r="I845" s="40">
        <v>43987</v>
      </c>
      <c r="J845" s="38" t="s">
        <v>65</v>
      </c>
      <c r="K845" s="30" t="s">
        <v>4734</v>
      </c>
      <c r="L845" s="30">
        <f>LEN(E845)</f>
        <v>1509</v>
      </c>
      <c r="M845" s="30">
        <v>-11.12</v>
      </c>
      <c r="N845" s="30">
        <v>1</v>
      </c>
      <c r="O845" s="50">
        <v>-41.54</v>
      </c>
      <c r="P845" s="50">
        <v>-41.54</v>
      </c>
      <c r="Q845" s="50">
        <v>-467.37</v>
      </c>
      <c r="R845" s="50"/>
      <c r="S845" s="50"/>
      <c r="T845" s="50"/>
      <c r="U845" s="50">
        <v>0.1</v>
      </c>
      <c r="V845" s="50">
        <v>0.1</v>
      </c>
      <c r="W845" s="50"/>
      <c r="X845" s="50">
        <v>65.43</v>
      </c>
      <c r="Y845" s="30">
        <v>-6</v>
      </c>
      <c r="Z845" s="28"/>
    </row>
    <row r="846" customHeight="1" spans="1:26">
      <c r="A846" s="35" t="s">
        <v>4735</v>
      </c>
      <c r="B846" s="28" t="s">
        <v>4736</v>
      </c>
      <c r="C846" s="56" t="s">
        <v>4737</v>
      </c>
      <c r="D846" s="55" t="s">
        <v>4738</v>
      </c>
      <c r="E846" s="30" t="s">
        <v>4739</v>
      </c>
      <c r="F846" s="31" t="s">
        <v>4740</v>
      </c>
      <c r="G846" s="48">
        <v>4884191310</v>
      </c>
      <c r="H846" s="48">
        <v>4671221400</v>
      </c>
      <c r="I846" s="41">
        <v>43992</v>
      </c>
      <c r="J846" s="38" t="s">
        <v>52</v>
      </c>
      <c r="L846" s="30">
        <f>LEN(E846)</f>
        <v>384</v>
      </c>
      <c r="M846" s="30">
        <v>-9</v>
      </c>
      <c r="N846" s="30">
        <v>0</v>
      </c>
      <c r="O846" s="29">
        <v>9.5143</v>
      </c>
      <c r="P846" s="29">
        <v>8.9528</v>
      </c>
      <c r="Q846" s="29">
        <v>12.0818</v>
      </c>
      <c r="R846" s="29"/>
      <c r="S846" s="29"/>
      <c r="T846" s="29"/>
      <c r="U846" s="29">
        <v>0.7789</v>
      </c>
      <c r="V846" s="29">
        <v>0.7789</v>
      </c>
      <c r="W846" s="29"/>
      <c r="X846" s="29">
        <v>46.696</v>
      </c>
      <c r="Y846" s="30">
        <v>-8</v>
      </c>
      <c r="Z846" s="28"/>
    </row>
    <row r="847" customHeight="1" spans="1:26">
      <c r="A847" s="35" t="s">
        <v>4741</v>
      </c>
      <c r="B847" s="28" t="s">
        <v>4742</v>
      </c>
      <c r="C847" s="58" t="s">
        <v>4743</v>
      </c>
      <c r="D847" s="55" t="s">
        <v>4744</v>
      </c>
      <c r="E847" s="30" t="s">
        <v>4745</v>
      </c>
      <c r="F847" s="31" t="s">
        <v>4746</v>
      </c>
      <c r="I847" s="40">
        <v>43992</v>
      </c>
      <c r="J847" s="38" t="s">
        <v>45</v>
      </c>
      <c r="L847" s="30">
        <f>LEN(E847)</f>
        <v>1750</v>
      </c>
      <c r="M847" s="30">
        <v>6.75</v>
      </c>
      <c r="N847" s="30">
        <v>1</v>
      </c>
      <c r="O847" s="29">
        <v>5.4336</v>
      </c>
      <c r="P847" s="29">
        <v>4.5813</v>
      </c>
      <c r="Q847" s="29">
        <v>2.8821</v>
      </c>
      <c r="R847" s="29"/>
      <c r="S847" s="29"/>
      <c r="T847" s="29"/>
      <c r="U847" s="29">
        <v>1.3481</v>
      </c>
      <c r="V847" s="29">
        <v>1.3481</v>
      </c>
      <c r="W847" s="29"/>
      <c r="X847" s="29">
        <v>19.5603</v>
      </c>
      <c r="Y847" s="30">
        <v>5</v>
      </c>
      <c r="Z847" s="28"/>
    </row>
    <row r="848" customHeight="1" spans="1:26">
      <c r="A848" s="35" t="s">
        <v>4747</v>
      </c>
      <c r="B848" s="28" t="s">
        <v>4748</v>
      </c>
      <c r="C848" s="56" t="s">
        <v>4749</v>
      </c>
      <c r="D848" s="55" t="s">
        <v>4750</v>
      </c>
      <c r="E848" s="30" t="s">
        <v>4751</v>
      </c>
      <c r="F848" s="31" t="s">
        <v>4752</v>
      </c>
      <c r="G848" s="48">
        <v>12194345016</v>
      </c>
      <c r="H848" s="48">
        <v>12194345016</v>
      </c>
      <c r="I848" s="41">
        <v>43994</v>
      </c>
      <c r="J848" s="38" t="s">
        <v>84</v>
      </c>
      <c r="L848" s="30">
        <f>LEN(E848)</f>
        <v>160</v>
      </c>
      <c r="M848" s="30">
        <v>3</v>
      </c>
      <c r="N848" s="30">
        <v>0</v>
      </c>
      <c r="O848" s="29">
        <v>4.9061</v>
      </c>
      <c r="P848" s="29">
        <v>4.7964</v>
      </c>
      <c r="Q848" s="29">
        <v>8.2748</v>
      </c>
      <c r="R848" s="29"/>
      <c r="S848" s="29"/>
      <c r="T848" s="29"/>
      <c r="U848" s="29">
        <v>0.6615</v>
      </c>
      <c r="V848" s="29">
        <v>0.6615</v>
      </c>
      <c r="W848" s="29"/>
      <c r="X848" s="29">
        <v>17.9457</v>
      </c>
      <c r="Y848" s="30">
        <v>3</v>
      </c>
      <c r="Z848" s="28"/>
    </row>
    <row r="849" customHeight="1" spans="1:26">
      <c r="A849" s="35" t="s">
        <v>4753</v>
      </c>
      <c r="B849" s="28" t="s">
        <v>4754</v>
      </c>
      <c r="C849" s="58" t="s">
        <v>4755</v>
      </c>
      <c r="D849" s="55" t="s">
        <v>4756</v>
      </c>
      <c r="E849" s="30" t="s">
        <v>4757</v>
      </c>
      <c r="F849" s="31" t="s">
        <v>4758</v>
      </c>
      <c r="I849" s="40">
        <v>43995</v>
      </c>
      <c r="J849" s="38" t="s">
        <v>168</v>
      </c>
      <c r="L849" s="30">
        <f>LEN(E849)</f>
        <v>3150</v>
      </c>
      <c r="M849" s="30">
        <v>-23.0439999999999</v>
      </c>
      <c r="N849" s="30">
        <v>1</v>
      </c>
      <c r="O849" s="29">
        <v>-30.8873</v>
      </c>
      <c r="P849" s="29">
        <v>-39.8084</v>
      </c>
      <c r="Q849" s="29">
        <v>-62.8449</v>
      </c>
      <c r="R849" s="29"/>
      <c r="S849" s="29"/>
      <c r="T849" s="29"/>
      <c r="U849" s="29">
        <v>0.5059</v>
      </c>
      <c r="V849" s="29">
        <v>0.5059</v>
      </c>
      <c r="W849" s="29"/>
      <c r="X849" s="29">
        <v>47.2996</v>
      </c>
      <c r="Y849" s="30">
        <v>-23</v>
      </c>
      <c r="Z849" s="28"/>
    </row>
    <row r="850" customHeight="1" spans="1:26">
      <c r="A850" s="35" t="s">
        <v>4759</v>
      </c>
      <c r="B850" s="28" t="s">
        <v>4760</v>
      </c>
      <c r="C850" s="56" t="s">
        <v>4761</v>
      </c>
      <c r="D850" s="55" t="s">
        <v>4762</v>
      </c>
      <c r="E850" s="30" t="s">
        <v>4763</v>
      </c>
      <c r="F850" s="31" t="s">
        <v>4764</v>
      </c>
      <c r="G850" s="48">
        <v>5796206405.06</v>
      </c>
      <c r="H850" s="48">
        <v>5796206405.06</v>
      </c>
      <c r="I850" s="41">
        <v>43998</v>
      </c>
      <c r="J850" s="38" t="s">
        <v>52</v>
      </c>
      <c r="L850" s="30">
        <f>LEN(E850)</f>
        <v>422</v>
      </c>
      <c r="M850" s="30">
        <v>-3</v>
      </c>
      <c r="N850" s="30">
        <v>0</v>
      </c>
      <c r="O850" s="29">
        <v>4.0702</v>
      </c>
      <c r="P850" s="29">
        <v>3.9857</v>
      </c>
      <c r="Q850" s="29">
        <v>9.3481</v>
      </c>
      <c r="R850" s="29"/>
      <c r="S850" s="29"/>
      <c r="T850" s="29"/>
      <c r="U850" s="29">
        <v>0.4079</v>
      </c>
      <c r="V850" s="29">
        <v>0.4079</v>
      </c>
      <c r="W850" s="29"/>
      <c r="X850" s="29">
        <v>40.572</v>
      </c>
      <c r="Y850" s="30">
        <v>-2</v>
      </c>
      <c r="Z850" s="28"/>
    </row>
    <row r="851" customHeight="1" spans="1:26">
      <c r="A851" s="35" t="s">
        <v>330</v>
      </c>
      <c r="B851" s="28" t="s">
        <v>4729</v>
      </c>
      <c r="C851" s="58" t="s">
        <v>4765</v>
      </c>
      <c r="D851" s="55" t="s">
        <v>4766</v>
      </c>
      <c r="E851" s="30" t="s">
        <v>4767</v>
      </c>
      <c r="F851" s="31" t="s">
        <v>4768</v>
      </c>
      <c r="I851" s="40">
        <v>43998</v>
      </c>
      <c r="J851" s="38" t="s">
        <v>1614</v>
      </c>
      <c r="L851" s="30">
        <f>LEN(E851)</f>
        <v>1158</v>
      </c>
      <c r="M851" s="30">
        <v>-30.42</v>
      </c>
      <c r="N851" s="30">
        <v>1</v>
      </c>
      <c r="O851" s="50">
        <v>-41.54</v>
      </c>
      <c r="P851" s="50">
        <v>-41.54</v>
      </c>
      <c r="Q851" s="50">
        <v>-467.37</v>
      </c>
      <c r="R851" s="50"/>
      <c r="S851" s="50"/>
      <c r="T851" s="50"/>
      <c r="U851" s="50">
        <v>0.1</v>
      </c>
      <c r="V851" s="50">
        <v>0.1</v>
      </c>
      <c r="W851" s="50"/>
      <c r="X851" s="50">
        <v>65.43</v>
      </c>
      <c r="Y851" s="30">
        <v>-29</v>
      </c>
      <c r="Z851" s="28"/>
    </row>
    <row r="852" customHeight="1" spans="1:26">
      <c r="A852" s="35" t="s">
        <v>4769</v>
      </c>
      <c r="B852" s="28" t="s">
        <v>4770</v>
      </c>
      <c r="C852" s="56" t="s">
        <v>4771</v>
      </c>
      <c r="D852" s="55" t="s">
        <v>4772</v>
      </c>
      <c r="E852" s="30" t="s">
        <v>4773</v>
      </c>
      <c r="F852" s="31" t="s">
        <v>4774</v>
      </c>
      <c r="G852" s="48">
        <v>1554240900</v>
      </c>
      <c r="H852" s="48">
        <v>618874260</v>
      </c>
      <c r="I852" s="41">
        <v>44004</v>
      </c>
      <c r="J852" s="38" t="s">
        <v>161</v>
      </c>
      <c r="L852" s="30">
        <f>LEN(E852)</f>
        <v>378</v>
      </c>
      <c r="M852" s="30">
        <v>1</v>
      </c>
      <c r="N852" s="30">
        <v>0</v>
      </c>
      <c r="O852" s="29">
        <v>13.005</v>
      </c>
      <c r="P852" s="29">
        <v>12.4576</v>
      </c>
      <c r="Q852" s="29">
        <v>13.9939</v>
      </c>
      <c r="R852" s="29"/>
      <c r="S852" s="29"/>
      <c r="T852" s="29"/>
      <c r="U852" s="29">
        <v>0.6569</v>
      </c>
      <c r="V852" s="29">
        <v>0.6569</v>
      </c>
      <c r="W852" s="29"/>
      <c r="X852" s="29">
        <v>53.9109</v>
      </c>
      <c r="Y852" s="30">
        <v>1</v>
      </c>
      <c r="Z852" s="28"/>
    </row>
    <row r="853" customHeight="1" spans="1:26">
      <c r="A853" s="35" t="s">
        <v>4775</v>
      </c>
      <c r="B853" s="28" t="s">
        <v>4776</v>
      </c>
      <c r="C853" s="58" t="s">
        <v>4777</v>
      </c>
      <c r="D853" s="55" t="s">
        <v>4778</v>
      </c>
      <c r="E853" s="30" t="s">
        <v>4779</v>
      </c>
      <c r="F853" s="31" t="s">
        <v>4780</v>
      </c>
      <c r="I853" s="40">
        <v>44004</v>
      </c>
      <c r="J853" s="38" t="s">
        <v>181</v>
      </c>
      <c r="L853" s="30">
        <f>LEN(E853)</f>
        <v>475</v>
      </c>
      <c r="M853" s="30">
        <v>18.3</v>
      </c>
      <c r="N853" s="30">
        <v>1</v>
      </c>
      <c r="O853" s="29">
        <v>14.4005</v>
      </c>
      <c r="P853" s="29">
        <v>10.7864</v>
      </c>
      <c r="Q853" s="29">
        <v>29.6525</v>
      </c>
      <c r="R853" s="29"/>
      <c r="S853" s="29"/>
      <c r="T853" s="29"/>
      <c r="U853" s="29">
        <v>0.4907</v>
      </c>
      <c r="V853" s="29">
        <v>0.4907</v>
      </c>
      <c r="W853" s="29"/>
      <c r="X853" s="29">
        <v>25.3567</v>
      </c>
      <c r="Y853" s="30">
        <v>15</v>
      </c>
      <c r="Z853" s="28"/>
    </row>
    <row r="854" customHeight="1" spans="1:26">
      <c r="A854" s="35" t="s">
        <v>4781</v>
      </c>
      <c r="B854" s="28" t="s">
        <v>4782</v>
      </c>
      <c r="C854" s="56" t="s">
        <v>4783</v>
      </c>
      <c r="D854" s="55" t="s">
        <v>4784</v>
      </c>
      <c r="E854" s="30" t="s">
        <v>4785</v>
      </c>
      <c r="F854" s="31" t="s">
        <v>4786</v>
      </c>
      <c r="G854" s="48">
        <v>21622552100</v>
      </c>
      <c r="H854" s="48">
        <v>21622552100</v>
      </c>
      <c r="I854" s="41">
        <v>44005</v>
      </c>
      <c r="J854" s="38" t="s">
        <v>1614</v>
      </c>
      <c r="L854" s="30">
        <f>LEN(E854)</f>
        <v>744</v>
      </c>
      <c r="M854" s="30">
        <v>22.3</v>
      </c>
      <c r="N854" s="30">
        <v>0</v>
      </c>
      <c r="O854" s="29">
        <v>10.1099</v>
      </c>
      <c r="P854" s="29">
        <v>10.8428</v>
      </c>
      <c r="Q854" s="29">
        <v>19.8663</v>
      </c>
      <c r="R854" s="29"/>
      <c r="S854" s="29"/>
      <c r="T854" s="29"/>
      <c r="U854" s="29">
        <v>0.5022</v>
      </c>
      <c r="V854" s="29">
        <v>0.5022</v>
      </c>
      <c r="W854" s="29"/>
      <c r="X854" s="29">
        <v>51.0738</v>
      </c>
      <c r="Y854" s="30">
        <v>21</v>
      </c>
      <c r="Z854" s="28"/>
    </row>
    <row r="855" customHeight="1" spans="1:26">
      <c r="A855" s="35" t="s">
        <v>3677</v>
      </c>
      <c r="B855" s="28" t="s">
        <v>3678</v>
      </c>
      <c r="C855" s="58" t="s">
        <v>4787</v>
      </c>
      <c r="D855" s="55" t="s">
        <v>4788</v>
      </c>
      <c r="E855" s="30" t="s">
        <v>4789</v>
      </c>
      <c r="F855" s="31" t="s">
        <v>4790</v>
      </c>
      <c r="I855" s="40">
        <v>44005</v>
      </c>
      <c r="J855" s="38" t="s">
        <v>65</v>
      </c>
      <c r="K855" s="30" t="s">
        <v>4791</v>
      </c>
      <c r="L855" s="30">
        <f>LEN(E855)</f>
        <v>2597</v>
      </c>
      <c r="M855" s="30">
        <v>-22.8</v>
      </c>
      <c r="N855" s="30">
        <v>1</v>
      </c>
      <c r="O855" s="29">
        <v>3.2655</v>
      </c>
      <c r="P855" s="29">
        <v>2.9622</v>
      </c>
      <c r="Q855" s="29">
        <v>637.4971</v>
      </c>
      <c r="R855" s="29"/>
      <c r="S855" s="29"/>
      <c r="T855" s="29"/>
      <c r="U855" s="29">
        <v>0.0712</v>
      </c>
      <c r="V855" s="29">
        <v>0.0712</v>
      </c>
      <c r="W855" s="29"/>
      <c r="X855" s="29">
        <v>17.8049</v>
      </c>
      <c r="Y855" s="30">
        <v>-23</v>
      </c>
      <c r="Z855" s="28"/>
    </row>
    <row r="856" customHeight="1" spans="1:26">
      <c r="A856" s="35" t="s">
        <v>4792</v>
      </c>
      <c r="B856" s="28" t="s">
        <v>4793</v>
      </c>
      <c r="C856" s="56" t="s">
        <v>4794</v>
      </c>
      <c r="D856" s="55" t="s">
        <v>4795</v>
      </c>
      <c r="E856" s="30" t="s">
        <v>4796</v>
      </c>
      <c r="F856" s="31" t="s">
        <v>4797</v>
      </c>
      <c r="G856" s="49"/>
      <c r="H856" s="49"/>
      <c r="I856" s="41">
        <v>44013</v>
      </c>
      <c r="J856" s="38" t="s">
        <v>367</v>
      </c>
      <c r="L856" s="30">
        <f>LEN(E856)</f>
        <v>513</v>
      </c>
      <c r="M856" s="30">
        <v>2</v>
      </c>
      <c r="N856" s="30">
        <v>0</v>
      </c>
      <c r="O856" s="50">
        <v>30.66</v>
      </c>
      <c r="P856" s="50">
        <v>30.66</v>
      </c>
      <c r="Q856" s="50">
        <v>34.36</v>
      </c>
      <c r="R856" s="50"/>
      <c r="S856" s="50"/>
      <c r="T856" s="50"/>
      <c r="U856" s="50">
        <v>0.92</v>
      </c>
      <c r="V856" s="50">
        <v>0.92</v>
      </c>
      <c r="W856" s="50"/>
      <c r="X856" s="50">
        <v>23.08</v>
      </c>
      <c r="Y856" s="30">
        <v>2</v>
      </c>
      <c r="Z856" s="28"/>
    </row>
    <row r="857" customHeight="1" spans="1:26">
      <c r="A857" s="35" t="s">
        <v>4798</v>
      </c>
      <c r="B857" s="28" t="s">
        <v>4799</v>
      </c>
      <c r="C857" s="58" t="s">
        <v>4800</v>
      </c>
      <c r="D857" s="55" t="s">
        <v>4801</v>
      </c>
      <c r="E857" s="30" t="s">
        <v>4802</v>
      </c>
      <c r="F857" s="31" t="s">
        <v>4803</v>
      </c>
      <c r="I857" s="40">
        <v>44013</v>
      </c>
      <c r="J857" s="38" t="s">
        <v>3683</v>
      </c>
      <c r="L857" s="30">
        <f>LEN(E857)</f>
        <v>2877</v>
      </c>
      <c r="M857" s="30">
        <v>-12.84</v>
      </c>
      <c r="N857" s="30">
        <v>1</v>
      </c>
      <c r="O857" s="29">
        <v>1.5675</v>
      </c>
      <c r="P857" s="29">
        <v>1.4909</v>
      </c>
      <c r="Q857" s="29">
        <v>3.5522</v>
      </c>
      <c r="R857" s="29"/>
      <c r="S857" s="29"/>
      <c r="T857" s="29"/>
      <c r="U857" s="29">
        <v>0.4622</v>
      </c>
      <c r="V857" s="29">
        <v>0.4622</v>
      </c>
      <c r="W857" s="29"/>
      <c r="X857" s="29">
        <v>52.4613</v>
      </c>
      <c r="Y857" s="30">
        <v>-16</v>
      </c>
      <c r="Z857" s="28"/>
    </row>
    <row r="858" customHeight="1" spans="1:26">
      <c r="A858" s="35" t="s">
        <v>3036</v>
      </c>
      <c r="B858" s="28" t="s">
        <v>3037</v>
      </c>
      <c r="C858" s="58" t="s">
        <v>4804</v>
      </c>
      <c r="D858" s="55" t="s">
        <v>4805</v>
      </c>
      <c r="E858" s="30" t="s">
        <v>4806</v>
      </c>
      <c r="F858" s="31" t="s">
        <v>4807</v>
      </c>
      <c r="I858" s="40">
        <v>44020</v>
      </c>
      <c r="J858" s="38" t="s">
        <v>65</v>
      </c>
      <c r="K858" s="30" t="s">
        <v>4808</v>
      </c>
      <c r="L858" s="30">
        <f>LEN(E858)</f>
        <v>692</v>
      </c>
      <c r="M858" s="30">
        <v>7.08</v>
      </c>
      <c r="N858" s="30">
        <v>1</v>
      </c>
      <c r="O858" s="29">
        <v>2.2105</v>
      </c>
      <c r="P858" s="29">
        <v>2.0838</v>
      </c>
      <c r="Q858" s="29">
        <v>2.5955</v>
      </c>
      <c r="R858" s="29"/>
      <c r="S858" s="29"/>
      <c r="T858" s="29"/>
      <c r="U858" s="29">
        <v>0.5891</v>
      </c>
      <c r="V858" s="29">
        <v>0.5891</v>
      </c>
      <c r="W858" s="29"/>
      <c r="X858" s="29">
        <v>50.1587</v>
      </c>
      <c r="Y858" s="30">
        <v>6</v>
      </c>
      <c r="Z858" s="28"/>
    </row>
    <row r="859" customHeight="1" spans="1:26">
      <c r="A859" s="35" t="s">
        <v>4809</v>
      </c>
      <c r="B859" s="28" t="s">
        <v>4810</v>
      </c>
      <c r="C859" s="56" t="s">
        <v>4811</v>
      </c>
      <c r="D859" s="55" t="s">
        <v>4812</v>
      </c>
      <c r="E859" s="30" t="s">
        <v>4813</v>
      </c>
      <c r="F859" s="31" t="s">
        <v>4814</v>
      </c>
      <c r="G859" s="48">
        <v>9125982489.12</v>
      </c>
      <c r="H859" s="48">
        <v>9125982489.12</v>
      </c>
      <c r="I859" s="41">
        <v>44021</v>
      </c>
      <c r="J859" s="38" t="s">
        <v>52</v>
      </c>
      <c r="L859" s="30">
        <f>LEN(E859)</f>
        <v>1613</v>
      </c>
      <c r="M859" s="30">
        <v>25.2999999999999</v>
      </c>
      <c r="N859" s="30">
        <v>0</v>
      </c>
      <c r="O859" s="29">
        <v>-13.8184</v>
      </c>
      <c r="P859" s="29">
        <v>-16.0179</v>
      </c>
      <c r="Q859" s="29">
        <v>-17.6851</v>
      </c>
      <c r="R859" s="29"/>
      <c r="S859" s="29"/>
      <c r="T859" s="29"/>
      <c r="U859" s="29">
        <v>0.7277</v>
      </c>
      <c r="V859" s="29">
        <v>0.7277</v>
      </c>
      <c r="W859" s="29"/>
      <c r="X859" s="29">
        <v>45.0208</v>
      </c>
      <c r="Y859" s="30">
        <v>24</v>
      </c>
      <c r="Z859" s="28"/>
    </row>
    <row r="860" customHeight="1" spans="1:26">
      <c r="A860" s="35" t="s">
        <v>4370</v>
      </c>
      <c r="B860" s="28" t="s">
        <v>4371</v>
      </c>
      <c r="C860" s="58" t="s">
        <v>4815</v>
      </c>
      <c r="D860" s="55" t="s">
        <v>4816</v>
      </c>
      <c r="E860" s="30" t="s">
        <v>4817</v>
      </c>
      <c r="F860" s="31" t="s">
        <v>4818</v>
      </c>
      <c r="I860" s="40">
        <v>44028</v>
      </c>
      <c r="J860" s="38" t="s">
        <v>91</v>
      </c>
      <c r="L860" s="30">
        <f>LEN(E860)</f>
        <v>3276</v>
      </c>
      <c r="M860" s="30">
        <v>0.949999999999998</v>
      </c>
      <c r="N860" s="30">
        <v>1</v>
      </c>
      <c r="O860" s="29">
        <v>21.2997</v>
      </c>
      <c r="P860" s="29">
        <v>20.3648</v>
      </c>
      <c r="Q860" s="29">
        <v>18.895</v>
      </c>
      <c r="R860" s="29"/>
      <c r="S860" s="29"/>
      <c r="T860" s="29"/>
      <c r="U860" s="29">
        <v>1.097</v>
      </c>
      <c r="V860" s="29">
        <v>1.097</v>
      </c>
      <c r="W860" s="29"/>
      <c r="X860" s="29">
        <v>57.4463</v>
      </c>
      <c r="Y860" s="30">
        <v>7</v>
      </c>
      <c r="Z860" s="28"/>
    </row>
    <row r="861" customHeight="1" spans="1:26">
      <c r="A861" s="35" t="s">
        <v>4028</v>
      </c>
      <c r="B861" s="28" t="s">
        <v>4819</v>
      </c>
      <c r="C861" s="56" t="s">
        <v>4820</v>
      </c>
      <c r="D861" s="55" t="s">
        <v>4821</v>
      </c>
      <c r="E861" s="30" t="s">
        <v>4822</v>
      </c>
      <c r="F861" s="31" t="s">
        <v>4823</v>
      </c>
      <c r="G861" s="48">
        <v>1106339771.68</v>
      </c>
      <c r="H861" s="48">
        <v>1106339771.68</v>
      </c>
      <c r="I861" s="41">
        <v>44029</v>
      </c>
      <c r="J861" s="38" t="s">
        <v>65</v>
      </c>
      <c r="K861" s="30" t="s">
        <v>3236</v>
      </c>
      <c r="L861" s="30">
        <f>LEN(E861)</f>
        <v>1030</v>
      </c>
      <c r="M861" s="30">
        <v>-11.6</v>
      </c>
      <c r="N861" s="30">
        <v>0</v>
      </c>
      <c r="O861" s="29">
        <v>-4.4493</v>
      </c>
      <c r="P861" s="29">
        <v>-4.6231</v>
      </c>
      <c r="Q861" s="29">
        <v>-30.7885</v>
      </c>
      <c r="R861" s="29"/>
      <c r="S861" s="29"/>
      <c r="T861" s="29"/>
      <c r="U861" s="29">
        <v>0.32</v>
      </c>
      <c r="V861" s="29">
        <v>0.32</v>
      </c>
      <c r="W861" s="29"/>
      <c r="X861" s="29">
        <v>53.6232</v>
      </c>
      <c r="Y861" s="30">
        <v>-12</v>
      </c>
      <c r="Z861" s="28"/>
    </row>
    <row r="862" customHeight="1" spans="1:26">
      <c r="A862" s="35" t="s">
        <v>4824</v>
      </c>
      <c r="B862" s="28" t="s">
        <v>4825</v>
      </c>
      <c r="C862" s="56" t="s">
        <v>4826</v>
      </c>
      <c r="D862" s="55" t="s">
        <v>4827</v>
      </c>
      <c r="E862" s="30" t="s">
        <v>4828</v>
      </c>
      <c r="F862" s="31" t="s">
        <v>4829</v>
      </c>
      <c r="G862" s="48">
        <v>2755551650.7</v>
      </c>
      <c r="H862" s="48">
        <v>1151327734.1</v>
      </c>
      <c r="I862" s="41">
        <v>44040</v>
      </c>
      <c r="J862" s="38" t="s">
        <v>52</v>
      </c>
      <c r="L862" s="30">
        <f>LEN(E862)</f>
        <v>223</v>
      </c>
      <c r="M862" s="30">
        <v>-2</v>
      </c>
      <c r="N862" s="30">
        <v>0</v>
      </c>
      <c r="O862" s="29">
        <v>6.4947</v>
      </c>
      <c r="P862" s="29">
        <v>5.8666</v>
      </c>
      <c r="Q862" s="29">
        <v>11.8945</v>
      </c>
      <c r="R862" s="29"/>
      <c r="S862" s="29"/>
      <c r="T862" s="29"/>
      <c r="U862" s="29">
        <v>0.5442</v>
      </c>
      <c r="V862" s="29">
        <v>0.5442</v>
      </c>
      <c r="W862" s="29"/>
      <c r="X862" s="29">
        <v>12.4944</v>
      </c>
      <c r="Y862" s="30">
        <v>-1</v>
      </c>
      <c r="Z862" s="28"/>
    </row>
    <row r="863" customHeight="1" spans="1:26">
      <c r="A863" s="35" t="s">
        <v>4830</v>
      </c>
      <c r="B863" s="28" t="s">
        <v>4831</v>
      </c>
      <c r="C863" s="58" t="s">
        <v>4832</v>
      </c>
      <c r="D863" s="55" t="s">
        <v>4833</v>
      </c>
      <c r="E863" s="30" t="s">
        <v>4834</v>
      </c>
      <c r="F863" s="31" t="s">
        <v>4835</v>
      </c>
      <c r="I863" s="40">
        <v>44040</v>
      </c>
      <c r="J863" s="38" t="s">
        <v>91</v>
      </c>
      <c r="L863" s="30">
        <f>LEN(E863)</f>
        <v>7478</v>
      </c>
      <c r="M863" s="30">
        <v>19.502</v>
      </c>
      <c r="N863" s="30">
        <v>1</v>
      </c>
      <c r="O863" s="29">
        <v>12.6648</v>
      </c>
      <c r="P863" s="29">
        <v>11.0551</v>
      </c>
      <c r="Q863" s="29">
        <v>11.1238</v>
      </c>
      <c r="R863" s="29"/>
      <c r="S863" s="29"/>
      <c r="T863" s="29"/>
      <c r="U863" s="29">
        <v>1.1244</v>
      </c>
      <c r="V863" s="29">
        <v>1.1244</v>
      </c>
      <c r="W863" s="29"/>
      <c r="X863" s="29">
        <v>41.3945</v>
      </c>
      <c r="Y863" s="30">
        <v>22</v>
      </c>
      <c r="Z863" s="28"/>
    </row>
    <row r="864" customHeight="1" spans="1:26">
      <c r="A864" s="35" t="s">
        <v>4836</v>
      </c>
      <c r="B864" s="28" t="s">
        <v>4837</v>
      </c>
      <c r="C864" s="56" t="s">
        <v>4838</v>
      </c>
      <c r="D864" s="55" t="s">
        <v>4839</v>
      </c>
      <c r="E864" s="30" t="s">
        <v>4840</v>
      </c>
      <c r="F864" s="31" t="s">
        <v>4841</v>
      </c>
      <c r="G864" s="48">
        <v>6584123077.5</v>
      </c>
      <c r="H864" s="48">
        <v>6584123077.5</v>
      </c>
      <c r="I864" s="41">
        <v>44042</v>
      </c>
      <c r="J864" s="38" t="s">
        <v>84</v>
      </c>
      <c r="K864" s="30" t="s">
        <v>4842</v>
      </c>
      <c r="L864" s="30">
        <f>LEN(E864)</f>
        <v>126</v>
      </c>
      <c r="M864" s="30">
        <v>5</v>
      </c>
      <c r="N864" s="30">
        <v>0</v>
      </c>
      <c r="O864" s="29">
        <v>6.4969</v>
      </c>
      <c r="P864" s="29">
        <v>6.3029</v>
      </c>
      <c r="Q864" s="29">
        <v>10.8111</v>
      </c>
      <c r="R864" s="29"/>
      <c r="S864" s="29"/>
      <c r="T864" s="29"/>
      <c r="U864" s="29">
        <v>0.5158</v>
      </c>
      <c r="V864" s="29">
        <v>0.5158</v>
      </c>
      <c r="W864" s="29"/>
      <c r="X864" s="29">
        <v>59.1333</v>
      </c>
      <c r="Y864" s="30">
        <v>4</v>
      </c>
      <c r="Z864" s="28"/>
    </row>
    <row r="865" customHeight="1" spans="1:26">
      <c r="A865" s="35" t="s">
        <v>4843</v>
      </c>
      <c r="B865" s="28" t="s">
        <v>4844</v>
      </c>
      <c r="C865" s="58" t="s">
        <v>4845</v>
      </c>
      <c r="D865" s="55" t="s">
        <v>4846</v>
      </c>
      <c r="E865" s="30" t="s">
        <v>4847</v>
      </c>
      <c r="F865" s="31" t="s">
        <v>4848</v>
      </c>
      <c r="I865" s="40">
        <v>44042</v>
      </c>
      <c r="J865" s="38" t="s">
        <v>1702</v>
      </c>
      <c r="L865" s="30">
        <f>LEN(E865)</f>
        <v>2858</v>
      </c>
      <c r="M865" s="30">
        <v>17.165</v>
      </c>
      <c r="N865" s="30">
        <v>1</v>
      </c>
      <c r="O865" s="29">
        <v>12.8335</v>
      </c>
      <c r="P865" s="29">
        <v>9.6211</v>
      </c>
      <c r="Q865" s="29">
        <v>17.2087</v>
      </c>
      <c r="R865" s="29"/>
      <c r="S865" s="29"/>
      <c r="T865" s="29"/>
      <c r="U865" s="29">
        <v>0.7352</v>
      </c>
      <c r="V865" s="29">
        <v>0.7352</v>
      </c>
      <c r="W865" s="29"/>
      <c r="X865" s="29">
        <v>14.2566</v>
      </c>
      <c r="Y865" s="30">
        <v>17</v>
      </c>
      <c r="Z865" s="28"/>
    </row>
    <row r="866" customHeight="1" spans="1:26">
      <c r="A866" s="35" t="s">
        <v>4849</v>
      </c>
      <c r="B866" s="28" t="s">
        <v>4850</v>
      </c>
      <c r="C866" s="56" t="s">
        <v>4851</v>
      </c>
      <c r="D866" s="55" t="s">
        <v>4852</v>
      </c>
      <c r="E866" s="30" t="s">
        <v>4853</v>
      </c>
      <c r="F866" s="31" t="s">
        <v>4854</v>
      </c>
      <c r="G866" s="48">
        <v>5715048604</v>
      </c>
      <c r="H866" s="48">
        <v>5701178054.8</v>
      </c>
      <c r="I866" s="41">
        <v>44053</v>
      </c>
      <c r="J866" s="38" t="s">
        <v>161</v>
      </c>
      <c r="L866" s="30">
        <f>LEN(E866)</f>
        <v>100</v>
      </c>
      <c r="M866" s="30">
        <v>0</v>
      </c>
      <c r="N866" s="30">
        <v>0</v>
      </c>
      <c r="O866" s="29">
        <v>10.5795</v>
      </c>
      <c r="P866" s="29">
        <v>8.4465</v>
      </c>
      <c r="Q866" s="29">
        <v>7.5221</v>
      </c>
      <c r="R866" s="29"/>
      <c r="S866" s="29"/>
      <c r="T866" s="29"/>
      <c r="U866" s="29">
        <v>1.3466</v>
      </c>
      <c r="V866" s="29">
        <v>1.3466</v>
      </c>
      <c r="W866" s="29"/>
      <c r="X866" s="29">
        <v>32.4731</v>
      </c>
      <c r="Y866" s="30">
        <v>0</v>
      </c>
      <c r="Z866" s="28"/>
    </row>
    <row r="867" customHeight="1" spans="1:26">
      <c r="A867" s="35" t="s">
        <v>4855</v>
      </c>
      <c r="B867" s="28" t="s">
        <v>4856</v>
      </c>
      <c r="C867" s="58" t="s">
        <v>4857</v>
      </c>
      <c r="D867" s="55" t="s">
        <v>4858</v>
      </c>
      <c r="E867" s="30" t="s">
        <v>4859</v>
      </c>
      <c r="F867" s="31" t="s">
        <v>4860</v>
      </c>
      <c r="I867" s="40">
        <v>44053</v>
      </c>
      <c r="J867" s="38" t="s">
        <v>275</v>
      </c>
      <c r="K867" s="30" t="s">
        <v>4359</v>
      </c>
      <c r="L867" s="30">
        <f>LEN(E867)</f>
        <v>1293</v>
      </c>
      <c r="M867" s="30">
        <v>1.4</v>
      </c>
      <c r="N867" s="30">
        <v>1</v>
      </c>
      <c r="O867" s="50">
        <v>-3.41</v>
      </c>
      <c r="P867" s="50">
        <v>-3.41</v>
      </c>
      <c r="Q867" s="50">
        <v>-36.87</v>
      </c>
      <c r="R867" s="50"/>
      <c r="S867" s="50"/>
      <c r="T867" s="50"/>
      <c r="U867" s="50">
        <v>0.08</v>
      </c>
      <c r="V867" s="50">
        <v>0.08</v>
      </c>
      <c r="W867" s="50"/>
      <c r="X867" s="50">
        <v>41.88</v>
      </c>
      <c r="Y867" s="30">
        <v>4</v>
      </c>
      <c r="Z867" s="28"/>
    </row>
    <row r="868" customHeight="1" spans="1:26">
      <c r="A868" s="35" t="s">
        <v>4473</v>
      </c>
      <c r="B868" s="28" t="s">
        <v>4861</v>
      </c>
      <c r="C868" s="56" t="s">
        <v>4862</v>
      </c>
      <c r="D868" s="55" t="s">
        <v>4863</v>
      </c>
      <c r="E868" s="30" t="s">
        <v>4864</v>
      </c>
      <c r="F868" s="31" t="s">
        <v>4865</v>
      </c>
      <c r="G868" s="48">
        <v>7057643648.86</v>
      </c>
      <c r="H868" s="48">
        <v>6968979023.86</v>
      </c>
      <c r="I868" s="41">
        <v>44067</v>
      </c>
      <c r="J868" s="38" t="s">
        <v>52</v>
      </c>
      <c r="L868" s="30">
        <f>LEN(E868)</f>
        <v>354</v>
      </c>
      <c r="M868" s="30">
        <v>-1</v>
      </c>
      <c r="N868" s="30">
        <v>0</v>
      </c>
      <c r="O868" s="29">
        <v>-10.0709</v>
      </c>
      <c r="P868" s="29">
        <v>-10.5477</v>
      </c>
      <c r="Q868" s="29">
        <v>-210.5995</v>
      </c>
      <c r="R868" s="29"/>
      <c r="S868" s="29"/>
      <c r="T868" s="29"/>
      <c r="U868" s="29">
        <v>0.0523</v>
      </c>
      <c r="V868" s="29">
        <v>0.0523</v>
      </c>
      <c r="W868" s="29"/>
      <c r="X868" s="29">
        <v>71.55</v>
      </c>
      <c r="Y868" s="30">
        <v>-1</v>
      </c>
      <c r="Z868" s="28"/>
    </row>
    <row r="869" customHeight="1" spans="1:26">
      <c r="A869" s="35" t="s">
        <v>4866</v>
      </c>
      <c r="B869" s="28" t="s">
        <v>4867</v>
      </c>
      <c r="C869" s="58" t="s">
        <v>4868</v>
      </c>
      <c r="D869" s="55" t="s">
        <v>4869</v>
      </c>
      <c r="E869" s="30" t="s">
        <v>4870</v>
      </c>
      <c r="F869" s="31" t="s">
        <v>4871</v>
      </c>
      <c r="I869" s="40">
        <v>44067</v>
      </c>
      <c r="J869" s="38" t="s">
        <v>65</v>
      </c>
      <c r="K869" s="30" t="s">
        <v>4872</v>
      </c>
      <c r="L869" s="30">
        <f>LEN(E869)</f>
        <v>623</v>
      </c>
      <c r="M869" s="30">
        <v>10.9</v>
      </c>
      <c r="N869" s="30">
        <v>1</v>
      </c>
      <c r="O869" s="29">
        <v>3.9596</v>
      </c>
      <c r="P869" s="29">
        <v>3.8018</v>
      </c>
      <c r="Q869" s="29">
        <v>13.3672</v>
      </c>
      <c r="R869" s="29"/>
      <c r="S869" s="29"/>
      <c r="T869" s="29"/>
      <c r="U869" s="29">
        <v>0.4398</v>
      </c>
      <c r="V869" s="29">
        <v>0.4398</v>
      </c>
      <c r="W869" s="29"/>
      <c r="X869" s="29">
        <v>21.6457</v>
      </c>
      <c r="Y869" s="30">
        <v>10</v>
      </c>
      <c r="Z869" s="28"/>
    </row>
    <row r="870" customHeight="1" spans="1:26">
      <c r="A870" s="35" t="s">
        <v>4873</v>
      </c>
      <c r="B870" s="28" t="s">
        <v>4874</v>
      </c>
      <c r="C870" s="56" t="s">
        <v>4875</v>
      </c>
      <c r="D870" s="55" t="s">
        <v>4876</v>
      </c>
      <c r="E870" s="30" t="s">
        <v>4877</v>
      </c>
      <c r="F870" s="31" t="s">
        <v>4877</v>
      </c>
      <c r="G870" s="48">
        <v>4522906036.88</v>
      </c>
      <c r="H870" s="48">
        <v>2522653203.84</v>
      </c>
      <c r="I870" s="41">
        <v>44069</v>
      </c>
      <c r="J870" s="38" t="s">
        <v>161</v>
      </c>
      <c r="L870" s="30">
        <f>LEN(E870)</f>
        <v>21</v>
      </c>
      <c r="M870" s="30">
        <v>0</v>
      </c>
      <c r="N870" s="30">
        <v>0</v>
      </c>
      <c r="O870" s="29">
        <v>-0.9113</v>
      </c>
      <c r="P870" s="29">
        <v>-0.916</v>
      </c>
      <c r="Q870" s="29">
        <v>-3.3897</v>
      </c>
      <c r="R870" s="29"/>
      <c r="S870" s="29"/>
      <c r="T870" s="29"/>
      <c r="U870" s="29">
        <v>0.6101</v>
      </c>
      <c r="V870" s="29">
        <v>0.6101</v>
      </c>
      <c r="W870" s="29"/>
      <c r="X870" s="29">
        <v>58.7452</v>
      </c>
      <c r="Y870" s="30">
        <v>0</v>
      </c>
      <c r="Z870" s="28"/>
    </row>
    <row r="871" customHeight="1" spans="1:26">
      <c r="A871" s="35" t="s">
        <v>4878</v>
      </c>
      <c r="B871" s="28" t="s">
        <v>4879</v>
      </c>
      <c r="C871" s="58" t="s">
        <v>4880</v>
      </c>
      <c r="D871" s="55" t="s">
        <v>4881</v>
      </c>
      <c r="E871" s="30" t="s">
        <v>4882</v>
      </c>
      <c r="F871" s="31" t="s">
        <v>4883</v>
      </c>
      <c r="I871" s="40">
        <v>44069</v>
      </c>
      <c r="J871" s="38" t="s">
        <v>360</v>
      </c>
      <c r="L871" s="30">
        <f>LEN(E871)</f>
        <v>1401</v>
      </c>
      <c r="M871" s="30">
        <v>-5.6</v>
      </c>
      <c r="N871" s="30">
        <v>1</v>
      </c>
      <c r="O871" s="50">
        <v>6.88</v>
      </c>
      <c r="P871" s="50">
        <v>6.88</v>
      </c>
      <c r="Q871" s="50">
        <v>26.27</v>
      </c>
      <c r="R871" s="50"/>
      <c r="S871" s="50"/>
      <c r="T871" s="50"/>
      <c r="U871" s="50">
        <v>0.26</v>
      </c>
      <c r="V871" s="50">
        <v>0.26</v>
      </c>
      <c r="W871" s="50"/>
      <c r="X871" s="50">
        <v>30.29</v>
      </c>
      <c r="Y871" s="30">
        <v>-5</v>
      </c>
      <c r="Z871" s="28"/>
    </row>
    <row r="872" customHeight="1" spans="1:26">
      <c r="A872" s="35" t="s">
        <v>4884</v>
      </c>
      <c r="B872" s="28" t="s">
        <v>4885</v>
      </c>
      <c r="C872" s="56" t="s">
        <v>4886</v>
      </c>
      <c r="D872" s="55" t="s">
        <v>4887</v>
      </c>
      <c r="E872" s="30" t="s">
        <v>4888</v>
      </c>
      <c r="F872" s="31" t="s">
        <v>4889</v>
      </c>
      <c r="G872" s="48">
        <v>6562654498.62</v>
      </c>
      <c r="H872" s="48">
        <v>6554041525.02</v>
      </c>
      <c r="I872" s="41">
        <v>44070</v>
      </c>
      <c r="J872" s="38" t="s">
        <v>52</v>
      </c>
      <c r="L872" s="30">
        <f>LEN(E872)</f>
        <v>162</v>
      </c>
      <c r="M872" s="30">
        <v>0</v>
      </c>
      <c r="N872" s="30">
        <v>0</v>
      </c>
      <c r="O872" s="29">
        <v>5.626</v>
      </c>
      <c r="P872" s="29">
        <v>5.4032</v>
      </c>
      <c r="Q872" s="29">
        <v>6.9398</v>
      </c>
      <c r="R872" s="29"/>
      <c r="S872" s="29"/>
      <c r="T872" s="29"/>
      <c r="U872" s="29">
        <v>0.7503</v>
      </c>
      <c r="V872" s="29">
        <v>0.7503</v>
      </c>
      <c r="W872" s="29"/>
      <c r="X872" s="29">
        <v>29.0861</v>
      </c>
      <c r="Y872" s="30">
        <v>1</v>
      </c>
      <c r="Z872" s="28"/>
    </row>
    <row r="873" customHeight="1" spans="1:26">
      <c r="A873" s="35" t="s">
        <v>3186</v>
      </c>
      <c r="B873" s="28" t="s">
        <v>4890</v>
      </c>
      <c r="C873" s="58" t="s">
        <v>4891</v>
      </c>
      <c r="D873" s="55" t="s">
        <v>4892</v>
      </c>
      <c r="E873" s="30" t="s">
        <v>4893</v>
      </c>
      <c r="F873" s="31" t="s">
        <v>4894</v>
      </c>
      <c r="I873" s="40">
        <v>44070</v>
      </c>
      <c r="J873" s="38" t="s">
        <v>3485</v>
      </c>
      <c r="L873" s="30">
        <f>LEN(E873)</f>
        <v>1688</v>
      </c>
      <c r="M873" s="30">
        <v>-23.79</v>
      </c>
      <c r="N873" s="30">
        <v>1</v>
      </c>
      <c r="O873" s="29">
        <v>3.0643</v>
      </c>
      <c r="P873" s="29">
        <v>3.0669</v>
      </c>
      <c r="Q873" s="29">
        <v>2.6474</v>
      </c>
      <c r="R873" s="29"/>
      <c r="S873" s="29"/>
      <c r="T873" s="29"/>
      <c r="U873" s="29">
        <v>0.6843</v>
      </c>
      <c r="V873" s="29">
        <v>0.6843</v>
      </c>
      <c r="W873" s="29"/>
      <c r="X873" s="29">
        <v>44.9179</v>
      </c>
      <c r="Y873" s="30">
        <v>-25</v>
      </c>
      <c r="Z873" s="28"/>
    </row>
    <row r="874" customHeight="1" spans="1:26">
      <c r="A874" s="35" t="s">
        <v>781</v>
      </c>
      <c r="B874" s="35" t="s">
        <v>782</v>
      </c>
      <c r="C874" s="56" t="s">
        <v>4895</v>
      </c>
      <c r="D874" s="55" t="s">
        <v>4896</v>
      </c>
      <c r="E874" s="30" t="s">
        <v>4897</v>
      </c>
      <c r="F874" s="31" t="s">
        <v>4898</v>
      </c>
      <c r="G874" s="48">
        <v>45944516213.32</v>
      </c>
      <c r="H874" s="48">
        <v>45944516213.32</v>
      </c>
      <c r="I874" s="41">
        <v>44071</v>
      </c>
      <c r="J874" s="38" t="s">
        <v>52</v>
      </c>
      <c r="L874" s="30">
        <f>LEN(E874)</f>
        <v>265</v>
      </c>
      <c r="M874" s="30">
        <v>5</v>
      </c>
      <c r="N874" s="30">
        <v>0</v>
      </c>
      <c r="O874" s="29">
        <v>6.3925</v>
      </c>
      <c r="P874" s="29">
        <v>6.2392</v>
      </c>
      <c r="Q874" s="29">
        <v>5.9546</v>
      </c>
      <c r="R874" s="29"/>
      <c r="S874" s="29"/>
      <c r="T874" s="29"/>
      <c r="U874" s="29">
        <v>1.0574</v>
      </c>
      <c r="V874" s="29">
        <v>1.0574</v>
      </c>
      <c r="W874" s="29"/>
      <c r="X874" s="29">
        <v>20.6885</v>
      </c>
      <c r="Y874" s="30">
        <v>5</v>
      </c>
      <c r="Z874" s="28"/>
    </row>
    <row r="875" customHeight="1" spans="1:26">
      <c r="A875" s="35" t="s">
        <v>4866</v>
      </c>
      <c r="B875" s="28" t="s">
        <v>4867</v>
      </c>
      <c r="C875" s="58" t="s">
        <v>4868</v>
      </c>
      <c r="D875" s="55" t="s">
        <v>4899</v>
      </c>
      <c r="E875" s="30" t="s">
        <v>4900</v>
      </c>
      <c r="F875" s="31" t="s">
        <v>4901</v>
      </c>
      <c r="I875" s="40">
        <v>44071</v>
      </c>
      <c r="J875" s="38" t="s">
        <v>275</v>
      </c>
      <c r="K875" s="30" t="s">
        <v>4337</v>
      </c>
      <c r="L875" s="30">
        <f>LEN(E875)</f>
        <v>631</v>
      </c>
      <c r="M875" s="30">
        <v>25</v>
      </c>
      <c r="N875" s="30">
        <v>1</v>
      </c>
      <c r="O875" s="29">
        <v>3.9596</v>
      </c>
      <c r="P875" s="29">
        <v>3.8018</v>
      </c>
      <c r="Q875" s="29">
        <v>13.3672</v>
      </c>
      <c r="R875" s="29"/>
      <c r="S875" s="29"/>
      <c r="T875" s="29"/>
      <c r="U875" s="29">
        <v>0.4398</v>
      </c>
      <c r="V875" s="29">
        <v>0.4398</v>
      </c>
      <c r="W875" s="29"/>
      <c r="X875" s="29">
        <v>21.6457</v>
      </c>
      <c r="Y875" s="30">
        <v>23</v>
      </c>
      <c r="Z875" s="28"/>
    </row>
    <row r="876" customHeight="1" spans="1:26">
      <c r="A876" s="35" t="s">
        <v>4902</v>
      </c>
      <c r="B876" s="28" t="s">
        <v>4903</v>
      </c>
      <c r="C876" s="56" t="s">
        <v>4904</v>
      </c>
      <c r="D876" s="55" t="s">
        <v>4905</v>
      </c>
      <c r="E876" s="30" t="s">
        <v>4906</v>
      </c>
      <c r="F876" s="31" t="s">
        <v>4907</v>
      </c>
      <c r="G876" s="48">
        <v>1968840000</v>
      </c>
      <c r="H876" s="48">
        <v>762137964</v>
      </c>
      <c r="I876" s="41">
        <v>44075</v>
      </c>
      <c r="J876" s="38" t="s">
        <v>3892</v>
      </c>
      <c r="L876" s="30">
        <f>LEN(E876)</f>
        <v>159</v>
      </c>
      <c r="M876" s="30">
        <v>7.8</v>
      </c>
      <c r="N876" s="30">
        <v>0</v>
      </c>
      <c r="O876" s="29">
        <v>14.4977</v>
      </c>
      <c r="P876" s="29">
        <v>13.6483</v>
      </c>
      <c r="Q876" s="29">
        <v>38.154</v>
      </c>
      <c r="R876" s="29"/>
      <c r="S876" s="29"/>
      <c r="T876" s="29"/>
      <c r="U876" s="29">
        <v>0.3955</v>
      </c>
      <c r="V876" s="29">
        <v>0.3955</v>
      </c>
      <c r="W876" s="29"/>
      <c r="X876" s="29">
        <v>21.2147</v>
      </c>
      <c r="Y876" s="30">
        <v>8</v>
      </c>
      <c r="Z876" s="28"/>
    </row>
    <row r="877" customHeight="1" spans="1:26">
      <c r="A877" s="35" t="s">
        <v>949</v>
      </c>
      <c r="B877" s="28" t="s">
        <v>950</v>
      </c>
      <c r="C877" s="58" t="s">
        <v>4908</v>
      </c>
      <c r="D877" s="55" t="s">
        <v>4909</v>
      </c>
      <c r="E877" s="30" t="s">
        <v>4910</v>
      </c>
      <c r="F877" s="31" t="s">
        <v>4911</v>
      </c>
      <c r="I877" s="40">
        <v>44075</v>
      </c>
      <c r="J877" s="38" t="s">
        <v>907</v>
      </c>
      <c r="L877" s="30">
        <f>LEN(E877)</f>
        <v>807</v>
      </c>
      <c r="M877" s="30">
        <v>-3.3</v>
      </c>
      <c r="N877" s="30">
        <v>1</v>
      </c>
      <c r="O877" s="29">
        <v>-2.9359</v>
      </c>
      <c r="P877" s="29">
        <v>-3.2074</v>
      </c>
      <c r="Q877" s="29">
        <v>-3.5809</v>
      </c>
      <c r="R877" s="29"/>
      <c r="S877" s="29"/>
      <c r="T877" s="29"/>
      <c r="U877" s="29">
        <v>1.293</v>
      </c>
      <c r="V877" s="29">
        <v>1.293</v>
      </c>
      <c r="W877" s="29"/>
      <c r="X877" s="29">
        <v>39.1275</v>
      </c>
      <c r="Y877" s="30">
        <v>-4</v>
      </c>
      <c r="Z877" s="28"/>
    </row>
    <row r="878" customHeight="1" spans="1:26">
      <c r="A878" s="35" t="s">
        <v>4912</v>
      </c>
      <c r="B878" s="28" t="s">
        <v>4913</v>
      </c>
      <c r="C878" s="58" t="s">
        <v>4914</v>
      </c>
      <c r="D878" s="55" t="s">
        <v>4915</v>
      </c>
      <c r="E878" s="30" t="s">
        <v>4916</v>
      </c>
      <c r="F878" s="31" t="s">
        <v>4917</v>
      </c>
      <c r="I878" s="40">
        <v>44081</v>
      </c>
      <c r="J878" s="38" t="s">
        <v>843</v>
      </c>
      <c r="L878" s="30">
        <f>LEN(E878)</f>
        <v>129</v>
      </c>
      <c r="M878" s="30">
        <v>2</v>
      </c>
      <c r="N878" s="30">
        <v>1</v>
      </c>
      <c r="O878" s="29">
        <v>7.3637</v>
      </c>
      <c r="P878" s="29">
        <v>6.3699</v>
      </c>
      <c r="Q878" s="29">
        <v>1.7085</v>
      </c>
      <c r="R878" s="29"/>
      <c r="S878" s="29"/>
      <c r="T878" s="29"/>
      <c r="U878" s="29">
        <v>4.1426</v>
      </c>
      <c r="V878" s="29">
        <v>4.1426</v>
      </c>
      <c r="W878" s="29"/>
      <c r="X878" s="29">
        <v>28.433</v>
      </c>
      <c r="Y878" s="30">
        <v>2</v>
      </c>
      <c r="Z878" s="28"/>
    </row>
    <row r="879" customHeight="1" spans="1:26">
      <c r="A879" s="35" t="s">
        <v>2829</v>
      </c>
      <c r="B879" s="28" t="s">
        <v>2830</v>
      </c>
      <c r="C879" s="56" t="s">
        <v>4918</v>
      </c>
      <c r="D879" s="55" t="s">
        <v>4919</v>
      </c>
      <c r="E879" s="30" t="s">
        <v>4920</v>
      </c>
      <c r="F879" s="31" t="s">
        <v>4921</v>
      </c>
      <c r="G879" s="48">
        <v>130584814432.66</v>
      </c>
      <c r="H879" s="48">
        <v>124448380792.26</v>
      </c>
      <c r="I879" s="41">
        <v>44082</v>
      </c>
      <c r="J879" s="38" t="s">
        <v>2017</v>
      </c>
      <c r="L879" s="30">
        <f>LEN(E879)</f>
        <v>112</v>
      </c>
      <c r="M879" s="30">
        <v>4</v>
      </c>
      <c r="N879" s="30">
        <v>0</v>
      </c>
      <c r="O879" s="29">
        <v>11.0909</v>
      </c>
      <c r="P879" s="29">
        <v>7.8323</v>
      </c>
      <c r="Q879" s="29">
        <v>34.2906</v>
      </c>
      <c r="R879" s="29"/>
      <c r="S879" s="29"/>
      <c r="T879" s="29"/>
      <c r="U879" s="29">
        <v>0.3341</v>
      </c>
      <c r="V879" s="29">
        <v>0.3341</v>
      </c>
      <c r="W879" s="29"/>
      <c r="X879" s="29">
        <v>44.2374</v>
      </c>
      <c r="Y879" s="30">
        <v>2</v>
      </c>
      <c r="Z879" s="28"/>
    </row>
    <row r="880" customHeight="1" spans="1:26">
      <c r="A880" s="35" t="s">
        <v>991</v>
      </c>
      <c r="B880" s="28" t="s">
        <v>4922</v>
      </c>
      <c r="C880" s="56" t="s">
        <v>4923</v>
      </c>
      <c r="D880" s="55" t="s">
        <v>4924</v>
      </c>
      <c r="E880" s="30" t="s">
        <v>4925</v>
      </c>
      <c r="F880" s="31" t="s">
        <v>4926</v>
      </c>
      <c r="G880" s="48">
        <v>2262000000</v>
      </c>
      <c r="H880" s="48">
        <v>2262000000</v>
      </c>
      <c r="I880" s="41">
        <v>44083</v>
      </c>
      <c r="J880" s="38" t="s">
        <v>1219</v>
      </c>
      <c r="L880" s="30">
        <f>LEN(E880)</f>
        <v>833</v>
      </c>
      <c r="M880" s="30">
        <v>11</v>
      </c>
      <c r="N880" s="30">
        <v>0</v>
      </c>
      <c r="O880" s="29">
        <v>8.8707</v>
      </c>
      <c r="P880" s="29">
        <v>9.2883</v>
      </c>
      <c r="Q880" s="29">
        <v>29.661</v>
      </c>
      <c r="R880" s="29"/>
      <c r="S880" s="29"/>
      <c r="T880" s="29"/>
      <c r="U880" s="29">
        <v>0.2456</v>
      </c>
      <c r="V880" s="29">
        <v>0.2456</v>
      </c>
      <c r="W880" s="29"/>
      <c r="X880" s="29">
        <v>78.9975</v>
      </c>
      <c r="Y880" s="30">
        <v>12</v>
      </c>
      <c r="Z880" s="28"/>
    </row>
    <row r="881" customHeight="1" spans="1:26">
      <c r="A881" s="35" t="s">
        <v>3806</v>
      </c>
      <c r="B881" s="28" t="s">
        <v>3807</v>
      </c>
      <c r="C881" s="58" t="s">
        <v>4927</v>
      </c>
      <c r="D881" s="55" t="s">
        <v>4928</v>
      </c>
      <c r="E881" s="30" t="s">
        <v>4929</v>
      </c>
      <c r="F881" s="31" t="s">
        <v>4930</v>
      </c>
      <c r="I881" s="40">
        <v>44084</v>
      </c>
      <c r="J881" s="38" t="s">
        <v>4215</v>
      </c>
      <c r="L881" s="30">
        <f>LEN(E881)</f>
        <v>1719</v>
      </c>
      <c r="M881" s="30">
        <v>-8.3</v>
      </c>
      <c r="N881" s="30">
        <v>1</v>
      </c>
      <c r="O881" s="29">
        <v>19.281</v>
      </c>
      <c r="P881" s="29">
        <v>15.0674</v>
      </c>
      <c r="Q881" s="29">
        <v>38.5163</v>
      </c>
      <c r="R881" s="29"/>
      <c r="S881" s="29"/>
      <c r="T881" s="29"/>
      <c r="U881" s="29">
        <v>0.4977</v>
      </c>
      <c r="V881" s="29">
        <v>0.4977</v>
      </c>
      <c r="W881" s="29"/>
      <c r="X881" s="29">
        <v>59.6602</v>
      </c>
      <c r="Y881" s="30">
        <v>-8</v>
      </c>
      <c r="Z881" s="28"/>
    </row>
    <row r="882" customHeight="1" spans="1:26">
      <c r="A882" s="35" t="s">
        <v>4931</v>
      </c>
      <c r="B882" s="28" t="s">
        <v>4932</v>
      </c>
      <c r="C882" s="58" t="s">
        <v>4933</v>
      </c>
      <c r="D882" s="55" t="s">
        <v>4934</v>
      </c>
      <c r="E882" s="30" t="s">
        <v>4935</v>
      </c>
      <c r="F882" s="31" t="s">
        <v>4936</v>
      </c>
      <c r="I882" s="40">
        <v>44088</v>
      </c>
      <c r="J882" s="38" t="s">
        <v>181</v>
      </c>
      <c r="L882" s="30">
        <f>LEN(E882)</f>
        <v>1434</v>
      </c>
      <c r="M882" s="30">
        <v>20.74</v>
      </c>
      <c r="N882" s="30">
        <v>1</v>
      </c>
      <c r="O882" s="29">
        <v>11.7989</v>
      </c>
      <c r="P882" s="29">
        <v>11.8715</v>
      </c>
      <c r="Q882" s="29">
        <v>28.3189</v>
      </c>
      <c r="R882" s="29"/>
      <c r="S882" s="29"/>
      <c r="T882" s="29"/>
      <c r="U882" s="29">
        <v>0.3993</v>
      </c>
      <c r="V882" s="29">
        <v>0.3993</v>
      </c>
      <c r="W882" s="29"/>
      <c r="X882" s="29">
        <v>29.2704</v>
      </c>
      <c r="Y882" s="30">
        <v>20</v>
      </c>
      <c r="Z882" s="28"/>
    </row>
    <row r="883" customHeight="1" spans="1:26">
      <c r="A883" s="35" t="s">
        <v>4937</v>
      </c>
      <c r="B883" s="28" t="s">
        <v>4938</v>
      </c>
      <c r="C883" s="56" t="s">
        <v>4939</v>
      </c>
      <c r="D883" s="55" t="s">
        <v>4940</v>
      </c>
      <c r="E883" s="30" t="s">
        <v>4941</v>
      </c>
      <c r="F883" s="31" t="s">
        <v>4942</v>
      </c>
      <c r="G883" s="48">
        <v>3447477222</v>
      </c>
      <c r="H883" s="48">
        <v>1116128890.38</v>
      </c>
      <c r="I883" s="41">
        <v>44089</v>
      </c>
      <c r="J883" s="38" t="s">
        <v>3892</v>
      </c>
      <c r="L883" s="30">
        <f>LEN(E883)</f>
        <v>469</v>
      </c>
      <c r="M883" s="30">
        <v>19.1</v>
      </c>
      <c r="N883" s="30">
        <v>0</v>
      </c>
      <c r="O883" s="29">
        <v>-2.4677</v>
      </c>
      <c r="P883" s="29">
        <v>-2.3943</v>
      </c>
      <c r="Q883" s="29">
        <v>-6.5676</v>
      </c>
      <c r="R883" s="29"/>
      <c r="S883" s="29"/>
      <c r="T883" s="29"/>
      <c r="U883" s="29">
        <v>0.2181</v>
      </c>
      <c r="V883" s="29">
        <v>0.2181</v>
      </c>
      <c r="W883" s="29"/>
      <c r="X883" s="29">
        <v>18.581</v>
      </c>
      <c r="Y883" s="30">
        <v>18</v>
      </c>
      <c r="Z883" s="28"/>
    </row>
    <row r="884" customHeight="1" spans="1:26">
      <c r="A884" s="35" t="s">
        <v>4943</v>
      </c>
      <c r="B884" s="28" t="s">
        <v>4944</v>
      </c>
      <c r="C884" s="56" t="s">
        <v>4945</v>
      </c>
      <c r="D884" s="55" t="s">
        <v>4946</v>
      </c>
      <c r="E884" s="30" t="s">
        <v>4947</v>
      </c>
      <c r="F884" s="31" t="s">
        <v>4948</v>
      </c>
      <c r="G884" s="48">
        <v>24737353273.8</v>
      </c>
      <c r="H884" s="48">
        <v>24737353273.8</v>
      </c>
      <c r="I884" s="41">
        <v>44092</v>
      </c>
      <c r="J884" s="38" t="s">
        <v>65</v>
      </c>
      <c r="K884" s="30" t="s">
        <v>4949</v>
      </c>
      <c r="L884" s="30">
        <f>LEN(E884)</f>
        <v>342</v>
      </c>
      <c r="M884" s="30">
        <v>16</v>
      </c>
      <c r="N884" s="30">
        <v>0</v>
      </c>
      <c r="O884" s="29">
        <v>4.0757</v>
      </c>
      <c r="P884" s="29">
        <v>3.9089</v>
      </c>
      <c r="Q884" s="29">
        <v>1.4244</v>
      </c>
      <c r="R884" s="29"/>
      <c r="S884" s="29"/>
      <c r="T884" s="29"/>
      <c r="U884" s="29">
        <v>1.9869</v>
      </c>
      <c r="V884" s="29">
        <v>1.9869</v>
      </c>
      <c r="W884" s="29"/>
      <c r="X884" s="29">
        <v>46.7258</v>
      </c>
      <c r="Y884" s="30">
        <v>15</v>
      </c>
      <c r="Z884" s="28"/>
    </row>
    <row r="885" customHeight="1" spans="1:26">
      <c r="A885" s="35" t="s">
        <v>884</v>
      </c>
      <c r="B885" s="28" t="s">
        <v>4950</v>
      </c>
      <c r="C885" s="58" t="s">
        <v>4951</v>
      </c>
      <c r="D885" s="55" t="s">
        <v>4952</v>
      </c>
      <c r="E885" s="30" t="s">
        <v>4953</v>
      </c>
      <c r="F885" s="31" t="s">
        <v>4954</v>
      </c>
      <c r="I885" s="40">
        <v>44092</v>
      </c>
      <c r="J885" s="38" t="s">
        <v>682</v>
      </c>
      <c r="L885" s="30">
        <f>LEN(E885)</f>
        <v>1736</v>
      </c>
      <c r="M885" s="30">
        <v>6</v>
      </c>
      <c r="N885" s="30">
        <v>1</v>
      </c>
      <c r="O885" s="29">
        <v>-9.0192</v>
      </c>
      <c r="P885" s="29">
        <v>-9.8795</v>
      </c>
      <c r="Q885" s="29">
        <v>-27.4437</v>
      </c>
      <c r="R885" s="29"/>
      <c r="S885" s="29"/>
      <c r="T885" s="29"/>
      <c r="U885" s="29">
        <v>0.4263</v>
      </c>
      <c r="V885" s="29">
        <v>0.4263</v>
      </c>
      <c r="W885" s="29"/>
      <c r="X885" s="29">
        <v>49.6227</v>
      </c>
      <c r="Y885" s="30">
        <v>5</v>
      </c>
      <c r="Z885" s="28"/>
    </row>
    <row r="886" customHeight="1" spans="1:26">
      <c r="A886" s="35" t="s">
        <v>4955</v>
      </c>
      <c r="B886" s="28" t="s">
        <v>4956</v>
      </c>
      <c r="C886" s="56" t="s">
        <v>4957</v>
      </c>
      <c r="D886" s="55" t="s">
        <v>4958</v>
      </c>
      <c r="E886" s="30" t="s">
        <v>4959</v>
      </c>
      <c r="F886" s="31" t="s">
        <v>4960</v>
      </c>
      <c r="G886" s="48">
        <v>6412159205.36</v>
      </c>
      <c r="H886" s="48">
        <v>6362975805.36</v>
      </c>
      <c r="I886" s="41">
        <v>44095</v>
      </c>
      <c r="J886" s="38" t="s">
        <v>3892</v>
      </c>
      <c r="L886" s="30">
        <f>LEN(E886)</f>
        <v>329</v>
      </c>
      <c r="M886" s="30">
        <v>13</v>
      </c>
      <c r="N886" s="30">
        <v>0</v>
      </c>
      <c r="O886" s="29">
        <v>7.6988</v>
      </c>
      <c r="P886" s="29">
        <v>6.8518</v>
      </c>
      <c r="Q886" s="29">
        <v>14.6241</v>
      </c>
      <c r="R886" s="29"/>
      <c r="S886" s="29"/>
      <c r="T886" s="29"/>
      <c r="U886" s="29">
        <v>0.4853</v>
      </c>
      <c r="V886" s="29">
        <v>0.4853</v>
      </c>
      <c r="W886" s="29"/>
      <c r="X886" s="29">
        <v>30.9469</v>
      </c>
      <c r="Y886" s="30">
        <v>11</v>
      </c>
      <c r="Z886" s="28"/>
    </row>
    <row r="887" customHeight="1" spans="1:26">
      <c r="A887" s="35" t="s">
        <v>276</v>
      </c>
      <c r="B887" s="28" t="s">
        <v>277</v>
      </c>
      <c r="C887" s="58" t="s">
        <v>4961</v>
      </c>
      <c r="D887" s="55" t="s">
        <v>4962</v>
      </c>
      <c r="E887" s="30" t="s">
        <v>4963</v>
      </c>
      <c r="F887" s="31" t="s">
        <v>4964</v>
      </c>
      <c r="I887" s="40">
        <v>44095</v>
      </c>
      <c r="J887" s="38" t="s">
        <v>275</v>
      </c>
      <c r="K887" s="30" t="s">
        <v>4965</v>
      </c>
      <c r="L887" s="30">
        <f>LEN(E887)</f>
        <v>179</v>
      </c>
      <c r="M887" s="30">
        <v>2</v>
      </c>
      <c r="N887" s="30">
        <v>1</v>
      </c>
      <c r="O887" s="29">
        <v>8.2069</v>
      </c>
      <c r="P887" s="29">
        <v>8.3919</v>
      </c>
      <c r="Q887" s="29">
        <v>12.705</v>
      </c>
      <c r="R887" s="29"/>
      <c r="S887" s="29"/>
      <c r="T887" s="29"/>
      <c r="U887" s="29">
        <v>0.6348</v>
      </c>
      <c r="V887" s="29">
        <v>0.6348</v>
      </c>
      <c r="W887" s="29"/>
      <c r="X887" s="29">
        <v>26.9713</v>
      </c>
      <c r="Y887" s="30">
        <v>1</v>
      </c>
      <c r="Z887" s="28"/>
    </row>
    <row r="888" customHeight="1" spans="1:26">
      <c r="A888" s="35" t="s">
        <v>4966</v>
      </c>
      <c r="B888" s="28" t="s">
        <v>4967</v>
      </c>
      <c r="C888" s="36" t="s">
        <v>4968</v>
      </c>
      <c r="D888" s="36" t="s">
        <v>4969</v>
      </c>
      <c r="E888" s="30" t="s">
        <v>4970</v>
      </c>
      <c r="F888" s="31" t="s">
        <v>4971</v>
      </c>
      <c r="G888" s="48">
        <v>473892805451.3</v>
      </c>
      <c r="H888" s="48">
        <v>472909396345.3</v>
      </c>
      <c r="I888" s="41">
        <v>44096</v>
      </c>
      <c r="J888" s="38" t="s">
        <v>2017</v>
      </c>
      <c r="L888" s="30">
        <f>LEN(E888)</f>
        <v>129</v>
      </c>
      <c r="M888" s="30">
        <v>0</v>
      </c>
      <c r="N888" s="30">
        <v>0</v>
      </c>
      <c r="O888" s="29">
        <v>21.2269</v>
      </c>
      <c r="P888" s="29">
        <v>19.0348</v>
      </c>
      <c r="Q888" s="29">
        <v>25.2647</v>
      </c>
      <c r="R888" s="29"/>
      <c r="S888" s="29"/>
      <c r="T888" s="29"/>
      <c r="U888" s="29">
        <v>0.8906</v>
      </c>
      <c r="V888" s="29">
        <v>0.8906</v>
      </c>
      <c r="W888" s="29"/>
      <c r="X888" s="29">
        <v>19.233</v>
      </c>
      <c r="Y888" s="30">
        <v>0</v>
      </c>
      <c r="Z888" s="28"/>
    </row>
    <row r="889" customHeight="1" spans="1:26">
      <c r="A889" s="35" t="s">
        <v>4855</v>
      </c>
      <c r="B889" s="28" t="s">
        <v>4856</v>
      </c>
      <c r="C889" s="56" t="s">
        <v>4972</v>
      </c>
      <c r="D889" s="55" t="s">
        <v>4973</v>
      </c>
      <c r="E889" s="30" t="s">
        <v>4974</v>
      </c>
      <c r="F889" s="31" t="s">
        <v>4975</v>
      </c>
      <c r="G889" s="49"/>
      <c r="H889" s="49"/>
      <c r="I889" s="41">
        <v>44096</v>
      </c>
      <c r="J889" s="38" t="s">
        <v>161</v>
      </c>
      <c r="L889" s="30">
        <f>LEN(E889)</f>
        <v>69</v>
      </c>
      <c r="M889" s="30">
        <v>0</v>
      </c>
      <c r="N889" s="30">
        <v>0</v>
      </c>
      <c r="O889" s="51">
        <v>-3.41</v>
      </c>
      <c r="P889" s="51">
        <v>-3.41</v>
      </c>
      <c r="Q889" s="51">
        <v>-36.87</v>
      </c>
      <c r="R889" s="51"/>
      <c r="S889" s="51"/>
      <c r="T889" s="51"/>
      <c r="U889" s="52">
        <v>0.08</v>
      </c>
      <c r="V889" s="52">
        <v>0.08</v>
      </c>
      <c r="W889" s="52"/>
      <c r="X889" s="52">
        <v>41.88</v>
      </c>
      <c r="Y889" s="30">
        <v>0</v>
      </c>
      <c r="Z889" s="28"/>
    </row>
    <row r="890" customHeight="1" spans="1:26">
      <c r="A890" s="35" t="s">
        <v>348</v>
      </c>
      <c r="B890" s="28" t="s">
        <v>4976</v>
      </c>
      <c r="C890" s="58" t="s">
        <v>4977</v>
      </c>
      <c r="D890" s="55" t="s">
        <v>4978</v>
      </c>
      <c r="E890" s="30" t="s">
        <v>4979</v>
      </c>
      <c r="F890" s="31" t="s">
        <v>4980</v>
      </c>
      <c r="I890" s="40">
        <v>44096</v>
      </c>
      <c r="J890" s="38" t="s">
        <v>4981</v>
      </c>
      <c r="L890" s="30">
        <f>LEN(E890)</f>
        <v>1552</v>
      </c>
      <c r="M890" s="30">
        <v>-7.1</v>
      </c>
      <c r="N890" s="30">
        <v>1</v>
      </c>
      <c r="O890" s="29">
        <v>0.5868</v>
      </c>
      <c r="P890" s="29">
        <v>0.5483</v>
      </c>
      <c r="Q890" s="29">
        <v>0.5327</v>
      </c>
      <c r="R890" s="29"/>
      <c r="S890" s="29"/>
      <c r="T890" s="29"/>
      <c r="U890" s="29">
        <v>1.4471</v>
      </c>
      <c r="V890" s="29">
        <v>1.4471</v>
      </c>
      <c r="W890" s="29"/>
      <c r="X890" s="29">
        <v>57.3446</v>
      </c>
      <c r="Y890" s="30">
        <v>-5</v>
      </c>
      <c r="Z890" s="28"/>
    </row>
    <row r="891" customHeight="1" spans="1:26">
      <c r="A891" s="35" t="s">
        <v>4982</v>
      </c>
      <c r="B891" s="28" t="s">
        <v>4983</v>
      </c>
      <c r="C891" s="58" t="s">
        <v>4984</v>
      </c>
      <c r="D891" s="55" t="s">
        <v>4985</v>
      </c>
      <c r="E891" s="30" t="s">
        <v>4986</v>
      </c>
      <c r="F891" s="31" t="s">
        <v>4987</v>
      </c>
      <c r="I891" s="40">
        <v>44096</v>
      </c>
      <c r="J891" s="38" t="s">
        <v>84</v>
      </c>
      <c r="L891" s="30">
        <f>LEN(E891)</f>
        <v>15426</v>
      </c>
      <c r="M891" s="30">
        <v>-14.3568</v>
      </c>
      <c r="N891" s="30">
        <v>1</v>
      </c>
      <c r="O891" s="29">
        <v>7.7916</v>
      </c>
      <c r="P891" s="29">
        <v>6.5632</v>
      </c>
      <c r="Q891" s="29">
        <v>5.0499</v>
      </c>
      <c r="R891" s="29"/>
      <c r="S891" s="29"/>
      <c r="T891" s="29"/>
      <c r="U891" s="29">
        <v>1.42</v>
      </c>
      <c r="V891" s="29">
        <v>1.42</v>
      </c>
      <c r="W891" s="29"/>
      <c r="X891" s="29">
        <v>57.9578</v>
      </c>
      <c r="Y891" s="30">
        <v>-7</v>
      </c>
      <c r="Z891" s="28"/>
    </row>
    <row r="892" customHeight="1" spans="1:26">
      <c r="A892" s="35" t="s">
        <v>4988</v>
      </c>
      <c r="B892" s="28" t="s">
        <v>4989</v>
      </c>
      <c r="C892" s="56" t="s">
        <v>4990</v>
      </c>
      <c r="D892" s="55" t="s">
        <v>4991</v>
      </c>
      <c r="E892" s="30" t="s">
        <v>4992</v>
      </c>
      <c r="F892" s="31" t="s">
        <v>4993</v>
      </c>
      <c r="G892" s="48">
        <v>3192747721.52</v>
      </c>
      <c r="H892" s="48">
        <v>3192747721.52</v>
      </c>
      <c r="I892" s="41">
        <v>44126</v>
      </c>
      <c r="J892" s="38" t="s">
        <v>3892</v>
      </c>
      <c r="L892" s="30">
        <f>LEN(E892)</f>
        <v>489</v>
      </c>
      <c r="M892" s="30">
        <v>15.24</v>
      </c>
      <c r="N892" s="30">
        <v>0</v>
      </c>
      <c r="O892" s="29">
        <v>3.2711</v>
      </c>
      <c r="P892" s="29">
        <v>3.269</v>
      </c>
      <c r="Q892" s="29">
        <v>6.2412</v>
      </c>
      <c r="R892" s="29"/>
      <c r="S892" s="29"/>
      <c r="T892" s="29"/>
      <c r="U892" s="29">
        <v>0.6665</v>
      </c>
      <c r="V892" s="29">
        <v>0.6665</v>
      </c>
      <c r="W892" s="29"/>
      <c r="X892" s="29">
        <v>24.0305</v>
      </c>
      <c r="Y892" s="30">
        <v>11</v>
      </c>
      <c r="Z892" s="28"/>
    </row>
    <row r="893" customHeight="1" spans="1:26">
      <c r="A893" s="35" t="s">
        <v>4994</v>
      </c>
      <c r="B893" s="28" t="s">
        <v>4995</v>
      </c>
      <c r="C893" s="56" t="s">
        <v>4996</v>
      </c>
      <c r="D893" s="55" t="s">
        <v>4997</v>
      </c>
      <c r="E893" s="30" t="s">
        <v>4998</v>
      </c>
      <c r="F893" s="31" t="s">
        <v>4999</v>
      </c>
      <c r="G893" s="48">
        <v>5356800000</v>
      </c>
      <c r="H893" s="48">
        <v>1270133271</v>
      </c>
      <c r="I893" s="41">
        <v>44126</v>
      </c>
      <c r="J893" s="38" t="s">
        <v>1316</v>
      </c>
      <c r="L893" s="30">
        <f>LEN(E893)</f>
        <v>158</v>
      </c>
      <c r="M893" s="30">
        <v>4</v>
      </c>
      <c r="N893" s="30">
        <v>0</v>
      </c>
      <c r="O893" s="29">
        <v>16.5767</v>
      </c>
      <c r="P893" s="29">
        <v>11.679</v>
      </c>
      <c r="Q893" s="29">
        <v>25.1151</v>
      </c>
      <c r="R893" s="29"/>
      <c r="S893" s="29"/>
      <c r="T893" s="29"/>
      <c r="U893" s="29">
        <v>0.6686</v>
      </c>
      <c r="V893" s="29">
        <v>0.6686</v>
      </c>
      <c r="W893" s="29"/>
      <c r="X893" s="29">
        <v>17.4615</v>
      </c>
      <c r="Y893" s="30">
        <v>3</v>
      </c>
      <c r="Z893" s="28"/>
    </row>
    <row r="894" customHeight="1" spans="1:26">
      <c r="A894" s="35" t="s">
        <v>5000</v>
      </c>
      <c r="B894" s="28" t="s">
        <v>5001</v>
      </c>
      <c r="C894" s="58" t="s">
        <v>5002</v>
      </c>
      <c r="D894" s="55" t="s">
        <v>5003</v>
      </c>
      <c r="E894" s="30" t="s">
        <v>5004</v>
      </c>
      <c r="F894" s="31" t="s">
        <v>5005</v>
      </c>
      <c r="I894" s="40">
        <v>44127</v>
      </c>
      <c r="J894" s="38" t="s">
        <v>91</v>
      </c>
      <c r="L894" s="30">
        <f>LEN(E894)</f>
        <v>5714</v>
      </c>
      <c r="M894" s="30">
        <v>20.12</v>
      </c>
      <c r="N894" s="30">
        <v>1</v>
      </c>
      <c r="O894" s="29">
        <v>4.6968</v>
      </c>
      <c r="P894" s="29">
        <v>4.491</v>
      </c>
      <c r="Q894" s="29">
        <v>6.6022</v>
      </c>
      <c r="R894" s="29"/>
      <c r="S894" s="29"/>
      <c r="T894" s="29"/>
      <c r="U894" s="29">
        <v>0.8684</v>
      </c>
      <c r="V894" s="29">
        <v>0.8684</v>
      </c>
      <c r="W894" s="29"/>
      <c r="X894" s="29">
        <v>77.5706</v>
      </c>
      <c r="Y894" s="30">
        <v>19</v>
      </c>
      <c r="Z894" s="28"/>
    </row>
    <row r="895" customHeight="1" spans="1:26">
      <c r="A895" s="35" t="s">
        <v>4689</v>
      </c>
      <c r="B895" s="28" t="s">
        <v>4690</v>
      </c>
      <c r="C895" s="58" t="s">
        <v>5006</v>
      </c>
      <c r="D895" s="55" t="s">
        <v>5007</v>
      </c>
      <c r="E895" s="30" t="s">
        <v>5008</v>
      </c>
      <c r="F895" s="31" t="s">
        <v>5009</v>
      </c>
      <c r="I895" s="40">
        <v>44127</v>
      </c>
      <c r="J895" s="38" t="s">
        <v>65</v>
      </c>
      <c r="K895" s="30" t="s">
        <v>5010</v>
      </c>
      <c r="L895" s="30">
        <f>LEN(E895)</f>
        <v>1153</v>
      </c>
      <c r="M895" s="30">
        <v>8.89999999999999</v>
      </c>
      <c r="N895" s="30">
        <v>1</v>
      </c>
      <c r="O895" s="29">
        <v>14.0426</v>
      </c>
      <c r="P895" s="29">
        <v>12.6302</v>
      </c>
      <c r="Q895" s="29">
        <v>20.3938</v>
      </c>
      <c r="R895" s="29"/>
      <c r="S895" s="29"/>
      <c r="T895" s="29"/>
      <c r="U895" s="29">
        <v>0.6863</v>
      </c>
      <c r="V895" s="29">
        <v>0.6863</v>
      </c>
      <c r="W895" s="29"/>
      <c r="X895" s="29">
        <v>33.1912</v>
      </c>
      <c r="Y895" s="30">
        <v>9</v>
      </c>
      <c r="Z895" s="28"/>
    </row>
    <row r="896" customHeight="1" spans="1:26">
      <c r="A896" s="35" t="s">
        <v>5011</v>
      </c>
      <c r="B896" s="28" t="s">
        <v>5012</v>
      </c>
      <c r="C896" s="56" t="s">
        <v>5013</v>
      </c>
      <c r="D896" s="55" t="s">
        <v>5014</v>
      </c>
      <c r="E896" s="30" t="s">
        <v>5015</v>
      </c>
      <c r="F896" s="31" t="s">
        <v>5016</v>
      </c>
      <c r="G896" s="48">
        <v>6564989041.37</v>
      </c>
      <c r="H896" s="48">
        <v>6564989041.37</v>
      </c>
      <c r="I896" s="41">
        <v>44133</v>
      </c>
      <c r="J896" s="38" t="s">
        <v>52</v>
      </c>
      <c r="L896" s="30">
        <f>LEN(E896)</f>
        <v>421</v>
      </c>
      <c r="M896" s="30">
        <v>10</v>
      </c>
      <c r="N896" s="30">
        <v>0</v>
      </c>
      <c r="O896" s="29">
        <v>8.7715</v>
      </c>
      <c r="P896" s="29">
        <v>8.6032</v>
      </c>
      <c r="Q896" s="29">
        <v>14.3124</v>
      </c>
      <c r="R896" s="29"/>
      <c r="S896" s="29"/>
      <c r="T896" s="29"/>
      <c r="U896" s="29">
        <v>0.5695</v>
      </c>
      <c r="V896" s="29">
        <v>0.5695</v>
      </c>
      <c r="W896" s="29"/>
      <c r="X896" s="29">
        <v>57.5933</v>
      </c>
      <c r="Y896" s="30">
        <v>9</v>
      </c>
      <c r="Z896" s="28"/>
    </row>
    <row r="897" customHeight="1" spans="1:26">
      <c r="A897" s="35" t="s">
        <v>5017</v>
      </c>
      <c r="B897" s="28" t="s">
        <v>5018</v>
      </c>
      <c r="C897" s="56" t="s">
        <v>5019</v>
      </c>
      <c r="D897" s="55" t="s">
        <v>5020</v>
      </c>
      <c r="E897" s="30" t="s">
        <v>5021</v>
      </c>
      <c r="F897" s="31" t="s">
        <v>5022</v>
      </c>
      <c r="G897" s="48">
        <v>10082428121.22</v>
      </c>
      <c r="H897" s="48">
        <v>10082428121.22</v>
      </c>
      <c r="I897" s="41">
        <v>44133</v>
      </c>
      <c r="J897" s="38" t="s">
        <v>52</v>
      </c>
      <c r="L897" s="30">
        <f>LEN(E897)</f>
        <v>254</v>
      </c>
      <c r="M897" s="30">
        <v>-1</v>
      </c>
      <c r="N897" s="30">
        <v>0</v>
      </c>
      <c r="O897" s="29">
        <v>-2.5772</v>
      </c>
      <c r="P897" s="29">
        <v>-2.9266</v>
      </c>
      <c r="Q897" s="29">
        <v>-15.5048</v>
      </c>
      <c r="R897" s="29"/>
      <c r="S897" s="29"/>
      <c r="T897" s="29"/>
      <c r="U897" s="29">
        <v>0.3182</v>
      </c>
      <c r="V897" s="29">
        <v>0.3182</v>
      </c>
      <c r="W897" s="29"/>
      <c r="X897" s="29">
        <v>60.9252</v>
      </c>
      <c r="Y897" s="30">
        <v>0</v>
      </c>
      <c r="Z897" s="28"/>
    </row>
    <row r="898" customHeight="1" spans="1:26">
      <c r="A898" s="35" t="s">
        <v>5023</v>
      </c>
      <c r="B898" s="28" t="s">
        <v>5024</v>
      </c>
      <c r="C898" s="58" t="s">
        <v>5025</v>
      </c>
      <c r="D898" s="55" t="s">
        <v>5026</v>
      </c>
      <c r="E898" s="30" t="s">
        <v>5027</v>
      </c>
      <c r="F898" s="31" t="s">
        <v>5028</v>
      </c>
      <c r="I898" s="40">
        <v>44133</v>
      </c>
      <c r="J898" s="38" t="s">
        <v>3587</v>
      </c>
      <c r="L898" s="30">
        <f>LEN(E898)</f>
        <v>361</v>
      </c>
      <c r="M898" s="30">
        <v>-4.44</v>
      </c>
      <c r="N898" s="30">
        <v>1</v>
      </c>
      <c r="O898" s="29">
        <v>3.1441</v>
      </c>
      <c r="P898" s="29">
        <v>3.005</v>
      </c>
      <c r="Q898" s="29">
        <v>5.7115</v>
      </c>
      <c r="R898" s="29"/>
      <c r="S898" s="29"/>
      <c r="T898" s="29"/>
      <c r="U898" s="29">
        <v>0.4063</v>
      </c>
      <c r="V898" s="29">
        <v>0.4063</v>
      </c>
      <c r="W898" s="29"/>
      <c r="X898" s="29">
        <v>24.6008</v>
      </c>
      <c r="Y898" s="30">
        <v>-3</v>
      </c>
      <c r="Z898" s="28"/>
    </row>
    <row r="899" customHeight="1" spans="1:26">
      <c r="A899" s="35" t="s">
        <v>5023</v>
      </c>
      <c r="B899" s="28" t="s">
        <v>5024</v>
      </c>
      <c r="C899" s="58" t="s">
        <v>5025</v>
      </c>
      <c r="D899" s="55" t="s">
        <v>5029</v>
      </c>
      <c r="E899" s="30" t="s">
        <v>5030</v>
      </c>
      <c r="F899" s="31" t="s">
        <v>5031</v>
      </c>
      <c r="I899" s="40">
        <v>44133</v>
      </c>
      <c r="J899" s="38" t="s">
        <v>3587</v>
      </c>
      <c r="L899" s="30">
        <f>LEN(E899)</f>
        <v>439</v>
      </c>
      <c r="M899" s="30">
        <v>-2.64</v>
      </c>
      <c r="N899" s="30">
        <v>1</v>
      </c>
      <c r="O899" s="29">
        <v>3.1441</v>
      </c>
      <c r="P899" s="29">
        <v>3.005</v>
      </c>
      <c r="Q899" s="29">
        <v>5.7115</v>
      </c>
      <c r="R899" s="29"/>
      <c r="S899" s="29"/>
      <c r="T899" s="29"/>
      <c r="U899" s="29">
        <v>0.4063</v>
      </c>
      <c r="V899" s="29">
        <v>0.4063</v>
      </c>
      <c r="W899" s="29"/>
      <c r="X899" s="29">
        <v>24.6008</v>
      </c>
      <c r="Y899" s="30">
        <v>-3</v>
      </c>
      <c r="Z899" s="28"/>
    </row>
    <row r="900" customHeight="1" spans="1:26">
      <c r="A900" s="35" t="s">
        <v>5032</v>
      </c>
      <c r="B900" s="28" t="s">
        <v>5033</v>
      </c>
      <c r="C900" s="56" t="s">
        <v>5034</v>
      </c>
      <c r="D900" s="55" t="s">
        <v>5035</v>
      </c>
      <c r="E900" s="30" t="s">
        <v>5036</v>
      </c>
      <c r="F900" s="31" t="s">
        <v>5037</v>
      </c>
      <c r="G900" s="48">
        <v>9268637502.78</v>
      </c>
      <c r="H900" s="48">
        <v>9268637502.78</v>
      </c>
      <c r="I900" s="41">
        <v>44152</v>
      </c>
      <c r="J900" s="38" t="s">
        <v>3892</v>
      </c>
      <c r="L900" s="30">
        <f>LEN(E900)</f>
        <v>835</v>
      </c>
      <c r="M900" s="30">
        <v>14.78</v>
      </c>
      <c r="N900" s="30">
        <v>0</v>
      </c>
      <c r="O900" s="29">
        <v>9.378</v>
      </c>
      <c r="P900" s="29">
        <v>9.0857</v>
      </c>
      <c r="Q900" s="29">
        <v>13.0711</v>
      </c>
      <c r="R900" s="29"/>
      <c r="S900" s="29"/>
      <c r="T900" s="29"/>
      <c r="U900" s="29">
        <v>0.7002</v>
      </c>
      <c r="V900" s="29">
        <v>0.7002</v>
      </c>
      <c r="W900" s="29"/>
      <c r="X900" s="29">
        <v>32.5952</v>
      </c>
      <c r="Y900" s="30">
        <v>14</v>
      </c>
      <c r="Z900" s="28"/>
    </row>
    <row r="901" customHeight="1" spans="1:26">
      <c r="A901" s="35" t="s">
        <v>5038</v>
      </c>
      <c r="B901" s="28" t="s">
        <v>5039</v>
      </c>
      <c r="C901" s="58" t="s">
        <v>5040</v>
      </c>
      <c r="D901" s="55" t="s">
        <v>5041</v>
      </c>
      <c r="E901" s="30" t="s">
        <v>5042</v>
      </c>
      <c r="F901" s="31" t="s">
        <v>5043</v>
      </c>
      <c r="I901" s="40">
        <v>44152</v>
      </c>
      <c r="J901" s="38" t="s">
        <v>2017</v>
      </c>
      <c r="L901" s="30">
        <f>LEN(E901)</f>
        <v>328</v>
      </c>
      <c r="M901" s="30">
        <v>1.8</v>
      </c>
      <c r="N901" s="30">
        <v>1</v>
      </c>
      <c r="O901" s="29">
        <v>10.6578</v>
      </c>
      <c r="P901" s="29">
        <v>9.7784</v>
      </c>
      <c r="Q901" s="29">
        <v>6.5821</v>
      </c>
      <c r="R901" s="29"/>
      <c r="S901" s="29"/>
      <c r="T901" s="29"/>
      <c r="U901" s="29">
        <v>1.5098</v>
      </c>
      <c r="V901" s="29">
        <v>1.5098</v>
      </c>
      <c r="W901" s="29"/>
      <c r="X901" s="29">
        <v>53.5112</v>
      </c>
      <c r="Y901" s="30">
        <v>2</v>
      </c>
      <c r="Z901" s="28"/>
    </row>
    <row r="902" customHeight="1" spans="1:26">
      <c r="A902" s="35" t="s">
        <v>5044</v>
      </c>
      <c r="B902" s="28" t="s">
        <v>5045</v>
      </c>
      <c r="C902" s="56" t="s">
        <v>5046</v>
      </c>
      <c r="D902" s="56" t="s">
        <v>5047</v>
      </c>
      <c r="E902" s="30" t="s">
        <v>5048</v>
      </c>
      <c r="F902" s="31" t="s">
        <v>5049</v>
      </c>
      <c r="G902" s="48">
        <v>11694636000</v>
      </c>
      <c r="H902" s="48">
        <v>11694636000</v>
      </c>
      <c r="I902" s="41">
        <v>44161</v>
      </c>
      <c r="J902" s="38" t="s">
        <v>3892</v>
      </c>
      <c r="L902" s="30">
        <f>LEN(E902)</f>
        <v>164</v>
      </c>
      <c r="M902" s="30">
        <v>4.3</v>
      </c>
      <c r="N902" s="30">
        <v>0</v>
      </c>
      <c r="O902" s="29">
        <v>10.2404</v>
      </c>
      <c r="P902" s="29">
        <v>10.1781</v>
      </c>
      <c r="Q902" s="29">
        <v>7.0851</v>
      </c>
      <c r="R902" s="29"/>
      <c r="S902" s="29"/>
      <c r="T902" s="29"/>
      <c r="U902" s="29">
        <v>1.3728</v>
      </c>
      <c r="V902" s="29">
        <v>1.3728</v>
      </c>
      <c r="W902" s="29"/>
      <c r="X902" s="29">
        <v>42.0978</v>
      </c>
      <c r="Y902" s="30">
        <v>4</v>
      </c>
      <c r="Z902" s="28"/>
    </row>
    <row r="903" customHeight="1" spans="1:26">
      <c r="A903" s="35" t="s">
        <v>4531</v>
      </c>
      <c r="B903" s="28" t="s">
        <v>4532</v>
      </c>
      <c r="C903" s="58" t="s">
        <v>5050</v>
      </c>
      <c r="D903" s="58" t="s">
        <v>5051</v>
      </c>
      <c r="E903" s="30" t="s">
        <v>5052</v>
      </c>
      <c r="F903" s="31" t="s">
        <v>5053</v>
      </c>
      <c r="I903" s="40">
        <v>44161</v>
      </c>
      <c r="J903" s="38" t="s">
        <v>161</v>
      </c>
      <c r="L903" s="30">
        <f>LEN(E903)</f>
        <v>5061</v>
      </c>
      <c r="M903" s="30">
        <v>-0.264999999999991</v>
      </c>
      <c r="N903" s="30">
        <v>1</v>
      </c>
      <c r="O903" s="29">
        <v>41.6603</v>
      </c>
      <c r="P903" s="29">
        <v>34.2621</v>
      </c>
      <c r="Q903" s="29">
        <v>21.0279</v>
      </c>
      <c r="R903" s="29"/>
      <c r="S903" s="29"/>
      <c r="T903" s="29"/>
      <c r="U903" s="29">
        <v>1.8097</v>
      </c>
      <c r="V903" s="29">
        <v>1.8097</v>
      </c>
      <c r="W903" s="29"/>
      <c r="X903" s="29">
        <v>28.3344</v>
      </c>
      <c r="Y903" s="30">
        <v>-5</v>
      </c>
      <c r="Z903" s="28"/>
    </row>
    <row r="904" customHeight="1" spans="1:26">
      <c r="A904" s="35" t="s">
        <v>4370</v>
      </c>
      <c r="B904" s="28" t="s">
        <v>4371</v>
      </c>
      <c r="C904" s="56" t="s">
        <v>5054</v>
      </c>
      <c r="D904" s="55" t="s">
        <v>5055</v>
      </c>
      <c r="E904" s="30" t="s">
        <v>5056</v>
      </c>
      <c r="F904" s="31" t="s">
        <v>5057</v>
      </c>
      <c r="G904" s="48">
        <v>42264688902.28</v>
      </c>
      <c r="H904" s="48">
        <v>42264688902.28</v>
      </c>
      <c r="I904" s="41">
        <v>44162</v>
      </c>
      <c r="J904" s="38" t="s">
        <v>5058</v>
      </c>
      <c r="L904" s="30">
        <f>LEN(E904)</f>
        <v>1590</v>
      </c>
      <c r="M904" s="30">
        <v>14.12</v>
      </c>
      <c r="N904" s="30">
        <v>0</v>
      </c>
      <c r="O904" s="29">
        <v>21.2997</v>
      </c>
      <c r="P904" s="29">
        <v>20.3648</v>
      </c>
      <c r="Q904" s="29">
        <v>18.895</v>
      </c>
      <c r="R904" s="29"/>
      <c r="S904" s="29"/>
      <c r="T904" s="29"/>
      <c r="U904" s="29">
        <v>1.097</v>
      </c>
      <c r="V904" s="29">
        <v>1.097</v>
      </c>
      <c r="W904" s="29"/>
      <c r="X904" s="29">
        <v>57.4463</v>
      </c>
      <c r="Y904" s="30">
        <v>17</v>
      </c>
      <c r="Z904" s="28"/>
    </row>
    <row r="905" customHeight="1" spans="1:26">
      <c r="A905" s="35" t="s">
        <v>5059</v>
      </c>
      <c r="B905" s="28" t="s">
        <v>5060</v>
      </c>
      <c r="C905" s="58" t="s">
        <v>5061</v>
      </c>
      <c r="D905" s="55" t="s">
        <v>5062</v>
      </c>
      <c r="E905" s="30" t="s">
        <v>5063</v>
      </c>
      <c r="F905" s="31" t="s">
        <v>5064</v>
      </c>
      <c r="I905" s="40">
        <v>44163</v>
      </c>
      <c r="J905" s="38" t="s">
        <v>275</v>
      </c>
      <c r="K905" s="30" t="s">
        <v>5065</v>
      </c>
      <c r="L905" s="30">
        <f>LEN(E905)</f>
        <v>8528</v>
      </c>
      <c r="M905" s="30">
        <v>20.787603648</v>
      </c>
      <c r="N905" s="30">
        <v>1</v>
      </c>
      <c r="O905" s="29">
        <v>16.8493</v>
      </c>
      <c r="P905" s="29">
        <v>16.1954</v>
      </c>
      <c r="Q905" s="29">
        <v>18.119</v>
      </c>
      <c r="R905" s="29"/>
      <c r="S905" s="29"/>
      <c r="T905" s="29"/>
      <c r="U905" s="29">
        <v>0.9268</v>
      </c>
      <c r="V905" s="29">
        <v>0.9268</v>
      </c>
      <c r="W905" s="29"/>
      <c r="X905" s="29">
        <v>62.832</v>
      </c>
      <c r="Y905" s="30">
        <v>26</v>
      </c>
      <c r="Z905" s="28"/>
    </row>
    <row r="906" customHeight="1" spans="1:26">
      <c r="A906" s="35" t="s">
        <v>5066</v>
      </c>
      <c r="B906" s="28" t="s">
        <v>5067</v>
      </c>
      <c r="C906" s="56" t="s">
        <v>5068</v>
      </c>
      <c r="D906" s="55" t="s">
        <v>5069</v>
      </c>
      <c r="E906" s="30" t="s">
        <v>5070</v>
      </c>
      <c r="F906" s="31" t="s">
        <v>5071</v>
      </c>
      <c r="G906" s="48">
        <v>76243896099.84</v>
      </c>
      <c r="H906" s="48">
        <v>74824632099.84</v>
      </c>
      <c r="I906" s="41">
        <v>44179</v>
      </c>
      <c r="J906" s="38" t="s">
        <v>52</v>
      </c>
      <c r="L906" s="30">
        <f>LEN(E906)</f>
        <v>211</v>
      </c>
      <c r="M906" s="30">
        <v>2</v>
      </c>
      <c r="N906" s="30">
        <v>0</v>
      </c>
      <c r="O906" s="29">
        <v>6.9384</v>
      </c>
      <c r="P906" s="29">
        <v>6.5873</v>
      </c>
      <c r="Q906" s="29">
        <v>11.7079</v>
      </c>
      <c r="R906" s="29"/>
      <c r="S906" s="29"/>
      <c r="T906" s="29"/>
      <c r="U906" s="29">
        <v>0.7043</v>
      </c>
      <c r="V906" s="29">
        <v>0.7043</v>
      </c>
      <c r="W906" s="29"/>
      <c r="X906" s="29">
        <v>40.6754</v>
      </c>
      <c r="Y906" s="30">
        <v>2</v>
      </c>
      <c r="Z906" s="28"/>
    </row>
    <row r="907" customHeight="1" spans="1:26">
      <c r="A907" s="35" t="s">
        <v>5072</v>
      </c>
      <c r="B907" s="28" t="s">
        <v>5073</v>
      </c>
      <c r="C907" s="58" t="s">
        <v>5074</v>
      </c>
      <c r="D907" s="55" t="s">
        <v>5075</v>
      </c>
      <c r="E907" s="30" t="s">
        <v>5076</v>
      </c>
      <c r="F907" s="31" t="s">
        <v>5077</v>
      </c>
      <c r="I907" s="40">
        <v>44179</v>
      </c>
      <c r="J907" s="38" t="s">
        <v>3892</v>
      </c>
      <c r="L907" s="30">
        <f>LEN(E907)</f>
        <v>2863</v>
      </c>
      <c r="M907" s="30">
        <v>-50.23168</v>
      </c>
      <c r="N907" s="30">
        <v>1</v>
      </c>
      <c r="O907" s="29">
        <v>-7.8592</v>
      </c>
      <c r="P907" s="29">
        <v>-7.8011</v>
      </c>
      <c r="Q907" s="29">
        <v>-38.3973</v>
      </c>
      <c r="R907" s="29"/>
      <c r="S907" s="29"/>
      <c r="T907" s="29"/>
      <c r="U907" s="29">
        <v>0.2623</v>
      </c>
      <c r="V907" s="29">
        <v>0.2623</v>
      </c>
      <c r="W907" s="29"/>
      <c r="X907" s="29">
        <v>27.0991</v>
      </c>
      <c r="Y907" s="30">
        <v>-23</v>
      </c>
      <c r="Z907" s="28"/>
    </row>
    <row r="908" customHeight="1" spans="1:26">
      <c r="A908" s="35" t="s">
        <v>5078</v>
      </c>
      <c r="B908" s="28" t="s">
        <v>5079</v>
      </c>
      <c r="C908" s="56" t="s">
        <v>5080</v>
      </c>
      <c r="D908" s="56" t="s">
        <v>5081</v>
      </c>
      <c r="E908" s="30" t="s">
        <v>5082</v>
      </c>
      <c r="F908" s="31" t="s">
        <v>5083</v>
      </c>
      <c r="G908" s="48">
        <v>1376168108.84</v>
      </c>
      <c r="H908" s="48">
        <v>1376168108.84</v>
      </c>
      <c r="I908" s="41">
        <v>44192</v>
      </c>
      <c r="J908" s="38" t="s">
        <v>3892</v>
      </c>
      <c r="L908" s="30">
        <f>LEN(E908)</f>
        <v>236</v>
      </c>
      <c r="M908" s="30">
        <v>3.5</v>
      </c>
      <c r="N908" s="30">
        <v>0</v>
      </c>
      <c r="O908" s="29">
        <v>3.7378</v>
      </c>
      <c r="P908" s="29">
        <v>3.3047</v>
      </c>
      <c r="Q908" s="29">
        <v>3.3583</v>
      </c>
      <c r="R908" s="29"/>
      <c r="S908" s="29"/>
      <c r="T908" s="29"/>
      <c r="U908" s="29">
        <v>0.6838</v>
      </c>
      <c r="V908" s="29">
        <v>0.6838</v>
      </c>
      <c r="W908" s="29"/>
      <c r="X908" s="29">
        <v>53.1338</v>
      </c>
      <c r="Y908" s="30">
        <v>3</v>
      </c>
      <c r="Z908" s="28"/>
    </row>
    <row r="909" customHeight="1" spans="1:26">
      <c r="A909" s="35" t="s">
        <v>5084</v>
      </c>
      <c r="B909" s="28" t="s">
        <v>5085</v>
      </c>
      <c r="C909" s="58" t="s">
        <v>5086</v>
      </c>
      <c r="D909" s="56" t="s">
        <v>5087</v>
      </c>
      <c r="E909" s="30" t="s">
        <v>5088</v>
      </c>
      <c r="F909" s="31" t="s">
        <v>5089</v>
      </c>
      <c r="I909" s="40">
        <v>44193</v>
      </c>
      <c r="J909" s="38" t="s">
        <v>2181</v>
      </c>
      <c r="L909" s="30">
        <f>LEN(E909)</f>
        <v>10536</v>
      </c>
      <c r="M909" s="30">
        <v>-25.4119999999999</v>
      </c>
      <c r="N909" s="30">
        <v>1</v>
      </c>
      <c r="O909" s="29">
        <v>35.1278</v>
      </c>
      <c r="P909" s="29">
        <v>31.1854</v>
      </c>
      <c r="Q909" s="29">
        <v>54.0477</v>
      </c>
      <c r="R909" s="29"/>
      <c r="S909" s="29"/>
      <c r="T909" s="29"/>
      <c r="U909" s="29">
        <v>0.6831</v>
      </c>
      <c r="V909" s="29">
        <v>0.6831</v>
      </c>
      <c r="W909" s="29"/>
      <c r="X909" s="29">
        <v>38.2401</v>
      </c>
      <c r="Y909" s="30">
        <v>-34</v>
      </c>
      <c r="Z909" s="28"/>
    </row>
    <row r="910" customHeight="1" spans="1:26">
      <c r="A910" s="35" t="s">
        <v>5090</v>
      </c>
      <c r="B910" s="28" t="s">
        <v>5091</v>
      </c>
      <c r="C910" s="56" t="s">
        <v>5092</v>
      </c>
      <c r="D910" s="56" t="s">
        <v>5093</v>
      </c>
      <c r="E910" s="30" t="s">
        <v>5094</v>
      </c>
      <c r="F910" s="31" t="s">
        <v>5095</v>
      </c>
      <c r="G910" s="48">
        <v>13096592327</v>
      </c>
      <c r="H910" s="48">
        <v>12909350792</v>
      </c>
      <c r="I910" s="41">
        <v>44204</v>
      </c>
      <c r="J910" s="38" t="s">
        <v>3485</v>
      </c>
      <c r="L910" s="30">
        <f>LEN(E910)</f>
        <v>151</v>
      </c>
      <c r="M910" s="30">
        <v>6</v>
      </c>
      <c r="N910" s="30">
        <v>0</v>
      </c>
      <c r="O910" s="30">
        <v>-9.9842</v>
      </c>
      <c r="P910" s="30">
        <v>-10.2119</v>
      </c>
      <c r="Q910" s="30">
        <v>-4.5941</v>
      </c>
      <c r="U910" s="30">
        <v>2.3168</v>
      </c>
      <c r="V910" s="30">
        <v>2.3168</v>
      </c>
      <c r="X910" s="30">
        <v>39.0993</v>
      </c>
      <c r="Y910" s="30">
        <v>5</v>
      </c>
      <c r="Z910" s="28"/>
    </row>
    <row r="911" customHeight="1" spans="1:26">
      <c r="A911" s="35" t="s">
        <v>5096</v>
      </c>
      <c r="B911" s="28" t="s">
        <v>2490</v>
      </c>
      <c r="C911" s="58" t="s">
        <v>5097</v>
      </c>
      <c r="D911" s="56" t="s">
        <v>5098</v>
      </c>
      <c r="E911" s="30" t="s">
        <v>5099</v>
      </c>
      <c r="F911" s="31" t="s">
        <v>5100</v>
      </c>
      <c r="I911" s="40">
        <v>44204</v>
      </c>
      <c r="J911" s="38" t="s">
        <v>3485</v>
      </c>
      <c r="L911" s="30">
        <f>LEN(E911)</f>
        <v>176</v>
      </c>
      <c r="M911" s="30">
        <v>4</v>
      </c>
      <c r="N911" s="30">
        <v>1</v>
      </c>
      <c r="O911" s="29">
        <v>-3.0656</v>
      </c>
      <c r="P911" s="29">
        <v>-3.14</v>
      </c>
      <c r="Q911" s="29">
        <v>-8.2938</v>
      </c>
      <c r="R911" s="29"/>
      <c r="S911" s="29"/>
      <c r="T911" s="29"/>
      <c r="U911" s="29">
        <v>0.4264</v>
      </c>
      <c r="V911" s="29">
        <v>0.4264</v>
      </c>
      <c r="W911" s="29"/>
      <c r="X911" s="29">
        <v>30.2612</v>
      </c>
      <c r="Y911" s="30">
        <v>2</v>
      </c>
      <c r="Z911" s="28"/>
    </row>
    <row r="912" customHeight="1" spans="1:26">
      <c r="A912" s="35" t="s">
        <v>5101</v>
      </c>
      <c r="B912" s="28" t="s">
        <v>5102</v>
      </c>
      <c r="C912" s="56" t="s">
        <v>5103</v>
      </c>
      <c r="D912" s="55" t="s">
        <v>5104</v>
      </c>
      <c r="E912" s="30" t="s">
        <v>5105</v>
      </c>
      <c r="F912" s="31" t="s">
        <v>5106</v>
      </c>
      <c r="G912" s="48">
        <v>48496582023.5</v>
      </c>
      <c r="H912" s="48">
        <v>47772282447.5</v>
      </c>
      <c r="I912" s="41">
        <v>44223</v>
      </c>
      <c r="J912" s="38" t="s">
        <v>4472</v>
      </c>
      <c r="L912" s="30">
        <f>LEN(E912)</f>
        <v>223</v>
      </c>
      <c r="M912" s="30">
        <v>3.5</v>
      </c>
      <c r="N912" s="30">
        <v>0</v>
      </c>
      <c r="O912" s="30">
        <v>14.1868</v>
      </c>
      <c r="P912" s="30">
        <v>12.9876</v>
      </c>
      <c r="Q912" s="30">
        <v>10.1833</v>
      </c>
      <c r="U912" s="30">
        <v>1.257</v>
      </c>
      <c r="V912" s="30">
        <v>1.257</v>
      </c>
      <c r="X912" s="30">
        <v>47.0417</v>
      </c>
      <c r="Y912" s="30">
        <v>3</v>
      </c>
      <c r="Z912" s="28"/>
    </row>
    <row r="913" customHeight="1" spans="1:26">
      <c r="A913" s="35" t="s">
        <v>5107</v>
      </c>
      <c r="B913" s="28" t="s">
        <v>5108</v>
      </c>
      <c r="C913" s="58" t="s">
        <v>5109</v>
      </c>
      <c r="D913" s="55" t="s">
        <v>5110</v>
      </c>
      <c r="E913" s="30" t="s">
        <v>5111</v>
      </c>
      <c r="F913" s="31" t="s">
        <v>5112</v>
      </c>
      <c r="I913" s="40">
        <v>44223</v>
      </c>
      <c r="J913" s="38" t="s">
        <v>52</v>
      </c>
      <c r="L913" s="30">
        <f>LEN(E913)</f>
        <v>2211</v>
      </c>
      <c r="M913" s="30">
        <v>-5.7</v>
      </c>
      <c r="N913" s="30">
        <v>1</v>
      </c>
      <c r="O913" s="29">
        <v>4.8434</v>
      </c>
      <c r="P913" s="29">
        <v>4.736</v>
      </c>
      <c r="Q913" s="29">
        <v>9.4741</v>
      </c>
      <c r="R913" s="29"/>
      <c r="S913" s="29"/>
      <c r="T913" s="29"/>
      <c r="U913" s="29">
        <v>0.5141</v>
      </c>
      <c r="V913" s="29">
        <v>0.5141</v>
      </c>
      <c r="W913" s="29"/>
      <c r="X913" s="29">
        <v>17.8805</v>
      </c>
      <c r="Y913" s="30">
        <v>-4</v>
      </c>
      <c r="Z913" s="28"/>
    </row>
    <row r="914" customHeight="1" spans="1:26">
      <c r="A914" s="35" t="s">
        <v>5113</v>
      </c>
      <c r="B914" s="28" t="s">
        <v>5114</v>
      </c>
      <c r="C914" s="56" t="s">
        <v>5115</v>
      </c>
      <c r="D914" s="55" t="s">
        <v>5116</v>
      </c>
      <c r="E914" s="30" t="s">
        <v>5117</v>
      </c>
      <c r="F914" s="31" t="s">
        <v>5118</v>
      </c>
      <c r="G914" s="48">
        <v>2884800000</v>
      </c>
      <c r="H914" s="48">
        <v>1929597248.34</v>
      </c>
      <c r="I914" s="41">
        <v>44228</v>
      </c>
      <c r="J914" s="38" t="s">
        <v>3892</v>
      </c>
      <c r="L914" s="30">
        <f>LEN(E914)</f>
        <v>178</v>
      </c>
      <c r="M914" s="30">
        <v>0.5</v>
      </c>
      <c r="N914" s="30">
        <v>0</v>
      </c>
      <c r="O914" s="30">
        <v>6.3078</v>
      </c>
      <c r="P914" s="30">
        <v>5.6507</v>
      </c>
      <c r="Q914" s="30">
        <v>9.6329</v>
      </c>
      <c r="U914" s="30">
        <v>0.4748</v>
      </c>
      <c r="V914" s="30">
        <v>0.4748</v>
      </c>
      <c r="X914" s="30">
        <v>63.6185</v>
      </c>
      <c r="Y914" s="30">
        <v>0</v>
      </c>
      <c r="Z914" s="28"/>
    </row>
    <row r="915" customHeight="1" spans="1:26">
      <c r="A915" s="35" t="s">
        <v>5119</v>
      </c>
      <c r="B915" s="28" t="s">
        <v>5120</v>
      </c>
      <c r="C915" s="58" t="s">
        <v>5121</v>
      </c>
      <c r="D915" s="55" t="s">
        <v>5122</v>
      </c>
      <c r="E915" s="30" t="s">
        <v>5123</v>
      </c>
      <c r="F915" s="31" t="s">
        <v>5124</v>
      </c>
      <c r="I915" s="40">
        <v>44228</v>
      </c>
      <c r="J915" s="38" t="s">
        <v>2017</v>
      </c>
      <c r="L915" s="30">
        <f>LEN(E915)</f>
        <v>187</v>
      </c>
      <c r="M915" s="30">
        <v>1</v>
      </c>
      <c r="N915" s="30">
        <v>1</v>
      </c>
      <c r="O915" s="29">
        <v>15.9865</v>
      </c>
      <c r="P915" s="29">
        <v>15.3877</v>
      </c>
      <c r="Q915" s="29">
        <v>25.5137</v>
      </c>
      <c r="R915" s="29"/>
      <c r="S915" s="29"/>
      <c r="T915" s="29"/>
      <c r="U915" s="29">
        <v>0.5692</v>
      </c>
      <c r="V915" s="29">
        <v>0.5692</v>
      </c>
      <c r="W915" s="29"/>
      <c r="X915" s="29">
        <v>73.6653</v>
      </c>
      <c r="Y915" s="30">
        <v>1</v>
      </c>
      <c r="Z915" s="28"/>
    </row>
    <row r="916" customHeight="1" spans="1:26">
      <c r="A916" s="35" t="s">
        <v>1224</v>
      </c>
      <c r="B916" s="28" t="s">
        <v>1225</v>
      </c>
      <c r="C916" s="56" t="s">
        <v>5125</v>
      </c>
      <c r="D916" s="55" t="s">
        <v>5126</v>
      </c>
      <c r="E916" s="42" t="s">
        <v>5127</v>
      </c>
      <c r="F916" s="31" t="s">
        <v>5128</v>
      </c>
      <c r="G916" s="48">
        <v>485015713712.5</v>
      </c>
      <c r="H916" s="48">
        <v>485015713712.5</v>
      </c>
      <c r="I916" s="41">
        <v>44229</v>
      </c>
      <c r="J916" s="38" t="s">
        <v>1614</v>
      </c>
      <c r="L916" s="30">
        <f>LEN(E916)</f>
        <v>398</v>
      </c>
      <c r="M916" s="30">
        <v>9.8</v>
      </c>
      <c r="N916" s="30">
        <v>0</v>
      </c>
      <c r="O916" s="30">
        <v>2.3325</v>
      </c>
      <c r="P916" s="30">
        <v>1.9588</v>
      </c>
      <c r="Q916" s="30">
        <v>2.143</v>
      </c>
      <c r="U916" s="30">
        <v>0.8701</v>
      </c>
      <c r="V916" s="30">
        <v>0.8701</v>
      </c>
      <c r="X916" s="30">
        <v>43.84</v>
      </c>
      <c r="Y916" s="30">
        <v>10</v>
      </c>
      <c r="Z916" s="28"/>
    </row>
    <row r="917" customHeight="1" spans="1:26">
      <c r="A917" s="35" t="s">
        <v>4501</v>
      </c>
      <c r="B917" s="28" t="s">
        <v>4502</v>
      </c>
      <c r="C917" s="58" t="s">
        <v>5129</v>
      </c>
      <c r="D917" s="55" t="s">
        <v>5130</v>
      </c>
      <c r="E917" s="30" t="s">
        <v>5131</v>
      </c>
      <c r="F917" s="31" t="s">
        <v>5132</v>
      </c>
      <c r="I917" s="40">
        <v>44230</v>
      </c>
      <c r="J917" s="38" t="s">
        <v>52</v>
      </c>
      <c r="L917" s="30">
        <f>LEN(E917)</f>
        <v>2886</v>
      </c>
      <c r="M917" s="30">
        <v>-7.81</v>
      </c>
      <c r="N917" s="30">
        <v>1</v>
      </c>
      <c r="O917" s="29">
        <v>-0.1004</v>
      </c>
      <c r="P917" s="29">
        <v>-0.0892</v>
      </c>
      <c r="Q917" s="29">
        <v>-0.9119</v>
      </c>
      <c r="R917" s="29"/>
      <c r="S917" s="29"/>
      <c r="T917" s="29"/>
      <c r="U917" s="29">
        <v>0.4537</v>
      </c>
      <c r="V917" s="29">
        <v>0.4537</v>
      </c>
      <c r="W917" s="29"/>
      <c r="X917" s="29">
        <v>59.5963</v>
      </c>
      <c r="Y917" s="30">
        <v>-7</v>
      </c>
      <c r="Z917" s="28"/>
    </row>
    <row r="918" customHeight="1" spans="1:26">
      <c r="A918" s="35" t="s">
        <v>2352</v>
      </c>
      <c r="B918" s="28" t="s">
        <v>2353</v>
      </c>
      <c r="C918" s="56" t="s">
        <v>5133</v>
      </c>
      <c r="D918" s="55" t="s">
        <v>5134</v>
      </c>
      <c r="E918" s="30" t="s">
        <v>5135</v>
      </c>
      <c r="F918" s="31" t="s">
        <v>5136</v>
      </c>
      <c r="G918" s="48">
        <v>10771876394.48</v>
      </c>
      <c r="H918" s="48">
        <v>10771876394.48</v>
      </c>
      <c r="I918" s="41">
        <v>44231</v>
      </c>
      <c r="J918" s="38" t="s">
        <v>52</v>
      </c>
      <c r="L918" s="30">
        <f>LEN(E918)</f>
        <v>474</v>
      </c>
      <c r="M918" s="30">
        <v>6</v>
      </c>
      <c r="N918" s="30">
        <v>0</v>
      </c>
      <c r="O918" s="30">
        <v>-0.7559</v>
      </c>
      <c r="P918" s="30">
        <v>-0.6923</v>
      </c>
      <c r="Q918" s="30">
        <v>-1.6959</v>
      </c>
      <c r="U918" s="30">
        <v>0.5541</v>
      </c>
      <c r="V918" s="30">
        <v>0.5541</v>
      </c>
      <c r="X918" s="30">
        <v>45.2636</v>
      </c>
      <c r="Y918" s="30">
        <v>5</v>
      </c>
      <c r="Z918" s="28"/>
    </row>
    <row r="919" customHeight="1" spans="1:26">
      <c r="A919" s="35" t="s">
        <v>5137</v>
      </c>
      <c r="B919" s="28" t="s">
        <v>5138</v>
      </c>
      <c r="C919" s="58" t="s">
        <v>5139</v>
      </c>
      <c r="D919" s="55" t="s">
        <v>5140</v>
      </c>
      <c r="E919" s="30" t="s">
        <v>5141</v>
      </c>
      <c r="F919" s="31" t="s">
        <v>5142</v>
      </c>
      <c r="I919" s="40">
        <v>44232</v>
      </c>
      <c r="J919" s="38" t="s">
        <v>161</v>
      </c>
      <c r="L919" s="30">
        <f>LEN(E919)</f>
        <v>6305</v>
      </c>
      <c r="M919" s="30">
        <v>25.93</v>
      </c>
      <c r="N919" s="30">
        <v>1</v>
      </c>
      <c r="O919" s="29">
        <v>10.402</v>
      </c>
      <c r="P919" s="29">
        <v>9.6607</v>
      </c>
      <c r="Q919" s="29">
        <v>26.2464</v>
      </c>
      <c r="R919" s="29"/>
      <c r="S919" s="29"/>
      <c r="T919" s="29"/>
      <c r="U919" s="29">
        <v>0.5048</v>
      </c>
      <c r="V919" s="29">
        <v>0.5048</v>
      </c>
      <c r="W919" s="29"/>
      <c r="X919" s="29">
        <v>29.4463</v>
      </c>
      <c r="Y919" s="30">
        <v>19</v>
      </c>
      <c r="Z919" s="28"/>
    </row>
    <row r="920" customHeight="1" spans="1:26">
      <c r="A920" s="35" t="s">
        <v>4119</v>
      </c>
      <c r="B920" s="28" t="s">
        <v>4120</v>
      </c>
      <c r="C920" s="56" t="s">
        <v>5143</v>
      </c>
      <c r="D920" s="55" t="s">
        <v>5144</v>
      </c>
      <c r="E920" s="30" t="s">
        <v>5145</v>
      </c>
      <c r="F920" s="31" t="s">
        <v>5146</v>
      </c>
      <c r="G920" s="48">
        <v>6550907008.6</v>
      </c>
      <c r="H920" s="48">
        <v>6310216567.85</v>
      </c>
      <c r="I920" s="41">
        <v>44250</v>
      </c>
      <c r="J920" s="38" t="s">
        <v>2017</v>
      </c>
      <c r="L920" s="30">
        <f>LEN(E920)</f>
        <v>218</v>
      </c>
      <c r="M920" s="30">
        <v>1</v>
      </c>
      <c r="N920" s="30">
        <v>0</v>
      </c>
      <c r="O920" s="30">
        <v>1.4513</v>
      </c>
      <c r="P920" s="30">
        <v>1.3991</v>
      </c>
      <c r="Q920" s="30">
        <v>2.3001</v>
      </c>
      <c r="U920" s="30">
        <v>0.6411</v>
      </c>
      <c r="V920" s="30">
        <v>0.6411</v>
      </c>
      <c r="X920" s="30">
        <v>48.4098</v>
      </c>
      <c r="Y920" s="30">
        <v>1</v>
      </c>
      <c r="Z920" s="28"/>
    </row>
    <row r="921" customHeight="1" spans="1:26">
      <c r="A921" s="35" t="s">
        <v>5147</v>
      </c>
      <c r="B921" s="28" t="s">
        <v>5148</v>
      </c>
      <c r="C921" s="56" t="s">
        <v>5149</v>
      </c>
      <c r="D921" s="56" t="s">
        <v>5150</v>
      </c>
      <c r="E921" s="30" t="s">
        <v>5151</v>
      </c>
      <c r="F921" s="31" t="s">
        <v>5152</v>
      </c>
      <c r="G921" s="48">
        <v>1522800000</v>
      </c>
      <c r="H921" s="48">
        <v>1522800000</v>
      </c>
      <c r="I921" s="41">
        <v>44250</v>
      </c>
      <c r="J921" s="38" t="s">
        <v>3892</v>
      </c>
      <c r="L921" s="30">
        <f>LEN(E921)</f>
        <v>563</v>
      </c>
      <c r="M921" s="30">
        <v>23.7</v>
      </c>
      <c r="N921" s="30">
        <v>0</v>
      </c>
      <c r="O921" s="30">
        <v>0.8219</v>
      </c>
      <c r="P921" s="30">
        <v>0.7285</v>
      </c>
      <c r="Q921" s="30">
        <v>4.6223</v>
      </c>
      <c r="U921" s="30">
        <v>0.5487</v>
      </c>
      <c r="V921" s="30">
        <v>0.5487</v>
      </c>
      <c r="X921" s="30">
        <v>40.1523</v>
      </c>
      <c r="Y921" s="30">
        <v>21</v>
      </c>
      <c r="Z921" s="28"/>
    </row>
    <row r="922" customHeight="1" spans="1:26">
      <c r="A922" s="35" t="s">
        <v>5153</v>
      </c>
      <c r="B922" s="28" t="s">
        <v>5154</v>
      </c>
      <c r="C922" s="58" t="s">
        <v>5155</v>
      </c>
      <c r="D922" s="55" t="s">
        <v>5156</v>
      </c>
      <c r="E922" s="30" t="s">
        <v>5157</v>
      </c>
      <c r="F922" s="31" t="s">
        <v>5158</v>
      </c>
      <c r="I922" s="40">
        <v>44251</v>
      </c>
      <c r="J922" s="38" t="s">
        <v>275</v>
      </c>
      <c r="K922" s="30" t="s">
        <v>5159</v>
      </c>
      <c r="L922" s="30">
        <f>LEN(E922)</f>
        <v>394</v>
      </c>
      <c r="M922" s="30">
        <v>10.5536</v>
      </c>
      <c r="N922" s="30">
        <v>1</v>
      </c>
      <c r="O922" s="29">
        <v>10.736</v>
      </c>
      <c r="P922" s="29">
        <v>10.53</v>
      </c>
      <c r="Q922" s="29">
        <v>14.9122</v>
      </c>
      <c r="R922" s="29"/>
      <c r="S922" s="29"/>
      <c r="T922" s="29"/>
      <c r="U922" s="29">
        <v>0.7326</v>
      </c>
      <c r="V922" s="29">
        <v>0.7326</v>
      </c>
      <c r="W922" s="29"/>
      <c r="X922" s="29">
        <v>53.8244</v>
      </c>
      <c r="Y922" s="30">
        <v>4</v>
      </c>
      <c r="Z922" s="28"/>
    </row>
    <row r="923" customHeight="1" spans="1:26">
      <c r="A923" s="35">
        <v>300522</v>
      </c>
      <c r="B923" s="28" t="s">
        <v>5154</v>
      </c>
      <c r="C923" s="58" t="s">
        <v>5155</v>
      </c>
      <c r="D923" s="56" t="s">
        <v>5160</v>
      </c>
      <c r="E923" s="30" t="s">
        <v>5161</v>
      </c>
      <c r="F923" s="31" t="s">
        <v>5162</v>
      </c>
      <c r="I923" s="40">
        <v>44251</v>
      </c>
      <c r="J923" s="38" t="s">
        <v>275</v>
      </c>
      <c r="K923" s="30" t="s">
        <v>5163</v>
      </c>
      <c r="L923" s="30">
        <f>LEN(E923)</f>
        <v>814</v>
      </c>
      <c r="M923" s="30">
        <v>6</v>
      </c>
      <c r="N923" s="30">
        <v>1</v>
      </c>
      <c r="O923" s="29">
        <v>10.736</v>
      </c>
      <c r="P923" s="29">
        <v>10.53</v>
      </c>
      <c r="Q923" s="29">
        <v>14.9122</v>
      </c>
      <c r="R923" s="29"/>
      <c r="S923" s="29"/>
      <c r="T923" s="29"/>
      <c r="U923" s="29">
        <v>0.7326</v>
      </c>
      <c r="V923" s="29">
        <v>0.7326</v>
      </c>
      <c r="W923" s="29"/>
      <c r="X923" s="29">
        <v>53.8244</v>
      </c>
      <c r="Y923" s="30">
        <v>6</v>
      </c>
      <c r="Z923" s="28"/>
    </row>
    <row r="924" customHeight="1" spans="1:26">
      <c r="A924" s="35" t="s">
        <v>5164</v>
      </c>
      <c r="B924" s="28" t="s">
        <v>5165</v>
      </c>
      <c r="C924" s="56" t="s">
        <v>5166</v>
      </c>
      <c r="D924" s="55" t="s">
        <v>5167</v>
      </c>
      <c r="E924" s="30" t="s">
        <v>5168</v>
      </c>
      <c r="F924" s="31" t="s">
        <v>5169</v>
      </c>
      <c r="G924" s="48">
        <v>2362500000</v>
      </c>
      <c r="H924" s="48">
        <v>2362500000</v>
      </c>
      <c r="I924" s="41">
        <v>44272</v>
      </c>
      <c r="J924" s="38" t="s">
        <v>45</v>
      </c>
      <c r="L924" s="30">
        <f>LEN(E924)</f>
        <v>333</v>
      </c>
      <c r="M924" s="30">
        <v>7.7</v>
      </c>
      <c r="N924" s="30">
        <v>0</v>
      </c>
      <c r="O924" s="30">
        <v>-1.7454</v>
      </c>
      <c r="P924" s="30">
        <v>-1.6472</v>
      </c>
      <c r="Q924" s="30">
        <v>-2.7667</v>
      </c>
      <c r="U924" s="30">
        <v>0.836</v>
      </c>
      <c r="V924" s="30">
        <v>0.836</v>
      </c>
      <c r="X924" s="30">
        <v>35.3136</v>
      </c>
      <c r="Y924" s="30">
        <v>8</v>
      </c>
      <c r="Z924" s="28"/>
    </row>
    <row r="925" customHeight="1" spans="1:26">
      <c r="A925" s="35" t="s">
        <v>5170</v>
      </c>
      <c r="B925" s="28" t="s">
        <v>5171</v>
      </c>
      <c r="C925" s="58" t="s">
        <v>5172</v>
      </c>
      <c r="D925" s="55" t="s">
        <v>5173</v>
      </c>
      <c r="E925" s="30" t="s">
        <v>5174</v>
      </c>
      <c r="F925" s="31" t="s">
        <v>5175</v>
      </c>
      <c r="I925" s="40">
        <v>44273</v>
      </c>
      <c r="J925" s="38" t="s">
        <v>360</v>
      </c>
      <c r="L925" s="30">
        <f>LEN(E925)</f>
        <v>3653</v>
      </c>
      <c r="M925" s="30">
        <v>-28.334</v>
      </c>
      <c r="N925" s="30">
        <v>1</v>
      </c>
      <c r="O925" s="29">
        <v>12.1291</v>
      </c>
      <c r="P925" s="29">
        <v>10.4756</v>
      </c>
      <c r="Q925" s="29">
        <v>22.8973</v>
      </c>
      <c r="R925" s="29"/>
      <c r="S925" s="29"/>
      <c r="T925" s="29"/>
      <c r="U925" s="29">
        <v>0.486</v>
      </c>
      <c r="V925" s="29">
        <v>0.486</v>
      </c>
      <c r="W925" s="29"/>
      <c r="X925" s="29">
        <v>31.7713</v>
      </c>
      <c r="Y925" s="30">
        <v>-25</v>
      </c>
      <c r="Z925" s="28"/>
    </row>
    <row r="926" customHeight="1" spans="1:26">
      <c r="A926" s="35" t="s">
        <v>943</v>
      </c>
      <c r="B926" s="28" t="s">
        <v>944</v>
      </c>
      <c r="C926" s="56" t="s">
        <v>5176</v>
      </c>
      <c r="D926" s="55" t="s">
        <v>5177</v>
      </c>
      <c r="E926" s="30" t="s">
        <v>5178</v>
      </c>
      <c r="F926" s="31" t="s">
        <v>5179</v>
      </c>
      <c r="G926" s="48">
        <v>5409861376</v>
      </c>
      <c r="H926" s="48">
        <v>4170836376</v>
      </c>
      <c r="I926" s="41">
        <v>44284</v>
      </c>
      <c r="J926" s="38" t="s">
        <v>1316</v>
      </c>
      <c r="L926" s="30">
        <f>LEN(E926)</f>
        <v>190</v>
      </c>
      <c r="M926" s="30">
        <v>1</v>
      </c>
      <c r="N926" s="30">
        <v>0</v>
      </c>
      <c r="O926" s="30">
        <v>7.1019</v>
      </c>
      <c r="P926" s="30">
        <v>5.6255</v>
      </c>
      <c r="Q926" s="30">
        <v>9.7974</v>
      </c>
      <c r="U926" s="30">
        <v>0.6719</v>
      </c>
      <c r="V926" s="30">
        <v>0.6719</v>
      </c>
      <c r="X926" s="30">
        <v>29.9546</v>
      </c>
      <c r="Y926" s="30">
        <v>1</v>
      </c>
      <c r="Z926" s="28"/>
    </row>
    <row r="927" customHeight="1" spans="1:26">
      <c r="A927" s="35" t="s">
        <v>5180</v>
      </c>
      <c r="B927" s="28" t="s">
        <v>5181</v>
      </c>
      <c r="C927" s="58" t="s">
        <v>5182</v>
      </c>
      <c r="D927" s="55" t="s">
        <v>5183</v>
      </c>
      <c r="E927" s="30" t="s">
        <v>5184</v>
      </c>
      <c r="F927" s="31" t="s">
        <v>5185</v>
      </c>
      <c r="I927" s="40">
        <v>44285</v>
      </c>
      <c r="J927" s="38" t="s">
        <v>65</v>
      </c>
      <c r="K927" s="30" t="s">
        <v>3163</v>
      </c>
      <c r="L927" s="30">
        <f>LEN(E927)</f>
        <v>1467</v>
      </c>
      <c r="M927" s="30">
        <v>3.31199999999999</v>
      </c>
      <c r="N927" s="30">
        <v>1</v>
      </c>
      <c r="O927" s="50">
        <v>5.59</v>
      </c>
      <c r="P927" s="50">
        <v>5.59</v>
      </c>
      <c r="Q927" s="50">
        <v>23.88</v>
      </c>
      <c r="R927" s="50"/>
      <c r="S927" s="50"/>
      <c r="T927" s="50"/>
      <c r="U927" s="50">
        <v>0.25</v>
      </c>
      <c r="V927" s="50">
        <v>0.25</v>
      </c>
      <c r="W927" s="50"/>
      <c r="X927" s="50">
        <v>40.97</v>
      </c>
      <c r="Y927" s="30">
        <v>3</v>
      </c>
      <c r="Z927" s="28"/>
    </row>
    <row r="928" customHeight="1" spans="1:26">
      <c r="A928" s="35" t="s">
        <v>5186</v>
      </c>
      <c r="B928" s="28" t="s">
        <v>5187</v>
      </c>
      <c r="C928" s="56" t="s">
        <v>5188</v>
      </c>
      <c r="D928" s="55" t="s">
        <v>5189</v>
      </c>
      <c r="E928" s="30" t="s">
        <v>5190</v>
      </c>
      <c r="F928" s="31" t="s">
        <v>5191</v>
      </c>
      <c r="G928" s="48">
        <v>4530872795.8</v>
      </c>
      <c r="H928" s="48">
        <v>4479259558.8</v>
      </c>
      <c r="I928" s="41">
        <v>44306</v>
      </c>
      <c r="J928" s="38" t="s">
        <v>52</v>
      </c>
      <c r="L928" s="30">
        <f>LEN(E928)</f>
        <v>301</v>
      </c>
      <c r="M928" s="30">
        <v>0</v>
      </c>
      <c r="N928" s="30">
        <v>0</v>
      </c>
      <c r="O928" s="30">
        <v>7.098</v>
      </c>
      <c r="P928" s="30">
        <v>7.0982</v>
      </c>
      <c r="Q928" s="30">
        <v>8.4953</v>
      </c>
      <c r="U928" s="30">
        <v>0.6875</v>
      </c>
      <c r="V928" s="30">
        <v>0.6875</v>
      </c>
      <c r="X928" s="30">
        <v>53.4428</v>
      </c>
      <c r="Y928" s="30">
        <v>0</v>
      </c>
      <c r="Z928" s="28"/>
    </row>
    <row r="929" customHeight="1" spans="1:26">
      <c r="A929" s="35" t="s">
        <v>3208</v>
      </c>
      <c r="B929" s="28" t="s">
        <v>3209</v>
      </c>
      <c r="C929" s="58" t="s">
        <v>5192</v>
      </c>
      <c r="D929" s="55" t="s">
        <v>5193</v>
      </c>
      <c r="E929" s="30" t="s">
        <v>5194</v>
      </c>
      <c r="F929" s="31" t="s">
        <v>5195</v>
      </c>
      <c r="I929" s="40">
        <v>44307</v>
      </c>
      <c r="J929" s="38" t="s">
        <v>275</v>
      </c>
      <c r="K929" s="30" t="s">
        <v>5196</v>
      </c>
      <c r="L929" s="30">
        <f>LEN(E929)</f>
        <v>199</v>
      </c>
      <c r="M929" s="30">
        <v>12</v>
      </c>
      <c r="N929" s="30">
        <v>1</v>
      </c>
      <c r="O929" s="29">
        <v>-0.565</v>
      </c>
      <c r="P929" s="29">
        <v>-0.5497</v>
      </c>
      <c r="Q929" s="29">
        <v>-4.8634</v>
      </c>
      <c r="R929" s="29"/>
      <c r="S929" s="29"/>
      <c r="T929" s="29"/>
      <c r="U929" s="29">
        <v>0.2217</v>
      </c>
      <c r="V929" s="29">
        <v>0.2217</v>
      </c>
      <c r="W929" s="29"/>
      <c r="X929" s="29">
        <v>52.2089</v>
      </c>
      <c r="Y929" s="30">
        <v>11</v>
      </c>
      <c r="Z929" s="28"/>
    </row>
    <row r="930" customHeight="1" spans="1:26">
      <c r="A930" s="35" t="s">
        <v>5197</v>
      </c>
      <c r="B930" s="28" t="s">
        <v>5198</v>
      </c>
      <c r="C930" s="56" t="s">
        <v>5199</v>
      </c>
      <c r="D930" s="55" t="s">
        <v>5200</v>
      </c>
      <c r="E930" s="30" t="s">
        <v>5201</v>
      </c>
      <c r="F930" s="31" t="s">
        <v>5202</v>
      </c>
      <c r="G930" s="48">
        <v>19446833357.88</v>
      </c>
      <c r="H930" s="48">
        <v>19446833357.88</v>
      </c>
      <c r="I930" s="41">
        <v>44311</v>
      </c>
      <c r="J930" s="38" t="s">
        <v>52</v>
      </c>
      <c r="L930" s="30">
        <f>LEN(E930)</f>
        <v>266</v>
      </c>
      <c r="M930" s="30">
        <v>-1</v>
      </c>
      <c r="N930" s="30">
        <v>0</v>
      </c>
      <c r="O930" s="30">
        <v>6.9945</v>
      </c>
      <c r="P930" s="30">
        <v>6.622</v>
      </c>
      <c r="Q930" s="30">
        <v>5.7119</v>
      </c>
      <c r="U930" s="30">
        <v>0.9028</v>
      </c>
      <c r="V930" s="30">
        <v>0.9028</v>
      </c>
      <c r="X930" s="30">
        <v>68.0387</v>
      </c>
      <c r="Y930" s="30">
        <v>0</v>
      </c>
      <c r="Z930" s="28"/>
    </row>
    <row r="931" customHeight="1" spans="1:26">
      <c r="A931" s="35" t="s">
        <v>5203</v>
      </c>
      <c r="B931" s="28" t="s">
        <v>5204</v>
      </c>
      <c r="C931" s="56" t="s">
        <v>5205</v>
      </c>
      <c r="D931" s="55" t="s">
        <v>5206</v>
      </c>
      <c r="E931" s="30" t="s">
        <v>5207</v>
      </c>
      <c r="F931" s="31" t="s">
        <v>5208</v>
      </c>
      <c r="G931" s="49"/>
      <c r="H931" s="49"/>
      <c r="I931" s="41">
        <v>44312</v>
      </c>
      <c r="J931" s="38" t="s">
        <v>52</v>
      </c>
      <c r="L931" s="30">
        <f>LEN(E931)</f>
        <v>308</v>
      </c>
      <c r="M931" s="30">
        <v>-1</v>
      </c>
      <c r="N931" s="30">
        <v>0</v>
      </c>
      <c r="O931" s="52">
        <v>1.4</v>
      </c>
      <c r="P931" s="52">
        <v>1.4</v>
      </c>
      <c r="Q931" s="52">
        <v>6.61</v>
      </c>
      <c r="R931" s="52"/>
      <c r="S931" s="52"/>
      <c r="T931" s="52"/>
      <c r="U931" s="52">
        <v>0.16</v>
      </c>
      <c r="V931" s="52">
        <v>0.16</v>
      </c>
      <c r="W931" s="52"/>
      <c r="X931" s="52">
        <v>83.35</v>
      </c>
      <c r="Y931" s="30">
        <v>0</v>
      </c>
      <c r="Z931" s="28"/>
    </row>
    <row r="932" customHeight="1" spans="1:26">
      <c r="A932" s="35" t="s">
        <v>5209</v>
      </c>
      <c r="B932" s="28" t="s">
        <v>5210</v>
      </c>
      <c r="C932" s="56" t="s">
        <v>5211</v>
      </c>
      <c r="D932" s="55" t="s">
        <v>5212</v>
      </c>
      <c r="E932" s="30" t="s">
        <v>5213</v>
      </c>
      <c r="F932" s="31" t="s">
        <v>5214</v>
      </c>
      <c r="G932" s="48">
        <v>13612554660.6</v>
      </c>
      <c r="H932" s="48">
        <v>13337897060.6</v>
      </c>
      <c r="I932" s="41">
        <v>44312</v>
      </c>
      <c r="J932" s="38" t="s">
        <v>52</v>
      </c>
      <c r="L932" s="30">
        <f>LEN(E932)</f>
        <v>260</v>
      </c>
      <c r="M932" s="30">
        <v>-3</v>
      </c>
      <c r="N932" s="30">
        <v>0</v>
      </c>
      <c r="O932" s="30">
        <v>8.4602</v>
      </c>
      <c r="P932" s="30">
        <v>7.9456</v>
      </c>
      <c r="Q932" s="30">
        <v>23.0864</v>
      </c>
      <c r="U932" s="30">
        <v>0.4073</v>
      </c>
      <c r="V932" s="30">
        <v>0.4073</v>
      </c>
      <c r="X932" s="30">
        <v>38.4529</v>
      </c>
      <c r="Y932" s="30">
        <v>-2</v>
      </c>
      <c r="Z932" s="28"/>
    </row>
    <row r="933" customHeight="1" spans="1:26">
      <c r="A933" s="35" t="s">
        <v>5215</v>
      </c>
      <c r="B933" s="28" t="s">
        <v>5216</v>
      </c>
      <c r="C933" s="58" t="s">
        <v>5217</v>
      </c>
      <c r="D933" s="55" t="s">
        <v>5218</v>
      </c>
      <c r="E933" s="30" t="s">
        <v>5219</v>
      </c>
      <c r="F933" s="31" t="s">
        <v>5220</v>
      </c>
      <c r="I933" s="40">
        <v>44312</v>
      </c>
      <c r="J933" s="38" t="s">
        <v>84</v>
      </c>
      <c r="L933" s="30">
        <f>LEN(E933)</f>
        <v>2992</v>
      </c>
      <c r="M933" s="30">
        <v>6.6</v>
      </c>
      <c r="N933" s="30">
        <v>1</v>
      </c>
      <c r="O933" s="50">
        <v>113.06</v>
      </c>
      <c r="P933" s="50">
        <v>113.06</v>
      </c>
      <c r="Q933" s="50">
        <v>48.13</v>
      </c>
      <c r="R933" s="50"/>
      <c r="S933" s="50"/>
      <c r="T933" s="50"/>
      <c r="U933" s="50">
        <v>2.36</v>
      </c>
      <c r="V933" s="50">
        <v>2.36</v>
      </c>
      <c r="W933" s="50"/>
      <c r="X933" s="50">
        <v>30.92</v>
      </c>
      <c r="Y933" s="30">
        <v>5</v>
      </c>
      <c r="Z933" s="28"/>
    </row>
    <row r="934" customHeight="1" spans="1:26">
      <c r="A934" s="35" t="s">
        <v>5221</v>
      </c>
      <c r="B934" s="28" t="s">
        <v>5222</v>
      </c>
      <c r="C934" s="56" t="s">
        <v>5223</v>
      </c>
      <c r="D934" s="55" t="s">
        <v>5224</v>
      </c>
      <c r="E934" s="30" t="s">
        <v>5225</v>
      </c>
      <c r="F934" s="31" t="s">
        <v>5226</v>
      </c>
      <c r="G934" s="48">
        <v>3971632540.33</v>
      </c>
      <c r="H934" s="48">
        <v>3971632540.33</v>
      </c>
      <c r="I934" s="41">
        <v>44313</v>
      </c>
      <c r="J934" s="38" t="s">
        <v>1316</v>
      </c>
      <c r="L934" s="30">
        <f>LEN(E934)</f>
        <v>235</v>
      </c>
      <c r="M934" s="30">
        <v>3</v>
      </c>
      <c r="N934" s="30">
        <v>0</v>
      </c>
      <c r="O934" s="30">
        <v>10.1423</v>
      </c>
      <c r="P934" s="30">
        <v>10.4326</v>
      </c>
      <c r="Q934" s="30">
        <v>11.9064</v>
      </c>
      <c r="U934" s="30">
        <v>0.8773</v>
      </c>
      <c r="V934" s="30">
        <v>0.8773</v>
      </c>
      <c r="X934" s="30">
        <v>28.1506</v>
      </c>
      <c r="Y934" s="30">
        <v>2</v>
      </c>
      <c r="Z934" s="28"/>
    </row>
    <row r="935" customHeight="1" spans="1:26">
      <c r="A935" s="35" t="s">
        <v>5215</v>
      </c>
      <c r="B935" s="28" t="s">
        <v>5216</v>
      </c>
      <c r="C935" s="58" t="s">
        <v>5227</v>
      </c>
      <c r="D935" s="55" t="s">
        <v>5228</v>
      </c>
      <c r="E935" s="30" t="s">
        <v>5229</v>
      </c>
      <c r="F935" s="31" t="s">
        <v>5230</v>
      </c>
      <c r="I935" s="40">
        <v>44313</v>
      </c>
      <c r="J935" s="38" t="s">
        <v>84</v>
      </c>
      <c r="L935" s="30">
        <f>LEN(E935)</f>
        <v>1737</v>
      </c>
      <c r="M935" s="30">
        <v>-2.68</v>
      </c>
      <c r="N935" s="30">
        <v>1</v>
      </c>
      <c r="O935" s="50">
        <v>113.06</v>
      </c>
      <c r="P935" s="50">
        <v>113.06</v>
      </c>
      <c r="Q935" s="50">
        <v>48.13</v>
      </c>
      <c r="R935" s="50"/>
      <c r="S935" s="50"/>
      <c r="T935" s="50"/>
      <c r="U935" s="50">
        <v>2.36</v>
      </c>
      <c r="V935" s="50">
        <v>2.36</v>
      </c>
      <c r="W935" s="50"/>
      <c r="X935" s="50">
        <v>30.92</v>
      </c>
      <c r="Y935" s="30">
        <v>1</v>
      </c>
      <c r="Z935" s="28"/>
    </row>
    <row r="936" customHeight="1" spans="1:26">
      <c r="A936" s="35">
        <v>300587</v>
      </c>
      <c r="B936" s="28" t="s">
        <v>5171</v>
      </c>
      <c r="C936" s="58" t="s">
        <v>5172</v>
      </c>
      <c r="D936" s="55" t="s">
        <v>5231</v>
      </c>
      <c r="E936" s="30" t="s">
        <v>5232</v>
      </c>
      <c r="F936" s="31" t="s">
        <v>5233</v>
      </c>
      <c r="I936" s="40">
        <v>44313</v>
      </c>
      <c r="J936" s="38" t="s">
        <v>275</v>
      </c>
      <c r="K936" s="30" t="s">
        <v>5234</v>
      </c>
      <c r="L936" s="30">
        <f>LEN(E936)</f>
        <v>2239</v>
      </c>
      <c r="M936" s="30">
        <v>-8.68</v>
      </c>
      <c r="N936" s="30">
        <v>1</v>
      </c>
      <c r="O936" s="29">
        <v>12.1291</v>
      </c>
      <c r="P936" s="29">
        <v>10.4756</v>
      </c>
      <c r="Q936" s="29">
        <v>22.8973</v>
      </c>
      <c r="R936" s="29"/>
      <c r="S936" s="29"/>
      <c r="T936" s="29"/>
      <c r="U936" s="29">
        <v>0.486</v>
      </c>
      <c r="V936" s="29">
        <v>0.486</v>
      </c>
      <c r="W936" s="29"/>
      <c r="X936" s="29">
        <v>31.7713</v>
      </c>
      <c r="Y936" s="30">
        <v>-7</v>
      </c>
      <c r="Z936" s="28"/>
    </row>
    <row r="937" customHeight="1" spans="1:26">
      <c r="A937" s="35" t="s">
        <v>4594</v>
      </c>
      <c r="B937" s="28" t="s">
        <v>4595</v>
      </c>
      <c r="C937" s="58" t="s">
        <v>5235</v>
      </c>
      <c r="D937" s="55" t="s">
        <v>5236</v>
      </c>
      <c r="E937" s="30" t="s">
        <v>5237</v>
      </c>
      <c r="F937" s="31" t="s">
        <v>5238</v>
      </c>
      <c r="I937" s="40">
        <v>44314</v>
      </c>
      <c r="J937" s="38" t="s">
        <v>65</v>
      </c>
      <c r="K937" s="30" t="s">
        <v>5239</v>
      </c>
      <c r="L937" s="30">
        <f>LEN(E937)</f>
        <v>2989</v>
      </c>
      <c r="M937" s="30">
        <v>-10.6799999999999</v>
      </c>
      <c r="N937" s="30">
        <v>1</v>
      </c>
      <c r="O937" s="29">
        <v>-3.4638</v>
      </c>
      <c r="P937" s="29">
        <v>-3.4992</v>
      </c>
      <c r="Q937" s="29">
        <v>-8.8135</v>
      </c>
      <c r="R937" s="29"/>
      <c r="S937" s="29"/>
      <c r="T937" s="29"/>
      <c r="U937" s="29">
        <v>0.3579</v>
      </c>
      <c r="V937" s="29">
        <v>0.3579</v>
      </c>
      <c r="W937" s="29"/>
      <c r="X937" s="29">
        <v>23.5394</v>
      </c>
      <c r="Y937" s="30">
        <v>-15</v>
      </c>
      <c r="Z937" s="28"/>
    </row>
    <row r="938" customHeight="1" spans="1:26">
      <c r="A938" s="35" t="s">
        <v>5240</v>
      </c>
      <c r="B938" s="28" t="s">
        <v>5241</v>
      </c>
      <c r="C938" s="56" t="s">
        <v>5242</v>
      </c>
      <c r="D938" s="55" t="s">
        <v>5243</v>
      </c>
      <c r="E938" s="30" t="s">
        <v>5244</v>
      </c>
      <c r="F938" s="31" t="s">
        <v>5245</v>
      </c>
      <c r="G938" s="48">
        <v>83006629321.2</v>
      </c>
      <c r="H938" s="48">
        <v>80666880083.4</v>
      </c>
      <c r="I938" s="41">
        <v>44315</v>
      </c>
      <c r="J938" s="38" t="s">
        <v>52</v>
      </c>
      <c r="L938" s="30">
        <f>LEN(E938)</f>
        <v>308</v>
      </c>
      <c r="M938" s="30">
        <v>-1</v>
      </c>
      <c r="N938" s="30">
        <v>0</v>
      </c>
      <c r="O938" s="30">
        <v>9.7951</v>
      </c>
      <c r="P938" s="30">
        <v>8.3852</v>
      </c>
      <c r="Q938" s="30">
        <v>17.4567</v>
      </c>
      <c r="U938" s="30">
        <v>0.5569</v>
      </c>
      <c r="V938" s="30">
        <v>0.5569</v>
      </c>
      <c r="X938" s="30">
        <v>16.0955</v>
      </c>
      <c r="Y938" s="30">
        <v>0</v>
      </c>
      <c r="Z938" s="28"/>
    </row>
    <row r="939" customHeight="1" spans="1:26">
      <c r="A939" s="35" t="s">
        <v>5180</v>
      </c>
      <c r="B939" s="28" t="s">
        <v>5181</v>
      </c>
      <c r="C939" s="58" t="s">
        <v>5246</v>
      </c>
      <c r="D939" s="55" t="s">
        <v>5247</v>
      </c>
      <c r="E939" s="30" t="s">
        <v>5248</v>
      </c>
      <c r="F939" s="31" t="s">
        <v>5249</v>
      </c>
      <c r="I939" s="40">
        <v>44316</v>
      </c>
      <c r="J939" s="38" t="s">
        <v>2017</v>
      </c>
      <c r="L939" s="30">
        <f>LEN(E939)</f>
        <v>2672</v>
      </c>
      <c r="M939" s="30">
        <v>-4.03999999999999</v>
      </c>
      <c r="N939" s="30">
        <v>1</v>
      </c>
      <c r="O939" s="50">
        <v>5.59</v>
      </c>
      <c r="P939" s="50">
        <v>5.59</v>
      </c>
      <c r="Q939" s="50">
        <v>23.88</v>
      </c>
      <c r="R939" s="50"/>
      <c r="S939" s="50"/>
      <c r="T939" s="50"/>
      <c r="U939" s="50">
        <v>0.25</v>
      </c>
      <c r="V939" s="50">
        <v>0.25</v>
      </c>
      <c r="W939" s="50"/>
      <c r="X939" s="50">
        <v>40.97</v>
      </c>
      <c r="Y939" s="30">
        <v>-2</v>
      </c>
      <c r="Z939" s="28"/>
    </row>
    <row r="940" customHeight="1" spans="1:26">
      <c r="A940" s="35" t="s">
        <v>5250</v>
      </c>
      <c r="B940" s="28" t="s">
        <v>5251</v>
      </c>
      <c r="C940" s="56" t="s">
        <v>5252</v>
      </c>
      <c r="D940" s="55" t="s">
        <v>5253</v>
      </c>
      <c r="E940" s="30" t="s">
        <v>5254</v>
      </c>
      <c r="F940" s="31" t="s">
        <v>5255</v>
      </c>
      <c r="G940" s="48">
        <v>27610008864.48</v>
      </c>
      <c r="H940" s="48">
        <v>27610008864.48</v>
      </c>
      <c r="I940" s="41">
        <v>44362</v>
      </c>
      <c r="J940" s="38" t="s">
        <v>161</v>
      </c>
      <c r="L940" s="30">
        <f>LEN(E940)</f>
        <v>764</v>
      </c>
      <c r="M940" s="30">
        <v>36.3999999999999</v>
      </c>
      <c r="N940" s="30">
        <v>0</v>
      </c>
      <c r="O940" s="30">
        <v>7.4097</v>
      </c>
      <c r="P940" s="30">
        <v>7.0244</v>
      </c>
      <c r="Q940" s="30">
        <v>8.1802</v>
      </c>
      <c r="U940" s="30">
        <v>0.8373</v>
      </c>
      <c r="V940" s="30">
        <v>0.8373</v>
      </c>
      <c r="X940" s="30">
        <v>41.0951</v>
      </c>
      <c r="Y940" s="30">
        <v>36</v>
      </c>
      <c r="Z940" s="28"/>
    </row>
    <row r="941" customHeight="1" spans="1:26">
      <c r="A941" s="35" t="s">
        <v>5256</v>
      </c>
      <c r="B941" s="28" t="s">
        <v>5257</v>
      </c>
      <c r="C941" s="58" t="s">
        <v>5258</v>
      </c>
      <c r="D941" s="55" t="s">
        <v>5259</v>
      </c>
      <c r="E941" s="30" t="s">
        <v>5260</v>
      </c>
      <c r="F941" s="31" t="s">
        <v>5261</v>
      </c>
      <c r="I941" s="40">
        <v>44363</v>
      </c>
      <c r="J941" s="38" t="s">
        <v>65</v>
      </c>
      <c r="K941" s="30" t="s">
        <v>5262</v>
      </c>
      <c r="L941" s="30">
        <f>LEN(E941)</f>
        <v>1078</v>
      </c>
      <c r="M941" s="30">
        <v>-9.73</v>
      </c>
      <c r="N941" s="30">
        <v>1</v>
      </c>
      <c r="O941" s="29">
        <v>9.593</v>
      </c>
      <c r="P941" s="29">
        <v>8.3997</v>
      </c>
      <c r="Q941" s="29">
        <v>2.5107</v>
      </c>
      <c r="R941" s="29"/>
      <c r="S941" s="29"/>
      <c r="T941" s="29"/>
      <c r="U941" s="29">
        <v>3.6354</v>
      </c>
      <c r="V941" s="29">
        <v>3.6354</v>
      </c>
      <c r="W941" s="29"/>
      <c r="X941" s="29">
        <v>43.3573</v>
      </c>
      <c r="Y941" s="30">
        <v>-8</v>
      </c>
      <c r="Z941" s="28"/>
    </row>
    <row r="942" customHeight="1" spans="1:26">
      <c r="A942" s="35" t="s">
        <v>4338</v>
      </c>
      <c r="B942" s="28" t="s">
        <v>4339</v>
      </c>
      <c r="C942" s="56" t="s">
        <v>5263</v>
      </c>
      <c r="D942" s="55" t="s">
        <v>5264</v>
      </c>
      <c r="E942" s="30" t="s">
        <v>5265</v>
      </c>
      <c r="F942" s="31" t="s">
        <v>5266</v>
      </c>
      <c r="G942" s="48">
        <v>8673990870.2</v>
      </c>
      <c r="H942" s="48">
        <v>8673990870.2</v>
      </c>
      <c r="I942" s="41">
        <v>44368</v>
      </c>
      <c r="J942" s="38" t="s">
        <v>1316</v>
      </c>
      <c r="L942" s="30">
        <f>LEN(E942)</f>
        <v>148</v>
      </c>
      <c r="M942" s="30">
        <v>5.8</v>
      </c>
      <c r="N942" s="30">
        <v>0</v>
      </c>
      <c r="O942" s="30">
        <v>10.7219</v>
      </c>
      <c r="P942" s="30">
        <v>9.0341</v>
      </c>
      <c r="Q942" s="30">
        <v>13.9182</v>
      </c>
      <c r="U942" s="30">
        <v>0.733</v>
      </c>
      <c r="V942" s="30">
        <v>0.733</v>
      </c>
      <c r="X942" s="30">
        <v>56.0423</v>
      </c>
      <c r="Y942" s="30">
        <v>5</v>
      </c>
      <c r="Z942" s="28"/>
    </row>
    <row r="943" customHeight="1" spans="1:26">
      <c r="A943" s="35" t="s">
        <v>5267</v>
      </c>
      <c r="B943" s="28" t="s">
        <v>5268</v>
      </c>
      <c r="C943" s="58" t="s">
        <v>5269</v>
      </c>
      <c r="D943" s="55" t="s">
        <v>5270</v>
      </c>
      <c r="E943" s="30" t="s">
        <v>5271</v>
      </c>
      <c r="F943" s="31" t="s">
        <v>5272</v>
      </c>
      <c r="I943" s="40">
        <v>44368</v>
      </c>
      <c r="J943" s="38" t="s">
        <v>275</v>
      </c>
      <c r="K943" s="30" t="s">
        <v>5273</v>
      </c>
      <c r="L943" s="30">
        <f>LEN(E943)</f>
        <v>2728</v>
      </c>
      <c r="M943" s="30">
        <v>-1.23</v>
      </c>
      <c r="N943" s="30">
        <v>1</v>
      </c>
      <c r="O943" s="29">
        <v>5.7652</v>
      </c>
      <c r="P943" s="29">
        <v>4.8777</v>
      </c>
      <c r="Q943" s="29">
        <v>3.7571</v>
      </c>
      <c r="R943" s="29"/>
      <c r="S943" s="29"/>
      <c r="T943" s="29"/>
      <c r="U943" s="29">
        <v>1.1847</v>
      </c>
      <c r="V943" s="29">
        <v>1.1847</v>
      </c>
      <c r="W943" s="29"/>
      <c r="X943" s="29">
        <v>21.0666</v>
      </c>
      <c r="Y943" s="30">
        <v>2</v>
      </c>
      <c r="Z943" s="28"/>
    </row>
    <row r="944" customHeight="1" spans="1:26">
      <c r="A944" s="35" t="s">
        <v>5274</v>
      </c>
      <c r="B944" s="28" t="s">
        <v>5275</v>
      </c>
      <c r="C944" s="56" t="s">
        <v>5276</v>
      </c>
      <c r="D944" s="55" t="s">
        <v>5277</v>
      </c>
      <c r="E944" s="30" t="s">
        <v>5278</v>
      </c>
      <c r="F944" s="31" t="s">
        <v>5279</v>
      </c>
      <c r="G944" s="48">
        <v>3949653000</v>
      </c>
      <c r="H944" s="48">
        <v>3949653000</v>
      </c>
      <c r="I944" s="41">
        <v>44395</v>
      </c>
      <c r="J944" s="38" t="s">
        <v>367</v>
      </c>
      <c r="L944" s="30">
        <f>LEN(E944)</f>
        <v>127</v>
      </c>
      <c r="M944" s="30">
        <v>3</v>
      </c>
      <c r="N944" s="30">
        <v>0</v>
      </c>
      <c r="O944" s="30">
        <v>0.8105</v>
      </c>
      <c r="P944" s="30">
        <v>0.8155</v>
      </c>
      <c r="Q944" s="30">
        <v>1.0895</v>
      </c>
      <c r="U944" s="30">
        <v>0.6733</v>
      </c>
      <c r="V944" s="30">
        <v>0.6733</v>
      </c>
      <c r="X944" s="30">
        <v>33.6319</v>
      </c>
      <c r="Y944" s="30">
        <v>3</v>
      </c>
      <c r="Z944" s="28"/>
    </row>
    <row r="945" customHeight="1" spans="1:26">
      <c r="A945" s="35" t="s">
        <v>5280</v>
      </c>
      <c r="B945" s="28" t="s">
        <v>5281</v>
      </c>
      <c r="C945" s="58" t="s">
        <v>5282</v>
      </c>
      <c r="D945" s="55" t="s">
        <v>5283</v>
      </c>
      <c r="E945" s="30" t="s">
        <v>5284</v>
      </c>
      <c r="F945" s="31" t="s">
        <v>5285</v>
      </c>
      <c r="I945" s="40">
        <v>44395</v>
      </c>
      <c r="J945" s="38" t="s">
        <v>52</v>
      </c>
      <c r="L945" s="30">
        <f>LEN(E945)</f>
        <v>2400</v>
      </c>
      <c r="M945" s="30">
        <v>-10.7799999999999</v>
      </c>
      <c r="N945" s="30">
        <v>1</v>
      </c>
      <c r="O945" s="29">
        <v>15.7066</v>
      </c>
      <c r="P945" s="29">
        <v>14.0181</v>
      </c>
      <c r="Q945" s="29">
        <v>14.4902</v>
      </c>
      <c r="R945" s="29"/>
      <c r="S945" s="29"/>
      <c r="T945" s="29"/>
      <c r="U945" s="29">
        <v>1.1205</v>
      </c>
      <c r="V945" s="29">
        <v>1.1205</v>
      </c>
      <c r="W945" s="29"/>
      <c r="X945" s="29">
        <v>31.8194</v>
      </c>
      <c r="Y945" s="30">
        <v>-13</v>
      </c>
      <c r="Z945" s="28"/>
    </row>
    <row r="946" customHeight="1" spans="1:26">
      <c r="A946" s="35" t="s">
        <v>5286</v>
      </c>
      <c r="B946" s="28" t="s">
        <v>5287</v>
      </c>
      <c r="C946" s="56" t="s">
        <v>5288</v>
      </c>
      <c r="D946" s="56" t="s">
        <v>5289</v>
      </c>
      <c r="E946" s="30" t="s">
        <v>5290</v>
      </c>
      <c r="F946" s="31" t="s">
        <v>5291</v>
      </c>
      <c r="G946" s="48">
        <v>3062784600</v>
      </c>
      <c r="H946" s="48">
        <v>3022599600</v>
      </c>
      <c r="I946" s="41">
        <v>44403</v>
      </c>
      <c r="J946" s="38" t="s">
        <v>1316</v>
      </c>
      <c r="L946" s="30">
        <f>LEN(E946)</f>
        <v>473</v>
      </c>
      <c r="M946" s="30">
        <v>18.6</v>
      </c>
      <c r="N946" s="30">
        <v>0</v>
      </c>
      <c r="O946" s="30">
        <v>2.7954</v>
      </c>
      <c r="P946" s="30">
        <v>2.9395</v>
      </c>
      <c r="Q946" s="30">
        <v>2.8236</v>
      </c>
      <c r="U946" s="30">
        <v>0.984</v>
      </c>
      <c r="V946" s="30">
        <v>0.984</v>
      </c>
      <c r="X946" s="30">
        <v>7.3698</v>
      </c>
      <c r="Y946" s="30">
        <v>18</v>
      </c>
      <c r="Z946" s="28"/>
    </row>
    <row r="947" customHeight="1" spans="1:26">
      <c r="A947" s="35" t="s">
        <v>3943</v>
      </c>
      <c r="B947" s="28" t="s">
        <v>3944</v>
      </c>
      <c r="C947" s="58" t="s">
        <v>5292</v>
      </c>
      <c r="D947" s="56" t="s">
        <v>5293</v>
      </c>
      <c r="E947" s="30" t="s">
        <v>5294</v>
      </c>
      <c r="F947" s="31" t="s">
        <v>5295</v>
      </c>
      <c r="I947" s="40">
        <v>44404</v>
      </c>
      <c r="J947" s="38" t="s">
        <v>275</v>
      </c>
      <c r="K947" s="30" t="s">
        <v>5296</v>
      </c>
      <c r="L947" s="30">
        <f>LEN(E947)</f>
        <v>401</v>
      </c>
      <c r="M947" s="30">
        <v>2.56</v>
      </c>
      <c r="N947" s="30">
        <v>1</v>
      </c>
      <c r="O947" s="29">
        <v>0.8938</v>
      </c>
      <c r="P947" s="29">
        <v>0.8532</v>
      </c>
      <c r="Q947" s="29">
        <v>0.4077</v>
      </c>
      <c r="R947" s="29"/>
      <c r="S947" s="29"/>
      <c r="T947" s="29"/>
      <c r="U947" s="29">
        <v>0.9107</v>
      </c>
      <c r="V947" s="29">
        <v>0.9107</v>
      </c>
      <c r="W947" s="29"/>
      <c r="X947" s="29">
        <v>45.216</v>
      </c>
      <c r="Y947" s="30">
        <v>2</v>
      </c>
      <c r="Z947" s="28"/>
    </row>
    <row r="948" customHeight="1" spans="1:26">
      <c r="A948" s="35" t="s">
        <v>5297</v>
      </c>
      <c r="B948" s="28" t="s">
        <v>5298</v>
      </c>
      <c r="C948" s="56" t="s">
        <v>5299</v>
      </c>
      <c r="D948" s="56" t="s">
        <v>5300</v>
      </c>
      <c r="E948" s="30" t="s">
        <v>5301</v>
      </c>
      <c r="F948" s="31" t="s">
        <v>5302</v>
      </c>
      <c r="G948" s="48">
        <v>49937655539.52</v>
      </c>
      <c r="H948" s="48">
        <v>49924149635.52</v>
      </c>
      <c r="I948" s="41">
        <v>44409</v>
      </c>
      <c r="J948" s="38" t="s">
        <v>2017</v>
      </c>
      <c r="L948" s="30">
        <f>LEN(E948)</f>
        <v>470</v>
      </c>
      <c r="M948" s="30">
        <v>7</v>
      </c>
      <c r="N948" s="30">
        <v>0</v>
      </c>
      <c r="O948" s="30">
        <v>31.2251</v>
      </c>
      <c r="P948" s="30">
        <v>27.1855</v>
      </c>
      <c r="Q948" s="30">
        <v>36.0305</v>
      </c>
      <c r="U948" s="30">
        <v>0.9031</v>
      </c>
      <c r="V948" s="30">
        <v>0.9031</v>
      </c>
      <c r="X948" s="30">
        <v>28.928</v>
      </c>
      <c r="Y948" s="30">
        <v>7</v>
      </c>
      <c r="Z948" s="28"/>
    </row>
    <row r="949" customHeight="1" spans="1:26">
      <c r="A949" s="35" t="s">
        <v>5303</v>
      </c>
      <c r="B949" s="28" t="s">
        <v>5304</v>
      </c>
      <c r="C949" s="58" t="s">
        <v>5305</v>
      </c>
      <c r="D949" s="56" t="s">
        <v>5306</v>
      </c>
      <c r="E949" s="30" t="s">
        <v>5307</v>
      </c>
      <c r="F949" s="31" t="s">
        <v>5308</v>
      </c>
      <c r="I949" s="40">
        <v>44410</v>
      </c>
      <c r="J949" s="38" t="s">
        <v>275</v>
      </c>
      <c r="K949" s="30" t="s">
        <v>2757</v>
      </c>
      <c r="L949" s="30">
        <f>LEN(E949)</f>
        <v>316</v>
      </c>
      <c r="M949" s="30">
        <v>10.3</v>
      </c>
      <c r="N949" s="30">
        <v>1</v>
      </c>
      <c r="O949" s="29">
        <v>6.276</v>
      </c>
      <c r="P949" s="29">
        <v>5.7747</v>
      </c>
      <c r="Q949" s="29">
        <v>15.3066</v>
      </c>
      <c r="R949" s="29"/>
      <c r="S949" s="29"/>
      <c r="T949" s="29"/>
      <c r="U949" s="29">
        <v>0.3818</v>
      </c>
      <c r="V949" s="29">
        <v>0.3818</v>
      </c>
      <c r="W949" s="29"/>
      <c r="X949" s="29">
        <v>47.516</v>
      </c>
      <c r="Y949" s="30">
        <v>8</v>
      </c>
      <c r="Z949" s="28"/>
    </row>
    <row r="950" customHeight="1" spans="1:26">
      <c r="A950" s="35" t="s">
        <v>5309</v>
      </c>
      <c r="B950" s="28" t="s">
        <v>5310</v>
      </c>
      <c r="C950" s="56" t="s">
        <v>5311</v>
      </c>
      <c r="D950" s="56" t="s">
        <v>5312</v>
      </c>
      <c r="E950" s="30" t="s">
        <v>5313</v>
      </c>
      <c r="F950" s="31" t="s">
        <v>5314</v>
      </c>
      <c r="G950" s="48">
        <v>110001380758.08</v>
      </c>
      <c r="H950" s="48">
        <v>105990006404.8</v>
      </c>
      <c r="I950" s="41">
        <v>44418</v>
      </c>
      <c r="J950" s="38" t="s">
        <v>3683</v>
      </c>
      <c r="L950" s="30">
        <f>LEN(E950)</f>
        <v>507</v>
      </c>
      <c r="M950" s="30">
        <v>2</v>
      </c>
      <c r="N950" s="30">
        <v>0</v>
      </c>
      <c r="O950" s="30">
        <v>7.4979</v>
      </c>
      <c r="P950" s="30">
        <v>6.8807</v>
      </c>
      <c r="Q950" s="30">
        <v>10.6106</v>
      </c>
      <c r="U950" s="30">
        <v>0.5778</v>
      </c>
      <c r="V950" s="30">
        <v>0.5778</v>
      </c>
      <c r="X950" s="30">
        <v>71.761</v>
      </c>
      <c r="Y950" s="30">
        <v>2</v>
      </c>
      <c r="Z950" s="28"/>
    </row>
    <row r="951" customHeight="1" spans="1:26">
      <c r="A951" s="35" t="s">
        <v>5315</v>
      </c>
      <c r="B951" s="28" t="s">
        <v>5316</v>
      </c>
      <c r="C951" s="58" t="s">
        <v>5317</v>
      </c>
      <c r="D951" s="56" t="s">
        <v>5318</v>
      </c>
      <c r="E951" s="30" t="s">
        <v>5319</v>
      </c>
      <c r="F951" s="31" t="s">
        <v>5320</v>
      </c>
      <c r="I951" s="40">
        <v>44418</v>
      </c>
      <c r="J951" s="38" t="s">
        <v>275</v>
      </c>
      <c r="K951" s="30" t="s">
        <v>1702</v>
      </c>
      <c r="L951" s="30">
        <f>LEN(E951)</f>
        <v>5815</v>
      </c>
      <c r="M951" s="30">
        <v>-18.1944</v>
      </c>
      <c r="N951" s="30">
        <v>1</v>
      </c>
      <c r="O951" s="29">
        <v>1.5981</v>
      </c>
      <c r="P951" s="29">
        <v>1.8401</v>
      </c>
      <c r="Q951" s="29">
        <v>-2.7962</v>
      </c>
      <c r="R951" s="29"/>
      <c r="S951" s="29"/>
      <c r="T951" s="29"/>
      <c r="U951" s="29">
        <v>0.2658</v>
      </c>
      <c r="V951" s="29">
        <v>0.2658</v>
      </c>
      <c r="W951" s="29"/>
      <c r="X951" s="29">
        <v>9.231</v>
      </c>
      <c r="Y951" s="30">
        <v>-13</v>
      </c>
      <c r="Z951" s="28"/>
    </row>
    <row r="952" customHeight="1" spans="1:26">
      <c r="A952" s="35" t="s">
        <v>5321</v>
      </c>
      <c r="B952" s="28" t="s">
        <v>5322</v>
      </c>
      <c r="C952" s="56" t="s">
        <v>5323</v>
      </c>
      <c r="D952" s="55" t="s">
        <v>5324</v>
      </c>
      <c r="E952" s="30" t="s">
        <v>5325</v>
      </c>
      <c r="F952" s="31" t="s">
        <v>5326</v>
      </c>
      <c r="G952" s="48">
        <v>4940782535.92</v>
      </c>
      <c r="H952" s="48">
        <v>4940782535.92</v>
      </c>
      <c r="I952" s="41">
        <v>44461</v>
      </c>
      <c r="J952" s="38" t="s">
        <v>3485</v>
      </c>
      <c r="L952" s="30">
        <f>LEN(E952)</f>
        <v>142</v>
      </c>
      <c r="M952" s="30">
        <v>-1</v>
      </c>
      <c r="N952" s="30">
        <v>0</v>
      </c>
      <c r="O952" s="30">
        <v>-22.5221</v>
      </c>
      <c r="P952" s="30">
        <v>-25.1378</v>
      </c>
      <c r="Q952" s="30">
        <v>-495.3879</v>
      </c>
      <c r="U952" s="30">
        <v>0.0428</v>
      </c>
      <c r="V952" s="30">
        <v>0.0428</v>
      </c>
      <c r="X952" s="30">
        <v>58.8181</v>
      </c>
      <c r="Y952" s="30">
        <v>-1</v>
      </c>
      <c r="Z952" s="28"/>
    </row>
    <row r="953" customHeight="1" spans="1:26">
      <c r="A953" s="35" t="s">
        <v>5327</v>
      </c>
      <c r="B953" s="28" t="s">
        <v>5328</v>
      </c>
      <c r="C953" s="58" t="s">
        <v>5329</v>
      </c>
      <c r="D953" s="55" t="s">
        <v>5330</v>
      </c>
      <c r="E953" s="30" t="s">
        <v>5331</v>
      </c>
      <c r="F953" s="31" t="s">
        <v>5332</v>
      </c>
      <c r="I953" s="40">
        <v>44462</v>
      </c>
      <c r="J953" s="38" t="s">
        <v>275</v>
      </c>
      <c r="K953" s="30" t="s">
        <v>4011</v>
      </c>
      <c r="L953" s="30">
        <f>LEN(E953)</f>
        <v>3272</v>
      </c>
      <c r="M953" s="30">
        <v>-7.59499999999999</v>
      </c>
      <c r="N953" s="30">
        <v>1</v>
      </c>
      <c r="O953" s="29">
        <v>-5.0945</v>
      </c>
      <c r="P953" s="29">
        <v>-7.585</v>
      </c>
      <c r="Q953" s="29">
        <v>-8.4424</v>
      </c>
      <c r="R953" s="29"/>
      <c r="S953" s="29"/>
      <c r="T953" s="29"/>
      <c r="U953" s="29">
        <v>0.7184</v>
      </c>
      <c r="V953" s="29">
        <v>0.7184</v>
      </c>
      <c r="W953" s="29"/>
      <c r="X953" s="29">
        <v>49.2791</v>
      </c>
      <c r="Y953" s="30">
        <v>-12</v>
      </c>
      <c r="Z953" s="28"/>
    </row>
    <row r="954" customHeight="1" spans="1:26">
      <c r="A954" s="35" t="s">
        <v>354</v>
      </c>
      <c r="B954" s="28" t="s">
        <v>355</v>
      </c>
      <c r="C954" s="56" t="s">
        <v>5333</v>
      </c>
      <c r="D954" s="55" t="s">
        <v>5334</v>
      </c>
      <c r="E954" s="30" t="s">
        <v>5335</v>
      </c>
      <c r="F954" s="31" t="s">
        <v>5336</v>
      </c>
      <c r="G954" s="48">
        <v>32805647052.8</v>
      </c>
      <c r="H954" s="48">
        <v>32805647052.8</v>
      </c>
      <c r="I954" s="41">
        <v>44469</v>
      </c>
      <c r="J954" s="38" t="s">
        <v>3892</v>
      </c>
      <c r="L954" s="30">
        <f>LEN(E954)</f>
        <v>128</v>
      </c>
      <c r="M954" s="30">
        <v>-1</v>
      </c>
      <c r="N954" s="30">
        <v>0</v>
      </c>
      <c r="O954" s="30">
        <v>1.85</v>
      </c>
      <c r="P954" s="30">
        <v>1.7872</v>
      </c>
      <c r="Q954" s="30">
        <v>4.7326</v>
      </c>
      <c r="U954" s="30">
        <v>0.3831</v>
      </c>
      <c r="V954" s="30">
        <v>0.3831</v>
      </c>
      <c r="X954" s="30">
        <v>25.5423</v>
      </c>
      <c r="Y954" s="30">
        <v>-1</v>
      </c>
      <c r="Z954" s="28"/>
    </row>
    <row r="955" customHeight="1" spans="1:26">
      <c r="A955" s="35" t="s">
        <v>5337</v>
      </c>
      <c r="B955" s="28" t="s">
        <v>5338</v>
      </c>
      <c r="C955" s="58" t="s">
        <v>5339</v>
      </c>
      <c r="D955" s="55" t="s">
        <v>5340</v>
      </c>
      <c r="E955" s="30" t="s">
        <v>5341</v>
      </c>
      <c r="F955" s="31" t="s">
        <v>5342</v>
      </c>
      <c r="I955" s="40">
        <v>44477</v>
      </c>
      <c r="J955" s="61" t="s">
        <v>65</v>
      </c>
      <c r="K955" s="30" t="s">
        <v>4791</v>
      </c>
      <c r="L955" s="30">
        <f>LEN(E955)</f>
        <v>3873</v>
      </c>
      <c r="M955" s="30">
        <v>16.064</v>
      </c>
      <c r="N955" s="30">
        <v>1</v>
      </c>
      <c r="O955" s="29">
        <v>-0.972</v>
      </c>
      <c r="P955" s="29">
        <v>-1.0237</v>
      </c>
      <c r="Q955" s="29">
        <v>-16.365</v>
      </c>
      <c r="R955" s="29"/>
      <c r="S955" s="29"/>
      <c r="T955" s="29"/>
      <c r="U955" s="29">
        <v>0.0967</v>
      </c>
      <c r="V955" s="29">
        <v>0.0967</v>
      </c>
      <c r="W955" s="29"/>
      <c r="X955" s="29">
        <v>62.1291</v>
      </c>
      <c r="Y955" s="30">
        <v>15</v>
      </c>
      <c r="Z955" s="28"/>
    </row>
    <row r="956" customHeight="1" spans="1:26">
      <c r="A956" s="35" t="s">
        <v>5343</v>
      </c>
      <c r="B956" s="28" t="s">
        <v>5344</v>
      </c>
      <c r="C956" s="56" t="s">
        <v>5345</v>
      </c>
      <c r="D956" s="55" t="s">
        <v>5346</v>
      </c>
      <c r="E956" s="30" t="s">
        <v>5347</v>
      </c>
      <c r="F956" s="31" t="s">
        <v>5348</v>
      </c>
      <c r="G956" s="48">
        <v>2640355200</v>
      </c>
      <c r="H956" s="48">
        <v>2640355200</v>
      </c>
      <c r="I956" s="41">
        <v>44504</v>
      </c>
      <c r="J956" s="38" t="s">
        <v>161</v>
      </c>
      <c r="L956" s="30">
        <f>LEN(E956)</f>
        <v>241</v>
      </c>
      <c r="M956" s="30">
        <v>9</v>
      </c>
      <c r="N956" s="30">
        <v>0</v>
      </c>
      <c r="O956" s="30">
        <v>5.9392</v>
      </c>
      <c r="P956" s="30">
        <v>5.7805</v>
      </c>
      <c r="Q956" s="30">
        <v>8.4111</v>
      </c>
      <c r="U956" s="30">
        <v>0.7036</v>
      </c>
      <c r="V956" s="30">
        <v>0.7036</v>
      </c>
      <c r="X956" s="30">
        <v>53.3716</v>
      </c>
      <c r="Y956" s="30">
        <v>9</v>
      </c>
      <c r="Z956" s="28"/>
    </row>
    <row r="957" customHeight="1" spans="1:26">
      <c r="A957" s="35" t="s">
        <v>5349</v>
      </c>
      <c r="B957" s="28" t="s">
        <v>5350</v>
      </c>
      <c r="C957" s="58" t="s">
        <v>5351</v>
      </c>
      <c r="D957" s="55" t="s">
        <v>5352</v>
      </c>
      <c r="E957" s="30" t="s">
        <v>5353</v>
      </c>
      <c r="F957" s="31" t="s">
        <v>5354</v>
      </c>
      <c r="I957" s="40">
        <v>44505</v>
      </c>
      <c r="J957" s="38" t="s">
        <v>275</v>
      </c>
      <c r="K957" s="30" t="s">
        <v>2757</v>
      </c>
      <c r="L957" s="30">
        <f>LEN(E957)</f>
        <v>2610</v>
      </c>
      <c r="M957" s="30">
        <v>4.676448</v>
      </c>
      <c r="N957" s="30">
        <v>1</v>
      </c>
      <c r="O957" s="51">
        <v>-0.02</v>
      </c>
      <c r="P957" s="51">
        <v>-0.02</v>
      </c>
      <c r="Q957" s="50">
        <v>0.06</v>
      </c>
      <c r="R957" s="50"/>
      <c r="S957" s="50"/>
      <c r="T957" s="50"/>
      <c r="U957" s="50">
        <v>0.49</v>
      </c>
      <c r="V957" s="50">
        <v>0.49</v>
      </c>
      <c r="W957" s="50"/>
      <c r="X957" s="50">
        <v>20.03</v>
      </c>
      <c r="Y957" s="30">
        <v>0</v>
      </c>
      <c r="Z957" s="28"/>
    </row>
    <row r="958" customHeight="1" spans="1:26">
      <c r="A958" s="35" t="s">
        <v>2210</v>
      </c>
      <c r="B958" s="28" t="s">
        <v>2211</v>
      </c>
      <c r="C958" s="56" t="s">
        <v>5355</v>
      </c>
      <c r="D958" s="55" t="s">
        <v>5356</v>
      </c>
      <c r="E958" s="30" t="s">
        <v>5357</v>
      </c>
      <c r="F958" s="31" t="s">
        <v>5358</v>
      </c>
      <c r="G958" s="48">
        <v>33265087805.44</v>
      </c>
      <c r="H958" s="48">
        <v>33265087805.44</v>
      </c>
      <c r="I958" s="41">
        <v>44529</v>
      </c>
      <c r="J958" s="38" t="s">
        <v>45</v>
      </c>
      <c r="L958" s="30">
        <f>LEN(E958)</f>
        <v>77</v>
      </c>
      <c r="M958" s="30">
        <v>-2</v>
      </c>
      <c r="N958" s="30">
        <v>0</v>
      </c>
      <c r="O958" s="30">
        <v>12.3023</v>
      </c>
      <c r="P958" s="30">
        <v>11.5909</v>
      </c>
      <c r="Q958" s="30">
        <v>28.5761</v>
      </c>
      <c r="U958" s="30">
        <v>0.4329</v>
      </c>
      <c r="V958" s="30">
        <v>0.4329</v>
      </c>
      <c r="X958" s="30">
        <v>39.8011</v>
      </c>
      <c r="Y958" s="30">
        <v>-2</v>
      </c>
      <c r="Z958" s="28"/>
    </row>
    <row r="959" customHeight="1" spans="1:26">
      <c r="A959" s="35" t="s">
        <v>5359</v>
      </c>
      <c r="B959" s="28" t="s">
        <v>5360</v>
      </c>
      <c r="C959" s="56" t="s">
        <v>5361</v>
      </c>
      <c r="D959" s="55" t="s">
        <v>5362</v>
      </c>
      <c r="E959" s="30" t="s">
        <v>5363</v>
      </c>
      <c r="F959" s="31" t="s">
        <v>5364</v>
      </c>
      <c r="G959" s="49"/>
      <c r="H959" s="49"/>
      <c r="I959" s="41">
        <v>44529</v>
      </c>
      <c r="J959" s="38" t="s">
        <v>161</v>
      </c>
      <c r="L959" s="30">
        <f>LEN(E959)</f>
        <v>22</v>
      </c>
      <c r="M959" s="30">
        <v>0</v>
      </c>
      <c r="N959" s="30">
        <v>0</v>
      </c>
      <c r="O959" s="52">
        <v>3.44</v>
      </c>
      <c r="P959" s="52">
        <v>3.44</v>
      </c>
      <c r="Q959" s="52">
        <v>6.39</v>
      </c>
      <c r="R959" s="52"/>
      <c r="S959" s="52"/>
      <c r="T959" s="52"/>
      <c r="U959" s="52">
        <v>0.52</v>
      </c>
      <c r="V959" s="52">
        <v>0.52</v>
      </c>
      <c r="W959" s="52"/>
      <c r="X959" s="52">
        <v>4.89</v>
      </c>
      <c r="Y959" s="30">
        <v>0</v>
      </c>
      <c r="Z959" s="28"/>
    </row>
    <row r="960" customHeight="1" spans="1:26">
      <c r="A960" s="35" t="s">
        <v>5365</v>
      </c>
      <c r="B960" s="28" t="s">
        <v>5366</v>
      </c>
      <c r="C960" s="58" t="s">
        <v>5367</v>
      </c>
      <c r="D960" s="55" t="s">
        <v>5368</v>
      </c>
      <c r="E960" s="30" t="s">
        <v>5369</v>
      </c>
      <c r="F960" s="31" t="s">
        <v>5370</v>
      </c>
      <c r="I960" s="40">
        <v>44530</v>
      </c>
      <c r="J960" s="38" t="s">
        <v>123</v>
      </c>
      <c r="L960" s="30">
        <f>LEN(E960)</f>
        <v>5387</v>
      </c>
      <c r="M960" s="30">
        <v>-36.4492</v>
      </c>
      <c r="N960" s="30">
        <v>1</v>
      </c>
      <c r="O960" s="29">
        <v>1.1429</v>
      </c>
      <c r="P960" s="29">
        <v>1.1374</v>
      </c>
      <c r="Q960" s="29">
        <v>3.5691</v>
      </c>
      <c r="R960" s="29"/>
      <c r="S960" s="29"/>
      <c r="T960" s="29"/>
      <c r="U960" s="29">
        <v>0.3941</v>
      </c>
      <c r="V960" s="29">
        <v>0.3941</v>
      </c>
      <c r="W960" s="29"/>
      <c r="X960" s="29">
        <v>53.0073</v>
      </c>
      <c r="Y960" s="30">
        <v>-35</v>
      </c>
      <c r="Z960" s="28"/>
    </row>
    <row r="961" customHeight="1" spans="1:26">
      <c r="A961" s="35" t="s">
        <v>5371</v>
      </c>
      <c r="B961" s="28" t="s">
        <v>5372</v>
      </c>
      <c r="C961" s="58" t="s">
        <v>5373</v>
      </c>
      <c r="D961" s="55" t="s">
        <v>5374</v>
      </c>
      <c r="E961" s="30" t="s">
        <v>5375</v>
      </c>
      <c r="F961" s="31" t="s">
        <v>5376</v>
      </c>
      <c r="I961" s="40">
        <v>44530</v>
      </c>
      <c r="J961" s="38" t="s">
        <v>91</v>
      </c>
      <c r="L961" s="30">
        <f>LEN(E961)</f>
        <v>3470</v>
      </c>
      <c r="M961" s="30">
        <v>1.75999999999999</v>
      </c>
      <c r="N961" s="30">
        <v>1</v>
      </c>
      <c r="O961" s="50">
        <v>0.84</v>
      </c>
      <c r="P961" s="50">
        <v>0.84</v>
      </c>
      <c r="Q961" s="50">
        <v>5.17</v>
      </c>
      <c r="R961" s="50"/>
      <c r="S961" s="50"/>
      <c r="T961" s="50"/>
      <c r="U961" s="50">
        <v>0.24</v>
      </c>
      <c r="V961" s="50">
        <v>0.24</v>
      </c>
      <c r="W961" s="50"/>
      <c r="X961" s="50">
        <v>66.28</v>
      </c>
      <c r="Y961" s="30">
        <v>5</v>
      </c>
      <c r="Z961" s="28"/>
    </row>
    <row r="962" customHeight="1" spans="1:26">
      <c r="A962" s="35" t="s">
        <v>4747</v>
      </c>
      <c r="B962" s="28" t="s">
        <v>4748</v>
      </c>
      <c r="C962" s="56" t="s">
        <v>5377</v>
      </c>
      <c r="D962" s="55" t="s">
        <v>5378</v>
      </c>
      <c r="E962" s="30" t="s">
        <v>5379</v>
      </c>
      <c r="F962" s="31" t="s">
        <v>5380</v>
      </c>
      <c r="G962" s="48">
        <v>12742767940</v>
      </c>
      <c r="H962" s="48">
        <v>12742767940</v>
      </c>
      <c r="I962" s="41">
        <v>44573</v>
      </c>
      <c r="J962" s="38" t="s">
        <v>161</v>
      </c>
      <c r="L962" s="30">
        <f>LEN(E962)</f>
        <v>101</v>
      </c>
      <c r="M962" s="30">
        <v>0</v>
      </c>
      <c r="N962" s="30">
        <v>0</v>
      </c>
      <c r="O962" s="29">
        <v>2.9773</v>
      </c>
      <c r="P962" s="29">
        <v>1.9156</v>
      </c>
      <c r="Q962" s="29">
        <v>7.8842</v>
      </c>
      <c r="R962" s="29"/>
      <c r="S962" s="29"/>
      <c r="T962" s="29"/>
      <c r="U962" s="29">
        <v>0.4437</v>
      </c>
      <c r="V962" s="29">
        <v>0.6136</v>
      </c>
      <c r="W962" s="29"/>
      <c r="X962" s="29">
        <v>16.6027</v>
      </c>
      <c r="Y962" s="30">
        <v>0</v>
      </c>
      <c r="Z962" s="28"/>
    </row>
    <row r="963" customHeight="1" spans="1:26">
      <c r="A963" s="35" t="s">
        <v>5381</v>
      </c>
      <c r="B963" s="28" t="s">
        <v>5382</v>
      </c>
      <c r="C963" s="58" t="s">
        <v>5383</v>
      </c>
      <c r="D963" s="55" t="s">
        <v>5384</v>
      </c>
      <c r="E963" s="30" t="s">
        <v>5385</v>
      </c>
      <c r="F963" s="31" t="s">
        <v>5386</v>
      </c>
      <c r="I963" s="40">
        <v>44574</v>
      </c>
      <c r="J963" s="38" t="s">
        <v>5058</v>
      </c>
      <c r="L963" s="30">
        <f>LEN(E963)</f>
        <v>906</v>
      </c>
      <c r="M963" s="30">
        <v>10.2</v>
      </c>
      <c r="N963" s="30">
        <v>1</v>
      </c>
      <c r="O963" s="29">
        <v>0.8416</v>
      </c>
      <c r="P963" s="29">
        <v>1.2961</v>
      </c>
      <c r="Q963" s="29">
        <v>0.5644</v>
      </c>
      <c r="R963" s="29"/>
      <c r="S963" s="29"/>
      <c r="T963" s="29"/>
      <c r="U963" s="29">
        <v>0.5353</v>
      </c>
      <c r="V963" s="29">
        <v>0.7453</v>
      </c>
      <c r="W963" s="29"/>
      <c r="X963" s="29">
        <v>25.3304</v>
      </c>
      <c r="Y963" s="30">
        <v>12</v>
      </c>
      <c r="Z963" s="28"/>
    </row>
    <row r="964" customHeight="1" spans="1:26">
      <c r="A964" s="35" t="s">
        <v>5387</v>
      </c>
      <c r="B964" s="28" t="s">
        <v>5388</v>
      </c>
      <c r="C964" s="56" t="s">
        <v>5389</v>
      </c>
      <c r="D964" s="55" t="s">
        <v>5390</v>
      </c>
      <c r="E964" s="30" t="s">
        <v>5391</v>
      </c>
      <c r="F964" s="31" t="s">
        <v>5392</v>
      </c>
      <c r="G964" s="48">
        <v>7116368540.4</v>
      </c>
      <c r="H964" s="48">
        <v>7069615275.6</v>
      </c>
      <c r="I964" s="41">
        <v>44613</v>
      </c>
      <c r="J964" s="38" t="s">
        <v>3892</v>
      </c>
      <c r="L964" s="30">
        <f>LEN(E964)</f>
        <v>381</v>
      </c>
      <c r="M964" s="30">
        <v>2</v>
      </c>
      <c r="N964" s="30">
        <v>0</v>
      </c>
      <c r="O964" s="29">
        <v>6.6356</v>
      </c>
      <c r="P964" s="29">
        <v>8.4563</v>
      </c>
      <c r="Q964" s="29">
        <v>7.4046</v>
      </c>
      <c r="R964" s="29"/>
      <c r="S964" s="29"/>
      <c r="T964" s="29"/>
      <c r="U964" s="29">
        <v>0.8187</v>
      </c>
      <c r="V964" s="29">
        <v>1.1456</v>
      </c>
      <c r="W964" s="29"/>
      <c r="X964" s="29">
        <v>34.9271</v>
      </c>
      <c r="Y964" s="30">
        <v>1</v>
      </c>
      <c r="Z964" s="28"/>
    </row>
    <row r="965" customHeight="1" spans="1:26">
      <c r="A965" s="35" t="s">
        <v>5393</v>
      </c>
      <c r="B965" s="28" t="s">
        <v>5394</v>
      </c>
      <c r="C965" s="56" t="s">
        <v>5395</v>
      </c>
      <c r="D965" s="55" t="s">
        <v>5396</v>
      </c>
      <c r="E965" s="30" t="s">
        <v>5397</v>
      </c>
      <c r="F965" s="31" t="s">
        <v>5398</v>
      </c>
      <c r="G965" s="48">
        <v>9032717803.75</v>
      </c>
      <c r="H965" s="48">
        <v>9032717803.75</v>
      </c>
      <c r="I965" s="41">
        <v>44614</v>
      </c>
      <c r="J965" s="38" t="s">
        <v>168</v>
      </c>
      <c r="L965" s="30">
        <f>LEN(E965)</f>
        <v>1977</v>
      </c>
      <c r="M965" s="30">
        <v>-4.3</v>
      </c>
      <c r="N965" s="30">
        <v>0</v>
      </c>
      <c r="O965" s="29">
        <v>2.5928</v>
      </c>
      <c r="P965" s="29">
        <v>3.0296</v>
      </c>
      <c r="Q965" s="29">
        <v>1.5412</v>
      </c>
      <c r="R965" s="29"/>
      <c r="S965" s="29"/>
      <c r="T965" s="29"/>
      <c r="U965" s="29">
        <v>0.3154</v>
      </c>
      <c r="V965" s="29">
        <v>0.3154</v>
      </c>
      <c r="W965" s="29"/>
      <c r="X965" s="29">
        <v>28.8443</v>
      </c>
      <c r="Y965" s="30">
        <v>-5</v>
      </c>
      <c r="Z965" s="28"/>
    </row>
    <row r="966" customHeight="1" spans="1:26">
      <c r="A966" s="35" t="s">
        <v>5399</v>
      </c>
      <c r="B966" s="28" t="s">
        <v>5400</v>
      </c>
      <c r="C966" s="58" t="s">
        <v>5401</v>
      </c>
      <c r="D966" s="55" t="s">
        <v>5402</v>
      </c>
      <c r="E966" s="30" t="s">
        <v>5403</v>
      </c>
      <c r="F966" s="31" t="s">
        <v>5404</v>
      </c>
      <c r="I966" s="40">
        <v>44614</v>
      </c>
      <c r="J966" s="38" t="s">
        <v>4472</v>
      </c>
      <c r="L966" s="30">
        <f>LEN(E966)</f>
        <v>727</v>
      </c>
      <c r="M966" s="30">
        <v>0</v>
      </c>
      <c r="N966" s="30">
        <v>1</v>
      </c>
      <c r="O966" s="29">
        <v>0.0751</v>
      </c>
      <c r="P966" s="29">
        <v>0.9511</v>
      </c>
      <c r="Q966" s="29">
        <v>0.972</v>
      </c>
      <c r="R966" s="29"/>
      <c r="S966" s="29"/>
      <c r="T966" s="29"/>
      <c r="U966" s="29">
        <v>0.2775</v>
      </c>
      <c r="V966" s="29">
        <v>0.428</v>
      </c>
      <c r="W966" s="29"/>
      <c r="X966" s="29">
        <v>14.0464</v>
      </c>
      <c r="Y966" s="30">
        <v>1</v>
      </c>
      <c r="Z966" s="28"/>
    </row>
    <row r="967" customHeight="1" spans="1:26">
      <c r="A967" s="35" t="s">
        <v>5405</v>
      </c>
      <c r="B967" s="28" t="s">
        <v>5406</v>
      </c>
      <c r="C967" s="56" t="s">
        <v>5407</v>
      </c>
      <c r="D967" s="56" t="s">
        <v>5408</v>
      </c>
      <c r="E967" s="30" t="s">
        <v>5409</v>
      </c>
      <c r="F967" s="31" t="s">
        <v>5410</v>
      </c>
      <c r="G967" s="48">
        <v>9212346226</v>
      </c>
      <c r="H967" s="48">
        <v>9212346226</v>
      </c>
      <c r="I967" s="41">
        <v>44621</v>
      </c>
      <c r="J967" s="38" t="s">
        <v>142</v>
      </c>
      <c r="L967" s="30">
        <f>LEN(E967)</f>
        <v>551</v>
      </c>
      <c r="M967" s="30">
        <v>-5</v>
      </c>
      <c r="N967" s="30">
        <v>0</v>
      </c>
      <c r="O967" s="29">
        <v>0.5149</v>
      </c>
      <c r="P967" s="29">
        <v>5.1493</v>
      </c>
      <c r="Q967" s="29">
        <v>-0.6099</v>
      </c>
      <c r="R967" s="29"/>
      <c r="S967" s="29"/>
      <c r="T967" s="29"/>
      <c r="U967" s="29">
        <v>0.6219</v>
      </c>
      <c r="V967" s="29">
        <v>1.0639</v>
      </c>
      <c r="W967" s="29"/>
      <c r="X967" s="29">
        <v>50.5519</v>
      </c>
      <c r="Y967" s="30">
        <v>-4</v>
      </c>
      <c r="Z967" s="28"/>
    </row>
    <row r="968" customHeight="1" spans="1:26">
      <c r="A968" s="35" t="s">
        <v>955</v>
      </c>
      <c r="B968" s="28" t="s">
        <v>956</v>
      </c>
      <c r="C968" s="58" t="s">
        <v>5411</v>
      </c>
      <c r="D968" s="56" t="s">
        <v>5412</v>
      </c>
      <c r="E968" s="30" t="s">
        <v>5413</v>
      </c>
      <c r="F968" s="31" t="s">
        <v>5414</v>
      </c>
      <c r="I968" s="40">
        <v>44621</v>
      </c>
      <c r="J968" s="38" t="s">
        <v>275</v>
      </c>
      <c r="K968" s="30" t="s">
        <v>5415</v>
      </c>
      <c r="L968" s="30">
        <f>LEN(E968)</f>
        <v>2544</v>
      </c>
      <c r="M968" s="30">
        <v>24.496</v>
      </c>
      <c r="N968" s="30">
        <v>1</v>
      </c>
      <c r="O968" s="29">
        <v>9.1811</v>
      </c>
      <c r="P968" s="29">
        <v>8.5697</v>
      </c>
      <c r="Q968" s="29">
        <v>14.5812</v>
      </c>
      <c r="R968" s="29"/>
      <c r="S968" s="29"/>
      <c r="T968" s="29"/>
      <c r="U968" s="29">
        <v>0.7129</v>
      </c>
      <c r="V968" s="29">
        <v>0.9155</v>
      </c>
      <c r="W968" s="29"/>
      <c r="X968" s="29">
        <v>28.7507</v>
      </c>
      <c r="Y968" s="30">
        <v>25</v>
      </c>
      <c r="Z968" s="28"/>
    </row>
    <row r="969" customHeight="1" spans="1:26">
      <c r="A969" s="35" t="s">
        <v>3512</v>
      </c>
      <c r="B969" s="28" t="s">
        <v>3513</v>
      </c>
      <c r="C969" s="58" t="s">
        <v>5416</v>
      </c>
      <c r="D969" s="55" t="s">
        <v>5417</v>
      </c>
      <c r="E969" s="30" t="s">
        <v>5418</v>
      </c>
      <c r="F969" s="31" t="s">
        <v>5419</v>
      </c>
      <c r="I969" s="40">
        <v>44633</v>
      </c>
      <c r="J969" s="38" t="s">
        <v>3485</v>
      </c>
      <c r="L969" s="30">
        <f>LEN(E969)</f>
        <v>284</v>
      </c>
      <c r="M969" s="30">
        <v>-0.0959999999999998</v>
      </c>
      <c r="N969" s="30">
        <v>1</v>
      </c>
      <c r="O969" s="29">
        <v>25.188</v>
      </c>
      <c r="P969" s="29">
        <v>22.2323</v>
      </c>
      <c r="Q969" s="29">
        <v>30.5597</v>
      </c>
      <c r="R969" s="29"/>
      <c r="S969" s="29"/>
      <c r="T969" s="29"/>
      <c r="U969" s="29">
        <v>0.8441</v>
      </c>
      <c r="V969" s="29">
        <v>0.9976</v>
      </c>
      <c r="W969" s="29"/>
      <c r="X969" s="29">
        <v>50.6357</v>
      </c>
      <c r="Y969" s="30">
        <v>0</v>
      </c>
      <c r="Z969" s="28"/>
    </row>
    <row r="970" customHeight="1" spans="1:26">
      <c r="A970" s="35" t="s">
        <v>5420</v>
      </c>
      <c r="B970" s="28" t="s">
        <v>5421</v>
      </c>
      <c r="C970" s="56" t="s">
        <v>5422</v>
      </c>
      <c r="D970" s="55" t="s">
        <v>5423</v>
      </c>
      <c r="E970" s="30" t="s">
        <v>5424</v>
      </c>
      <c r="F970" s="31" t="s">
        <v>5425</v>
      </c>
      <c r="G970" s="48">
        <v>480902160</v>
      </c>
      <c r="H970" s="48">
        <v>259816744.88</v>
      </c>
      <c r="I970" s="41">
        <v>44634</v>
      </c>
      <c r="J970" s="38" t="s">
        <v>4472</v>
      </c>
      <c r="L970" s="30">
        <f>LEN(E970)</f>
        <v>449</v>
      </c>
      <c r="M970" s="30">
        <v>2</v>
      </c>
      <c r="N970" s="30">
        <v>0</v>
      </c>
      <c r="O970" s="29">
        <v>-1.5186</v>
      </c>
      <c r="P970" s="29">
        <v>-0.954</v>
      </c>
      <c r="Q970" s="29">
        <v>-8.7753</v>
      </c>
      <c r="R970" s="29"/>
      <c r="S970" s="29"/>
      <c r="T970" s="29"/>
      <c r="U970" s="29">
        <v>0.3213</v>
      </c>
      <c r="V970" s="29">
        <v>0.5055</v>
      </c>
      <c r="W970" s="29"/>
      <c r="X970" s="29">
        <v>32.6128</v>
      </c>
      <c r="Y970" s="30">
        <v>2</v>
      </c>
      <c r="Z970" s="28"/>
    </row>
    <row r="971" customHeight="1" spans="1:26">
      <c r="A971" s="35" t="s">
        <v>955</v>
      </c>
      <c r="B971" s="28" t="s">
        <v>956</v>
      </c>
      <c r="C971" s="58" t="s">
        <v>5426</v>
      </c>
      <c r="D971" s="55" t="s">
        <v>5427</v>
      </c>
      <c r="E971" s="30" t="s">
        <v>5428</v>
      </c>
      <c r="F971" s="31" t="s">
        <v>5429</v>
      </c>
      <c r="I971" s="40">
        <v>44672</v>
      </c>
      <c r="J971" s="38" t="s">
        <v>31</v>
      </c>
      <c r="L971" s="30">
        <f>LEN(E971)</f>
        <v>1792</v>
      </c>
      <c r="M971" s="30">
        <v>-2.2</v>
      </c>
      <c r="N971" s="30">
        <v>1</v>
      </c>
      <c r="O971" s="29">
        <v>9.1811</v>
      </c>
      <c r="P971" s="29">
        <v>8.5697</v>
      </c>
      <c r="Q971" s="29">
        <v>14.5812</v>
      </c>
      <c r="R971" s="29"/>
      <c r="S971" s="29"/>
      <c r="T971" s="29"/>
      <c r="U971" s="29">
        <v>0.7129</v>
      </c>
      <c r="V971" s="29">
        <v>0.9155</v>
      </c>
      <c r="W971" s="29"/>
      <c r="X971" s="29">
        <v>28.7507</v>
      </c>
      <c r="Y971" s="30">
        <v>-1</v>
      </c>
      <c r="Z971" s="28"/>
    </row>
    <row r="972" customHeight="1" spans="1:26">
      <c r="A972" s="35" t="s">
        <v>5430</v>
      </c>
      <c r="B972" s="28" t="s">
        <v>5431</v>
      </c>
      <c r="C972" s="56" t="s">
        <v>5432</v>
      </c>
      <c r="D972" s="55" t="s">
        <v>5433</v>
      </c>
      <c r="E972" s="30" t="s">
        <v>5434</v>
      </c>
      <c r="F972" s="31" t="s">
        <v>5435</v>
      </c>
      <c r="G972" s="48">
        <v>17051740432.3</v>
      </c>
      <c r="H972" s="48">
        <v>16659253322.3</v>
      </c>
      <c r="I972" s="41">
        <v>44673</v>
      </c>
      <c r="J972" s="38" t="s">
        <v>52</v>
      </c>
      <c r="L972" s="30">
        <f>LEN(E972)</f>
        <v>1410</v>
      </c>
      <c r="M972" s="30">
        <v>0.899999999999999</v>
      </c>
      <c r="N972" s="30">
        <v>0</v>
      </c>
      <c r="O972" s="29">
        <v>5.9218</v>
      </c>
      <c r="P972" s="29">
        <v>6.8453</v>
      </c>
      <c r="Q972" s="29">
        <v>17.0682</v>
      </c>
      <c r="R972" s="29"/>
      <c r="S972" s="29"/>
      <c r="T972" s="29"/>
      <c r="U972" s="29">
        <v>0.3383</v>
      </c>
      <c r="V972" s="29">
        <v>0.3822</v>
      </c>
      <c r="W972" s="29"/>
      <c r="X972" s="29">
        <v>42.8343</v>
      </c>
      <c r="Y972" s="30">
        <v>-1</v>
      </c>
      <c r="Z972" s="28"/>
    </row>
    <row r="973" customHeight="1" spans="1:26">
      <c r="A973" s="35" t="s">
        <v>5436</v>
      </c>
      <c r="B973" s="28" t="s">
        <v>5437</v>
      </c>
      <c r="C973" s="56" t="s">
        <v>5438</v>
      </c>
      <c r="D973" s="55" t="s">
        <v>5439</v>
      </c>
      <c r="E973" s="30" t="s">
        <v>5440</v>
      </c>
      <c r="F973" s="31" t="s">
        <v>5441</v>
      </c>
      <c r="G973" s="48">
        <v>33744702673.17</v>
      </c>
      <c r="H973" s="48">
        <v>32824602613.17</v>
      </c>
      <c r="I973" s="41">
        <v>44698</v>
      </c>
      <c r="J973" s="38" t="s">
        <v>367</v>
      </c>
      <c r="L973" s="30">
        <f>LEN(E973)</f>
        <v>1838</v>
      </c>
      <c r="M973" s="30">
        <v>47.52</v>
      </c>
      <c r="N973" s="30">
        <v>0</v>
      </c>
      <c r="O973" s="29">
        <v>7.2431</v>
      </c>
      <c r="P973" s="29">
        <v>10.0881</v>
      </c>
      <c r="Q973" s="29">
        <v>39.4594</v>
      </c>
      <c r="R973" s="29"/>
      <c r="S973" s="29"/>
      <c r="T973" s="29"/>
      <c r="U973" s="29">
        <v>0.1664</v>
      </c>
      <c r="V973" s="29">
        <v>0.2126</v>
      </c>
      <c r="W973" s="29"/>
      <c r="X973" s="29">
        <v>57.5716</v>
      </c>
      <c r="Y973" s="30">
        <v>46</v>
      </c>
      <c r="Z973" s="28"/>
    </row>
    <row r="974" customHeight="1" spans="1:26">
      <c r="A974" s="35" t="s">
        <v>5442</v>
      </c>
      <c r="B974" s="28" t="s">
        <v>5443</v>
      </c>
      <c r="C974" s="58" t="s">
        <v>5444</v>
      </c>
      <c r="D974" s="55" t="s">
        <v>5445</v>
      </c>
      <c r="E974" s="30" t="s">
        <v>5446</v>
      </c>
      <c r="F974" s="31" t="s">
        <v>5447</v>
      </c>
      <c r="I974" s="40">
        <v>44699</v>
      </c>
      <c r="J974" s="38" t="s">
        <v>4472</v>
      </c>
      <c r="L974" s="30">
        <f>LEN(E974)</f>
        <v>783</v>
      </c>
      <c r="M974" s="30">
        <v>4</v>
      </c>
      <c r="N974" s="30">
        <v>1</v>
      </c>
      <c r="O974" s="29">
        <v>8.8306</v>
      </c>
      <c r="P974" s="29">
        <v>11.7521</v>
      </c>
      <c r="Q974" s="29">
        <v>5.4252</v>
      </c>
      <c r="R974" s="29"/>
      <c r="S974" s="29"/>
      <c r="T974" s="29"/>
      <c r="U974" s="29">
        <v>1.7409</v>
      </c>
      <c r="V974" s="29">
        <v>2.5238</v>
      </c>
      <c r="W974" s="29"/>
      <c r="X974" s="29">
        <v>31.4196</v>
      </c>
      <c r="Y974" s="30">
        <v>4</v>
      </c>
      <c r="Z974" s="28"/>
    </row>
    <row r="975" customHeight="1" spans="1:26">
      <c r="A975" s="35" t="s">
        <v>5448</v>
      </c>
      <c r="B975" s="28" t="s">
        <v>5449</v>
      </c>
      <c r="C975" s="56" t="s">
        <v>5450</v>
      </c>
      <c r="D975" s="55" t="s">
        <v>5451</v>
      </c>
      <c r="E975" s="30" t="s">
        <v>5452</v>
      </c>
      <c r="F975" s="31" t="s">
        <v>5453</v>
      </c>
      <c r="G975" s="48">
        <v>7993104018.84</v>
      </c>
      <c r="H975" s="48">
        <v>7993104018.84</v>
      </c>
      <c r="I975" s="41">
        <v>44735</v>
      </c>
      <c r="J975" s="38" t="s">
        <v>52</v>
      </c>
      <c r="L975" s="30">
        <f>LEN(E975)</f>
        <v>267</v>
      </c>
      <c r="M975" s="30">
        <v>0</v>
      </c>
      <c r="N975" s="30">
        <v>0</v>
      </c>
      <c r="O975" s="29">
        <v>16.9223</v>
      </c>
      <c r="P975" s="29">
        <v>19.7557</v>
      </c>
      <c r="Q975" s="29">
        <v>25.1587</v>
      </c>
      <c r="R975" s="29"/>
      <c r="S975" s="29"/>
      <c r="T975" s="29"/>
      <c r="U975" s="29">
        <v>0.6573</v>
      </c>
      <c r="V975" s="29">
        <v>0.8975</v>
      </c>
      <c r="W975" s="29"/>
      <c r="X975" s="29">
        <v>56.6021</v>
      </c>
      <c r="Y975" s="30">
        <v>0</v>
      </c>
      <c r="Z975" s="28"/>
    </row>
    <row r="976" customHeight="1" spans="1:26">
      <c r="A976" s="35" t="s">
        <v>1323</v>
      </c>
      <c r="B976" s="28" t="s">
        <v>1324</v>
      </c>
      <c r="C976" s="58" t="s">
        <v>5454</v>
      </c>
      <c r="D976" s="55" t="s">
        <v>5455</v>
      </c>
      <c r="E976" s="30" t="s">
        <v>5456</v>
      </c>
      <c r="F976" s="31" t="s">
        <v>5457</v>
      </c>
      <c r="I976" s="40">
        <v>44736</v>
      </c>
      <c r="J976" s="38" t="s">
        <v>168</v>
      </c>
      <c r="L976" s="30">
        <f>LEN(E976)</f>
        <v>3483</v>
      </c>
      <c r="M976" s="30">
        <v>3.07</v>
      </c>
      <c r="N976" s="30">
        <v>1</v>
      </c>
      <c r="O976" s="29">
        <v>-0.9174</v>
      </c>
      <c r="P976" s="29">
        <v>-0.6189</v>
      </c>
      <c r="Q976" s="29">
        <v>1.3089</v>
      </c>
      <c r="R976" s="29"/>
      <c r="S976" s="29"/>
      <c r="T976" s="29"/>
      <c r="U976" s="29">
        <v>0.0631</v>
      </c>
      <c r="V976" s="29">
        <v>0.1034</v>
      </c>
      <c r="W976" s="29"/>
      <c r="X976" s="29">
        <v>21.4051</v>
      </c>
      <c r="Y976" s="30">
        <v>6</v>
      </c>
      <c r="Z976" s="28"/>
    </row>
    <row r="977" customHeight="1" spans="1:26">
      <c r="A977" s="35" t="s">
        <v>5458</v>
      </c>
      <c r="B977" s="28" t="s">
        <v>5459</v>
      </c>
      <c r="C977" s="56" t="s">
        <v>5460</v>
      </c>
      <c r="D977" s="56" t="s">
        <v>5461</v>
      </c>
      <c r="E977" s="30" t="s">
        <v>5462</v>
      </c>
      <c r="F977" s="31" t="s">
        <v>5463</v>
      </c>
      <c r="G977" s="48">
        <v>2211401500</v>
      </c>
      <c r="H977" s="48">
        <v>649178547.03</v>
      </c>
      <c r="I977" s="41">
        <v>44760</v>
      </c>
      <c r="J977" s="38" t="s">
        <v>2017</v>
      </c>
      <c r="L977" s="30">
        <f>LEN(E977)</f>
        <v>219</v>
      </c>
      <c r="M977" s="30">
        <v>1</v>
      </c>
      <c r="N977" s="30">
        <v>0</v>
      </c>
      <c r="O977" s="29">
        <v>7.92</v>
      </c>
      <c r="P977" s="29">
        <v>10.4047</v>
      </c>
      <c r="Q977" s="29">
        <v>26.3387</v>
      </c>
      <c r="R977" s="29"/>
      <c r="S977" s="29"/>
      <c r="T977" s="29"/>
      <c r="U977" s="29">
        <v>0.3093</v>
      </c>
      <c r="V977" s="29">
        <v>0.4031</v>
      </c>
      <c r="W977" s="29"/>
      <c r="X977" s="29">
        <v>30.0521</v>
      </c>
      <c r="Y977" s="30">
        <v>1</v>
      </c>
      <c r="Z977" s="28"/>
    </row>
    <row r="978" customHeight="1" spans="1:26">
      <c r="A978" s="35" t="s">
        <v>5464</v>
      </c>
      <c r="B978" s="28" t="s">
        <v>5465</v>
      </c>
      <c r="C978" s="58" t="s">
        <v>5466</v>
      </c>
      <c r="D978" s="58" t="s">
        <v>5467</v>
      </c>
      <c r="E978" s="30" t="s">
        <v>5468</v>
      </c>
      <c r="F978" s="31" t="s">
        <v>5469</v>
      </c>
      <c r="I978" s="40">
        <v>44760</v>
      </c>
      <c r="J978" s="38" t="s">
        <v>275</v>
      </c>
      <c r="K978" s="30" t="s">
        <v>5273</v>
      </c>
      <c r="L978" s="30">
        <f>LEN(E978)</f>
        <v>453</v>
      </c>
      <c r="M978" s="30">
        <v>19.6</v>
      </c>
      <c r="N978" s="30">
        <v>1</v>
      </c>
      <c r="O978" s="29">
        <v>6.0033</v>
      </c>
      <c r="P978" s="29">
        <v>7.367</v>
      </c>
      <c r="Q978" s="29">
        <v>18.2278</v>
      </c>
      <c r="R978" s="29"/>
      <c r="S978" s="29"/>
      <c r="T978" s="29"/>
      <c r="U978" s="29">
        <v>0.34</v>
      </c>
      <c r="V978" s="29">
        <v>0.476</v>
      </c>
      <c r="W978" s="29"/>
      <c r="X978" s="29">
        <v>46.5991</v>
      </c>
      <c r="Y978" s="30">
        <v>17</v>
      </c>
      <c r="Z978" s="28"/>
    </row>
    <row r="979" customHeight="1" spans="1:26">
      <c r="A979" s="35" t="s">
        <v>4065</v>
      </c>
      <c r="B979" s="28" t="s">
        <v>4066</v>
      </c>
      <c r="C979" s="56" t="s">
        <v>5470</v>
      </c>
      <c r="D979" s="56" t="s">
        <v>5471</v>
      </c>
      <c r="E979" s="29" t="s">
        <v>5472</v>
      </c>
      <c r="F979" s="31" t="s">
        <v>5473</v>
      </c>
      <c r="G979" s="48">
        <v>2118047904</v>
      </c>
      <c r="H979" s="48">
        <v>2118047904</v>
      </c>
      <c r="I979" s="41">
        <v>44777</v>
      </c>
      <c r="J979" s="38" t="s">
        <v>5474</v>
      </c>
      <c r="L979" s="30">
        <f>LEN(E979)</f>
        <v>510</v>
      </c>
      <c r="M979" s="30">
        <v>-7</v>
      </c>
      <c r="N979" s="30">
        <v>0</v>
      </c>
      <c r="O979" s="29">
        <v>-3.1881</v>
      </c>
      <c r="P979" s="29">
        <v>-2.9415</v>
      </c>
      <c r="Q979" s="29">
        <v>-6.127</v>
      </c>
      <c r="R979" s="29"/>
      <c r="S979" s="29"/>
      <c r="T979" s="29"/>
      <c r="U979" s="29">
        <v>0.4986</v>
      </c>
      <c r="V979" s="29">
        <v>0.6922</v>
      </c>
      <c r="W979" s="29"/>
      <c r="X979" s="29">
        <v>35.2303</v>
      </c>
      <c r="Y979" s="30">
        <v>-4</v>
      </c>
      <c r="Z979" s="28"/>
    </row>
    <row r="980" customHeight="1" spans="1:26">
      <c r="A980" s="35" t="s">
        <v>5475</v>
      </c>
      <c r="B980" s="28" t="s">
        <v>5476</v>
      </c>
      <c r="C980" s="58" t="s">
        <v>5477</v>
      </c>
      <c r="D980" s="58" t="s">
        <v>5478</v>
      </c>
      <c r="E980" s="30" t="s">
        <v>5479</v>
      </c>
      <c r="F980" s="31" t="s">
        <v>5480</v>
      </c>
      <c r="I980" s="40">
        <v>44778</v>
      </c>
      <c r="J980" s="38" t="s">
        <v>65</v>
      </c>
      <c r="K980" s="30" t="s">
        <v>5481</v>
      </c>
      <c r="L980" s="30">
        <f>LEN(E980)</f>
        <v>167</v>
      </c>
      <c r="M980" s="30">
        <v>-7</v>
      </c>
      <c r="N980" s="30">
        <v>1</v>
      </c>
      <c r="O980" s="29">
        <v>10.4016</v>
      </c>
      <c r="P980" s="29">
        <v>11.6948</v>
      </c>
      <c r="Q980" s="29">
        <v>6.6411</v>
      </c>
      <c r="R980" s="29"/>
      <c r="S980" s="29"/>
      <c r="T980" s="29"/>
      <c r="U980" s="29">
        <v>0.9246</v>
      </c>
      <c r="V980" s="29">
        <v>1.2383</v>
      </c>
      <c r="W980" s="29"/>
      <c r="X980" s="29">
        <v>23.7452</v>
      </c>
      <c r="Y980" s="30">
        <v>-7</v>
      </c>
      <c r="Z980" s="28"/>
    </row>
    <row r="981" customHeight="1" spans="1:26">
      <c r="A981" s="35" t="s">
        <v>5482</v>
      </c>
      <c r="B981" s="28" t="s">
        <v>5483</v>
      </c>
      <c r="C981" s="58" t="s">
        <v>5484</v>
      </c>
      <c r="D981" s="56" t="s">
        <v>5485</v>
      </c>
      <c r="E981" s="30" t="s">
        <v>5486</v>
      </c>
      <c r="F981" s="31" t="s">
        <v>5487</v>
      </c>
      <c r="I981" s="40">
        <v>44794</v>
      </c>
      <c r="J981" s="38" t="s">
        <v>275</v>
      </c>
      <c r="K981" s="30" t="s">
        <v>5273</v>
      </c>
      <c r="L981" s="30">
        <f>LEN(E981)</f>
        <v>1565</v>
      </c>
      <c r="M981" s="30">
        <v>-37.5</v>
      </c>
      <c r="N981" s="30">
        <v>1</v>
      </c>
      <c r="O981" s="29">
        <v>-6.5842</v>
      </c>
      <c r="P981" s="29">
        <v>-18.0253</v>
      </c>
      <c r="Q981" s="29">
        <v>-17.9227</v>
      </c>
      <c r="R981" s="29"/>
      <c r="S981" s="29"/>
      <c r="T981" s="29"/>
      <c r="U981" s="29">
        <v>0.3578</v>
      </c>
      <c r="V981" s="29">
        <v>0.5755</v>
      </c>
      <c r="W981" s="29"/>
      <c r="X981" s="29">
        <v>43.0402</v>
      </c>
      <c r="Y981" s="30">
        <v>-38</v>
      </c>
      <c r="Z981" s="28"/>
    </row>
    <row r="982" customHeight="1" spans="1:26">
      <c r="A982" s="35" t="s">
        <v>5488</v>
      </c>
      <c r="B982" s="28" t="s">
        <v>5489</v>
      </c>
      <c r="C982" s="56" t="s">
        <v>5490</v>
      </c>
      <c r="D982" s="56" t="s">
        <v>5491</v>
      </c>
      <c r="E982" s="30" t="s">
        <v>5492</v>
      </c>
      <c r="F982" s="31" t="s">
        <v>5493</v>
      </c>
      <c r="G982" s="48">
        <v>8760960000</v>
      </c>
      <c r="H982" s="48">
        <v>8760960000</v>
      </c>
      <c r="I982" s="41">
        <v>44795</v>
      </c>
      <c r="J982" s="38" t="s">
        <v>3485</v>
      </c>
      <c r="L982" s="30">
        <f>LEN(E982)</f>
        <v>127</v>
      </c>
      <c r="M982" s="30">
        <v>3</v>
      </c>
      <c r="N982" s="30">
        <v>0</v>
      </c>
      <c r="O982" s="29">
        <v>0.9764</v>
      </c>
      <c r="P982" s="29">
        <v>-1.8536</v>
      </c>
      <c r="Q982" s="29">
        <v>1.716</v>
      </c>
      <c r="R982" s="29"/>
      <c r="S982" s="29"/>
      <c r="T982" s="29"/>
      <c r="U982" s="29">
        <v>0.4204</v>
      </c>
      <c r="V982" s="29">
        <v>0.5249</v>
      </c>
      <c r="W982" s="29"/>
      <c r="X982" s="29">
        <v>59.8529</v>
      </c>
      <c r="Y982" s="30">
        <v>2</v>
      </c>
      <c r="Z982" s="28"/>
    </row>
    <row r="983" customHeight="1" spans="1:26">
      <c r="A983" s="35" t="s">
        <v>5494</v>
      </c>
      <c r="B983" s="28" t="s">
        <v>5495</v>
      </c>
      <c r="C983" s="58" t="s">
        <v>5496</v>
      </c>
      <c r="D983" s="58" t="s">
        <v>5497</v>
      </c>
      <c r="E983" s="30" t="s">
        <v>5498</v>
      </c>
      <c r="F983" s="31" t="s">
        <v>5499</v>
      </c>
      <c r="I983" s="40">
        <v>44802</v>
      </c>
      <c r="J983" s="38" t="s">
        <v>275</v>
      </c>
      <c r="K983" s="30" t="s">
        <v>5500</v>
      </c>
      <c r="L983" s="30">
        <f>LEN(E983)</f>
        <v>4798</v>
      </c>
      <c r="M983" s="30">
        <v>2.00399999999999</v>
      </c>
      <c r="N983" s="30">
        <v>1</v>
      </c>
      <c r="O983" s="50">
        <v>6.21</v>
      </c>
      <c r="P983" s="50">
        <v>8.28</v>
      </c>
      <c r="Q983" s="50">
        <v>9.35</v>
      </c>
      <c r="R983" s="50"/>
      <c r="S983" s="50"/>
      <c r="T983" s="50"/>
      <c r="U983" s="50">
        <v>0.68</v>
      </c>
      <c r="V983" s="50">
        <v>0.68</v>
      </c>
      <c r="W983" s="50"/>
      <c r="X983" s="50">
        <v>26.8</v>
      </c>
      <c r="Y983" s="30">
        <v>0</v>
      </c>
      <c r="Z983" s="28"/>
    </row>
    <row r="984" customHeight="1" spans="1:26">
      <c r="A984" s="35" t="s">
        <v>5501</v>
      </c>
      <c r="B984" s="28" t="s">
        <v>5502</v>
      </c>
      <c r="C984" s="56" t="s">
        <v>5503</v>
      </c>
      <c r="D984" s="56" t="s">
        <v>5504</v>
      </c>
      <c r="E984" s="30" t="s">
        <v>5505</v>
      </c>
      <c r="F984" s="31" t="s">
        <v>5506</v>
      </c>
      <c r="G984" s="62"/>
      <c r="H984" s="49"/>
      <c r="I984" s="41">
        <v>44805</v>
      </c>
      <c r="J984" s="38" t="s">
        <v>52</v>
      </c>
      <c r="L984" s="30">
        <f>LEN(E984)</f>
        <v>194</v>
      </c>
      <c r="M984" s="30">
        <v>0</v>
      </c>
      <c r="N984" s="30">
        <v>0</v>
      </c>
      <c r="O984" s="52">
        <v>4.51</v>
      </c>
      <c r="P984" s="52">
        <v>6.01</v>
      </c>
      <c r="Q984" s="52">
        <v>20.34</v>
      </c>
      <c r="R984" s="52"/>
      <c r="S984" s="52"/>
      <c r="T984" s="52"/>
      <c r="U984" s="52">
        <v>0.22</v>
      </c>
      <c r="V984" s="52">
        <v>0.22</v>
      </c>
      <c r="W984" s="52"/>
      <c r="X984" s="52">
        <v>19.83</v>
      </c>
      <c r="Y984" s="30">
        <v>0</v>
      </c>
      <c r="Z984" s="28"/>
    </row>
    <row r="985" customHeight="1" spans="1:26">
      <c r="A985" s="35" t="s">
        <v>5507</v>
      </c>
      <c r="B985" s="28" t="s">
        <v>5508</v>
      </c>
      <c r="C985" s="56" t="s">
        <v>5509</v>
      </c>
      <c r="D985" s="56" t="s">
        <v>5510</v>
      </c>
      <c r="E985" s="30" t="s">
        <v>5511</v>
      </c>
      <c r="F985" s="31" t="s">
        <v>5512</v>
      </c>
      <c r="G985" s="48">
        <v>4820703601.44</v>
      </c>
      <c r="H985" s="48">
        <v>4820703601.44</v>
      </c>
      <c r="I985" s="41">
        <v>44806</v>
      </c>
      <c r="J985" s="38" t="s">
        <v>52</v>
      </c>
      <c r="L985" s="30">
        <f>LEN(E985)</f>
        <v>344</v>
      </c>
      <c r="M985" s="30">
        <v>0</v>
      </c>
      <c r="N985" s="30">
        <v>0</v>
      </c>
      <c r="O985" s="29">
        <v>4.9435</v>
      </c>
      <c r="P985" s="29">
        <v>4.8177</v>
      </c>
      <c r="Q985" s="29">
        <v>14.6618</v>
      </c>
      <c r="R985" s="29"/>
      <c r="S985" s="29"/>
      <c r="T985" s="29"/>
      <c r="U985" s="29">
        <v>0.3132</v>
      </c>
      <c r="V985" s="29">
        <v>0.4252</v>
      </c>
      <c r="W985" s="29"/>
      <c r="X985" s="29">
        <v>49.2705</v>
      </c>
      <c r="Y985" s="30">
        <v>0</v>
      </c>
      <c r="Z985" s="28"/>
    </row>
    <row r="986" customHeight="1" spans="1:26">
      <c r="A986" s="35" t="s">
        <v>5513</v>
      </c>
      <c r="B986" s="28" t="s">
        <v>5514</v>
      </c>
      <c r="C986" s="56" t="s">
        <v>5515</v>
      </c>
      <c r="D986" s="56" t="s">
        <v>5516</v>
      </c>
      <c r="E986" s="30" t="s">
        <v>5517</v>
      </c>
      <c r="F986" s="31" t="s">
        <v>5518</v>
      </c>
      <c r="I986" s="40">
        <v>44806</v>
      </c>
      <c r="J986" s="38" t="s">
        <v>65</v>
      </c>
      <c r="K986" s="30" t="s">
        <v>5519</v>
      </c>
      <c r="L986" s="30">
        <f>LEN(E986)</f>
        <v>7456</v>
      </c>
      <c r="M986" s="30">
        <v>-5.86</v>
      </c>
      <c r="N986" s="30">
        <v>1</v>
      </c>
      <c r="O986" s="29">
        <v>-0.6143</v>
      </c>
      <c r="P986" s="29">
        <v>-28.4667</v>
      </c>
      <c r="Q986" s="29">
        <v>-3.4207</v>
      </c>
      <c r="R986" s="29"/>
      <c r="S986" s="29"/>
      <c r="T986" s="29"/>
      <c r="U986" s="29">
        <v>0.5716</v>
      </c>
      <c r="V986" s="29">
        <v>0.8691</v>
      </c>
      <c r="W986" s="29"/>
      <c r="X986" s="29">
        <v>46.6974</v>
      </c>
      <c r="Y986" s="30">
        <v>-5</v>
      </c>
      <c r="Z986" s="28"/>
    </row>
    <row r="987" customHeight="1" spans="1:26">
      <c r="A987" s="35" t="s">
        <v>5520</v>
      </c>
      <c r="B987" s="28" t="s">
        <v>5521</v>
      </c>
      <c r="C987" s="58" t="s">
        <v>5522</v>
      </c>
      <c r="D987" s="58" t="s">
        <v>5523</v>
      </c>
      <c r="E987" s="30" t="s">
        <v>5524</v>
      </c>
      <c r="F987" s="31" t="s">
        <v>5525</v>
      </c>
      <c r="I987" s="40">
        <v>44816</v>
      </c>
      <c r="J987" s="38" t="s">
        <v>45</v>
      </c>
      <c r="L987" s="30">
        <f>LEN(E987)</f>
        <v>1681</v>
      </c>
      <c r="M987" s="30">
        <v>19.9</v>
      </c>
      <c r="N987" s="30">
        <v>1</v>
      </c>
      <c r="O987" s="29">
        <v>3.9914</v>
      </c>
      <c r="P987" s="29">
        <v>1.1161</v>
      </c>
      <c r="Q987" s="29">
        <v>22.9489</v>
      </c>
      <c r="R987" s="29"/>
      <c r="S987" s="29"/>
      <c r="T987" s="29"/>
      <c r="U987" s="29">
        <v>0.1526</v>
      </c>
      <c r="V987" s="29">
        <v>0.2014</v>
      </c>
      <c r="W987" s="29"/>
      <c r="X987" s="29">
        <v>92.6644</v>
      </c>
      <c r="Y987" s="30">
        <v>22</v>
      </c>
      <c r="Z987" s="28"/>
    </row>
    <row r="988" customHeight="1" spans="1:26">
      <c r="A988" s="35" t="s">
        <v>5526</v>
      </c>
      <c r="B988" s="28" t="s">
        <v>5527</v>
      </c>
      <c r="C988" s="56" t="s">
        <v>5528</v>
      </c>
      <c r="D988" s="56" t="s">
        <v>5529</v>
      </c>
      <c r="E988" s="30" t="s">
        <v>5530</v>
      </c>
      <c r="F988" s="31" t="s">
        <v>5531</v>
      </c>
      <c r="G988" s="48">
        <v>5441435866.76</v>
      </c>
      <c r="H988" s="48">
        <v>5441435866.76</v>
      </c>
      <c r="I988" s="41">
        <v>44817</v>
      </c>
      <c r="J988" s="38" t="s">
        <v>84</v>
      </c>
      <c r="L988" s="30">
        <f>LEN(E988)</f>
        <v>1729</v>
      </c>
      <c r="M988" s="30">
        <v>-47.6</v>
      </c>
      <c r="N988" s="30">
        <v>0</v>
      </c>
      <c r="O988" s="29">
        <v>3.8733</v>
      </c>
      <c r="P988" s="29">
        <v>4.4975</v>
      </c>
      <c r="Q988" s="29">
        <v>4.4251</v>
      </c>
      <c r="R988" s="29"/>
      <c r="S988" s="29"/>
      <c r="T988" s="29"/>
      <c r="U988" s="29">
        <v>0.662</v>
      </c>
      <c r="V988" s="29">
        <v>0.8233</v>
      </c>
      <c r="W988" s="29"/>
      <c r="X988" s="29">
        <v>46.3509</v>
      </c>
      <c r="Y988" s="30">
        <v>-45</v>
      </c>
      <c r="Z988" s="28"/>
    </row>
    <row r="989" customHeight="1" spans="1:26">
      <c r="A989" s="35" t="s">
        <v>5532</v>
      </c>
      <c r="B989" s="28" t="s">
        <v>5533</v>
      </c>
      <c r="C989" s="56" t="s">
        <v>5534</v>
      </c>
      <c r="D989" s="56" t="s">
        <v>5535</v>
      </c>
      <c r="E989" s="30" t="s">
        <v>5536</v>
      </c>
      <c r="F989" s="31" t="s">
        <v>5537</v>
      </c>
      <c r="G989" s="48">
        <v>52163098937.28</v>
      </c>
      <c r="H989" s="48">
        <v>15988096930.68</v>
      </c>
      <c r="I989" s="41">
        <v>44869</v>
      </c>
      <c r="J989" s="38" t="s">
        <v>2017</v>
      </c>
      <c r="L989" s="30">
        <f>LEN(E989)</f>
        <v>423</v>
      </c>
      <c r="M989" s="30">
        <v>25.28</v>
      </c>
      <c r="N989" s="30">
        <v>0</v>
      </c>
      <c r="O989" s="29">
        <v>4.5715</v>
      </c>
      <c r="P989" s="29">
        <v>4.1449</v>
      </c>
      <c r="Q989" s="29">
        <v>5.8327</v>
      </c>
      <c r="R989" s="29"/>
      <c r="S989" s="29"/>
      <c r="T989" s="29"/>
      <c r="U989" s="29">
        <v>0.6278</v>
      </c>
      <c r="V989" s="29">
        <v>0.8024</v>
      </c>
      <c r="W989" s="29"/>
      <c r="X989" s="29">
        <v>43.9799</v>
      </c>
      <c r="Y989" s="30">
        <v>24</v>
      </c>
      <c r="Z989" s="28"/>
    </row>
    <row r="990" customHeight="1" spans="1:26">
      <c r="A990" s="35" t="s">
        <v>4216</v>
      </c>
      <c r="B990" s="28" t="s">
        <v>4217</v>
      </c>
      <c r="C990" s="58" t="s">
        <v>5538</v>
      </c>
      <c r="D990" s="56" t="s">
        <v>5539</v>
      </c>
      <c r="E990" s="30" t="s">
        <v>5540</v>
      </c>
      <c r="F990" s="31" t="s">
        <v>5541</v>
      </c>
      <c r="I990" s="40">
        <v>44869</v>
      </c>
      <c r="J990" s="38" t="s">
        <v>65</v>
      </c>
      <c r="K990" s="30" t="s">
        <v>194</v>
      </c>
      <c r="L990" s="30">
        <f>LEN(E990)</f>
        <v>518</v>
      </c>
      <c r="M990" s="30">
        <v>3.64</v>
      </c>
      <c r="N990" s="30">
        <v>1</v>
      </c>
      <c r="O990" s="29">
        <v>-4.7454</v>
      </c>
      <c r="P990" s="29">
        <v>-3.3443</v>
      </c>
      <c r="Q990" s="29">
        <v>-87.0729</v>
      </c>
      <c r="R990" s="29"/>
      <c r="S990" s="29"/>
      <c r="T990" s="29"/>
      <c r="U990" s="29">
        <v>0.062</v>
      </c>
      <c r="V990" s="29">
        <v>0.0892</v>
      </c>
      <c r="W990" s="29"/>
      <c r="X990" s="29">
        <v>46.4362</v>
      </c>
      <c r="Y990" s="30">
        <v>5</v>
      </c>
      <c r="Z990" s="28"/>
    </row>
    <row r="991" customHeight="1" spans="10:10">
      <c r="J991" s="38"/>
    </row>
  </sheetData>
  <sortState ref="A2:Y990">
    <sortCondition ref="I2:I990"/>
  </sortState>
  <hyperlinks>
    <hyperlink ref="D989" r:id="rId1" location=":~:text=2022%E5%B9%B411%E6%9C%88,%E9%9D%A0%E7%9A%84%E8%B5%84%E6%BA%90%E4%BE%9B%E5%BA%94%E9%93%BE%E3%80%82" display="https://www.jiemian.com/article/8325078.html#:~:text=2022%E5%B9%B411%E6%9C%88,%E9%9D%A0%E7%9A%84%E8%B5%84%E6%BA%90%E4%BE%9B%E5%BA%94%E9%93%BE%E3%80%82"/>
    <hyperlink ref="C989" r:id="rId2" display="http://www.cninfo.com.cn/new/disclosure/detail?stockCode=300919&amp;announcementId=1215024971&amp;orgId=nssc1000144&amp;announcementTime=2022-11-04"/>
    <hyperlink ref="C984" r:id="rId3" display="http://www.cninfo.com.cn/new/disclosure/detail?stockCode=688661&amp;announcementId=1214513169&amp;orgId=nssc1000577&amp;announcementTime=2022-09-02"/>
    <hyperlink ref="D984" r:id="rId4" display="https://guba.eastmoney.com/news,688661,1223793064.html"/>
    <hyperlink ref="D988" r:id="rId5" display="http://www.zqrb.cn/gscy/gongsi/2022-09-13/A1663007199370.html"/>
    <hyperlink ref="C988" r:id="rId6" display="http://www.cninfo.com.cn/new/disclosure/detail?stockCode=002752&amp;announcementId=1214577488&amp;orgId=9900022981&amp;announcementTime=2022-09-13"/>
    <hyperlink ref="D982" r:id="rId7" display="https://www.163.com/dy/article/HFD8SNRR05198CJN.html"/>
    <hyperlink ref="C982" r:id="rId8" display="http://www.cninfo.com.cn/new/disclosure/detail?stockCode=300565&amp;announcementId=1214356229&amp;orgId=9900029470&amp;announcementTime=2022-08-22"/>
    <hyperlink ref="D985" r:id="rId9" display="https://finance.eastmoney.com/a/202209022499583842.html"/>
    <hyperlink ref="C985" r:id="rId10" display="http://www.cninfo.com.cn/new/disclosure/detail?stockCode=002907&amp;announcementId=1214436157&amp;orgId=9900033357&amp;announcementTime=2022-08-29"/>
    <hyperlink ref="D979" r:id="rId11" display="http://stock.hexun.com/2022-08-04/206501853.html"/>
    <hyperlink ref="C979" r:id="rId12" display="http://www.cninfo.com.cn/new/disclosure/detail?stockCode=603332&amp;announcementId=1214219828&amp;orgId=9900023657&amp;announcementTime=2022-08-05"/>
    <hyperlink ref="D977" r:id="rId13" display="https://new.qq.com/rain/a/20220718A0BUI400"/>
    <hyperlink ref="C977" r:id="rId14" display="http://www.cninfo.com.cn/new/disclosure/detail?stockCode=839729&amp;announcementId=1214065279&amp;orgId=gfbj0839729&amp;announcementTime=2022-07-18"/>
    <hyperlink ref="D975" r:id="rId15" display="https://finance.eastmoney.com/a/202206232422719070.html"/>
    <hyperlink ref="C975" r:id="rId16" display="http://www.cninfo.com.cn/new/disclosure/detail?stockCode=300586&amp;announcementId=1213803489&amp;orgId=9900028850&amp;announcementTime=2022-06-24"/>
    <hyperlink ref="D973" r:id="rId17" display="https://baijiahao.baidu.com/s?id=1733077807171088682"/>
    <hyperlink ref="C973" r:id="rId18" display="http://www.cninfo.com.cn/new/disclosure/detail?stockCode=600177&amp;announcementId=1213383924&amp;orgId=gssh0600177&amp;announcementTime=2022-05-18"/>
    <hyperlink ref="D972" r:id="rId19" display="http://www.nbd.com.cn/articles/2022-04-22/2235108.html"/>
    <hyperlink ref="C972" r:id="rId20" display="http://www.cninfo.com.cn/new/disclosure/detail?stockCode=000581&amp;announcementId=1212996600&amp;orgId=gssz0000581&amp;announcementTime=2022-04-21"/>
    <hyperlink ref="D970" r:id="rId21" display="https://new.qq.com/rain/a/20220314A08AVS00"/>
    <hyperlink ref="C970" r:id="rId22" display="http://www.cninfo.com.cn/new/disclosure/detail?stockCode=836149&amp;announcementId=1212565223&amp;orgId=gfbj0836149&amp;announcementTime=2022-03-14"/>
    <hyperlink ref="D967" r:id="rId23" display="http://finance.ce.cn/stock/gsgdbd/202203/01/t20220301_37365508.shtml"/>
    <hyperlink ref="C967" r:id="rId24" display="http://www.cninfo.com.cn/new/disclosure/detail?stockCode=000016&amp;announcementId=1212470250&amp;orgId=gssz0000016&amp;announcementTime=2022-03-01"/>
    <hyperlink ref="D964" r:id="rId25" display="https://cj.sina.com.cn/articles/view/5115326071/130e5ae7702001lfk0"/>
    <hyperlink ref="C964" r:id="rId26" display="http://www.cninfo.com.cn/new/disclosure/detail?stockCode=002824&amp;announcementId=1212411372&amp;orgId=9900029032&amp;announcementTime=2022-02-22"/>
    <hyperlink ref="D962" r:id="rId27" display="https://www.cs.com.cn/sylm/jsbd/202201/t20220112_6234860.html"/>
    <hyperlink ref="C962" r:id="rId28" display="http://www.cninfo.com.cn/new/disclosure/detail?stockCode=600835&amp;announcementId=1212157097&amp;orgId=gssh0600835&amp;announcementTime=2022-01-13"/>
    <hyperlink ref="C956" r:id="rId29" display="http://www.cninfo.com.cn/new/disclosure/detail?stockCode=002365&amp;announcementId=1211490017&amp;orgId=9900010849&amp;announcementTime=2021-11-05"/>
    <hyperlink ref="D956" r:id="rId30" location=":~:" display="https://new.qq.com/rain/a/20211104A0DYUN00#:~:"/>
    <hyperlink ref="D958" r:id="rId31" display="https://new.qq.com/rain/a/20211129A0A1WL00"/>
    <hyperlink ref="C958" r:id="rId32" display="http://www.cninfo.com.cn/new/disclosure/detail?stockCode=603658&amp;announcementId=1211720601&amp;orgId=9900026792&amp;announcementTime=2021-11-30"/>
    <hyperlink ref="C959" r:id="rId33" display="http://www.cninfo.com.cn/new/disclosure/detail?stockCode=688162&amp;announcementId=1211720930&amp;orgId=9900047935&amp;announcementTime=2021-11-30"/>
    <hyperlink ref="D959" r:id="rId34" display="https://www.cs.com.cn/sylm/jsbd/202111/t20211129_6223902.html"/>
    <hyperlink ref="D954" r:id="rId35" display="https://cj.sina.com.cn/articles/view/5115326071/130e5ae7702001h8np"/>
    <hyperlink ref="C954" r:id="rId36" display="http://www.cninfo.com.cn/new/disclosure/detail?stockCode=601179&amp;announcementId=1211192762&amp;orgId=9900010350&amp;announcementTime=2021-10-08"/>
    <hyperlink ref="D952" r:id="rId37" display="https://www.cls.cn/detail/839571"/>
    <hyperlink ref="C952" r:id="rId38" display="http://www.cninfo.com.cn/new/disclosure/detail?stockCode=300526&amp;announcementId=1211130376&amp;orgId=9900023840&amp;announcementTime=2021-09-23"/>
    <hyperlink ref="D950" r:id="rId39" display="https://www.sohu.com/a/482435837_250147"/>
    <hyperlink ref="C950" r:id="rId40" display="http://www.cninfo.com.cn/new/disclosure/detail?stockCode=000100&amp;announcementId=1210711158&amp;orgId=gssz0000100&amp;announcementTime=2021-08-10"/>
    <hyperlink ref="C948" r:id="rId41" display="http://www.cninfo.com.cn/new/disclosure/detail?stockCode=600779&amp;announcementId=1210629980&amp;orgId=gssh0600779&amp;announcementTime=2021-08-02"/>
    <hyperlink ref="D948" r:id="rId42" display="https://www.jiemian.com/article/6429117.html"/>
    <hyperlink ref="D946" r:id="rId43" display="https://new.qq.com/rain/a/20210726A0BVXN00"/>
    <hyperlink ref="C946" r:id="rId44" display="http://www.cninfo.com.cn/new/disclosure/detail?stockCode=002388&amp;announcementId=1210571872&amp;orgId=9900011729&amp;announcementTime=2021-07-27"/>
    <hyperlink ref="D944" r:id="rId45" display="https://www.bbtnews.com.cn/2021/0718/403254.shtml"/>
    <hyperlink ref="C944" r:id="rId46" display="http://www.cninfo.com.cn/new/disclosure/detail?stockCode=603001&amp;announcementId=1210503186&amp;orgId=9900022510&amp;announcementTime=2021-07-19"/>
    <hyperlink ref="D942" r:id="rId47" display="https://www.zhitongcaijing.com/content/detail/497672.html"/>
    <hyperlink ref="C942" r:id="rId48" display="http://www.cninfo.com.cn/new/disclosure/detail?stockCode=300596&amp;announcementId=1210300808&amp;orgId=9900027552&amp;announcementTime=2021-06-21"/>
    <hyperlink ref="D940" r:id="rId49" display="https://www.cs.com.cn/ssgs/gsxw/202106/t20210615_6175677.html"/>
    <hyperlink ref="C940" r:id="rId50" display="http://www.cninfo.com.cn/new/disclosure/detail?stockCode=002831&amp;announcementId=1210237481&amp;orgId=9900029473&amp;announcementTime=2021-06-16"/>
    <hyperlink ref="D938" r:id="rId51" display="https://finance.eastmoney.com/a2/202104291907345386.html"/>
    <hyperlink ref="C938" r:id="rId52" display="http://www.cninfo.com.cn/new/disclosure/detail?stockCode=002179&amp;announcementId=1209868612&amp;orgId=9900003783&amp;announcementTime=2021-04-30"/>
    <hyperlink ref="D934" r:id="rId53" display="https://www.zhitongcaijing.com/content/detail/459340.html"/>
    <hyperlink ref="C934" r:id="rId54" display="http://www.cninfo.com.cn/new/disclosure/detail?stockCode=600479&amp;announcementId=1209827109&amp;orgId=gssh0600479&amp;announcementTime=2021-04-28"/>
    <hyperlink ref="D931" r:id="rId55" display="https://finance.ifeng.com/c/85lGes2BnhV"/>
    <hyperlink ref="C931" r:id="rId56" display="http://www.cninfo.com.cn/new/disclosure/detail?stockCode=688126&amp;announcementId=1209810684&amp;orgId=9900039304&amp;announcementTime=2021-04-27"/>
    <hyperlink ref="D930" r:id="rId57" display="https://finance.eastmoney.com/a2/202104251899293472.html"/>
    <hyperlink ref="C930" r:id="rId58" display="http://www.cninfo.com.cn/new/disclosure/detail?stockCode=002092&amp;announcementId=1209800008&amp;orgId=9900001463&amp;announcementTime=2021-04-26"/>
    <hyperlink ref="D928" r:id="rId59" display="https://baijiahao.baidu.com/s?id=1697545062834165055"/>
    <hyperlink ref="C928" r:id="rId60" display="http://www.cninfo.com.cn/new/disclosure/detail?stockCode=603626&amp;announcementId=1209736495&amp;orgId=9900029914&amp;announcementTime=2021-04-21"/>
    <hyperlink ref="D926" r:id="rId61" display="https://new.qq.com/rain/a/20210329A0DY4E00"/>
    <hyperlink ref="C926" r:id="rId62" display="http://www.cninfo.com.cn/new/disclosure/detail?stockCode=002057&amp;announcementId=1209474907&amp;orgId=9900000181&amp;announcementTime=2021-03-30"/>
    <hyperlink ref="D924" r:id="rId63" display="https://ggjd.cnstock.com/company/scp_ggjd/tjd_bbdj/202103/4673513.htm#"/>
    <hyperlink ref="C924" r:id="rId64" display="http://www.cninfo.com.cn/new/disclosure/detail?stockCode=002902&amp;announcementId=1209402088&amp;orgId=9900030783&amp;announcementTime=2021-03-18"/>
    <hyperlink ref="D932" r:id="rId65" display="https://finance.eastmoney.com/a2/202104261900650697.html"/>
    <hyperlink ref="C932" r:id="rId66" display="http://www.cninfo.com.cn/new/disclosure/detail?stockCode=603429&amp;announcementId=1209806184&amp;orgId=9900033051&amp;announcementTime=2021-04-27"/>
    <hyperlink ref="D918" r:id="rId67" display="https://www.sohu.com/a/448751468_115362#"/>
    <hyperlink ref="C918" r:id="rId68" display="http://www.cninfo.com.cn/new/disclosure/detail?stockCode=002239&amp;announcementId=1209246635&amp;orgId=9900004648&amp;announcementTime=2021-02-05"/>
    <hyperlink ref="D920" r:id="rId69" display="https://www.jiemian.com/article/5715901.html#"/>
    <hyperlink ref="C920" r:id="rId70" display="http://www.cninfo.com.cn/new/disclosure/detail?stockCode=000597&amp;announcementId=1209296705&amp;orgId=gssz0000597&amp;announcementTime=2021-02-24"/>
    <hyperlink ref="D921" r:id="rId71" display="https://www.gelonghui.com/news/486716"/>
    <hyperlink ref="C921" r:id="rId72" display="http://www.cninfo.com.cn/new/disclosure/detail?stockCode=002899&amp;announcementId=1209295509&amp;orgId=9900033211&amp;announcementTime=2021-02-24"/>
    <hyperlink ref="D916" r:id="rId73" display="https://www.toutiao.com/article/6924613343219352077/?wid=1675770390798"/>
    <hyperlink ref="C916" r:id="rId74" display="http://www.cninfo.com.cn/new/disclosure/detail?stockCode=002594&amp;announcementId=1209232303&amp;orgId=gshk0001211&amp;announcementTime=2021-02-03"/>
    <hyperlink ref="D914" r:id="rId75" display="https://www.gelonghui.com/news/479487"/>
    <hyperlink ref="C914" r:id="rId76" display="http://www.cninfo.com.cn/new/disclosure/detail?stockCode=002971&amp;announcementId=1209224208&amp;orgId=9900037686&amp;announcementTime=2021-02-02"/>
    <hyperlink ref="D912" r:id="rId77" display="https://new.qq.com/rain/a/20210127A0BRSF00"/>
    <hyperlink ref="C912" r:id="rId78" display="http://www.cninfo.com.cn/new/disclosure/detail?stockCode=603816&amp;announcementId=1209202604&amp;orgId=9900027317&amp;announcementTime=2021-01-28"/>
    <hyperlink ref="D910" r:id="rId79" display="https://www.cls.cn/detail/658857"/>
    <hyperlink ref="C910" r:id="rId80" display="http://www.cninfo.com.cn/new/disclosure/detail?stockCode=002726&amp;announcementId=1209076473&amp;orgId=9900023003&amp;announcementTime=2021-01-09"/>
    <hyperlink ref="D908" r:id="rId81" display="https://cj.sina.com.cn/articles/view/5115326071/130e5ae77020017sq5?from=finance"/>
    <hyperlink ref="C908" r:id="rId82" display="http://www.cninfo.com.cn/new/disclosure/detail?stockCode=603822&amp;announcementId=1209001440&amp;orgId=9900023474&amp;announcementTime=2020-12-28"/>
    <hyperlink ref="C906" r:id="rId83" display="http://www.cninfo.com.cn/new/disclosure/detail?stockCode=600600&amp;announcementId=1208899476&amp;orgId=gssh0600600&amp;announcementTime=2020-12-15"/>
    <hyperlink ref="D906" r:id="rId84" display="https://finance.eastmoney.com/a2/202012141736186133.html"/>
    <hyperlink ref="D904" r:id="rId85" display="https://finance.china.com/consume/11173302/20201127/37246339.html"/>
    <hyperlink ref="C904" r:id="rId86" display="http://www.cninfo.com.cn/new/disclosure/detail?stockCode=603866&amp;announcementId=1208804596&amp;orgId=9900024533&amp;announcementTime=2020-11-27"/>
    <hyperlink ref="D902" r:id="rId87" display="https://www.gelonghui.com/news/446184"/>
    <hyperlink ref="C902" r:id="rId88" display="http://www.cninfo.com.cn/new/disclosure/detail?stockCode=603026&amp;announcementId=1208804657&amp;orgId=9900022966&amp;announcementTime=2020-11-27"/>
    <hyperlink ref="D900" r:id="rId89" display="https://www.gelonghui.com/news/442188"/>
    <hyperlink ref="C900" r:id="rId90" display="http://www.cninfo.com.cn/new/disclosure/detail?stockCode=002489&amp;announcementId=1208756223&amp;orgId=9900015175&amp;announcementTime=2020-11-18"/>
    <hyperlink ref="D896" r:id="rId91" display="https://m.nbd.com.cn/articles/2020-10-29/1535789.html"/>
    <hyperlink ref="C896" r:id="rId92" display="http://www.cninfo.com.cn/new/disclosure/detail?stockCode=002108&amp;announcementId=1208647859&amp;orgId=9900002002&amp;announcementTime=2020-10-30"/>
    <hyperlink ref="D897" r:id="rId93" display="http://www.nbd.com.cn/articles/2020-10-29/1536005.html"/>
    <hyperlink ref="C897" r:id="rId94" display="http://www.cninfo.com.cn/new/disclosure/detail?stockCode=002411&amp;announcementId=1208649406&amp;orgId=9900012607&amp;announcementTime=2020-10-30"/>
    <hyperlink ref="D892" r:id="rId95" display="https://www.gelonghui.com/news/428262"/>
    <hyperlink ref="C892" r:id="rId96" display="http://www.cninfo.com.cn/new/disclosure/detail?stockCode=000790&amp;announcementId=1208601559&amp;orgId=gssz0000790&amp;announcementTime=2020-10-23"/>
    <hyperlink ref="D893" r:id="rId97" display="https://www.zhitongcaijing.com/content/detail/350103.html"/>
    <hyperlink ref="C893" r:id="rId98" display="http://www.cninfo.com.cn/new/disclosure/detail?stockCode=300876&amp;announcementId=1208601304&amp;orgId=9900039713&amp;announcementTime=2020-10-23"/>
    <hyperlink ref="D886" r:id="rId99" display="https://www.gelonghui.com/news/415633"/>
    <hyperlink ref="C886" r:id="rId100" display="http://www.cninfo.com.cn/new/disclosure/detail?stockCode=600251&amp;announcementId=1208464819&amp;orgId=gssh0600251&amp;announcementTime=2020-09-22"/>
    <hyperlink ref="D888" r:id="rId101" display="https://www.jiemian.com/article/5020855.html"/>
    <hyperlink ref="C888" r:id="rId102" display="http://www.cninfo.com.cn/new/disclosure/detail?stockCode=600276&amp;announcementId=1208472631&amp;orgId=gssh0600276&amp;announcementTime=2020-09-23"/>
    <hyperlink ref="D889" r:id="rId103" display="https://www.cs.com.cn/sylm/jsbd/202009/t20200922_6096844.html"/>
    <hyperlink ref="C889" r:id="rId104" display="http://www.cninfo.com.cn/new/disclosure/detail?stockCode=688567&amp;announcementId=1208474215&amp;orgId=9900040620&amp;announcementTime=2020-09-23"/>
    <hyperlink ref="D884" r:id="rId105" display="http://www.sasac.gov.cn/n2588025/n2588129/c15514955/content.html"/>
    <hyperlink ref="C884" r:id="rId106" display="http://www.cninfo.com.cn/new/disclosure/detail?stockCode=000630&amp;announcementId=1208461595&amp;orgId=gssz0000630&amp;announcementTime=2020-09-19"/>
    <hyperlink ref="D883" r:id="rId107" display="https://cj.sina.com.cn/articles/view/5115326071/130e5ae77020014602"/>
    <hyperlink ref="C883" r:id="rId108" display="http://www.cninfo.com.cn/new/disclosure/detail?stockCode=300756&amp;announcementId=1208443649&amp;orgId=9900030662&amp;announcementTime=2020-09-15"/>
    <hyperlink ref="D880" r:id="rId109" display="https://news.sina.cn/gn/2020-09-09/detail-iivhvpwy5820698.d.html?cre=wappage&amp;mod=r&amp;loc=3&amp;r=0&amp;rfunc=97&amp;tj=wap_news_relate"/>
    <hyperlink ref="C880" r:id="rId110" display="http://www.cninfo.com.cn/new/disclosure/detail?stockCode=600530&amp;announcementId=1208418739&amp;orgId=gssh0600530&amp;announcementTime=2020-09-10"/>
    <hyperlink ref="D868" r:id="rId111" display="https://m.nbd.com.cn/articles/2020-08-24/1488789.html"/>
    <hyperlink ref="C868" r:id="rId112" display="http://www.cninfo.com.cn/new/disclosure/detail?stockCode=002665&amp;announcementId=1208236813&amp;orgId=9900022236&amp;announcementTime=2020-08-25"/>
    <hyperlink ref="D874" r:id="rId113" display="https://www.sohu.com/a/415393225_115362"/>
    <hyperlink ref="C874" r:id="rId114" display="http://www.cninfo.com.cn/new/disclosure/detail?stockCode=600332&amp;announcementId=1208325573&amp;orgId=gssh0600332&amp;announcementTime=2020-08-29"/>
    <hyperlink ref="D872" r:id="rId115" display="https://baijiahao.baidu.com/s?id=1676172004405549848"/>
    <hyperlink ref="C872" r:id="rId116" display="http://www.cninfo.com.cn/new/disclosure/detail?stockCode=603611&amp;announcementId=1208275317&amp;orgId=9900023659&amp;announcementTime=2020-08-28"/>
    <hyperlink ref="D879" r:id="rId117" display="https://www.jiemian.com/article/4950467.html"/>
    <hyperlink ref="C879" r:id="rId118" display="http://www.cninfo.com.cn/new/disclosure/detail?stockCode=300601&amp;announcementId=1208410572&amp;orgId=9900030794&amp;announcementTime=2020-09-08"/>
    <hyperlink ref="D876" r:id="rId119" display="https://cj.sina.com.cn/articles/view/5115326071/130e5ae77020013of5"/>
    <hyperlink ref="C876" r:id="rId120" display="http://www.cninfo.com.cn/new/disclosure/detail?stockCode=300720&amp;announcementId=1208371739&amp;orgId=9900033188&amp;announcementTime=2020-09-02"/>
    <hyperlink ref="D870" r:id="rId121" display="https://www.cs.com.cn/sylm/jsbd/202008/t20200826_6089021.html"/>
    <hyperlink ref="C870" r:id="rId122" display="http://www.cninfo.com.cn/new/disclosure/detail?stockCode=600579&amp;announcementId=1208264011&amp;orgId=gssh0600579&amp;announcementTime=2020-08-27"/>
    <hyperlink ref="D866" r:id="rId123" display="https://www.cs.com.cn/sylm/jsbd/202008/t20200810_6084098.html"/>
    <hyperlink ref="C866" r:id="rId124" display="http://www.cninfo.com.cn/new/disclosure/detail?stockCode=603600&amp;announcementId=1208148942&amp;orgId=9900023653&amp;announcementTime=2020-08-11"/>
    <hyperlink ref="D864" r:id="rId125" display="https://finance.eastmoney.com/a2/202007301575941847.html"/>
    <hyperlink ref="C864" r:id="rId126" display="http://www.cninfo.com.cn/new/disclosure/detail?stockCode=002335&amp;announcementId=1208103893&amp;orgId=9900010032&amp;announcementTime=2020-07-31"/>
    <hyperlink ref="D862" r:id="rId127" display="https://www.sohu.com/a/410166585_115362"/>
    <hyperlink ref="C862" r:id="rId128" display="http://www.cninfo.com.cn/new/disclosure/detail?stockCode=603396&amp;announcementId=1208092995&amp;orgId=9900030574&amp;announcementTime=2020-07-29"/>
    <hyperlink ref="D861" r:id="rId129" display="https://finance.eastmoney.com/a2/202007171560140282.html"/>
    <hyperlink ref="C861" r:id="rId130" display="http://www.cninfo.com.cn/new/disclosure/detail?stockCode=603555&amp;announcementId=1208039711&amp;orgId=9900023248&amp;announcementTime=2020-07-17"/>
    <hyperlink ref="D859" r:id="rId131" display="http://www.nbd.com.cn/articles/2020-07-09/1455870.html"/>
    <hyperlink ref="C859" r:id="rId132" display="http://www.cninfo.com.cn/new/disclosure/detail?stockCode=002547&amp;announcementId=1208016387&amp;orgId=9900017828&amp;announcementTime=2020-07-09"/>
    <hyperlink ref="D856" r:id="rId133" display="https://finance.ifeng.com/c/7xkyWvKyPhR"/>
    <hyperlink ref="C856" r:id="rId134" display="http://www.cninfo.com.cn/new/disclosure/detail?stockCode=688169&amp;announcementId=1207991859&amp;orgId=9900039123&amp;announcementTime=2020-07-02"/>
    <hyperlink ref="D854" r:id="rId135" display="https://www.thepaper.cn/newsDetail_forward_7967783"/>
    <hyperlink ref="C854" r:id="rId136" display="http://www.cninfo.com.cn/new/disclosure/detail?stockCode=002481&amp;announcementId=1207954105&amp;orgId=9900014610&amp;announcementTime=2020-06-24"/>
    <hyperlink ref="C852" r:id="rId137" display="http://www.cninfo.com.cn/new/disclosure/detail?stockCode=603683&amp;announcementId=1207948809&amp;orgId=9900031815&amp;announcementTime=2020-06-23"/>
    <hyperlink ref="D852" r:id="rId138" display="https://www.cs.com.cn/ssgs/gsxw/202006/t20200622_6069975.html"/>
    <hyperlink ref="D850" r:id="rId139" display="https://xueqiu.com/4642157440/151702436"/>
    <hyperlink ref="C850" r:id="rId140" display="http://www.cninfo.com.cn/new/disclosure/detail?stockCode=600366&amp;announcementId=1207930598&amp;orgId=gssh0600366&amp;announcementTime=2020-06-17"/>
    <hyperlink ref="D848" r:id="rId141" display="https://finance.ifeng.com/c/7xFI7rY1Qe5"/>
    <hyperlink ref="C848" r:id="rId142" display="http://www.cninfo.com.cn/new/disclosure/detail?stockCode=600835&amp;announcementId=1207922037&amp;orgId=gssh0600835&amp;announcementTime=2020-06-13"/>
    <hyperlink ref="D846" r:id="rId143" display="https://new.qq.com/rain/a/20200610A0SGMI00"/>
    <hyperlink ref="C846" r:id="rId144" display="http://www.cninfo.com.cn/new/disclosure/detail?stockCode=300575&amp;announcementId=1207916427&amp;orgId=gfbj0831223&amp;announcementTime=2020-06-11"/>
    <hyperlink ref="D844" r:id="rId145" display="https://baijiahao.baidu.com/s?id=1668662026336798436"/>
    <hyperlink ref="C844" r:id="rId146" display="http://www.cninfo.com.cn/new/disclosure/detail?stockCode=002224&amp;announcementId=1207901827&amp;orgId=9900004521&amp;announcementTime=2020-06-06"/>
    <hyperlink ref="D842" r:id="rId147" display="https://www.cls.cn/detail/507744"/>
    <hyperlink ref="C842" r:id="rId148" display="http://www.cninfo.com.cn/new/disclosure/detail?stockCode=601606&amp;announcementId=1207883141&amp;orgId=9900027664&amp;announcementTime=2020-06-02"/>
    <hyperlink ref="D840" r:id="rId149" display="https://www.cls.cn/detail/506701"/>
    <hyperlink ref="C840" r:id="rId150" display="http://www.cninfo.com.cn/new/disclosure/detail?stockCode=300225&amp;announcementId=1207876096&amp;orgId=9900019128&amp;announcementTime=2020-05-30"/>
    <hyperlink ref="D838" r:id="rId151" display="https://company.stcn.com/gsxw/202005/t20200522_1951431.html#"/>
    <hyperlink ref="C838" r:id="rId152" display="http://www.cninfo.com.cn/new/disclosure/detail?stockCode=002226&amp;announcementId=1207850295&amp;orgId=9900004543&amp;announcementTime=2020-05-23"/>
    <hyperlink ref="D834" r:id="rId153" display="https://ggjd.cnstock.com/company/scp_ggjd/tjd_ggkx/202005/4532658.htm"/>
    <hyperlink ref="C834" r:id="rId154" display="http://www.cninfo.com.cn/new/disclosure/detail?stockCode=300026&amp;announcementId=1207794343&amp;orgId=9900008489&amp;announcementTime=2020-05-14"/>
    <hyperlink ref="D837" r:id="rId155" display="https://www.cs.com.cn/sylm/jsbd/202005/t20200514_6056593.html#"/>
    <hyperlink ref="C837" r:id="rId156" display="http://www.cninfo.com.cn/new/disclosure/detail?stockCode=300124&amp;announcementId=1207810432&amp;orgId=9900012527&amp;announcementTime=2020-05-14"/>
    <hyperlink ref="D833" r:id="rId157" display="http://www.wabei.cn/Home/APPNews/109858"/>
    <hyperlink ref="C833" r:id="rId158" display="http://www.cninfo.com.cn/new/disclosure/detail?stockCode=000541&amp;announcementId=1207602558&amp;orgId=gssz0000541&amp;announcementTime=2020-04-25"/>
    <hyperlink ref="D830" r:id="rId159" display="https://www.gelonghui.com/news/338185"/>
    <hyperlink ref="C830" r:id="rId160" display="http://www.cninfo.com.cn/new/disclosure/detail?stockCode=002052&amp;announcementId=1207524684&amp;orgId=gssz0002052&amp;announcementTime=2020-04-18"/>
    <hyperlink ref="D828" r:id="rId161" display="https://www.gelonghui.com/news/332848"/>
    <hyperlink ref="C828" r:id="rId162" display="http://www.cninfo.com.cn/new/disclosure/detail?stockCode=002557&amp;announcementId=1207468377&amp;orgId=9900018281&amp;announcementTime=2020-04-09"/>
    <hyperlink ref="D826" r:id="rId163" display="https://www.cs.com.cn/sylm/jsbd/202003/t20200329_6040108.html"/>
    <hyperlink ref="C826" r:id="rId164" display="http://www.cninfo.com.cn/new/disclosure/detail?stockCode=603609&amp;announcementId=1207423547&amp;orgId=9900022976&amp;announcementTime=2020-03-30"/>
    <hyperlink ref="D822" r:id="rId165" display="https://cs.com.cn/sylm/jsbd/202003/t20200323_6038189.html"/>
    <hyperlink ref="C822" r:id="rId166" display="http://www.cninfo.com.cn/new/disclosure/detail?stockCode=601608&amp;announcementId=1207395608&amp;orgId=9900022870&amp;announcementTime=2020-03-24"/>
    <hyperlink ref="D824" r:id="rId167" display="http://www.wabei.cn/Home/News/98125"/>
    <hyperlink ref="C824" r:id="rId168" display="http://www.cninfo.com.cn/new/disclosure/detail?stockCode=000716&amp;announcementId=1207399272&amp;orgId=gssz0000716&amp;announcementTime=2020-03-25"/>
    <hyperlink ref="D821" r:id="rId169" display="https://finance.eastmoney.com/a2/202003161419872094.html"/>
    <hyperlink ref="C821" r:id="rId170" display="http://www.cninfo.com.cn/new/disclosure/detail?stockCode=300370&amp;announcementId=1207376685&amp;orgId=9900005183&amp;announcementTime=2020-03-16"/>
    <hyperlink ref="D818" r:id="rId171" display="https://www.cls.cn/detail/453214"/>
    <hyperlink ref="C818" r:id="rId172" display="http://www.cninfo.com.cn/new/disclosure/detail?stockCode=600521&amp;announcementId=1207350331&amp;orgId=gssh0600521&amp;announcementTime=2020-03-07"/>
    <hyperlink ref="D965" r:id="rId173" display="https://baijiahao.baidu.com/s?id=1659229718072586565#"/>
    <hyperlink ref="C965" r:id="rId174" display="http://www.cninfo.com.cn/new/disclosure/detail?stockCode=600416&amp;announcementId=1207317108&amp;orgId=gssh0600416&amp;announcementTime=2020-02-22"/>
    <hyperlink ref="D799" r:id="rId175" display="https://www.gelonghui.com/news/292498"/>
    <hyperlink ref="C799" r:id="rId176" display="http://www.cninfo.com.cn/new/disclosure/detail?stockCode=600071&amp;announcementId=1207227539&amp;orgId=gssh0600071&amp;announcementTime=2020-01-07"/>
    <hyperlink ref="D811" r:id="rId177" display="https://ggjd.cnstock.com/company/scp_ggjd/tjd_bbdj/202001/4478255.htm"/>
    <hyperlink ref="C811" r:id="rId178" display="http://www.cninfo.com.cn/new/disclosure/detail?stockCode=600528&amp;announcementId=1207253270&amp;orgId=gssh0600528&amp;announcementTime=2020-01-16"/>
    <hyperlink ref="D816" r:id="rId179" display="https://m.jrj.com.cn/madapter/stock/2020/01/18103528696335.shtml"/>
    <hyperlink ref="C816" r:id="rId180" display="http://www.cninfo.com.cn/new/disclosure/detail?stockCode=603606&amp;announcementId=1207262937&amp;orgId=9900023122&amp;announcementTime=2020-01-18"/>
    <hyperlink ref="D805" r:id="rId181" display="https://news.futunn.com/post/4839310?level=1&amp;data_ticket=1675839327952944"/>
    <hyperlink ref="C805" r:id="rId182" display="http://www.cninfo.com.cn/new/disclosure/detail?stockCode=002791&amp;announcementId=1207249383&amp;orgId=9900023709&amp;announcementTime=2020-01-15"/>
    <hyperlink ref="D806" r:id="rId183" display="http://finance.ce.cn/stock/gsgdbd/202001/14/t20200114_34122530.shtml"/>
    <hyperlink ref="C806" r:id="rId184" display="http://www.cninfo.com.cn/new/disclosure/detail?stockCode=002575&amp;announcementId=1207250134&amp;orgId=9900019213&amp;announcementTime=2020-01-15"/>
    <hyperlink ref="D812" r:id="rId185" display="http://finance.china.com.cn/news/20200115/5174368.shtml"/>
    <hyperlink ref="C812" r:id="rId186" display="http://www.cninfo.com.cn/new/disclosure/detail?stockCode=600079&amp;announcementId=1207249060&amp;orgId=gssh0600079&amp;announcementTime=2020-01-15"/>
    <hyperlink ref="D807" r:id="rId187" display="http://www.wabei.cn/Home/APPNews/87895"/>
    <hyperlink ref="C807" r:id="rId188" display="http://www.cninfo.com.cn/new/disclosure/detail?stockCode=002838&amp;announcementId=1207249407&amp;orgId=9900022768&amp;announcementTime=2020-01-15"/>
    <hyperlink ref="D804" r:id="rId189" display="http://www.wabei.cn/Home/News/87701"/>
    <hyperlink ref="C804" r:id="rId190" display="http://www.cninfo.com.cn/new/disclosure/detail?stockCode=300545&amp;announcementId=1207244611&amp;orgId=9900028900&amp;announcementTime=2020-01-13"/>
    <hyperlink ref="D801" r:id="rId191" display="https://www.cs.com.cn/ssgs/gsxw/202001/t20200108_6015540.html"/>
    <hyperlink ref="C801" r:id="rId192" display="http://www.cninfo.com.cn/new/disclosure/detail?stockCode=600189&amp;announcementId=1207234681&amp;orgId=gssh0600189&amp;announcementTime=2020-01-09"/>
    <hyperlink ref="D797" r:id="rId193" display="https://www.gelonghui.com/news/287418"/>
    <hyperlink ref="C797" r:id="rId194" display="http://www.cninfo.com.cn/new/disclosure/detail?stockCode=002665&amp;announcementId=1207191541&amp;orgId=9900022236&amp;announcementTime=2019-12-25"/>
    <hyperlink ref="D796" r:id="rId195" display="https://baijiahao.baidu.com/s?id=1653679781227558203"/>
    <hyperlink ref="C796" r:id="rId196" display="http://www.cninfo.com.cn/new/disclosure/detail?stockCode=603313&amp;announcementId=1207183256&amp;orgId=9900027665&amp;announcementTime=2019-12-21"/>
    <hyperlink ref="D791" r:id="rId197" display="https://cj.sina.com.cn/articles/view/5115326071/130e5ae7702000wtpr"/>
    <hyperlink ref="C791" r:id="rId198" display="http://www.cninfo.com.cn/new/disclosure/detail?stockCode=600815&amp;announcementId=1207180287&amp;orgId=gssh0600815&amp;announcementTime=2019-12-20"/>
    <hyperlink ref="D792" r:id="rId199" display="https://m.jrj.com.cn/madapter/stock/2019/12/19184928558049.shtml"/>
    <hyperlink ref="C792" r:id="rId200" display="http://www.cninfo.com.cn/new/disclosure/detail?stockCode=603019&amp;announcementId=1207180024&amp;orgId=9900023134&amp;announcementTime=2019-12-20"/>
    <hyperlink ref="D789" r:id="rId201" display="https://cj.sina.com.cn/articles/view/5115326071/130e5ae7702000wlel"/>
    <hyperlink ref="C789" r:id="rId202" display="http://www.cninfo.com.cn/new/disclosure/detail?stockCode=300220&amp;announcementId=1207169097&amp;orgId=9900017108&amp;announcementTime=2019-12-16"/>
    <hyperlink ref="D790" r:id="rId203" display="https://cs.com.cn/ssgs/gsxw/201912/t20191216_6008604.html"/>
    <hyperlink ref="C790" r:id="rId204" display="http://www.cninfo.com.cn/new/disclosure/detail?stockCode=300486&amp;announcementId=1207167255&amp;orgId=9900024107&amp;announcementTime=2019-12-16"/>
    <hyperlink ref="D786" r:id="rId205" display="https://m.jrj.com.cn/madapter/stock/2019/12/06131028499201.shtml"/>
    <hyperlink ref="C786" r:id="rId206" display="http://www.cninfo.com.cn/new/disclosure/detail?stockCode=601127&amp;announcementId=1207141615&amp;orgId=9900024265&amp;announcementTime=2019-12-06"/>
    <hyperlink ref="D783" r:id="rId207" display="https://www.zhitongcaijing.com/content/detail/256632.html"/>
    <hyperlink ref="C783" r:id="rId208" display="http://www.cninfo.com.cn/new/disclosure/detail?stockCode=601238&amp;announcementId=1207130384&amp;orgId=9900006006&amp;announcementTime=2019-12-03"/>
    <hyperlink ref="D781" r:id="rId209" display="https://baijiahao.baidu.com/s?id=1651725109890494207"/>
    <hyperlink ref="C781" r:id="rId210" display="http://www.cninfo.com.cn/new/disclosure/detail?stockCode=002587&amp;announcementId=1207126458&amp;orgId=9900020087&amp;announcementTime=2019-12-02"/>
    <hyperlink ref="C779" r:id="rId211" display="http://www.cninfo.com.cn/new/disclosure/detail?stockCode=603658&amp;announcementId=1207124784&amp;orgId=9900026792&amp;announcementTime=2019-11-30"/>
    <hyperlink ref="D779" r:id="rId212" display="https://finance.eastmoney.com/a/201911291308553536.html"/>
    <hyperlink ref="D777" r:id="rId213" display="https://baijiahao.baidu.com/s?id=1650915831210537462"/>
    <hyperlink ref="C777" r:id="rId214" display="http://www.cninfo.com.cn/new/disclosure/detail?stockCode=688299&amp;announcementId=1207110358&amp;orgId=gfbj0839162&amp;announcementTime=2019-11-23"/>
    <hyperlink ref="D773" r:id="rId215" display="http://www.wabei.cn/Home/News/81253"/>
    <hyperlink ref="C773" r:id="rId216" display="http://www.cninfo.com.cn/new/disclosure/detail?stockCode=603556&amp;announcementId=1207100409&amp;orgId=9900026786&amp;announcementTime=2019-11-20"/>
    <hyperlink ref="D774" r:id="rId217" display="http://www.wabei.cn/Home/News/81244"/>
    <hyperlink ref="C774" r:id="rId218" display="http://www.cninfo.com.cn/new/disclosure/detail?stockCode=601766&amp;announcementId=1207100613&amp;orgId=9900005127&amp;announcementTime=2019-11-20"/>
    <hyperlink ref="D772" r:id="rId219" display="https://baijiahao.baidu.com/s?id=1650079781467349479"/>
    <hyperlink ref="C772" r:id="rId220" display="http://www.cninfo.com.cn/new/disclosure/detail?stockCode=300596&amp;announcementId=1207087513&amp;orgId=9900027552&amp;announcementTime=2019-11-13"/>
    <hyperlink ref="D769" r:id="rId221" display="https://cs.com.cn/ssgs/gsxw/201911/t20191111_5998135.html"/>
    <hyperlink ref="C769" r:id="rId222" display="http://www.cninfo.com.cn/new/disclosure/detail?stockCode=002129&amp;announcementId=1207081535&amp;orgId=9900002703&amp;announcementTime=2019-11-12"/>
    <hyperlink ref="D765" r:id="rId223" display="http://www.wabei.cn/Home/News/79694"/>
    <hyperlink ref="C765" r:id="rId224" display="http://www.cninfo.com.cn/new/disclosure/detail?stockCode=300174&amp;announcementId=1207070469&amp;orgId=9900016310&amp;announcementTime=2019-11-07"/>
    <hyperlink ref="D766" r:id="rId225" display="http://www.wabei.cn/Home/News/79660"/>
    <hyperlink ref="C766" r:id="rId226" display="http://www.cninfo.com.cn/new/disclosure/detail?stockCode=603922&amp;announcementId=1207070106&amp;orgId=9900032570&amp;announcementTime=2019-11-07"/>
    <hyperlink ref="D763" r:id="rId227" display="http://www.wabei.cn/Home/News/79541"/>
    <hyperlink ref="C763" r:id="rId228" display="http://www.cninfo.com.cn/new/disclosure/detail?stockCode=000927&amp;announcementId=1207066985&amp;orgId=gssz0000927&amp;announcementTime=2019-11-06"/>
    <hyperlink ref="D761" r:id="rId229" display="http://finance.ce.cn/stock/gsgdbd/201911/04/t20191104_33519728.shtml"/>
    <hyperlink ref="C761" r:id="rId230" display="http://www.cninfo.com.cn/new/disclosure/detail?stockCode=002873&amp;announcementId=1207063881&amp;orgId=9900023814&amp;announcementTime=2019-11-05"/>
    <hyperlink ref="D760" r:id="rId231" display="http://www.wabei.cn/Home/News/77690"/>
    <hyperlink ref="C760" r:id="rId232" display="http://www.cninfo.com.cn/new/disclosure/detail?stockCode=603699&amp;announcementId=1207037535&amp;orgId=9900022929&amp;announcementTime=2019-10-30"/>
    <hyperlink ref="D753" r:id="rId233" display="https://www.cs.com.cn/ssgs/gsxw/201910/t20191021_5991536.html"/>
    <hyperlink ref="C753" r:id="rId234" display="http://www.cninfo.com.cn/new/disclosure/detail?stockCode=000048&amp;announcementId=1206998567&amp;orgId=gssz0000048&amp;announcementTime=2019-10-22"/>
    <hyperlink ref="D756" r:id="rId235" display="http://www.wabei.cn/Home/News/75260"/>
    <hyperlink ref="C756" r:id="rId236" display="http://www.cninfo.com.cn/new/disclosure/detail?stockCode=002157&amp;announcementId=1207008466&amp;orgId=9900003434&amp;announcementTime=2019-10-24"/>
    <hyperlink ref="D752" r:id="rId237" display="https://finance.eastmoney.com/a/201910151261774851.html"/>
    <hyperlink ref="C752" r:id="rId238" display="http://www.cninfo.com.cn/new/disclosure/detail?stockCode=300210&amp;announcementId=1206984364&amp;orgId=9900018894&amp;announcementTime=2019-10-15"/>
    <hyperlink ref="D757" r:id="rId239" display="https://www.cls.cn/detail/400491"/>
    <hyperlink ref="C757" r:id="rId240" display="http://www.cninfo.com.cn/new/disclosure/detail?stockCode=300045&amp;announcementId=1207028237&amp;orgId=9900009589&amp;announcementTime=2019-10-29"/>
    <hyperlink ref="D745" r:id="rId241" display="https://www.bjnews.com.cn/feature/2019/10/10/634609.html"/>
    <hyperlink ref="C745" r:id="rId242" display="http://www.cninfo.com.cn/new/disclosure/detail?stockCode=600211&amp;announcementId=1206972547&amp;orgId=gssh0600211&amp;announcementTime=2019-10-11"/>
    <hyperlink ref="D746" r:id="rId243" display="https://cj.sina.com.cn/articles/view/5115326071/130e5ae7702000rykq"/>
    <hyperlink ref="C746" r:id="rId244" display="http://www.cninfo.com.cn/new/disclosure/detail?stockCode=002152&amp;announcementId=1206972376&amp;orgId=9900003423&amp;announcementTime=2019-10-11"/>
    <hyperlink ref="D750" r:id="rId245" display="http://www.wabei.cn/Home/APPNews/72716"/>
    <hyperlink ref="C750" r:id="rId246" display="http://www.cninfo.com.cn/new/disclosure/detail?stockCode=300176&amp;announcementId=1206975295&amp;orgId=9900016527&amp;announcementTime=2019-10-11"/>
    <hyperlink ref="D743" r:id="rId247" display="http://www.wabei.cn/Home/APPNews/69913"/>
    <hyperlink ref="C743" r:id="rId248" display="http://www.cninfo.com.cn/new/disclosure/detail?stockCode=603358&amp;announcementId=1206914563&amp;orgId=9900029980&amp;announcementTime=2019-09-11"/>
    <hyperlink ref="D741" r:id="rId249" display="https://baijiahao.baidu.com/s?id=1643921010458266830"/>
    <hyperlink ref="C741" r:id="rId250" display="http://www.cninfo.com.cn/new/disclosure/detail?stockCode=600118&amp;announcementId=1206908346&amp;orgId=gssh0600118&amp;announcementTime=2019-09-07"/>
    <hyperlink ref="D739" r:id="rId251" display="https://www.gelonghui.com/news/234240"/>
    <hyperlink ref="C739" r:id="rId252" display="http://www.cninfo.com.cn/new/disclosure/detail?stockCode=000739&amp;announcementId=1206555619&amp;orgId=gssz0000739&amp;announcementTime=2019-08-23"/>
    <hyperlink ref="D738" r:id="rId253" display="http://www.wabei.cn/Home/News/64477"/>
    <hyperlink ref="C738" r:id="rId254" display="http://www.cninfo.com.cn/new/disclosure/detail?stockCode=002317&amp;announcementId=1206529956&amp;orgId=9900009189&amp;announcementTime=2019-08-15"/>
    <hyperlink ref="D735" r:id="rId255" display="https://www.gelonghui.com/news/226982"/>
    <hyperlink ref="C735" r:id="rId256" display="http://www.cninfo.com.cn/new/disclosure/detail?stockCode=002205&amp;announcementId=1206503674&amp;orgId=9900004002&amp;announcementTime=2019-08-08"/>
    <hyperlink ref="D733" r:id="rId257" display="https://www.gelonghui.com/news/225935"/>
    <hyperlink ref="C733" r:id="rId258" display="http://www.cninfo.com.cn/new/disclosure/detail?stockCode=002239&amp;announcementId=1206498140&amp;orgId=9900004648&amp;announcementTime=2019-08-06"/>
    <hyperlink ref="D730" r:id="rId259" display="https://www.gelonghui.com/news/223701"/>
    <hyperlink ref="C730" r:id="rId260" display="http://www.cninfo.com.cn/new/disclosure/detail?stockCode=000597&amp;announcementId=1206483648&amp;orgId=gssz0000597&amp;announcementTime=2019-07-31"/>
    <hyperlink ref="D731" r:id="rId261" display="https://www.gelonghui.com/news/224073"/>
    <hyperlink ref="C731" r:id="rId262" display="http://www.cninfo.com.cn/new/disclosure/detail?stockCode=300223&amp;announcementId=1206484583&amp;orgId=9900016187&amp;announcementTime=2019-07-30"/>
    <hyperlink ref="D728" r:id="rId263" display="https://www.cs.com.cn/ssgs/gsxw/201907/t20190729_5972952.html"/>
    <hyperlink ref="C728" r:id="rId264" display="http://www.cninfo.com.cn/new/disclosure/detail?stockCode=300162&amp;announcementId=1206481124&amp;orgId=9900016048&amp;announcementTime=2019-07-29"/>
    <hyperlink ref="D726" r:id="rId265" display="https://www.jiemian.com/article/3305561.html"/>
    <hyperlink ref="C726" r:id="rId266" display="http://www.cninfo.com.cn/new/disclosure/detail?stockCode=300558&amp;announcementId=1206442945&amp;orgId=9900028999&amp;announcementTime=2019-07-12"/>
    <hyperlink ref="D724" r:id="rId267" display="http://www.wabei.cn/Home/News/58247"/>
    <hyperlink ref="C724" r:id="rId268" display="http://www.cninfo.com.cn/new/disclosure/detail?stockCode=603500&amp;announcementId=1206398908&amp;orgId=9900032885&amp;announcementTime=2019-06-27"/>
    <hyperlink ref="D721" r:id="rId269" display="https://www.egsea.com/news/detail?id=444014"/>
    <hyperlink ref="C721" r:id="rId270" display="http://www.cninfo.com.cn/new/disclosure/detail?stockCode=002082&amp;announcementId=1206395221&amp;orgId=9900001284&amp;announcementTime=2019-06-26"/>
    <hyperlink ref="D719" r:id="rId271" display="https://ggjd.cnstock.com/company/scp_ggjd/tjd_ggkx/201906/4388225.htm"/>
    <hyperlink ref="C719" r:id="rId272" display="http://www.cninfo.com.cn/new/disclosure/detail?stockCode=002037&amp;announcementId=1206353794&amp;orgId=gssz0002037&amp;announcementTime=2019-06-15"/>
    <hyperlink ref="D716" r:id="rId273" display="http://finance.ce.cn/stock/gsgdbd/201905/29/t20190529_32217588.shtml"/>
    <hyperlink ref="C716" r:id="rId274" display="http://www.cninfo.com.cn/new/disclosure/detail?stockCode=000523&amp;announcementId=1206313759&amp;orgId=gssz0000523&amp;announcementTime=2019-05-30"/>
    <hyperlink ref="D717" r:id="rId275" display="https://baijiahao.baidu.com/s?id=1634820235208033275"/>
    <hyperlink ref="C717" r:id="rId276" display="http://www.cninfo.com.cn/new/disclosure/detail?stockCode=600609&amp;announcementId=1206311496&amp;orgId=gssh0600609&amp;announcementTime=2019-05-29"/>
    <hyperlink ref="D714" r:id="rId277" display="https://www.gelonghui.com/news/198672"/>
    <hyperlink ref="C714" r:id="rId278" display="http://www.cninfo.com.cn/new/disclosure/detail?stockCode=300376&amp;announcementId=1206309018&amp;orgId=GD025312&amp;announcementTime=2019-05-27"/>
    <hyperlink ref="D712" r:id="rId279" display="https://ggjd.cnstock.com/company/scp_ggjd/tjd_bbdj/201905/4379164.htm"/>
    <hyperlink ref="C712" r:id="rId280" display="http://www.cninfo.com.cn/new/disclosure/detail?stockCode=300122&amp;announcementId=1206300197&amp;orgId=9900014108&amp;announcementTime=2019-05-23"/>
    <hyperlink ref="D706" r:id="rId281" display="https://baijiahao.baidu.com/s?id=1633412630193141553"/>
    <hyperlink ref="C706" r:id="rId282" display="http://www.cninfo.com.cn/new/disclosure/detail?stockCode=002702&amp;announcementId=1206263682&amp;orgId=9900023240&amp;announcementTime=2019-05-14"/>
    <hyperlink ref="D704" r:id="rId283" display="https://finance.sina.com.cn/roll/2019-05-09/doc-ihvhiqax7581791.shtml"/>
    <hyperlink ref="C704" r:id="rId284" display="http://www.cninfo.com.cn/new/disclosure/detail?stockCode=000538&amp;announcementId=1206272693&amp;orgId=gssz0000538&amp;announcementTime=2019-05-16"/>
    <hyperlink ref="D710" r:id="rId285" display="https://ggjd.cnstock.com/company/scp_ggjd/tjd_bbdj/201905/4376333.htm"/>
    <hyperlink ref="C710" r:id="rId286" display="http://www.cninfo.com.cn/new/disclosure/detail?stockCode=300716&amp;announcementId=1206277112&amp;orgId=9900034391&amp;announcementTime=2019-05-16"/>
    <hyperlink ref="D707" r:id="rId287" display="https://ggjd.cnstock.com/company/scp_ggjd/tjd_ggkx/201905/4374237.htm"/>
    <hyperlink ref="C707" r:id="rId288" display="http://www.cninfo.com.cn/new/disclosure/detail?stockCode=300666&amp;announcementId=1206263307&amp;orgId=9900031914&amp;announcementTime=2019-05-13"/>
    <hyperlink ref="D701" r:id="rId289" display="http://finance.ce.cn/stock/gsgdbd/201904/18/t20190418_31890037.shtml"/>
    <hyperlink ref="C701" r:id="rId290" display="http://www.cninfo.com.cn/new/disclosure/detail?stockCode=600160&amp;announcementId=1206052429&amp;orgId=gssh0600160&amp;announcementTime=2019-04-19"/>
    <hyperlink ref="D699" r:id="rId291" display="https://baijiahao.baidu.com/s?id=1631052799964546032"/>
    <hyperlink ref="C699" r:id="rId292" display="http://www.cninfo.com.cn/new/disclosure/detail?stockCode=600668&amp;announcementId=1206046684&amp;orgId=gssh0600668&amp;announcementTime=2019-04-18"/>
    <hyperlink ref="D697" r:id="rId293" display="https://www.bjnews.com.cn/feature/2019/04/11/566815.html"/>
    <hyperlink ref="C697" r:id="rId294" display="http://www.cninfo.com.cn/new/disclosure/detail?stockCode=600737&amp;announcementId=1206008710&amp;orgId=gssh0600737&amp;announcementTime=2019-04-12"/>
    <hyperlink ref="D695" r:id="rId295" display="https://baijiahao.baidu.com/s?id=1630330246167122795"/>
    <hyperlink ref="C695" r:id="rId296" display="http://www.cninfo.com.cn/new/disclosure/detail?stockCode=000413&amp;announcementId=1206001506&amp;orgId=gssz0000413&amp;announcementTime=2019-04-10"/>
    <hyperlink ref="D693" r:id="rId297" display="https://www.cs.com.cn/ssgs/gsxw/201904/t20190403_5935941.html"/>
    <hyperlink ref="C693" r:id="rId298" display="http://www.cninfo.com.cn/new/disclosure/detail?stockCode=300110&amp;announcementId=1205989925&amp;orgId=9900013168&amp;announcementTime=2019-04-03"/>
    <hyperlink ref="D691" r:id="rId299" display="https://m.gelonghui.com/news/180563"/>
    <hyperlink ref="C691" r:id="rId300" display="http://www.cninfo.com.cn/new/disclosure/detail?stockCode=300175&amp;announcementId=1205988450&amp;orgId=9900016350&amp;announcementTime=2019-04-03"/>
    <hyperlink ref="D690" r:id="rId301" display="http://www.wabei.cn/Home/News/46099"/>
    <hyperlink ref="C690" r:id="rId302" display="http://www.cninfo.com.cn/new/disclosure/detail?stockCode=600234&amp;announcementId=1205936168&amp;orgId=gssh0600234&amp;announcementTime=2019-03-26"/>
    <hyperlink ref="D688" r:id="rId303" display="https://finance.sina.com.cn/stock/hkstock/ggscyd/2019-03-12/doc-ihrfqzkc3292912.shtml"/>
    <hyperlink ref="C688" r:id="rId304" display="http://www.cninfo.com.cn/new/disclosure/detail?stockCode=300749&amp;announcementId=1205894347&amp;orgId=9900023767&amp;announcementTime=2019-03-12"/>
    <hyperlink ref="D685" r:id="rId305" display="https://finance.eastmoney.com/a2/201903041059105466.html"/>
    <hyperlink ref="C685" r:id="rId306" display="http://www.cninfo.com.cn/new/disclosure/detail?stockCode=002840&amp;announcementId=1205873847&amp;orgId=9900023469&amp;announcementTime=2019-03-05"/>
    <hyperlink ref="D681" r:id="rId307" display="https://finance.ifeng.com/c/7kdit8XUikU"/>
    <hyperlink ref="C681" r:id="rId308" display="http://www.cninfo.com.cn/new/disclosure/detail?stockCode=600086&amp;announcementId=1205855697&amp;orgId=gssh0600086&amp;announcementTime=2019-02-28"/>
    <hyperlink ref="D683" r:id="rId309" display="https://finance.eastmoney.com/a/201902281056090885.html"/>
    <hyperlink ref="C683" r:id="rId310" display="http://www.cninfo.com.cn/new/disclosure/detail?stockCode=002137&amp;announcementId=1205854436&amp;orgId=9900003141&amp;announcementTime=2019-02-28"/>
    <hyperlink ref="D679" r:id="rId311" display="http://finance.china.com.cn//roll/20190125/4882340.shtml"/>
    <hyperlink ref="C679" r:id="rId312" display="http://www.cninfo.com.cn/new/disclosure/detail?stockCode=000413&amp;announcementId=1205804147&amp;orgId=gssz0000413&amp;announcementTime=2019-01-26"/>
    <hyperlink ref="D678" r:id="rId313" display="https://www.cs.com.cn/ssgs/gsxw/201901/t20190113_5914456.html"/>
    <hyperlink ref="C678" r:id="rId314" display="http://www.cninfo.com.cn/new/disclosure/detail?stockCode=002841&amp;announcementId=1205766164&amp;orgId=9900029752&amp;announcementTime=2019-01-12"/>
    <hyperlink ref="D676" r:id="rId315" display="https://www.jiemian.com/article/2780996.html"/>
    <hyperlink ref="C676" r:id="rId316" display="http://www.cninfo.com.cn/new/disclosure/detail?stockCode=601992&amp;announcementId=1205718980&amp;orgId=9900006630&amp;announcementTime=2019-01-10"/>
    <hyperlink ref="D674" r:id="rId317" display="https://finance.sina.com.cn/roll/2019-01-07/doc-ihqhqcis3979752.shtml"/>
    <hyperlink ref="C674" r:id="rId318" display="http://www.cninfo.com.cn/new/disclosure/detail?stockCode=300630&amp;announcementId=1205714825&amp;orgId=9900031463&amp;announcementTime=2019-01-07"/>
    <hyperlink ref="D671" r:id="rId319" display="https://finance.eastmoney.com/a2/201901021018255513.html"/>
    <hyperlink ref="C671" r:id="rId320" display="http://www.cninfo.com.cn/new/disclosure/detail?stockCode=600132&amp;announcementId=1205705215&amp;orgId=gssh0600132&amp;announcementTime=2019-01-03"/>
    <hyperlink ref="C668" r:id="rId321" display="http://www.cninfo.com.cn/new/disclosure/detail?stockCode=300567&amp;announcementId=1205685178&amp;orgId=DR0000288&amp;announcementTime=2018-12-21"/>
    <hyperlink ref="D668" r:id="rId322" display="http://www.egsea.com/news/detail?id=339541"/>
    <hyperlink ref="D660" r:id="rId323" display="http://www.egsea.com/news/detail?id=335079"/>
    <hyperlink ref="C660" r:id="rId324" display="http://www.cninfo.com.cn/new/disclosure/detail?stockCode=002359&amp;announcementId=1205664799&amp;orgId=9900010529&amp;announcementTime=2018-12-12"/>
    <hyperlink ref="D665" r:id="rId325" display="http://www.egsea.com/news/detail?id=336906"/>
    <hyperlink ref="C665" r:id="rId326" display="http://www.cninfo.com.cn/new/disclosure/detail?stockCode=000799&amp;announcementId=1205671308&amp;orgId=gssz0000799&amp;announcementTime=2018-12-17"/>
    <hyperlink ref="C664" r:id="rId327" display="http://www.cninfo.com.cn/new/disclosure/detail?stockCode=300601&amp;announcementId=1205671670&amp;orgId=9900030794&amp;announcementTime=2018-12-14"/>
    <hyperlink ref="D664" r:id="rId328" display="https://stock.cfi.cn/p20181214001268.html"/>
    <hyperlink ref="D661" r:id="rId329" display="http://www.egsea.com/news/detail?id=335029"/>
    <hyperlink ref="C661" r:id="rId330" display="http://www.cninfo.com.cn/new/disclosure/detail?stockCode=300027&amp;announcementId=1205664100&amp;orgId=9900008488&amp;announcementTime=2018-12-11"/>
    <hyperlink ref="C658" r:id="rId331" display="http://www.cninfo.com.cn/new/disclosure/detail?stockCode=300133&amp;announcementId=1205656307&amp;orgId=9900013428&amp;announcementTime=2018-12-06"/>
    <hyperlink ref="C657" r:id="rId332" display="http://www.cninfo.com.cn/new/disclosure/detail?stockCode=300379&amp;announcementId=1205650545&amp;orgId=9900022926&amp;announcementTime=2018-12-04"/>
    <hyperlink ref="D654" r:id="rId333" display="http://www.wabei.cn/Home/News/36094"/>
    <hyperlink ref="C654" r:id="rId334" display="http://www.cninfo.com.cn/new/disclosure/detail?stockCode=000923&amp;announcementId=1205635250&amp;orgId=gssz0000923&amp;announcementTime=2018-11-28"/>
    <hyperlink ref="C652" r:id="rId335" display="http://www.cninfo.com.cn/new/disclosure/detail?stockCode=300014&amp;announcementId=1205634233&amp;orgId=9900008311&amp;announcementTime=2018-11-27"/>
    <hyperlink ref="D652" r:id="rId336" display="http://www.egsea.com/news/detail?id=329672"/>
    <hyperlink ref="C650" r:id="rId337" display="http://www.cninfo.com.cn/new/disclosure/detail?stockCode=300595&amp;announcementId=1205619967&amp;orgId=9900031027&amp;announcementTime=2018-11-20"/>
    <hyperlink ref="D650" r:id="rId338" display="http://www.egsea.com/news/detail?id=326628"/>
    <hyperlink ref="D648" r:id="rId339" display="http://www.egsea.com/news/detail?id=325273"/>
    <hyperlink ref="C648" r:id="rId340" display="http://www.cninfo.com.cn/new/disclosure/detail?stockCode=300467&amp;announcementId=1205613194&amp;orgId=9900023360&amp;announcementTime=2018-11-16"/>
    <hyperlink ref="D646" r:id="rId341" display="https://www.cs.com.cn/ssgs/gsxw/201811/t20181112_5891718.html"/>
    <hyperlink ref="C646" r:id="rId342" display="http://www.cninfo.com.cn/new/disclosure/detail?stockCode=603977&amp;announcementId=1205592365&amp;orgId=9900026669&amp;announcementTime=2018-11-12"/>
    <hyperlink ref="D644" r:id="rId343" display="http://www.egsea.com/news/detail?id=322031"/>
    <hyperlink ref="C644" r:id="rId344" display="http://www.cninfo.com.cn/new/disclosure/detail?stockCode=300362&amp;announcementId=1205590418&amp;orgId=9900022325&amp;announcementTime=2018-11-09"/>
    <hyperlink ref="D643" r:id="rId345" display="http://www.wabei.cn/p/201811/2331306.html"/>
    <hyperlink ref="C643" r:id="rId346" display="http://www.cninfo.com.cn/new/disclosure/detail?stockCode=300605&amp;announcementId=1205583833&amp;orgId=9900030876&amp;announcementTime=2018-11-06"/>
    <hyperlink ref="D640" r:id="rId347" display="https://www.bbtnews.com.cn/2018/1102/272289.shtml"/>
    <hyperlink ref="C640" r:id="rId348" display="http://www.cninfo.com.cn/new/disclosure/detail?stockCode=603283&amp;announcementId=1205576801&amp;orgId=9900033060&amp;announcementTime=2018-11-02"/>
    <hyperlink ref="C638" r:id="rId349" display="http://www.cninfo.com.cn/new/disclosure/detail?stockCode=603283&amp;announcementId=1205565083&amp;orgId=9900033060&amp;announcementTime=2018-11-01"/>
    <hyperlink ref="D638" r:id="rId350" display="http://www.wabei.cn/p/201811/2330849.html"/>
    <hyperlink ref="C636" r:id="rId351" display="http://www.cninfo.com.cn/new/disclosure/detail?stockCode=600519&amp;announcementId=1205559482&amp;orgId=gssh0600519&amp;announcementTime=2018-10-30"/>
    <hyperlink ref="C633" r:id="rId352" display="http://www.cninfo.com.cn/new/disclosure/detail?stockCode=300094&amp;announcementId=1205525385&amp;orgId=9900012529&amp;announcementTime=2018-10-23"/>
    <hyperlink ref="D630" r:id="rId353" display="https://www.cs.com.cn/ssgs/gsxw/201810/t20181023_5884052.html"/>
    <hyperlink ref="C630" r:id="rId354" display="http://www.cninfo.com.cn/new/disclosure/detail?stockCode=002209&amp;announcementId=1205524250&amp;orgId=9900004041&amp;announcementTime=2018-10-23"/>
    <hyperlink ref="D634" r:id="rId355" display="http://www.wabei.cn/p/201810/2329918.html"/>
    <hyperlink ref="C634" r:id="rId356" display="http://www.cninfo.com.cn/new/disclosure/detail?stockCode=002611&amp;announcementId=1205524259&amp;orgId=9900021298&amp;announcementTime=2018-10-23"/>
    <hyperlink ref="D628" r:id="rId357" display="http://www.egsea.com/news/detail?id=306558"/>
    <hyperlink ref="C628" r:id="rId358" display="http://www.cninfo.com.cn/new/disclosure/detail?stockCode=300202&amp;announcementId=1205487500&amp;orgId=9900018888&amp;announcementTime=2018-10-08"/>
    <hyperlink ref="C625" r:id="rId359" display="http://www.cninfo.com.cn/new/disclosure/detail?stockCode=300037&amp;announcementId=1205464477&amp;orgId=9900009195&amp;announcementTime=2018-09-25"/>
    <hyperlink ref="C626" r:id="rId360" display="http://www.cninfo.com.cn/new/disclosure/detail?stockCode=300715&amp;announcementId=1205465001&amp;orgId=gfbj0831517&amp;announcementTime=2018-09-25"/>
    <hyperlink ref="D622" r:id="rId361" display="https://www.cs.com.cn/ssgs/gsxw/201809/t20180903_5867523.html"/>
    <hyperlink ref="C622" r:id="rId362" display="http://www.cninfo.com.cn/new/disclosure/detail?stockCode=300482&amp;announcementId=1205368473&amp;orgId=9900024914&amp;announcementTime=2018-09-03"/>
    <hyperlink ref="C618" r:id="rId363" display="http://www.cninfo.com.cn/new/disclosure/detail?stockCode=000908&amp;announcementId=1205360704&amp;orgId=gssz0000908&amp;announcementTime=2018-08-30"/>
    <hyperlink ref="D618" r:id="rId364" display="https://ggjd.cnstock.com/company/scp_ggjd/tjd_ggkx/201808/4266305.htm"/>
    <hyperlink ref="C619" r:id="rId365" display="http://www.cninfo.com.cn/new/disclosure/detail?stockCode=002445&amp;announcementId=1205357594&amp;orgId=9900013368&amp;announcementTime=2018-08-30"/>
    <hyperlink ref="D619" r:id="rId366" display="https://www.jiemian.com/article/2429836.html"/>
    <hyperlink ref="D611" r:id="rId367" display="https://www.cs.com.cn/ssgs/gsxw/201807/t20180727_5848502.html"/>
    <hyperlink ref="C611" r:id="rId368" display="http://www.cninfo.com.cn/new/disclosure/detail?stockCode=002810&amp;announcementId=1205234560&amp;orgId=9900026449&amp;announcementTime=2018-07-27"/>
    <hyperlink ref="D616" r:id="rId369" location=":~:text=%E5%81%9C%E7%89%8C%E5%8D%8A%E5%B9%B4%E7%9A%84%E7%BA%B3%E5%B7%9D%E8%82%A1,%E5%87%BA%E8%AE%A9%E7%BB%99%E4%B8%87%E9%80%9A%E5%9C%B0%E4%BA%A7%E3%80%82" display="https://www.jiemian.com/article/2354571.html#:~:text=%E5%81%9C%E7%89%8C%E5%8D%8A%E5%B9%B4%E7%9A%84%E7%BA%B3%E5%B7%9D%E8%82%A1,%E5%87%BA%E8%AE%A9%E7%BB%99%E4%B8%87%E9%80%9A%E5%9C%B0%E4%BA%A7%E3%80%82"/>
    <hyperlink ref="C616" r:id="rId370" display="http://www.cninfo.com.cn/new/disclosure/detail?stockCode=300198&amp;announcementId=1205240020&amp;orgId=9900017109&amp;announcementTime=2018-07-30"/>
    <hyperlink ref="D609" r:id="rId371" display="https://www.cs.com.cn/ssgs/gsxw/201807/t20180719_5844246.html"/>
    <hyperlink ref="C609" r:id="rId372" display="http://www.cninfo.com.cn/new/disclosure/detail?stockCode=300342&amp;announcementId=1205208131&amp;orgId=9900022155&amp;announcementTime=2018-07-19"/>
    <hyperlink ref="D615" r:id="rId373" display="https://www.cs.com.cn/ssgs/gsxw/201807/t20180730_5850005.html"/>
    <hyperlink ref="C615" r:id="rId374" display="http://www.cninfo.com.cn/new/disclosure/detail?stockCode=300281&amp;announcementId=1205239436&amp;orgId=9900021558&amp;announcementTime=2018-07-30"/>
    <hyperlink ref="D607" r:id="rId375" display="https://ggjd.cnstock.com/company/scp_ggjd/tjd_ggkx/201807/4247429.htm"/>
    <hyperlink ref="C607" r:id="rId376" display="http://www.cninfo.com.cn/new/disclosure/detail?stockCode=300750&amp;announcementId=1205177094&amp;orgId=GD165627&amp;announcementTime=2018-07-17"/>
    <hyperlink ref="C603" r:id="rId377" display="http://www.cninfo.com.cn/new/disclosure/detail?stockCode=300294&amp;announcementId=1205152836&amp;orgId=9900021175&amp;announcementTime=2018-07-13"/>
    <hyperlink ref="D603" r:id="rId378" display="https://ggjd.cnstock.com/company/scp_ggjd/tjd_bbdj/201807/4246394.htm"/>
    <hyperlink ref="C604" r:id="rId379" display="http://www.cninfo.com.cn/new/disclosure/detail?stockCode=603801&amp;announcementId=1205147054&amp;orgId=9900032419&amp;announcementTime=2018-07-13"/>
    <hyperlink ref="D604" r:id="rId380" display="http://finance.ce.cn/rolling/201807/13/t20180713_29730802.shtml"/>
    <hyperlink ref="C601" r:id="rId381" display="http://www.cninfo.com.cn/new/disclosure/detail?stockCode=300676&amp;announcementId=1205131108&amp;orgId=9900031781&amp;announcementTime=2018-07-06"/>
    <hyperlink ref="D599" r:id="rId382" display="https://stock.stockstar.com/SS2018070300001518.shtml"/>
    <hyperlink ref="C599" r:id="rId383" display="http://www.cninfo.com.cn/new/disclosure/detail?stockCode=300007&amp;announcementId=1205120144&amp;orgId=9900008312&amp;announcementTime=2018-07-03"/>
    <hyperlink ref="C589" r:id="rId384" display="http://www.cninfo.com.cn/new/disclosure/detail?stockCode=002259&amp;announcementId=1205060952&amp;orgId=9900004996&amp;announcementTime=2018-06-15"/>
    <hyperlink ref="D589" r:id="rId385" display="http://finance.ce.cn/rolling/201806/15/t20180615_29443082.shtml"/>
    <hyperlink ref="C596" r:id="rId386" display="http://www.cninfo.com.cn/new/disclosure/detail?stockCode=300375&amp;announcementId=1205090439&amp;orgId=9900017650&amp;announcementTime=2018-06-25"/>
    <hyperlink ref="C597" r:id="rId387" display="http://www.cninfo.com.cn/new/disclosure/detail?stockCode=002564&amp;announcementId=1205087327&amp;orgId=9900018669&amp;announcementTime=2018-06-25"/>
    <hyperlink ref="D593" r:id="rId388" display="https://www.nbd.com.cn/articles/2018-06-21/1228074.html"/>
    <hyperlink ref="C593" r:id="rId389" display="http://www.cninfo.com.cn/new/disclosure/detail?stockCode=300397&amp;announcementId=1205081112&amp;orgId=9900022197&amp;announcementTime=2018-06-21"/>
    <hyperlink ref="C591" r:id="rId390" display="http://www.cninfo.com.cn/new/disclosure/detail?stockCode=300364&amp;announcementId=1205077783&amp;orgId=9900023871&amp;announcementTime=2018-06-20"/>
    <hyperlink ref="D591" r:id="rId391" display="https://www.cs.com.cn/ssgs/ggjjd/20150607_85603/201806/t20180620_5826405.html"/>
    <hyperlink ref="D587" r:id="rId392" display="https://www.cs.com.cn/ssgs/gsxw/201806/t20180611_5821765.html"/>
    <hyperlink ref="C587" r:id="rId393" display="http://www.cninfo.com.cn/new/disclosure/detail?stockCode=002255&amp;announcementId=1205052451&amp;orgId=9900004932&amp;announcementTime=2018-06-11"/>
    <hyperlink ref="D579" r:id="rId394" display="https://ggjd.cnstock.com/company/scp_ggjd/tjd_ggkx/201805/4224697.htm"/>
    <hyperlink ref="C579" r:id="rId395" display="http://www.cninfo.com.cn/new/disclosure/detail?stockCode=002310&amp;announcementId=1204981552&amp;orgId=9900009031&amp;announcementTime=2018-05-22"/>
    <hyperlink ref="D583" r:id="rId396" display="https://www.cs.com.cn/ssgs/ggjjd/20150607_84573/201805/t20180528_5814363.html"/>
    <hyperlink ref="C583" r:id="rId397" display="http://www.cninfo.com.cn/new/disclosure/detail?stockCode=300585&amp;announcementId=1205010409&amp;orgId=9900030791&amp;announcementTime=2018-05-28"/>
    <hyperlink ref="D584" r:id="rId398" display="https://stock.stockstar.com/SS2018052800001479.shtml"/>
    <hyperlink ref="C584" r:id="rId399" display="http://www.cninfo.com.cn/new/disclosure/detail?stockCode=300072&amp;announcementId=1205010016&amp;orgId=9900011371&amp;announcementTime=2018-05-28"/>
    <hyperlink ref="D581" r:id="rId400" display="https://finance.sina.com.cn/7x24/2018-05-24/doc-ihaysviy1182200.shtml"/>
    <hyperlink ref="C581" r:id="rId401" display="http://www.cninfo.com.cn/new/disclosure/detail?stockCode=300384&amp;announcementId=1205000319&amp;orgId=9900023067&amp;announcementTime=2018-05-24"/>
    <hyperlink ref="D577" r:id="rId402" display="https://www.cs.com.cn/ssgs/ggjjd/20150607_84169/201805/t20180518_5806447.html"/>
    <hyperlink ref="C577" r:id="rId403" display="http://www.cninfo.com.cn/new/disclosure/detail?stockCode=300363&amp;announcementId=1204972855&amp;orgId=9900022740&amp;announcementTime=2018-05-18"/>
    <hyperlink ref="D575" r:id="rId404" display="https://www.cs.com.cn/ssgs/gsxw/201805/t20180515_5802562.html"/>
    <hyperlink ref="C575" r:id="rId405" display="http://www.cninfo.com.cn/new/disclosure/detail?stockCode=300321&amp;announcementId=1204944175&amp;orgId=9900012732&amp;announcementTime=2018-05-15"/>
    <hyperlink ref="D573" r:id="rId406" display="https://stock.stockstar.com/SS2018051100001646.shtml"/>
    <hyperlink ref="C573" r:id="rId407" display="http://www.cninfo.com.cn/new/disclosure/detail?stockCode=300516&amp;announcementId=1204933038&amp;orgId=9900028763&amp;announcementTime=2018-05-11"/>
    <hyperlink ref="D571" r:id="rId408" display="https://finance.eastmoney.com/news/1354,20180510869989510.html"/>
    <hyperlink ref="C571" r:id="rId409" display="http://www.cninfo.com.cn/new/disclosure/detail?stockCode=300230&amp;announcementId=1204929190&amp;orgId=9900019371&amp;announcementTime=2018-05-10"/>
    <hyperlink ref="D569" r:id="rId410" display="https://www.cs.com.cn/ssgs/gsxw/201804/t20180426_5786376.html"/>
    <hyperlink ref="C569" r:id="rId411" display="http://www.cninfo.com.cn/new/disclosure/detail?stockCode=300021&amp;announcementId=1204798454&amp;orgId=9900008415&amp;announcementTime=2018-04-26"/>
    <hyperlink ref="D567" r:id="rId412" display="https://ggjd.cnstock.com/company/scp_ggjd/tjd_ggkx/201804/4214784.htm"/>
    <hyperlink ref="C567" r:id="rId413" display="http://www.cninfo.com.cn/new/disclosure/detail?stockCode=601238&amp;announcementId=1204743598&amp;orgId=9900006006&amp;announcementTime=2018-04-25"/>
    <hyperlink ref="D555" r:id="rId414" display="https://www.cs.com.cn/ssgs/gsxw/201804/t20180410_5770599.html"/>
    <hyperlink ref="C555" r:id="rId415" display="http://www.cninfo.com.cn/new/disclosure/detail?stockCode=300173&amp;announcementId=1204599790&amp;orgId=9900013170&amp;announcementTime=2018-04-10"/>
    <hyperlink ref="D563" r:id="rId416" display="https://www.cs.com.cn/ssgs/gsxw/201804/t20180424_5783934.html"/>
    <hyperlink ref="C563" r:id="rId417" display="http://www.cninfo.com.cn/new/disclosure/detail?stockCode=002717&amp;announcementId=1204726869&amp;orgId=9900023171&amp;announcementTime=2018-04-24"/>
    <hyperlink ref="D564" r:id="rId418" display="https://ggjd.cnstock.com/company/scp_ggjd/tjd_ggkx/201804/4214201.htm"/>
    <hyperlink ref="C564" r:id="rId419" display="http://www.cninfo.com.cn/new/disclosure/detail?stockCode=601238&amp;announcementId=1204715524&amp;orgId=9900006006&amp;announcementTime=2018-04-24"/>
    <hyperlink ref="D559" r:id="rId420" display="https://www.cs.com.cn/ssgs/gsxw/201804/t20180419_5779593.html"/>
    <hyperlink ref="C559" r:id="rId421" display="http://www.cninfo.com.cn/new/disclosure/detail?stockCode=002717&amp;announcementId=1204662818&amp;orgId=9900023171&amp;announcementTime=2018-04-19"/>
    <hyperlink ref="D560" r:id="rId422" display="https://www.cs.com.cn/ssgs/gsxw/201804/t20180419_5779589.html"/>
    <hyperlink ref="C560" r:id="rId423" display="http://www.cninfo.com.cn/new/disclosure/detail?stockCode=300621&amp;announcementId=1204662787&amp;orgId=9900031435&amp;announcementTime=2018-04-19"/>
    <hyperlink ref="C557" r:id="rId424" display="http://www.cninfo.com.cn/new/disclosure/detail?stockCode=600283&amp;announcementId=1204622985&amp;orgId=gssh0600283&amp;announcementTime=2018-04-13"/>
    <hyperlink ref="D557" r:id="rId425" display="https://paper.cnstock.com/html/2018-04/13/content_978023.htm"/>
    <hyperlink ref="D554" r:id="rId426" display="https://stock.stockstar.com/SS2018040800001100.shtml"/>
    <hyperlink ref="C554" r:id="rId427" display="http://www.cninfo.com.cn/new/disclosure/detail?stockCode=603619&amp;announcementId=1204591974&amp;orgId=9900031498&amp;announcementTime=2018-04-09"/>
    <hyperlink ref="D548" r:id="rId428" display="https://ggjd.cnstock.com/company/scp_ggjd/tjd_ggkx/201803/4199939.htm"/>
    <hyperlink ref="C548" r:id="rId429" display="http://www.cninfo.com.cn/new/disclosure/detail?stockCode=300002&amp;announcementId=1204487766&amp;orgId=9900008268&amp;announcementTime=2018-03-19"/>
    <hyperlink ref="D551" r:id="rId430" display="https://company.cnstock.com/company/scp_gsxw/201803/4204793.htm"/>
    <hyperlink ref="C551" r:id="rId431" display="http://www.cninfo.com.cn/new/disclosure/detail?stockCode=300496&amp;announcementId=1204542470&amp;orgId=9900026763&amp;announcementTime=2018-03-29"/>
    <hyperlink ref="D550" r:id="rId432" display="https://ggjd.cnstock.com/company/scp_ggjd/tjd_ggkx/201803/4203799.htm"/>
    <hyperlink ref="C550" r:id="rId433" display="http://www.cninfo.com.cn/new/disclosure/detail?stockCode=300072&amp;announcementId=1204528198&amp;orgId=9900011371&amp;announcementTime=2018-03-28"/>
    <hyperlink ref="D546" r:id="rId434" display="https://www.cs.com.cn/ssgs/gsxw/201803/t20180317_5748199.html"/>
    <hyperlink ref="C546" r:id="rId435" display="http://www.cninfo.com.cn/new/disclosure/detail?stockCode=600117&amp;announcementId=1204486907&amp;orgId=gssh0600117&amp;announcementTime=2018-03-17"/>
    <hyperlink ref="D543" r:id="rId436" display="https://ggjd.cnstock.com/company/scp_ggjd/tjd_ggkx/201803/4198265.htm"/>
    <hyperlink ref="C543" r:id="rId437" display="http://www.cninfo.com.cn/new/disclosure/detail?stockCode=002717&amp;announcementId=1204476350&amp;orgId=9900023171&amp;announcementTime=2018-03-14"/>
    <hyperlink ref="D542" r:id="rId438" display="https://ggjd.cnstock.com/company/scp_ggjd/tjd_ggkx/201803/4197777.htm"/>
    <hyperlink ref="C542" r:id="rId439" display="http://www.cninfo.com.cn/new/disclosure/detail?stockCode=300021&amp;announcementId=1204471703&amp;orgId=9900008415&amp;announcementTime=2018-03-13"/>
    <hyperlink ref="D540" r:id="rId440" display="https://www.cs.com.cn/ssgs/gsxw/201802/t20180208_5706095.html"/>
    <hyperlink ref="C540" r:id="rId441" display="http://www.cninfo.com.cn/new/disclosure/detail?stockCode=002153&amp;announcementId=1204402771&amp;orgId=9900003424&amp;announcementTime=2018-02-08"/>
    <hyperlink ref="D538" r:id="rId442" display="https://ggjd.cnstock.com/company/scp_ggjd/tjd_ggkx/201801/4181505.htm"/>
    <hyperlink ref="C538" r:id="rId443" display="http://www.cninfo.com.cn/new/disclosure/detail?stockCode=002624&amp;announcementId=1204370795&amp;orgId=9900021520&amp;announcementTime=2018-01-29"/>
    <hyperlink ref="D536" r:id="rId444" display="https://ggjd.cnstock.com/company/scp_ggjd/tjd_ggkx/201801/4181085.htm"/>
    <hyperlink ref="C536" r:id="rId445" display="http://www.cninfo.com.cn/new/disclosure/detail?stockCode=000797&amp;announcementId=1204368380&amp;orgId=gssz0000797&amp;announcementTime=2018-01-26"/>
    <hyperlink ref="D534" r:id="rId446" display="https://www.cs.com.cn/ssgs/gsxw/201801/t20180123_5680711.html"/>
    <hyperlink ref="C534" r:id="rId447" display="http://www.cninfo.com.cn/new/disclosure/detail?stockCode=300118&amp;announcementId=1204357155&amp;orgId=9900013430&amp;announcementTime=2018-01-23"/>
    <hyperlink ref="D532" r:id="rId448" display="https://finance.ifeng.com/a/20180118/15934756_0.shtml"/>
    <hyperlink ref="C532" r:id="rId449" display="http://www.cninfo.com.cn/new/disclosure/detail?stockCode=603979&amp;announcementId=1204343843&amp;orgId=9900024796&amp;announcementTime=2018-01-19"/>
    <hyperlink ref="D530" r:id="rId450" display="https://www.cs.com.cn/ssgs/gsxw/201801/t20180117_5671160.html"/>
    <hyperlink ref="C530" r:id="rId451" display="http://www.cninfo.com.cn/new/disclosure/detail?stockCode=002249&amp;announcementId=1204337669&amp;orgId=9900004896&amp;announcementTime=2018-01-17"/>
    <hyperlink ref="C528" r:id="rId452" display="http://www.cninfo.com.cn/new/disclosure/detail?stockCode=002559&amp;announcementId=1204326812&amp;orgId=9900018387&amp;announcementTime=2018-01-13"/>
    <hyperlink ref="D526" r:id="rId453" display="https://m.zhitongcaijing.com/contentnew/appcontentdetail.html?content_id=99916"/>
    <hyperlink ref="C526" r:id="rId454" display="http://www.cninfo.com.cn/new/disclosure/detail?stockCode=601186&amp;announcementId=1204309426&amp;orgId=9900004347&amp;announcementTime=2018-01-06"/>
    <hyperlink ref="D524" r:id="rId455" display="https://www.cs.com.cn/sylm/jsbd/201801/t20180103_5652733.html"/>
    <hyperlink ref="C524" r:id="rId456" display="http://www.cninfo.com.cn/new/disclosure/detail?stockCode=300108&amp;announcementId=1204302618&amp;orgId=9900013487&amp;announcementTime=2018-01-03"/>
    <hyperlink ref="D521" r:id="rId457" display="https://ggjd.cnstock.com/company/scp_ggjd/tjd_ggkx/201801/4171053.htm"/>
    <hyperlink ref="C521" r:id="rId458" display="http://www.cninfo.com.cn/new/disclosure/detail?stockCode=300262&amp;announcementId=1204297780&amp;orgId=9900021192&amp;announcementTime=2018-01-02"/>
    <hyperlink ref="D462" r:id="rId459" display="https://ggjd.cnstock.com/company/scp_ggjd/tjd_ggkx/201708/4118151.htm"/>
    <hyperlink ref="D519" r:id="rId460" display="https://ggjd.cnstock.com/company/scp_ggjd/tjd_bbdj/201712/4166752.htm"/>
    <hyperlink ref="C519" r:id="rId461" display="http://www.cninfo.com.cn/new/disclosure/detail?stockCode=600567&amp;announcementId=1204243277&amp;orgId=gssh0600567&amp;announcementTime=2017-12-21"/>
    <hyperlink ref="D512" r:id="rId462" display="https://36kr.com/newsflashes/92617"/>
    <hyperlink ref="C512" r:id="rId463" display="http://www.cninfo.com.cn/new/disclosure/detail?stockCode=300065&amp;announcementId=1204195983&amp;orgId=9900010789&amp;announcementTime=2017-12-05"/>
    <hyperlink ref="D513" r:id="rId464" display="https://www.cs.com.cn/ssgs/gsxw/201712/t20171205_5608303.html"/>
    <hyperlink ref="C513" r:id="rId465" display="http://www.cninfo.com.cn/new/disclosure/detail?stockCode=300708&amp;announcementId=1204195254&amp;orgId=9900031433&amp;announcementTime=2017-12-05"/>
    <hyperlink ref="D514" r:id="rId466" display="https://www.cs.com.cn/ssgs/gsxw/201712/t20171205_5607978.html"/>
    <hyperlink ref="C514" r:id="rId467" display="http://www.cninfo.com.cn/new/disclosure/detail?stockCode=300075&amp;announcementId=1204194659&amp;orgId=9900011507&amp;announcementTime=2017-12-05"/>
    <hyperlink ref="D517" r:id="rId468" display="https://finance.sina.com.cn/7x24/2017-12-06/doc-ifypnyqi1209498.shtml"/>
    <hyperlink ref="C517" r:id="rId469" display="http://www.cninfo.com.cn/new/disclosure/detail?stockCode=300266&amp;announcementId=1204197864&amp;orgId=9900021245&amp;announcementTime=2017-12-06"/>
    <hyperlink ref="D509" r:id="rId470" display="https://www.cs.com.cn/ssgs/gsxw/201712/t20171205_5608080.html"/>
    <hyperlink ref="C509" r:id="rId471" display="http://www.cninfo.com.cn/new/disclosure/detail?stockCode=300336&amp;announcementId=1204192743&amp;orgId=9900022170&amp;announcementTime=2017-12-04"/>
    <hyperlink ref="D505" r:id="rId472" display="https://www.cnstock.com/v_company/scp_ggjd/tjd_bbdj/201711/4158589.htm"/>
    <hyperlink ref="C505" r:id="rId473" display="http://www.cninfo.com.cn/new/disclosure/detail?stockCode=600567&amp;announcementId=1204179326&amp;orgId=gssh0600567&amp;announcementTime=2017-12-01"/>
    <hyperlink ref="D491" r:id="rId474" display="https://ggjd.cnstock.com/company/scp_ggjd/tjd_ggkx/201711/4148214.htm"/>
    <hyperlink ref="D506" r:id="rId475" display="http://www.prcsiri.gdas.gd.cn/Article/Detail/2653"/>
    <hyperlink ref="C506" r:id="rId476" display="http://www.cninfo.com.cn/new/disclosure/detail?stockCode=600737&amp;announcementId=1204177990&amp;orgId=gssh0600737&amp;announcementTime=2017-12-01"/>
    <hyperlink ref="D502" r:id="rId477" display="https://www.cs.com.cn/sylm/jsbd/201711/t20171124_5590379.html"/>
    <hyperlink ref="C502" r:id="rId478" display="http://www.cninfo.com.cn/new/disclosure/detail?stockCode=002506&amp;announcementId=1204166379&amp;orgId=9900015881&amp;announcementTime=2017-11-25"/>
    <hyperlink ref="D503" r:id="rId479" display="https://www.lightingchina.com.cn/home/news/detail2023/id/54994.html"/>
    <hyperlink ref="C503" r:id="rId480" display="http://www.cninfo.com.cn/new/disclosure/detail?stockCode=300708&amp;announcementId=1204163437&amp;orgId=9900031433&amp;announcementTime=2017-11-23"/>
    <hyperlink ref="D499" r:id="rId481" display="https://www.ciaps.org.cn/news/show-htm-itemid-28361.html"/>
    <hyperlink ref="C499" r:id="rId482" display="http://www.cninfo.com.cn/new/disclosure/detail?stockCode=603993&amp;announcementId=1204151673&amp;orgId=gshk0003993&amp;announcementTime=2017-11-18"/>
    <hyperlink ref="C497" r:id="rId483" display="http://www.cninfo.com.cn/new/disclosure/detail?stockCode=300601&amp;announcementId=1204143420&amp;orgId=9900030794&amp;announcementTime=2017-11-15"/>
    <hyperlink ref="D493" r:id="rId484" display="https://ggjd.cnstock.com/company/scp_ggjd/tjd_ggkx/201711/4151586.htm"/>
    <hyperlink ref="C493" r:id="rId485" display="http://www.cninfo.com.cn/new/disclosure/detail?stockCode=300145&amp;announcementId=1204136132&amp;orgId=9900015667&amp;announcementTime=2017-11-13"/>
    <hyperlink ref="D495" r:id="rId486" display="http://www.nbd.com.cn/articles/2017-11-14/1161441.html"/>
    <hyperlink ref="C495" r:id="rId487" display="http://www.cninfo.com.cn/new/disclosure/detail?stockCode=300068&amp;announcementId=1204139396&amp;orgId=9900010793&amp;announcementTime=2017-11-14"/>
    <hyperlink ref="D489" r:id="rId488" display="https://www.cs.com.cn/ssgs/gsxw/201711/t20171101_5547557.html"/>
    <hyperlink ref="C489" r:id="rId489" display="http://www.cninfo.com.cn/new/disclosure/detail?stockCode=300218&amp;announcementId=1204105023&amp;orgId=9900019028&amp;announcementTime=2017-11-01"/>
    <hyperlink ref="D487" r:id="rId490" display="https://finance.china.com.cn/stock/ssgs/20171028/4417358.shtml"/>
    <hyperlink ref="C487" r:id="rId491" display="http://www.cninfo.com.cn/new/disclosure/detail?stockCode=603636&amp;announcementId=1204081721&amp;orgId=9900023642&amp;announcementTime=2017-10-27"/>
    <hyperlink ref="D481" r:id="rId492" display="https://www.cnstock.com/v_company/scp_ggjd/tjd_ggkx/201710/4142396.htm"/>
    <hyperlink ref="C481" r:id="rId493" display="http://www.cninfo.com.cn/new/disclosure/detail?stockCode=600340&amp;announcementId=1204056231&amp;orgId=gssh0600340&amp;announcementTime=2017-10-21"/>
    <hyperlink ref="D484" r:id="rId494" display="https://finance.eastmoney.com/news/1365,20171024788105741.html"/>
    <hyperlink ref="C484" r:id="rId495" display="http://www.cninfo.com.cn/new/disclosure/detail?stockCode=300490&amp;announcementId=1204065292&amp;orgId=9900026569&amp;announcementTime=2017-10-24"/>
    <hyperlink ref="D485" r:id="rId496" display="https://stock.stockstar.com/SS2017102600002209.shtml"/>
    <hyperlink ref="C485" r:id="rId497" display="http://www.cninfo.com.cn/new/disclosure/detail?stockCode=300055&amp;announcementId=1204080169&amp;orgId=9900010149&amp;announcementTime=2017-10-26"/>
    <hyperlink ref="D480" r:id="rId498" display="https://www.cs.com.cn/sylm/jsbd/201709/t20170926_5493302.html"/>
    <hyperlink ref="D463" r:id="rId499" display="https://www.cs.com.cn/ssgs/gsxw/201708/t20170822_5434833.html"/>
    <hyperlink ref="D477" r:id="rId500" display="https://ggjd.cnstock.com/company/scp_ggjd/tjd_ggkx/201709/4132824.htm"/>
    <hyperlink ref="C477" r:id="rId501" display="http://www.cninfo.com.cn/new/disclosure/detail?stockCode=300665&amp;announcementId=1203993610&amp;orgId=9900026453&amp;announcementTime=2017-09-21"/>
    <hyperlink ref="D476" r:id="rId502" display="https://www.nbd.com.cn/articles/2017-09-17/1148592.html"/>
    <hyperlink ref="C476" r:id="rId503" display="http://www.cninfo.com.cn/new/disclosure/detail?stockCode=603388&amp;announcementId=1203980133&amp;orgId=9900029593&amp;announcementTime=2017-09-16"/>
    <hyperlink ref="D473" r:id="rId504" display="https://www.cs.com.cn/ssgs/gsxw/201709/t20170914_5474938.html"/>
    <hyperlink ref="C473" r:id="rId505" display="http://www.cninfo.com.cn/new/disclosure/detail?stockCode=300199&amp;announcementId=1203975332&amp;orgId=9900017848&amp;announcementTime=2017-09-14"/>
    <hyperlink ref="D469" r:id="rId506" display="https://www.cs.com.cn/ssgs/gsxw/201709/t20170911_5468650.html"/>
    <hyperlink ref="C469" r:id="rId507" display="http://www.cninfo.com.cn/new/disclosure/detail?stockCode=300647&amp;announcementId=1203972538&amp;orgId=9900030527&amp;announcementTime=2017-09-13"/>
    <hyperlink ref="D470" r:id="rId508" display="https://finance.sina.com.cn/stock/t/2017-09-13/doc-ifykyfwq6925103.shtml"/>
    <hyperlink ref="C470" r:id="rId509" display="http://www.cninfo.com.cn/new/disclosure/detail?stockCode=300679&amp;announcementId=1203971370&amp;orgId=9900032991&amp;announcementTime=2017-09-13"/>
    <hyperlink ref="D367" r:id="rId510" display="https://www.cs.com.cn/ssgs/gsxw/201704/t20170411_5238358.html"/>
    <hyperlink ref="D467" r:id="rId511" display="https://www.163.com/money/article/CTR7BH2M00258169.html"/>
    <hyperlink ref="C467" r:id="rId512" display="http://www.cninfo.com.cn/new/disclosure/detail?stockCode=300676&amp;announcementId=1203959955&amp;orgId=9900031781&amp;announcementTime=2017-09-08"/>
    <hyperlink ref="D465" r:id="rId513" display="https://ggjd.cnstock.com/company/scp_ggjd/tjd_ggkx/201709/4126219.htm"/>
    <hyperlink ref="C465" r:id="rId514" display="http://www.cninfo.com.cn/new/disclosure/detail?stockCode=002310&amp;announcementId=1203940694&amp;orgId=9900009031&amp;announcementTime=2017-09-06"/>
    <hyperlink ref="D458" r:id="rId515" display="https://www.cs.com.cn/ssgs/gsxw/201708/t20170816_5427219.html"/>
    <hyperlink ref="C458" r:id="rId516" display="http://www.cninfo.com.cn/new/disclosure/detail?stockCode=300438&amp;announcementId=1203806798&amp;orgId=9900023793&amp;announcementTime=2017-08-16"/>
    <hyperlink ref="D459" r:id="rId517" display="https://www.cs.com.cn/ssgs/gsxw/201708/t20170816_5426396.html"/>
    <hyperlink ref="C459" r:id="rId518" display="http://www.cninfo.com.cn/new/disclosure/detail?stockCode=300492&amp;announcementId=1203805414&amp;orgId=9900023365&amp;announcementTime=2017-08-16"/>
    <hyperlink ref="D454" r:id="rId519" display="https://www.cs.com.cn/ssgs/gsxw/201708/t20170809_5416370.html"/>
    <hyperlink ref="C454" r:id="rId520" display="http://www.cninfo.com.cn/new/disclosure/detail?stockCode=300272&amp;announcementId=1203778993&amp;orgId=9900012230&amp;announcementTime=2017-08-09"/>
    <hyperlink ref="D456" r:id="rId521" display="https://www.cs.com.cn/ssgs/gsxw/201708/t20170811_5420256.html"/>
    <hyperlink ref="C456" r:id="rId522" display="http://www.cninfo.com.cn/new/disclosure/detail?stockCode=300649&amp;announcementId=1203790339&amp;orgId=9900023811&amp;announcementTime=2017-08-11"/>
    <hyperlink ref="D451" r:id="rId523" display="https://www.163.com/money/article/CQULQISF0025814U.html"/>
    <hyperlink ref="C451" r:id="rId524" display="http://www.cninfo.com.cn/new/disclosure/detail?stockCode=300072&amp;announcementId=1203759985&amp;orgId=9900011371&amp;announcementTime=2017-08-03"/>
    <hyperlink ref="C452" r:id="rId525" display="http://www.cninfo.com.cn/new/disclosure/detail?stockCode=300236&amp;announcementId=1203758292&amp;orgId=9900019391&amp;announcementTime=2017-08-02"/>
    <hyperlink ref="D448" r:id="rId526" display="https://www.cs.com.cn/ssgs/gsxw/201708/t20170801_5403196.html"/>
    <hyperlink ref="C448" r:id="rId527" display="http://www.cninfo.com.cn/new/disclosure/detail?stockCode=300143&amp;announcementId=1203753059&amp;orgId=9900015468&amp;announcementTime=2017-08-01"/>
    <hyperlink ref="D441" r:id="rId528" display="https://www.cs.com.cn/ssgs/gsxw/201706/t20170629_5349632.html"/>
    <hyperlink ref="D445" r:id="rId529" display="https://ggjd.cnstock.com/company/scp_ggjd/tjd_ggkx/201707/4102247.htm"/>
    <hyperlink ref="C445" r:id="rId530" display="http://www.cninfo.com.cn/new/disclosure/detail?stockCode=300202&amp;announcementId=1203699435&amp;orgId=9900018888&amp;announcementTime=2017-07-12"/>
    <hyperlink ref="D442" r:id="rId531" display="https://www.sohu.com/a/155307471_115433"/>
    <hyperlink ref="C442" r:id="rId532" display="http://www.cninfo.com.cn/new/disclosure/detail?stockCode=300058&amp;announcementId=1203690325&amp;orgId=9900010147&amp;announcementTime=2017-07-07"/>
    <hyperlink ref="D444" r:id="rId533" display="https://www.cs.com.cn/ssgs/gsxw/201707/t20170712_5370378.html"/>
    <hyperlink ref="C444" r:id="rId534" display="http://www.cninfo.com.cn/new/disclosure/detail?stockCode=300668&amp;announcementId=1203700190&amp;orgId=9900032805&amp;announcementTime=2017-07-12"/>
    <hyperlink ref="D438" r:id="rId535" display="https://www.cs.com.cn/ssgs/gsxw/201706/t20170626_5342940.html"/>
    <hyperlink ref="C438" r:id="rId536" display="http://www.cninfo.com.cn/new/disclosure/detail?stockCode=300348&amp;announcementId=1203648942&amp;orgId=9900022198&amp;announcementTime=2017-06-26"/>
    <hyperlink ref="D434" r:id="rId537" display="https://www.163.com/money/article/CNFMR7G00025814S.html"/>
    <hyperlink ref="C434" r:id="rId538" display="http://www.cninfo.com.cn/new/disclosure/detail?stockCode=300197&amp;announcementId=1203638231&amp;orgId=9900016710&amp;announcementTime=2017-06-21"/>
    <hyperlink ref="D435" r:id="rId539" display="https://cs.com.cn/sylm/jsbd/201706/t20170621_5335861.html"/>
    <hyperlink ref="C435" r:id="rId540" display="http://www.cninfo.com.cn/new/disclosure/detail?stockCode=600158&amp;announcementId=1203638634&amp;orgId=gssh0600158&amp;announcementTime=2017-06-22"/>
    <hyperlink ref="D432" r:id="rId541" display="https://www.cs.com.cn/ssgs/gsxw/201706/t20170620_5333019.html"/>
    <hyperlink ref="C432" r:id="rId542" display="http://www.cninfo.com.cn/new/disclosure/detail?stockCode=000612&amp;announcementId=1203633606&amp;orgId=gssz0000612&amp;announcementTime=2017-06-20"/>
    <hyperlink ref="D426" r:id="rId543" display="https://ggjd.cnstock.com/company/scp_ggjd/tjd_ggkx/201706/4088972.htm"/>
    <hyperlink ref="C426" r:id="rId544" display="http://www.cninfo.com.cn/new/disclosure/detail?stockCode=300152&amp;announcementId=1203613158&amp;orgId=9900012667&amp;announcementTime=2017-06-13"/>
    <hyperlink ref="D392" r:id="rId545" display="https://www.cs.com.cn/ssgs/gsxw/201705/t20170515_5283040.html"/>
    <hyperlink ref="C392" r:id="rId546" display="http://www.cninfo.com.cn/new/disclosure/detail?stockCode=300037&amp;announcementId=1203617191&amp;orgId=9900009195&amp;announcementTime=2017-06-15"/>
    <hyperlink ref="D429" r:id="rId547" display="https://ggjd.cnstock.com/company/scp_ggjd/tjd_ggkx/201706/4090149.htm"/>
    <hyperlink ref="C429" r:id="rId548" display="http://www.cninfo.com.cn/new/disclosure/detail?stockCode=300262&amp;announcementId=1203617189&amp;orgId=9900021192&amp;announcementTime=2017-06-15"/>
    <hyperlink ref="D428" r:id="rId549" display="https://www.cs.com.cn/ssgs/gsxw/201706/t20170614_5325049.html"/>
    <hyperlink ref="C428" r:id="rId550" display="http://www.cninfo.com.cn/new/disclosure/detail?stockCode=002579&amp;announcementId=1203615991&amp;orgId=9900019410&amp;announcementTime=2017-06-15"/>
    <hyperlink ref="D391" r:id="rId551" display="https://www.cs.com.cn/sylm/jsbd/201705/t20170514_5281096.html"/>
    <hyperlink ref="C391" r:id="rId552" display="http://www.cninfo.com.cn/new/disclosure/detail?stockCode=000564&amp;announcementId=1203607464&amp;orgId=gssz0000564&amp;announcementTime=2017-06-10"/>
    <hyperlink ref="D424" r:id="rId553" display="https://ggjd.cnstock.com/company/scp_ggjd/tjd_ggkx/201706/4087903.htm"/>
    <hyperlink ref="C424" r:id="rId554" display="http://www.cninfo.com.cn/new/disclosure/detail?stockCode=000625&amp;announcementId=1203606878&amp;orgId=gssz0000625&amp;announcementTime=2017-06-10"/>
    <hyperlink ref="D418" r:id="rId555" display="https://finance.sina.com.cn/roll/2017-06-06/doc-ifyfuvpm7558260.shtml"/>
    <hyperlink ref="C418" r:id="rId556" display="http://www.cninfo.com.cn/new/disclosure/detail?stockCode=600340&amp;announcementId=1203590492&amp;orgId=gssh0600340&amp;announcementTime=2017-06-06"/>
    <hyperlink ref="D421" r:id="rId557" display="https://cs.com.cn/ssgs/gsxw/201706/t20170607_5313862.html"/>
    <hyperlink ref="C421" r:id="rId558" display="http://www.cninfo.com.cn/new/disclosure/detail?stockCode=300223&amp;announcementId=1203598684&amp;orgId=9900016187&amp;announcementTime=2017-06-07"/>
    <hyperlink ref="D419" r:id="rId559" display="https://www.cs.com.cn/ssgs/gsxw/201706/t20170606_5312082.html"/>
    <hyperlink ref="C419" r:id="rId560" display="http://www.cninfo.com.cn/new/disclosure/detail?stockCode=601669&amp;announcementId=1203595178&amp;orgId=9900019726&amp;announcementTime=2017-06-07"/>
    <hyperlink ref="D414" r:id="rId561" display="https://www.sohu.com/a/145540751_115433"/>
    <hyperlink ref="C414" r:id="rId562" display="http://www.cninfo.com.cn/new/disclosure/detail?stockCode=600778&amp;announcementId=1203587822&amp;orgId=gssh0600778&amp;announcementTime=2017-06-03"/>
    <hyperlink ref="D415" r:id="rId563" display="https://ggjd.cnstock.com/company/scp_ggjd/tjd_ggkx/201706/4084772.htm"/>
    <hyperlink ref="C415" r:id="rId564" display="http://www.cninfo.com.cn/new/disclosure/detail?stockCode=002733&amp;announcementId=1203586195&amp;orgId=9900023165&amp;announcementTime=2017-06-02"/>
    <hyperlink ref="D174" r:id="rId565" display="https://www.cs.com.cn/ssgs/gsxw/201605/t20160516_4970173.html"/>
    <hyperlink ref="D394" r:id="rId566" display="https://www.163.com/money/article/CL2PDQ4C002580S6.html"/>
    <hyperlink ref="C394" r:id="rId567" display="http://www.cninfo.com.cn/new/disclosure/detail?stockCode=300116&amp;announcementId=1203566636&amp;orgId=9900013442&amp;announcementTime=2017-05-24"/>
    <hyperlink ref="D402" r:id="rId568" display="https://www.cs.com.cn/ssgs/gsxw/201705/t20170524_5295746.html"/>
    <hyperlink ref="C402" r:id="rId569" display="http://www.cninfo.com.cn/new/disclosure/detail?stockCode=002622&amp;announcementId=1203561704&amp;orgId=9900021500&amp;announcementTime=2017-05-24"/>
    <hyperlink ref="D386" r:id="rId570" display="http://www.zqrb.cn/gscy/gongsi/2017-05-11/A1494436458628.html"/>
    <hyperlink ref="D404" r:id="rId571" display="https://www.163.com/money/article/CLA31L0K0025814S.html"/>
    <hyperlink ref="C404" r:id="rId572" display="http://www.cninfo.com.cn/new/disclosure/detail?stockCode=000869&amp;announcementId=1203567522&amp;orgId=gssz0000869&amp;announcementTime=2017-05-26"/>
    <hyperlink ref="D403" r:id="rId573" display="http://finance.china.com.cn/news/20170525/4226221.shtml"/>
    <hyperlink ref="C403" r:id="rId574" display="http://www.cninfo.com.cn/new/disclosure/detail?stockCode=000869&amp;announcementId=1203567521&amp;orgId=gssz0000869&amp;announcementTime=2017-05-26"/>
    <hyperlink ref="D405" r:id="rId575" display="https://www.cs.com.cn/ssgs/gsxw/201705/t20170525_5298641.html"/>
    <hyperlink ref="C405" r:id="rId576" display="http://www.cninfo.com.cn/new/disclosure/detail?stockCode=000958&amp;announcementId=1203567723&amp;orgId=gssz0000958&amp;announcementTime=2017-05-26"/>
    <hyperlink ref="D408" r:id="rId577" display="https://www.cs.com.cn/xwzx/201705/t20170526_5299983.html"/>
    <hyperlink ref="C408" r:id="rId578" display="http://www.cninfo.com.cn/new/disclosure/detail?stockCode=000732&amp;announcementId=1203567961&amp;orgId=gssz0000732&amp;announcementTime=2017-05-26"/>
    <hyperlink ref="D409" r:id="rId579" display="https://www.cs.com.cn/ssgs/gsxw/201705/t20170526_5300383.html"/>
    <hyperlink ref="C409" r:id="rId580" display="http://www.cninfo.com.cn/new/disclosure/detail?stockCode=300388&amp;announcementId=1203572201&amp;orgId=9900019671&amp;announcementTime=2017-05-27"/>
    <hyperlink ref="D396" r:id="rId581" display="https://finance.sina.com.cn/stock/t/2017-05-23/doc-ifyfkqwe0773663.shtml"/>
    <hyperlink ref="C396" r:id="rId582" display="http://www.cninfo.com.cn/new/disclosure/detail?stockCode=300146&amp;announcementId=1203559648&amp;orgId=9900015867&amp;announcementTime=2017-05-23"/>
    <hyperlink ref="D397" r:id="rId583" display="https://www.jiemian.com/article/1342198.html"/>
    <hyperlink ref="C397" r:id="rId584" display="http://www.cninfo.com.cn/new/disclosure/detail?stockCode=300562&amp;announcementId=1203558807&amp;orgId=9900029471&amp;announcementTime=2017-05-23"/>
    <hyperlink ref="D398" r:id="rId585" display="https://www.sohu.com/a/143284797_673277"/>
    <hyperlink ref="C398" r:id="rId586" display="http://www.cninfo.com.cn/new/disclosure/detail?stockCode=000018&amp;announcementId=1203556707&amp;orgId=gssz0000018&amp;announcementTime=2017-05-23"/>
    <hyperlink ref="D387" r:id="rId587" display="https://www.sohu.com/a/139418218_119038"/>
    <hyperlink ref="C387" r:id="rId588" display="http://www.cninfo.com.cn/new/disclosure/detail?stockCode=603658&amp;announcementId=1203487933&amp;orgId=9900026792&amp;announcementTime=2017-05-10"/>
    <hyperlink ref="D384" r:id="rId589" display="https://company.cnstock.com/company/scp_gsxw/201705/4074378.htm"/>
    <hyperlink ref="C384" r:id="rId590" display="http://www.cninfo.com.cn/new/disclosure/detail?stockCode=002781&amp;announcementId=1203486291&amp;orgId=9900023634&amp;announcementTime=2017-05-09"/>
    <hyperlink ref="D381" r:id="rId591" display="https://www.cs.com.cn/ssgs/gsxw/201704/t20170426_5258383.html"/>
    <hyperlink ref="C381" r:id="rId592" display="http://www.cninfo.com.cn/new/disclosure/detail?stockCode=300473&amp;announcementId=1203391258&amp;orgId=9900024764&amp;announcementTime=2017-04-26"/>
    <hyperlink ref="D317" r:id="rId593" display="https://www.cs.com.cn/ssgs/gsxw/201701/t20170126_5166319.html"/>
    <hyperlink ref="D374" r:id="rId594" display="https://ggjd.cnstock.com/company/scp_ggjd/tjd_ggkx/201704/4064130.htm"/>
    <hyperlink ref="C374" r:id="rId595" display="http://www.cninfo.com.cn/new/disclosure/detail?stockCode=600512&amp;announcementId=1203311414&amp;orgId=gssh0600512&amp;announcementTime=2017-04-17"/>
    <hyperlink ref="D375" r:id="rId596" display="https://www.cnstock.com/v_company/scp_ggjd/tjd_ggkx/201704/4064146.htm"/>
    <hyperlink ref="C375" r:id="rId597" display="http://www.cninfo.com.cn/new/disclosure/detail?stockCode=002027&amp;announcementId=1203298876&amp;orgId=gssz0002027&amp;announcementTime=2017-04-17"/>
    <hyperlink ref="D147" r:id="rId598" display="https://www.cs.com.cn/ssgs/gsxw/201603/t20160331_4938191.html"/>
    <hyperlink ref="C378" r:id="rId599" display="http://www.cninfo.com.cn/new/disclosure/detail?stockCode=002310&amp;announcementId=1203355939&amp;orgId=9900009031&amp;announcementTime=2017-04-24"/>
    <hyperlink ref="D378" r:id="rId600" display="https://www.nbd.com.cn/articles/2017-04-23/1097439.html"/>
    <hyperlink ref="D370" r:id="rId601" display="http://finance.china.com.cn//news/20170414/4175638.shtml"/>
    <hyperlink ref="D379" r:id="rId602" display="https://finance.sina.com.cn/stock/t/2017-04-24/doc-ifyepsra5401192.shtml"/>
    <hyperlink ref="C379" r:id="rId603" display="http://www.cninfo.com.cn/new/disclosure/detail?stockCode=300343&amp;announcementId=1203373621&amp;orgId=9900022339&amp;announcementTime=2017-04-24"/>
    <hyperlink ref="D371" r:id="rId604" display="https://guangfu.bjx.com.cn/news/20170414/820320.shtml"/>
    <hyperlink ref="C371" r:id="rId605" display="http://www.cninfo.com.cn/new/disclosure/detail?stockCode=300393&amp;announcementId=1203296157&amp;orgId=9900023876&amp;announcementTime=2017-04-14"/>
    <hyperlink ref="D368" r:id="rId606" display="http://news.cnr.cn/native/city/20170412/t20170412_523704336.shtml"/>
    <hyperlink ref="C368" r:id="rId607" display="http://www.cninfo.com.cn/new/disclosure/detail?stockCode=600718&amp;announcementId=1203261738&amp;orgId=gssh0600718&amp;announcementTime=2017-04-08"/>
    <hyperlink ref="C363" r:id="rId608" display="http://www.cninfo.com.cn/new/disclosure/detail?stockCode=300569&amp;announcementId=1203275427&amp;orgId=9900029009&amp;announcementTime=2017-04-10"/>
    <hyperlink ref="D363" r:id="rId609" display="https://www.sohu.com/a/132306821_639537"/>
    <hyperlink ref="D369" r:id="rId610" display="http://wap.eworldship.com/index.php/eworldship/news/article?id=126851"/>
    <hyperlink ref="C369" r:id="rId611" display="http://www.cninfo.com.cn/new/disclosure/detail?stockCode=300123&amp;announcementId=1203275312&amp;orgId=9900014107&amp;announcementTime=2017-04-10"/>
    <hyperlink ref="D242" r:id="rId612" display="https://stock.cnstock.com/stock/smk_gszbs/201609/3913160.htm"/>
    <hyperlink ref="D339" r:id="rId613" display="https://www.chinca.org/CICA/info/66269"/>
    <hyperlink ref="D361" r:id="rId614" display="https://finance.sina.com.cn/roll/2017-03-29/doc-ifycsukm4053002.shtml"/>
    <hyperlink ref="C361" r:id="rId615" display="http://www.cninfo.com.cn/new/disclosure/detail?stockCode=600255&amp;announcementId=1203217258&amp;orgId=gssh0600255&amp;announcementTime=2017-03-29"/>
    <hyperlink ref="D362" r:id="rId616" display="http://www.dvbcn.com/p/11593.html"/>
    <hyperlink ref="C362" r:id="rId617" display="http://www.cninfo.com.cn/new/disclosure/detail?stockCode=600037&amp;announcementId=1203216779&amp;orgId=gssh0600037&amp;announcementTime=2017-03-29"/>
    <hyperlink ref="D235" r:id="rId618" display="https://www.cs.com.cn/ssgs/gsxw/201609/t20160919_5056999.html"/>
    <hyperlink ref="D357" r:id="rId619" display="https://www.cs.com.cn/ssgs/gsxw/201703/t20170319_5212406.html"/>
    <hyperlink ref="C357" r:id="rId620" display="http://www.cninfo.com.cn/new/disclosure/detail?stockCode=300459&amp;announcementId=1203177606&amp;orgId=9900023890&amp;announcementTime=2017-03-20"/>
    <hyperlink ref="D356" r:id="rId621" display="https://www.sohu.com/a/128909487_562020"/>
    <hyperlink ref="C356" r:id="rId622" display="http://www.cninfo.com.cn/new/disclosure/detail?stockCode=300222&amp;announcementId=1203159844&amp;orgId=9900019148&amp;announcementTime=2017-03-14"/>
    <hyperlink ref="D354" r:id="rId623" display="https://www.sohu.com/a/128647255_128242"/>
    <hyperlink ref="C354" r:id="rId624" display="http://www.cninfo.com.cn/new/disclosure/detail?stockCode=300328&amp;announcementId=1203149557&amp;orgId=9900022217&amp;announcementTime=2017-03-10"/>
    <hyperlink ref="D350" r:id="rId625" display="http://www.p5w.net/kuaixun/201703/t20170310_1733110.htm"/>
    <hyperlink ref="C350" r:id="rId626" display="http://www.cninfo.com.cn/new/disclosure/detail?stockCode=300255&amp;announcementId=1203148545&amp;orgId=9900020705&amp;announcementTime=2017-03-10"/>
    <hyperlink ref="D349" r:id="rId627" display="https://finance.sina.com.cn/stock/t/2017-03-09/doc-ifychihc5999869.shtml"/>
    <hyperlink ref="C349" r:id="rId628" display="http://www.cninfo.com.cn/new/disclosure/detail?stockCode=002310&amp;announcementId=1203145180&amp;orgId=9900009031&amp;announcementTime=2017-03-10"/>
    <hyperlink ref="D341" r:id="rId629" display="https://ggjd.cnstock.com/company/scp_ggjd/tjd_ggkx/201703/4043382.htm"/>
    <hyperlink ref="C341" r:id="rId630" display="http://www.cninfo.com.cn/new/disclosure/detail?stockCode=300560&amp;announcementId=1203134551&amp;orgId=9900029016&amp;announcementTime=2017-03-07"/>
    <hyperlink ref="D348" r:id="rId631" display="https://www.itdcw.com/news/focus/030W44102017.html"/>
    <hyperlink ref="C348" r:id="rId632" display="http://www.cninfo.com.cn/new/disclosure/detail?stockCode=300116&amp;announcementId=1203138651&amp;orgId=9900013442&amp;announcementTime=2017-03-07"/>
    <hyperlink ref="D344" r:id="rId633" display="https://ggjd.cnstock.com/company/scp_ggjd/tjd_ggkx/201703/4043688.htm"/>
    <hyperlink ref="C344" r:id="rId634" display="http://www.cninfo.com.cn/new/disclosure/detail?stockCode=002775&amp;announcementId=1203137223&amp;orgId=9900023734&amp;announcementTime=2017-03-07"/>
    <hyperlink ref="D342" r:id="rId635" display="https://companies.caixin.com/2017-03-06/101062896.html"/>
    <hyperlink ref="C342" r:id="rId636" display="http://www.cninfo.com.cn/new/disclosure/detail?stockCode=002792&amp;announcementId=1203135231&amp;orgId=9900023217&amp;announcementTime=2017-03-07"/>
    <hyperlink ref="D337" r:id="rId637" display="https://finance.sina.com.cn/roll/2017-02-22/doc-ifyarrqs9915989.shtml"/>
    <hyperlink ref="C337" r:id="rId638" display="http://www.cninfo.com.cn/new/disclosure/detail?stockCode=002293&amp;announcementId=1203097492&amp;orgId=9900008009&amp;announcementTime=2017-02-22"/>
    <hyperlink ref="D335" r:id="rId639" display="https://www.nbd.com.cn/articles/2017-02-20/1077773.html"/>
    <hyperlink ref="C335" r:id="rId640" display="http://www.cninfo.com.cn/new/disclosure/detail?stockCode=300116&amp;announcementId=1203093915&amp;orgId=9900013442&amp;announcementTime=2017-02-20"/>
    <hyperlink ref="D332" r:id="rId641" display="https://finance.sina.com.cn/stock/s/2017-02-16/doc-ifyarrcf4204179.shtml"/>
    <hyperlink ref="C332" r:id="rId642" display="http://www.cninfo.com.cn/new/disclosure/detail?stockCode=002755&amp;announcementId=1203087925&amp;orgId=9900022950&amp;announcementTime=2017-02-17"/>
    <hyperlink ref="D327" r:id="rId643" display="https://finance.sina.com.cn/stock/t/2017-02-13/doc-ifyamkra7253979.shtml"/>
    <hyperlink ref="C327" r:id="rId644" display="http://www.cninfo.com.cn/new/disclosure/detail?stockCode=600610&amp;announcementId=1203079833&amp;orgId=gssh0600610&amp;announcementTime=2017-02-14"/>
    <hyperlink ref="D328" r:id="rId645" display="https://www.cs.com.cn/ssgs/gsxw/201702/t20170213_5175922.html"/>
    <hyperlink ref="C328" r:id="rId646" display="http://www.cninfo.com.cn/new/disclosure/detail?stockCode=600068&amp;announcementId=1203079829&amp;orgId=gssh0600068&amp;announcementTime=2017-02-14"/>
    <hyperlink ref="D323" r:id="rId647" display="https://www.zhitongcaijing.com/content/detail/42448.html"/>
    <hyperlink ref="C323" r:id="rId648" display="http://www.cninfo.com.cn/new/disclosure/detail?stockCode=601186&amp;announcementId=1203076706&amp;orgId=9900004347&amp;announcementTime=2017-02-11"/>
    <hyperlink ref="D220" r:id="rId649" display="https://www.zhitongcaijing.com/content/detail/18539.html"/>
    <hyperlink ref="D322" r:id="rId650" display="https://company.cnstock.com/company/scp_gsxw/201702/4024032.htm"/>
    <hyperlink ref="C322" r:id="rId651" display="http://www.cninfo.com.cn/new/disclosure/detail?stockCode=300133&amp;announcementId=1203075325&amp;orgId=9900013428&amp;announcementTime=2017-02-10"/>
    <hyperlink ref="D324" r:id="rId652" display="https://company.cnstock.com/company/scp_gsxw/201702/4024606.htm"/>
    <hyperlink ref="C324" r:id="rId653" display="http://www.cninfo.com.cn/new/disclosure/detail?stockCode=002310&amp;announcementId=1203075494&amp;orgId=9900009031&amp;announcementTime=2017-02-10"/>
    <hyperlink ref="D318" r:id="rId654" display="https://finance.sina.com.cn/stock/t/2017-02-08/doc-ifyafczx8719287.shtml"/>
    <hyperlink ref="C318" r:id="rId655" display="http://www.cninfo.com.cn/new/disclosure/detail?stockCode=300385&amp;announcementId=1203070496&amp;orgId=9900022798&amp;announcementTime=2017-02-08"/>
    <hyperlink ref="D320" r:id="rId656" display="https://www.163.com/money/article/CCQ8ALKF002580S6.html"/>
    <hyperlink ref="C320" r:id="rId657" display="http://www.cninfo.com.cn/new/disclosure/detail?stockCode=600552&amp;announcementId=1203066565&amp;orgId=gssh0600552&amp;announcementTime=2017-02-07"/>
    <hyperlink ref="D311" r:id="rId658" display="https://www.cs.com.cn/ssgs/gsxw/201701/t20170119_5160671.html"/>
    <hyperlink ref="C311" r:id="rId659" display="http://www.cninfo.com.cn/new/disclosure/detail?stockCode=603636&amp;announcementId=1203031593&amp;orgId=9900023642&amp;announcementTime=2017-01-20"/>
    <hyperlink ref="D312" r:id="rId660" display="https://www.cs.com.cn/ssgs/gsxw/201701/t20170119_5160816.html"/>
    <hyperlink ref="C312" r:id="rId661" display="http://www.cninfo.com.cn/new/disclosure/detail?stockCode=002205&amp;announcementId=1203030462&amp;orgId=9900004002&amp;announcementTime=2017-01-20"/>
    <hyperlink ref="D294" r:id="rId662" display="https://finance.sina.com.cn/stock/t/2016-12-23/doc-ifxyxqsk6459347.shtml"/>
    <hyperlink ref="C308" r:id="rId663" display="http://www.cninfo.com.cn/new/disclosure/detail?stockCode=300007&amp;announcementId=1203025450&amp;orgId=9900008312&amp;announcementTime=2017-01-18"/>
    <hyperlink ref="D308" r:id="rId664" display="http://finance.china.com.cn/news/20170118/4073996.shtml"/>
    <hyperlink ref="C309" r:id="rId665" display="http://www.cninfo.com.cn/new/disclosure/detail?stockCode=002460&amp;announcementId=1203023475&amp;orgId=9900013787&amp;announcementTime=2017-01-18"/>
    <hyperlink ref="D309" r:id="rId666" display="https://news.bjx.com.cn/html/20170118/804229.shtml"/>
    <hyperlink ref="C306" r:id="rId667" display="http://www.cninfo.com.cn/new/disclosure/detail?stockCode=002153&amp;announcementId=1203018403&amp;orgId=9900003424&amp;announcementTime=2017-01-16"/>
    <hyperlink ref="D304" r:id="rId668" display="https://www.cs.com.cn/ssgs/gsxw/201701/t20170111_5152412.html"/>
    <hyperlink ref="C304" r:id="rId669" display="http://www.cninfo.com.cn/new/disclosure/detail?stockCode=000533&amp;announcementId=1203008802&amp;orgId=gssz0000533&amp;announcementTime=2017-01-12"/>
    <hyperlink ref="D302" r:id="rId670" display="https://www.industrysourcing.cn/article/328923"/>
    <hyperlink ref="C302" r:id="rId671" display="http://www.cninfo.com.cn/new/disclosure/detail?stockCode=300281&amp;announcementId=1203001582&amp;orgId=9900021558&amp;announcementTime=2017-01-09"/>
    <hyperlink ref="D303" r:id="rId672" display="https://stock.stockstar.com/SS2017011000000542.shtml"/>
    <hyperlink ref="C303" r:id="rId673" display="http://www.cninfo.com.cn/new/disclosure/detail?stockCode=300362&amp;announcementId=1203001435&amp;orgId=9900022325&amp;announcementTime=2017-01-09"/>
    <hyperlink ref="D299" r:id="rId674" display="https://www.h2o-china.com/news/251440.html"/>
    <hyperlink ref="C299" r:id="rId675" display="http://www.cninfo.com.cn/new/disclosure/detail?stockCode=300145&amp;announcementId=1202958881&amp;orgId=9900015667&amp;announcementTime=2016-12-26"/>
    <hyperlink ref="D282" r:id="rId676" display="https://www.cs.com.cn/ssgs/gsxw/201612/t20161209_5115952.html"/>
    <hyperlink ref="D296" r:id="rId677" display="https://www.cs.com.cn/ssgs/gsxw/201612/t20161226_5135401.html"/>
    <hyperlink ref="C296" r:id="rId678" display="http://www.cninfo.com.cn/new/disclosure/detail?stockCode=300500&amp;announcementId=1202958145&amp;orgId=9900024909&amp;announcementTime=2016-12-26"/>
    <hyperlink ref="D292" r:id="rId679" display="https://www.h2o-china.com/news/251086.html"/>
    <hyperlink ref="C292" r:id="rId680" display="http://www.cninfo.com.cn/new/disclosure/detail?stockCode=002310&amp;announcementId=1202918347&amp;orgId=9900009031&amp;announcementTime=2016-12-21"/>
    <hyperlink ref="D290" r:id="rId681" display="http://www.dzzq.com.cn/bond/35085600.html"/>
    <hyperlink ref="C290" r:id="rId682" display="http://www.cninfo.com.cn/new/disclosure/detail?stockCode=300338&amp;announcementId=1202907121&amp;orgId=9900022196&amp;announcementTime=2016-12-20"/>
    <hyperlink ref="D284" r:id="rId683" display="https://finance.sina.com.cn/stock/t/2016-12-12/doc-ifxypizk0312956.shtml"/>
    <hyperlink ref="C284" r:id="rId684" display="http://www.cninfo.com.cn/new/disclosure/detail?stockCode=300197&amp;announcementId=1202870806&amp;orgId=9900016710&amp;announcementTime=2016-12-12"/>
    <hyperlink ref="D278" r:id="rId685" display="https://www.cs.com.cn/ssgs/gsxw/201612/t20161208_5114889.html"/>
    <hyperlink ref="C278" r:id="rId686" display="http://www.cninfo.com.cn/new/disclosure/detail?stockCode=300091&amp;announcementId=1202865080&amp;orgId=9900012107&amp;announcementTime=2016-12-08"/>
    <hyperlink ref="D279" r:id="rId687" display="https://www.yicai.com/news/5177682.html"/>
    <hyperlink ref="C279" r:id="rId688" display="http://www.cninfo.com.cn/new/disclosure/detail?stockCode=601186&amp;announcementId=1202864396&amp;orgId=9900004347&amp;announcementTime=2016-12-08"/>
    <hyperlink ref="D272" r:id="rId689" display="https://finance.sina.com.cn/stock/t/2016-11-29/doc-ifxyawxa3098975.shtml"/>
    <hyperlink ref="C272" r:id="rId690" display="http://www.cninfo.com.cn/new/disclosure/detail?stockCode=600571&amp;announcementId=1202849683&amp;orgId=gssh0600571&amp;announcementTime=2016-11-30"/>
    <hyperlink ref="D288" r:id="rId691" display="https://www.cs.com.cn/sylm/jsbd/201612/t20161218_5127341.html"/>
    <hyperlink ref="C288" r:id="rId692" display="http://www.cninfo.com.cn/new/disclosure/detail?stockCode=603869&amp;announcementId=1202887673&amp;orgId=9900023784&amp;announcementTime=2016-12-19"/>
    <hyperlink ref="D286" r:id="rId693" display="https://www.cs.com.cn/ssgs/gsxw/201612/t20161214_5122377.html"/>
    <hyperlink ref="C286" r:id="rId694" display="http://www.cninfo.com.cn/new/disclosure/detail?stockCode=300356&amp;announcementId=1202874976&amp;orgId=9900022523&amp;announcementTime=2016-12-14"/>
    <hyperlink ref="D273" r:id="rId695" display="https://stock.cnstock.com/stock/smk_gszbs/201611/3964602.htm"/>
    <hyperlink ref="C273" r:id="rId696" display="http://www.cninfo.com.cn/new/disclosure/detail?stockCode=002717&amp;announcementId=1202848930&amp;orgId=9900023171&amp;announcementTime=2016-11-30"/>
    <hyperlink ref="D267" r:id="rId697" display="https://stock.cnstock.com/stock/smk_gszbs/201611/3956680.htm"/>
    <hyperlink ref="C267" r:id="rId698" display="http://www.cninfo.com.cn/new/disclosure/detail?stockCode=600491&amp;announcementId=1202838419&amp;orgId=gssh0600491&amp;announcementTime=2016-11-22"/>
    <hyperlink ref="D274" r:id="rId699" display="https://www.h2o-china.com/news/249930.html"/>
    <hyperlink ref="C274" r:id="rId700" display="http://www.cninfo.com.cn/new/disclosure/detail?stockCode=300145&amp;announcementId=1202848779&amp;orgId=9900015667&amp;announcementTime=2016-11-29"/>
    <hyperlink ref="D270" r:id="rId701" display="https://stock.stockstar.com/SS2016112500000498.shtml"/>
    <hyperlink ref="C270" r:id="rId702" display="http://www.cninfo.com.cn/new/disclosure/detail?stockCode=000038&amp;announcementId=1202843413&amp;orgId=gssz0000038&amp;announcementTime=2016-11-25"/>
    <hyperlink ref="D268" r:id="rId703" display="https://company.cnstock.com/company/scp_gsxw/201611/3958798.htm?cj"/>
    <hyperlink ref="C268" r:id="rId704" display="http://www.cninfo.com.cn/new/disclosure/detail?stockCode=002616&amp;announcementId=1202840499&amp;orgId=9900021434&amp;announcementTime=2016-11-23"/>
    <hyperlink ref="D264" r:id="rId705" display="https://www.cs.com.cn/ssgs/gsxw/201611/t20161117_5097397.html"/>
    <hyperlink ref="C264" r:id="rId706" display="http://www.cninfo.com.cn/new/disclosure/detail?stockCode=300001&amp;announcementId=1202834020&amp;orgId=9900008270&amp;announcementTime=2016-11-17"/>
    <hyperlink ref="D265" r:id="rId707" display="https://news.cnstock.com/paper,2016-11-17,746727.htm"/>
    <hyperlink ref="C265" r:id="rId708" display="http://www.cninfo.com.cn/new/disclosure/detail?stockCode=300392&amp;announcementId=1202832284&amp;orgId=9900023106&amp;announcementTime=2016-11-17"/>
    <hyperlink ref="C261" r:id="rId709" display="http://www.cninfo.com.cn/new/disclosure/detail?stockCode=300398&amp;announcementId=1202827112&amp;orgId=9900023054&amp;announcementTime=2016-11-14"/>
    <hyperlink ref="D259" r:id="rId710" display="https://www.h2o-china.com/news/248808.html"/>
    <hyperlink ref="C259" r:id="rId711" display="http://www.cninfo.com.cn/new/disclosure/detail?stockCode=300070&amp;announcementId=1202817347&amp;orgId=9900011168&amp;announcementTime=2016-11-07"/>
    <hyperlink ref="D256" r:id="rId712" display="https://www.sohu.com/a/117970084_114771"/>
    <hyperlink ref="C256" r:id="rId713" display="http://www.cninfo.com.cn/new/disclosure/detail?stockCode=300001&amp;announcementId=1202811178&amp;orgId=9900008270&amp;announcementTime=2016-11-01"/>
    <hyperlink ref="D253" r:id="rId714" display="https://www.zhitongcaijing.com/content/detail/27494.html"/>
    <hyperlink ref="C253" r:id="rId715" display="http://www.cninfo.com.cn/new/disclosure/detail?stockCode=600196&amp;announcementId=1202799316&amp;orgId=gssh0600196&amp;announcementTime=2016-10-28"/>
    <hyperlink ref="D250" r:id="rId716" display="https://stock.cnstock.com/stock/smk_gszbs/201610/3924424.htm"/>
    <hyperlink ref="C250" r:id="rId717" display="http://www.cninfo.com.cn/new/disclosure/detail?stockCode=002717&amp;announcementId=1202767828&amp;orgId=9900023171&amp;announcementTime=2016-10-19"/>
    <hyperlink ref="D249" r:id="rId718" display="https://www.yicai.com/news/5137059.html"/>
    <hyperlink ref="C249" r:id="rId719" display="http://www.cninfo.com.cn/new/disclosure/detail?stockCode=300021&amp;announcementId=1202767586&amp;orgId=9900008415&amp;announcementTime=2016-10-19"/>
    <hyperlink ref="D244" r:id="rId720" display="https://www.zhitongcaijing.com/content/detail/25246.html"/>
    <hyperlink ref="C244" r:id="rId721" display="http://www.cninfo.com.cn/new/disclosure/detail?stockCode=601390&amp;announcementId=1202758375&amp;orgId=9900003904&amp;announcementTime=2016-10-14"/>
    <hyperlink ref="D243" r:id="rId722" display="https://www.cs.com.cn/ssgs/gsxw/201610/t20161013_5070560.html"/>
    <hyperlink ref="C243" r:id="rId723" display="http://www.cninfo.com.cn/new/disclosure/detail?stockCode=002310&amp;announcementId=1202756766&amp;orgId=9900009031&amp;announcementTime=2016-10-14"/>
    <hyperlink ref="D245" r:id="rId724" display="http://www.21spv.com/news/show.php?itemid=21157"/>
    <hyperlink ref="C245" r:id="rId725" display="http://www.cninfo.com.cn/new/disclosure/detail?stockCode=300376&amp;announcementId=1202758069&amp;orgId=GD025312&amp;announcementTime=2016-10-14"/>
    <hyperlink ref="D239" r:id="rId726" display="https://ggjd.cnstock.com/company/scp_ggjd/tjd_ggkx/201609/3906519.htm"/>
    <hyperlink ref="C239" r:id="rId727" display="http://www.cninfo.com.cn/new/disclosure/detail?stockCode=300210&amp;announcementId=1202719653&amp;orgId=9900018894&amp;announcementTime=2016-09-22"/>
    <hyperlink ref="D236" r:id="rId728" display="https://www.cs.com.cn/ssgs/gsxw/201609/t20160919_5057409.html"/>
    <hyperlink ref="C236" r:id="rId729" display="http://www.cninfo.com.cn/new/disclosure/detail?stockCode=000732&amp;announcementId=1202707702&amp;orgId=gssz0000732&amp;announcementTime=2016-09-20"/>
    <hyperlink ref="D231" r:id="rId730" display="https://www.zhitongcaijing.com/content/detail/20497.html"/>
    <hyperlink ref="C231" r:id="rId731" display="http://www.cninfo.com.cn/new/disclosure/detail?stockCode=601919&amp;announcementId=1202692660&amp;orgId=9900003201&amp;announcementTime=2016-09-10"/>
    <hyperlink ref="D232" r:id="rId732" display="https://news.bjx.com.cn/html/20160909/771496.shtml"/>
    <hyperlink ref="C232" r:id="rId733" display="http://www.cninfo.com.cn/new/disclosure/detail?stockCode=002121&amp;announcementId=1202685908&amp;orgId=9900002262&amp;announcementTime=2016-09-08"/>
    <hyperlink ref="D228" r:id="rId734" display="https://www.cs.com.cn/ssgs/gsxw/201609/t20160906_5050233.html"/>
    <hyperlink ref="C228" r:id="rId735" display="http://www.cninfo.com.cn/new/disclosure/detail?stockCode=000826&amp;announcementId=1202678788&amp;orgId=gssz0000826&amp;announcementTime=2016-09-06"/>
    <hyperlink ref="D224" r:id="rId736" display="https://stock.cnstock.com/stock/smk_gszbs/201609/3890526.htm"/>
    <hyperlink ref="C224" r:id="rId737" display="http://www.cninfo.com.cn/new/disclosure/detail?stockCode=002551&amp;announcementId=1202669377&amp;orgId=9900018063&amp;announcementTime=2016-09-02"/>
    <hyperlink ref="D226" r:id="rId738" display="https://finance.sina.com.cn/stock/t/2016-09-02/doc-ifxvpxua7743136.shtml"/>
    <hyperlink ref="C226" r:id="rId739" display="http://www.cninfo.com.cn/new/disclosure/detail?stockCode=600831&amp;announcementId=1202673521&amp;orgId=gssh0600831&amp;announcementTime=2016-09-03"/>
    <hyperlink ref="D221" r:id="rId740" display="https://www1.cs.com.cn/ssgs/gsxw/201608/t20160830_5045665.html"/>
    <hyperlink ref="C221" r:id="rId741" display="http://www.cninfo.com.cn/new/disclosure/detail?stockCode=000605&amp;announcementId=1202655403&amp;orgId=gssz0000605&amp;announcementTime=2016-08-30"/>
    <hyperlink ref="D213" r:id="rId742" display="https://www.cs.com.cn/ssgs/gsxw/201608/t20160816_5035506.html"/>
    <hyperlink ref="C213" r:id="rId743" display="http://www.cninfo.com.cn/new/disclosure/detail?stockCode=300020&amp;announcementId=1202570647&amp;orgId=9900008408&amp;announcementTime=2016-08-16"/>
    <hyperlink ref="D218" r:id="rId744" display="https://www.cs.com.cn/ssgs/gsxw/201608/t20160823_5040393.html"/>
    <hyperlink ref="C218" r:id="rId745" display="http://www.cninfo.com.cn/new/disclosure/detail?stockCode=300426&amp;announcementId=1202606698&amp;orgId=9900023887&amp;announcementTime=2016-08-23"/>
    <hyperlink ref="D216" r:id="rId746" display="https://www.cs.com.cn/ssgs/gsxw/201608/t20160821_5038864.html"/>
    <hyperlink ref="C216" r:id="rId747" display="http://www.cninfo.com.cn/new/disclosure/detail?stockCode=300075&amp;announcementId=1202598099&amp;orgId=9900011507&amp;announcementTime=2016-08-22"/>
    <hyperlink ref="D211" r:id="rId748" display="https://www.cs.com.cn/ssgs/gsxw/201608/t20160801_5025276.html"/>
    <hyperlink ref="C211" r:id="rId749" display="http://www.cninfo.com.cn/new/disclosure/detail?stockCode=300177&amp;announcementId=1202525053&amp;orgId=9900016529&amp;announcementTime=2016-08-01"/>
    <hyperlink ref="D207" r:id="rId750" display="https://www.cs.com.cn/ssgs/gsxw/201607/t20160725_5019915.html"/>
    <hyperlink ref="D209" r:id="rId751" display="https://www.guandian.cn/article/20160729/176553.html"/>
    <hyperlink ref="C209" r:id="rId752" display="http://www.cninfo.com.cn/new/disclosure/detail?stockCode=601668&amp;announcementId=1202516910&amp;orgId=9900005970&amp;announcementTime=2016-07-29"/>
    <hyperlink ref="D206" r:id="rId753" display="https://finance.sina.com.cn/stock/t/2016-07-22/doc-ifxuhukv7275883.shtml"/>
    <hyperlink ref="C206" r:id="rId754" display="http://www.cninfo.com.cn/new/disclosure/detail?stockCode=300094&amp;announcementId=1202499193&amp;orgId=9900012529&amp;announcementTime=2016-07-22"/>
    <hyperlink ref="D204" r:id="rId755" display="https://www.cs.com.cn/ssgs/gsxw/201607/t20160714_5012811.html"/>
    <hyperlink ref="C204" r:id="rId756" display="http://www.cninfo.com.cn/new/disclosure/detail?stockCode=002431&amp;announcementId=1202474846&amp;orgId=9900012875&amp;announcementTime=2016-07-15"/>
    <hyperlink ref="D201" r:id="rId757" display="https://finance.sina.com.cn/stock/t/2016-07-11/doc-ifxtwitr1966176.shtml"/>
    <hyperlink ref="C201" r:id="rId758" display="http://www.cninfo.com.cn/new/disclosure/detail?stockCode=600068&amp;announcementId=1202466002&amp;orgId=gssh0600068&amp;announcementTime=2016-07-12"/>
    <hyperlink ref="D200" r:id="rId759" display="https://ggjd.cnstock.com/company/scp_ggjd/tjd_ggkx/201607/3839711.htm?cj"/>
    <hyperlink ref="C200" r:id="rId760" display="http://www.cninfo.com.cn/new/disclosure/detail?stockCode=000018&amp;announcementId=1202464142&amp;orgId=gssz0000018&amp;announcementTime=2016-07-11"/>
    <hyperlink ref="D198" r:id="rId761" display="https://www.cs.com.cn/ssgs/gsxw/201607/t20160708_5008584.html"/>
    <hyperlink ref="C198" r:id="rId762" display="http://www.cninfo.com.cn/new/disclosure/detail?stockCode=300265&amp;announcementId=1202460830&amp;orgId=9900020970&amp;announcementTime=2016-07-09"/>
    <hyperlink ref="D197" r:id="rId763" display="https://finance.sina.com.cn/roll/2016-07-06/doc-ifxtscen3432776.shtml"/>
    <hyperlink ref="C197" r:id="rId764" display="http://www.cninfo.com.cn/new/disclosure/detail?stockCode=002678&amp;announcementId=1202451104&amp;orgId=9900022739&amp;announcementTime=2016-07-05"/>
    <hyperlink ref="D194" r:id="rId765" display="https://finance.sina.com.cn/stock/t/2016-06-22/doc-ifxtmses0766384.shtml"/>
    <hyperlink ref="C194" r:id="rId766" display="http://www.cninfo.com.cn/new/disclosure/detail?stockCode=600340&amp;announcementId=1202388569&amp;orgId=gssh0600340&amp;announcementTime=2016-06-23"/>
    <hyperlink ref="D192" r:id="rId767" display="https://ggjd.cnstock.com/company/scp_ggjd/tjd_ggkx/201606/3819540.htm"/>
    <hyperlink ref="C192" r:id="rId768" display="http://www.cninfo.com.cn/new/disclosure/detail?stockCode=300131&amp;announcementId=1202373656&amp;orgId=9900014589&amp;announcementTime=2016-06-17"/>
    <hyperlink ref="D189" r:id="rId769" display="https://ggjd.cnstock.com/company/scp_ggjd/tjd_bbdj/201606/3815259.htm"/>
    <hyperlink ref="C189" r:id="rId770" display="http://www.cninfo.com.cn/new/disclosure/detail?stockCode=002607&amp;announcementId=1202366855&amp;orgId=9900021221&amp;announcementTime=2016-06-14"/>
    <hyperlink ref="D177" r:id="rId771" display="https://www.cs.com.cn/ssgs/gsxw/201605/t20160518_4972474.html"/>
    <hyperlink ref="C177" r:id="rId772" display="http://www.cninfo.com.cn/new/disclosure/detail?stockCode=002628&amp;announcementId=1202363766&amp;orgId=9900021545&amp;announcementTime=2016-06-13"/>
    <hyperlink ref="D190" r:id="rId773" display="https://finance.sina.com.cn/stock/t/2016-06-13/doc-ifxszmnz7158956.shtml"/>
    <hyperlink ref="C190" r:id="rId774" display="http://www.cninfo.com.cn/new/disclosure/detail?stockCode=002298&amp;announcementId=1202365496&amp;orgId=9900008208&amp;announcementTime=2016-06-13"/>
    <hyperlink ref="D183" r:id="rId775" display="https://www.cs.com.cn/ssgs/gsxw/201606/t20160608_4987798.html"/>
    <hyperlink ref="C183" r:id="rId776" display="http://www.cninfo.com.cn/new/disclosure/detail?stockCode=600836&amp;announcementId=1202363475&amp;orgId=gssh0600836&amp;announcementTime=2016-06-09"/>
    <hyperlink ref="D184" r:id="rId777" display="https://ggjd.cnstock.com/company/scp_ggjd/tjd_ggkx/201606/3813329.htm?cj"/>
    <hyperlink ref="C184" r:id="rId778" display="http://www.cninfo.com.cn/new/disclosure/detail?stockCode=601608&amp;announcementId=1202362621&amp;orgId=9900022870&amp;announcementTime=2016-06-08"/>
    <hyperlink ref="D182" r:id="rId779" display="http://stock.stockstar.com/JC2016060600004316.shtml"/>
    <hyperlink ref="C182" r:id="rId780" display="http://www.cninfo.com.cn/new/disclosure/detail?stockCode=002518&amp;announcementId=1202359096&amp;orgId=9900016209&amp;announcementTime=2016-06-07"/>
    <hyperlink ref="D180" r:id="rId781" display="https://www.cs.com.cn/ssgs/gsxw/201606/t20160603_4984632.html"/>
    <hyperlink ref="C180" r:id="rId782" display="http://www.cninfo.com.cn/new/disclosure/detail?stockCode=600068&amp;announcementId=1202356079&amp;orgId=gssh0600068&amp;announcementTime=2016-06-04"/>
    <hyperlink ref="D178" r:id="rId783" display="https://stock.stockstar.com/SS2016052400003805.shtml"/>
    <hyperlink ref="C178" r:id="rId784" display="http://www.cninfo.com.cn/new/disclosure/detail?stockCode=002780&amp;announcementId=1202336512&amp;orgId=9900023789&amp;announcementTime=2016-05-25"/>
    <hyperlink ref="D175" r:id="rId785" display="https://www.cs.com.cn/ssgs/gsxw/201605/t20160519_4973454.html"/>
    <hyperlink ref="C175" r:id="rId786" display="http://www.cninfo.com.cn/new/disclosure/detail?stockCode=603568&amp;announcementId=1202337188&amp;orgId=9900023680&amp;announcementTime=2016-05-25"/>
    <hyperlink ref="D170" r:id="rId787" display="https://ggjd.cnstock.com/company/scp_ggjd/tjd_ggkx/201605/3784267.htm"/>
    <hyperlink ref="C170" r:id="rId788" display="http://www.cninfo.com.cn/new/disclosure/detail?stockCode=002616&amp;announcementId=1202302601&amp;orgId=9900021434&amp;announcementTime=2016-05-06"/>
    <hyperlink ref="D168" r:id="rId789" display="https://www.cs.com.cn/ssgs/gsxw/201605/t20160505_4962689.html"/>
    <hyperlink ref="C168" r:id="rId790" display="http://www.cninfo.com.cn/new/disclosure/detail?stockCode=600050&amp;announcementId=1202299498&amp;orgId=gssh0600050&amp;announcementTime=2016-05-06"/>
    <hyperlink ref="D167" r:id="rId791" display="https://finance.sina.com.cn/roll/2016-05-05/doc-ifxryahs0141342.shtml"/>
    <hyperlink ref="C167" r:id="rId792" display="http://www.cninfo.com.cn/new/disclosure/detail?stockCode=002431&amp;announcementId=1202299343&amp;orgId=9900012875&amp;announcementTime=2016-05-06"/>
    <hyperlink ref="D163" r:id="rId793" display="https://ggjd.cnstock.com/company/scp_ggjd/tjd_bbdj/197001/3774288.htm"/>
    <hyperlink ref="C163" r:id="rId794" display="http://www.cninfo.com.cn/new/disclosure/detail?stockCode=600530&amp;announcementId=1202263773&amp;orgId=gssh0600530&amp;announcementTime=2016-04-29"/>
    <hyperlink ref="D158" r:id="rId795" display="https://www.cs.com.cn/ssgs/gsxw/201604/t20160415_4948723.html"/>
    <hyperlink ref="C158" r:id="rId796" display="http://www.cninfo.com.cn/new/disclosure/detail?stockCode=300495&amp;announcementId=1202281760&amp;orgId=9900023796&amp;announcementTime=2016-04-29"/>
    <hyperlink ref="D165" r:id="rId797" display="https://www.cs.com.cn/ssgs/gsxw/201604/t20160428_4958361.html"/>
    <hyperlink ref="C165" r:id="rId798" display="http://www.cninfo.com.cn/new/disclosure/detail?stockCode=603778&amp;announcementId=1202267272&amp;orgId=9900024942&amp;announcementTime=2016-04-29"/>
    <hyperlink ref="D160" r:id="rId799" display="https://www.cs.com.cn/ssgs/ggjd/201604/t20160421_4953416.html"/>
    <hyperlink ref="C160" r:id="rId800" display="http://www.cninfo.com.cn/new/disclosure/detail?stockCode=600867&amp;announcementId=1202226509&amp;orgId=gssh0600867&amp;announcementTime=2016-04-23"/>
    <hyperlink ref="D153" r:id="rId801" display="https://www.sohu.com/a/68876362_119666"/>
    <hyperlink ref="C153" r:id="rId802" display="http://www.cninfo.com.cn/new/disclosure/detail?stockCode=000558&amp;announcementId=1202168663&amp;orgId=gssz0000558&amp;announcementTime=2016-04-13"/>
    <hyperlink ref="D154" r:id="rId803" display="https://www.cs.com.cn/ssgs/gsxw/201604/t20160412_4945450.html"/>
    <hyperlink ref="C154" r:id="rId804" display="http://www.cninfo.com.cn/new/disclosure/detail?stockCode=300262&amp;announcementId=1202168472&amp;orgId=9900021192&amp;announcementTime=2016-04-12"/>
    <hyperlink ref="D150" r:id="rId805" display="https://www.cs.com.cn/ssgs/gsxw/201604/t20160410_4943972.html"/>
    <hyperlink ref="C150" r:id="rId806" display="http://www.cninfo.com.cn/new/disclosure/detail?stockCode=300264&amp;announcementId=1202161000&amp;orgId=9900010036&amp;announcementTime=2016-04-11"/>
    <hyperlink ref="D151" r:id="rId807" display="https://ggjd.cnstock.com/company/scp_ggjd/tjd_ggkx/201604/3759774.htm?cj"/>
    <hyperlink ref="C151" r:id="rId808" display="http://www.cninfo.com.cn/new/disclosure/detail?stockCode=002116&amp;announcementId=1202161198&amp;orgId=9900002183&amp;announcementTime=2016-04-11"/>
    <hyperlink ref="D148" r:id="rId809" display="https://www.163.com/money/article/BJTG0COA00254R91.html"/>
    <hyperlink ref="C148" r:id="rId810" display="http://www.cninfo.com.cn/new/disclosure/detail?stockCode=300207&amp;announcementId=1202139064&amp;orgId=9900018948&amp;announcementTime=2016-04-05"/>
    <hyperlink ref="C146" r:id="rId811" display="http://www.cninfo.com.cn/new/disclosure/detail?stockCode=300156&amp;announcementId=1202089421&amp;orgId=9900013489&amp;announcementTime=2016-03-28"/>
    <hyperlink ref="D146" r:id="rId812" display="https://huanbao.bjx.com.cn/news/20160330/721051.shtml"/>
    <hyperlink ref="C139" r:id="rId813" display="http://www.cninfo.com.cn/new/disclosure/detail?stockCode=300347&amp;announcementId=1202076563&amp;orgId=9900022262&amp;announcementTime=2016-03-25"/>
    <hyperlink ref="D140" r:id="rId814" display="https://www.cs.com.cn/ssgs/gsxw/201603/t20160324_4932461.html"/>
    <hyperlink ref="C140" r:id="rId815" display="http://www.cninfo.com.cn/new/disclosure/detail?stockCode=300335&amp;announcementId=1202075655&amp;orgId=9900022260&amp;announcementTime=2016-03-24"/>
    <hyperlink ref="C136" r:id="rId816" display="http://www.cninfo.com.cn/new/disclosure/detail?stockCode=601028&amp;announcementId=1202067553&amp;orgId=9900021563&amp;announcementTime=2016-03-23"/>
    <hyperlink ref="D141" r:id="rId817" display="https://laoyaoba.com/n/594577"/>
    <hyperlink ref="C141" r:id="rId818" display="http://www.cninfo.com.cn/new/disclosure/detail?stockCode=300296&amp;announcementId=1202067057&amp;orgId=9900021901&amp;announcementTime=2016-03-22"/>
    <hyperlink ref="D128" r:id="rId819" display="https://www.cs.com.cn/ssgs/gsxw/201601/t20160122_4890800.html"/>
    <hyperlink ref="C128" r:id="rId820" display="http://www.cninfo.com.cn/new/disclosure/detail?stockCode=000018&amp;announcementId=1202021478&amp;orgId=gssz0000018&amp;announcementTime=2016-03-04"/>
    <hyperlink ref="D134" r:id="rId821" display="https://finance.sina.com.cn/stock/e/20160304/100424385214.shtml"/>
    <hyperlink ref="C134" r:id="rId822" display="http://www.cninfo.com.cn/new/disclosure/detail?stockCode=002721&amp;announcementId=1202020969&amp;orgId=9900023233&amp;announcementTime=2016-03-04"/>
    <hyperlink ref="D132" r:id="rId823" display="http://finance.china.com.cn//stock/ssgs/20160222/3594628.shtml"/>
    <hyperlink ref="C132" r:id="rId824" display="http://www.cninfo.com.cn/new/disclosure/detail?stockCode=002212&amp;announcementId=1201990155&amp;orgId=9900004142&amp;announcementTime=2016-02-23"/>
    <hyperlink ref="D130" r:id="rId825" display="https://finance.sina.com.cn/roll/2016-02-03/doc-ifxnzpkx5895483.shtml"/>
    <hyperlink ref="C130" r:id="rId826" display="http://www.cninfo.com.cn/new/disclosure/detail?stockCode=300376&amp;announcementId=1201969207&amp;orgId=GD025312&amp;announcementTime=2016-02-04"/>
    <hyperlink ref="D126" r:id="rId827" display="https://finance.sina.com.cn/roll/2016-01-13/doc-ifxnkkux1245290.shtml"/>
    <hyperlink ref="C126" r:id="rId828" display="http://www.cninfo.com.cn/new/disclosure/detail?stockCode=002609&amp;announcementId=1201909489&amp;orgId=9900021238&amp;announcementTime=2016-01-13"/>
    <hyperlink ref="D124" r:id="rId829" display="https://finance.sina.com.cn/roll/2015-12-29/doc-ifxmxxsp7261223.shtml"/>
    <hyperlink ref="C124" r:id="rId830" display="http://www.cninfo.com.cn/new/disclosure/detail?stockCode=601311&amp;announcementId=1201875030&amp;orgId=9900019962&amp;announcementTime=2015-12-30"/>
    <hyperlink ref="D122" r:id="rId831" display="https://www.cs.com.cn/ssgs/ggjd/201512/t20151215_4863102.html"/>
    <hyperlink ref="C122" r:id="rId832" display="http://www.cninfo.com.cn/new/disclosure/detail?stockCode=600376&amp;announcementId=1201836052&amp;orgId=gssh0600376&amp;announcementTime=2015-12-16"/>
    <hyperlink ref="D120" r:id="rId833" display="https://finance.sina.com.cn/stock/t/20151207/191223953387.shtml"/>
    <hyperlink ref="C120" r:id="rId834" display="http://www.cninfo.com.cn/new/disclosure/detail?stockCode=300189&amp;announcementId=1201811809&amp;orgId=9900017647&amp;announcementTime=2015-12-07"/>
    <hyperlink ref="D118" r:id="rId835" display="https://www.cs.com.cn/ssgs/gsxw/201512/t20151204_4855826.html"/>
    <hyperlink ref="C118" r:id="rId836" display="http://www.cninfo.com.cn/new/disclosure/detail?stockCode=603636&amp;announcementId=1201809970&amp;orgId=9900023642&amp;announcementTime=2015-12-05"/>
    <hyperlink ref="D116" r:id="rId837" display="https://www.cs.com.cn/ssgs/gsxw/201511/t20151127_4850975.html"/>
    <hyperlink ref="C116" r:id="rId838" display="http://www.cninfo.com.cn/new/disclosure/detail?stockCode=000673&amp;announcementId=1201796459&amp;orgId=gssz0000673&amp;announcementTime=2015-11-28"/>
    <hyperlink ref="D114" r:id="rId839" display="https://www.cs.com.cn/ssgs/gsxw/201511/t20151112_4839646.html"/>
    <hyperlink ref="C114" r:id="rId840" display="http://www.cninfo.com.cn/new/disclosure/detail?stockCode=300372&amp;announcementId=1201766288&amp;orgId=9900018954&amp;announcementTime=2015-11-12"/>
    <hyperlink ref="D110" r:id="rId841" display="https://www.cs.com.cn/ssgs/gsxw/201511/t20151109_4836471.html"/>
    <hyperlink ref="C110" r:id="rId842" display="巨潮资讯网 (cninfo.com.cn)"/>
    <hyperlink ref="D111" r:id="rId843" display="https://www.cs.com.cn/ssgs/gsxw/201511/t20151109_4836352.html"/>
    <hyperlink ref="C111" r:id="rId844" display="http://www.cninfo.com.cn/new/disclosure/detail?stockCode=300253&amp;announcementId=1201759077&amp;orgId=9900012530&amp;announcementTime=2015-11-09"/>
    <hyperlink ref="D112" r:id="rId845" display="https://www.cs.com.cn/ssgs/gsxw/201511/t20151109_4836011.html"/>
    <hyperlink ref="C112" r:id="rId846" display="http://www.cninfo.com.cn/new/disclosure/detail?stockCode=002729&amp;announcementId=1201758927&amp;orgId=9900023135&amp;announcementTime=2015-11-09"/>
    <hyperlink ref="D106" r:id="rId847" display="https://finance.sina.com.cn/stock/t/20151026/220023583875.shtml"/>
    <hyperlink ref="C106" r:id="rId848" display="http://www.cninfo.com.cn/new/disclosure/detail?stockCode=300021&amp;announcementId=1201726437&amp;orgId=9900008415&amp;announcementTime=2015-10-26"/>
    <hyperlink ref="D102" r:id="rId849" display="https://www.cs.com.cn/app/sjggjd/201510/t20151021_4822187.html"/>
    <hyperlink ref="C102" r:id="rId850" display="http://www.cninfo.com.cn/new/disclosure/detail?stockCode=600654&amp;announcementId=1201714064&amp;orgId=gssh0600654&amp;announcementTime=2015-10-22"/>
    <hyperlink ref="D103" r:id="rId851" display="https://finance.sina.com.cn/stock/s/20151022/064723540659.shtml"/>
    <hyperlink ref="C103" r:id="rId852" display="http://www.cninfo.com.cn/new/disclosure/detail?stockCode=600645&amp;announcementId=1201713368&amp;orgId=gssh0600645&amp;announcementTime=2015-10-22"/>
    <hyperlink ref="D100" r:id="rId853" display="https://www.cs.com.cn/ssgs/gsxw/201510/t20151019_4820126.html"/>
    <hyperlink ref="C100" r:id="rId854" display="http://www.cninfo.com.cn/new/disclosure/detail?stockCode=300365&amp;announcementId=1201709188&amp;orgId=9900022869&amp;announcementTime=2015-10-19"/>
    <hyperlink ref="D86" r:id="rId855" display="https://www.sohu.com/a/30053376_119666"/>
    <hyperlink ref="D97" r:id="rId856" display="https://www.cs.com.cn/ssgs/gsxw/201510/t20151008_4811042.html"/>
    <hyperlink ref="C97" r:id="rId857" display="http://www.cninfo.com.cn/new/disclosure/detail?stockCode=002285&amp;announcementId=1201667238&amp;orgId=9900007914&amp;announcementTime=2015-10-08"/>
    <hyperlink ref="C99" r:id="rId858" display="http://www.cninfo.com.cn/new/disclosure/detail?stockCode=300335&amp;announcementId=1201672772&amp;orgId=9900022260&amp;announcementTime=2015-10-09"/>
    <hyperlink ref="D94" r:id="rId859" display="http://www.p5w.net/kuaixun/201509/t20150925_1210079.htm"/>
    <hyperlink ref="C94" r:id="rId860" display="http://www.cninfo.com.cn/new/disclosure/detail?stockCode=601872&amp;announcementId=1201640169&amp;orgId=9900001441&amp;announcementTime=2015-09-26"/>
    <hyperlink ref="D90" r:id="rId861" display="https://www.cs.com.cn/ssgs/gsxw/201509/t20150902_4791084.html"/>
    <hyperlink ref="D92" r:id="rId862" display="https://www.cs.com.cn/ssgs/gsxw/201509/t20150914_4797950.html"/>
    <hyperlink ref="C92" r:id="rId863" display="http://www.cninfo.com.cn/new/disclosure/detail?stockCode=300164&amp;announcementId=1201592948&amp;orgId=9900016228&amp;announcementTime=2015-09-14"/>
    <hyperlink ref="D89" r:id="rId864" display="https://www.cs.com.cn/ssgs/ggjd/201509/t20150902_4791500.html"/>
    <hyperlink ref="C89" r:id="rId865" display="http://www.cninfo.com.cn/new/disclosure/detail?stockCode=300313&amp;announcementId=1201543081&amp;orgId=9900021985&amp;announcementTime=2015-09-03"/>
    <hyperlink ref="D82" r:id="rId866" display="https://ggjd.cnstock.com/company/scp_ggjd/tjd_ggkx/201508/3541454.htm"/>
    <hyperlink ref="C82" r:id="rId867" display="http://www.cninfo.com.cn/new/disclosure/detail?stockCode=002296&amp;announcementId=1201474251&amp;orgId=9900008169&amp;announcementTime=2015-08-22"/>
    <hyperlink ref="D83" r:id="rId868" display="https://ggjd.cnstock.com/company/scp_ggjd/tjd_bbdj/201508/3541484.htm"/>
    <hyperlink ref="C83" r:id="rId869" display="http://www.cninfo.com.cn/new/disclosure/detail?stockCode=001696&amp;announcementId=1201474122&amp;orgId=gssz0001696&amp;announcementTime=2015-08-22"/>
    <hyperlink ref="D80" r:id="rId870" display="http://politics.people.com.cn/n/2015/0811/c70731-27441209.html"/>
    <hyperlink ref="C80" r:id="rId871" display="http://www.cninfo.com.cn/new/disclosure/detail?stockCode=002024&amp;announcementId=1201417026&amp;orgId=gssz0002024&amp;announcementTime=2015-08-11"/>
    <hyperlink ref="C72" r:id="rId872" display="http://www.cninfo.com.cn/new/disclosure/detail?stockCode=600567&amp;announcementId=1201375900&amp;orgId=gssh0600567&amp;announcementTime=2015-08-01"/>
    <hyperlink ref="D72" r:id="rId873" display="https://ggjd.cnstock.com/company/scp_ggjd/tjd_bbdj/201507/3514550.htm"/>
    <hyperlink ref="D74" r:id="rId874" display="http://www.p5w.net/kuaixun/201507/t20150731_1145039.htm"/>
    <hyperlink ref="C74" r:id="rId875" display="http://www.cninfo.com.cn/new/disclosure/detail?stockCode=002628&amp;announcementId=1201374885&amp;orgId=9900021545&amp;announcementTime=2015-08-01"/>
    <hyperlink ref="D79" r:id="rId876" display="https://www.cs.com.cn/ssgs/gsxw/201508/t20150806_4772117.html"/>
    <hyperlink ref="C79" r:id="rId877" display="http://www.cninfo.com.cn/new/disclosure/detail?stockCode=601186&amp;announcementId=1201392556&amp;orgId=9900004347&amp;announcementTime=2015-08-05"/>
    <hyperlink ref="D76" r:id="rId878" display="https://www.cs.com.cn/ssgs/gsxw/201508/t20150804_4770859.html"/>
    <hyperlink ref="C76" r:id="rId879" display="http://www.cninfo.com.cn/new/disclosure/detail?stockCode=300168&amp;announcementId=1201394141&amp;orgId=9900015690&amp;announcementTime=2015-08-04"/>
    <hyperlink ref="D70" r:id="rId880" display="https://www1.cs.com.cn/ssgs/gsxw/201507/t20150727_4764997.html"/>
    <hyperlink ref="C70" r:id="rId881" display="http://www.cninfo.com.cn/new/disclosure/detail?stockCode=002316&amp;announcementId=1201353117&amp;orgId=9900009171&amp;announcementTime=2015-07-28"/>
    <hyperlink ref="D68" r:id="rId882" display="https://www.cs.com.cn/ssgs/gsxw/201507/t20150724_4763799.html"/>
    <hyperlink ref="C68" r:id="rId883" display="http://www.cninfo.com.cn/new/disclosure/detail?stockCode=000558&amp;announcementId=1201342888&amp;orgId=gssz0000558&amp;announcementTime=2015-07-25"/>
    <hyperlink ref="D64" r:id="rId884" display="https://www.cs.com.cn/ssgs/gsxw/201507/t20150712_4754395.html"/>
    <hyperlink ref="C64" r:id="rId885" display="http://www.cninfo.com.cn/new/disclosure/detail?stockCode=002266&amp;announcementId=1201277062&amp;orgId=9900005075&amp;announcementTime=2015-07-13"/>
    <hyperlink ref="D67" r:id="rId886" display="https://finance.sina.com.cn/stock/s/20150714/023922675107.shtml"/>
    <hyperlink ref="C67" r:id="rId887" display="http://www.cninfo.com.cn/new/disclosure/detail?stockCode=300367&amp;announcementId=1201286335&amp;orgId=9900022562&amp;announcementTime=2015-07-13"/>
    <hyperlink ref="D61" r:id="rId888" display="https://finance.sina.com.cn/stock/t/20150706/213522604435.shtml"/>
    <hyperlink ref="C61" r:id="rId889" display="http://www.cninfo.com.cn/new/disclosure/detail?stockCode=002583&amp;announcementId=1201249821&amp;orgId=9900019838&amp;announcementTime=2015-07-07"/>
    <hyperlink ref="D62" r:id="rId890" display="https://huanbao.bjx.com.cn/news/20150707/638560.shtml"/>
    <hyperlink ref="C62" r:id="rId891" display="http://www.cninfo.com.cn/new/disclosure/detail?stockCode=300334&amp;announcementId=1201247869&amp;orgId=9900022175&amp;announcementTime=2015-07-06"/>
    <hyperlink ref="C59" r:id="rId892" display="http://www.cninfo.com.cn/new/disclosure/detail?stockCode=300197&amp;announcementId=1201196209&amp;orgId=9900016710&amp;announcementTime=2015-06-25"/>
    <hyperlink ref="D59" r:id="rId893" display="https://www.h2o-china.com/news/226871.html"/>
    <hyperlink ref="D56" r:id="rId894" display="https://www.sohu.com/a/19531999_115052"/>
    <hyperlink ref="C56" r:id="rId895" display="http://www.cninfo.com.cn/new/disclosure/detail?stockCode=002310&amp;announcementId=1201173901&amp;orgId=9900009031&amp;announcementTime=2015-06-20"/>
    <hyperlink ref="D54" r:id="rId896" display="http://finance.china.com.cn/stock/ssgs/20150617/3182468.shtml"/>
    <hyperlink ref="C54" r:id="rId897" display="http://www.cninfo.com.cn/new/disclosure/detail?stockCode=601179&amp;announcementId=1201159346&amp;orgId=9900010350&amp;announcementTime=2015-06-17"/>
    <hyperlink ref="D52" r:id="rId898" display="https://finance.sina.com.cn/stock/s/20150615/120622433856.shtml"/>
    <hyperlink ref="C52" r:id="rId899" display="http://www.cninfo.com.cn/new/disclosure/detail?stockCode=002751&amp;announcementId=1201152729&amp;orgId=9900023632&amp;announcementTime=2015-06-15"/>
    <hyperlink ref="D49" r:id="rId900" display="https://www.cs.com.cn/ssgs/gsxw/201506/t20150612_4734629.html"/>
    <hyperlink ref="C49" r:id="rId901" display="http://www.cninfo.com.cn/new/disclosure/detail?stockCode=603077&amp;announcementId=1201138771&amp;orgId=9900023244&amp;announcementTime=2015-06-12"/>
    <hyperlink ref="D47" r:id="rId902" display="http://www.p5w.net/kuaixun/201505/t20150511_1048602.htm"/>
    <hyperlink ref="C47" r:id="rId903" display="http://www.cninfo.com.cn/new/disclosure/detail?stockCode=300212&amp;announcementId=1200999987&amp;orgId=9900018955&amp;announcementTime=2015-05-11"/>
    <hyperlink ref="D45" r:id="rId904" display="https://www.cs.com.cn/ssgs/gsxw/201505/t20150508_4706499.html"/>
    <hyperlink ref="C45" r:id="rId905" display="http://www.cninfo.com.cn/new/disclosure/detail?stockCode=600290&amp;announcementId=1200985680&amp;orgId=gssh0600290&amp;announcementTime=2015-05-09"/>
    <hyperlink ref="D43" r:id="rId906" display="https://www.cs.com.cn/ssgs/gsxw/201505/t20150504_4701908.html"/>
    <hyperlink ref="C43" r:id="rId907" display="http://www.cninfo.com.cn/new/disclosure/detail?stockCode=300265&amp;announcementId=1200961598&amp;orgId=9900020970&amp;announcementTime=2015-05-05"/>
    <hyperlink ref="D39" r:id="rId908" display="https://www.cs.com.cn/ssgs/gsxw/201504/t20150420_4691313.html"/>
    <hyperlink ref="C39" r:id="rId909" display="http://www.cninfo.com.cn/new/disclosure/detail?stockCode=002203&amp;announcementId=1200870750&amp;orgId=9900003945&amp;announcementTime=2015-04-20"/>
    <hyperlink ref="D41" r:id="rId910" display="https://business.sohu.com/20150428/n412067028.shtml"/>
    <hyperlink ref="C41" r:id="rId911" display="http://www.cninfo.com.cn/new/disclosure/detail?stockCode=600398&amp;announcementId=1200934583&amp;orgId=gssh0600398&amp;announcementTime=2015-04-29"/>
    <hyperlink ref="D38" r:id="rId912" display="https://finance.sina.com.cn/stock/t/20150415/020521956855.shtml"/>
    <hyperlink ref="C38" r:id="rId913" display="http://www.cninfo.com.cn/new/disclosure/detail?stockCode=300187&amp;announcementId=1200832693&amp;orgId=9900017149&amp;announcementTime=2015-04-14"/>
    <hyperlink ref="D35" r:id="rId914" display="https://www.cs.com.cn/ssgs/gsxw/201504/t20150410_4684795.html"/>
    <hyperlink ref="C35" r:id="rId915" display="http://www.cninfo.com.cn/new/disclosure/detail?stockCode=002653&amp;announcementId=1200815939&amp;orgId=9900021961&amp;announcementTime=2015-04-11"/>
    <hyperlink ref="D34" r:id="rId916" display="https://www.cs.com.cn/ssgs/gsxw/201504/t20150402_4678769.html"/>
    <hyperlink ref="C34" r:id="rId917" display="http://www.cninfo.com.cn/new/disclosure/detail?stockCode=300345&amp;announcementId=1200782911&amp;orgId=9900017148&amp;announcementTime=2015-04-02"/>
    <hyperlink ref="D31" r:id="rId918" display="https://www.cs.com.cn/ssgs/gsxw/201503/t20150324_4671345.html"/>
    <hyperlink ref="C31" r:id="rId919" display="http://www.cninfo.com.cn/new/disclosure/detail?stockCode=600804&amp;announcementId=1200737904&amp;orgId=gssh0600804&amp;announcementTime=2015-03-25"/>
    <hyperlink ref="D32" r:id="rId920" display="https://finance.sina.cn/stock/jdts/2015-03-24/detail-icczmvun7086310.d.html"/>
    <hyperlink ref="C32" r:id="rId921" display="http://www.cninfo.com.cn/new/disclosure/detail?stockCode=600270&amp;announcementId=1200737577&amp;orgId=gssh0600270&amp;announcementTime=2015-03-25"/>
    <hyperlink ref="D28" r:id="rId922" display="https://www.chnfund.com/article/AR12067594"/>
    <hyperlink ref="C28" r:id="rId923" display="http://www.cninfo.com.cn/new/disclosure/detail?stockCode=002320&amp;announcementId=1200693791&amp;orgId=9900009333&amp;announcementTime=2015-03-12"/>
    <hyperlink ref="D26" r:id="rId924" display="https://paper.cnstock.com/html/2015-03/02/content_494381.htm"/>
    <hyperlink ref="C26" r:id="rId925" display="http://www.cninfo.com.cn/new/disclosure/detail?stockCode=600754&amp;announcementId=1200660479&amp;orgId=gssh0600754&amp;announcementTime=2015-03-02"/>
    <hyperlink ref="D21" r:id="rId926" display="https://huanbao.bjx.com.cn/news/20150202/586789.shtml"/>
    <hyperlink ref="C21" r:id="rId927" display="http://www.cninfo.com.cn/new/disclosure/detail?stockCode=300190&amp;announcementId=1200591015&amp;orgId=9900017267&amp;announcementTime=2015-01-30"/>
    <hyperlink ref="D17" r:id="rId928" display="https://www.p5w.net/kuaixun/201501/t20150129_935873.htm"/>
    <hyperlink ref="C17" r:id="rId929" display="http://www.cninfo.com.cn/new/disclosure/detail?stockCode=002364&amp;announcementId=1200591825&amp;orgId=9900010848&amp;announcementTime=2015-01-30"/>
    <hyperlink ref="D24" r:id="rId930" display="https://ggjd.cnstock.com/company/scp_ggjd/tjd_ggkx/201502/3339015.htm"/>
    <hyperlink ref="C24" r:id="rId931" display="http://www.cninfo.com.cn/new/disclosure/detail?stockCode=002519&amp;announcementId=1200622165&amp;orgId=9900016210&amp;announcementTime=2015-02-10"/>
    <hyperlink ref="D22" r:id="rId932" display="https://www.cs.com.cn/ssgs/gsxw/201502/t20150204_4639195.html"/>
    <hyperlink ref="C22" r:id="rId933" display="http://www.cninfo.com.cn/new/disclosure/detail?stockCode=300090&amp;announcementId=1200610047&amp;orgId=9900012228&amp;announcementTime=2015-02-05"/>
    <hyperlink ref="D18" r:id="rId934" display="http://www.membranes.com.cn/xingyedongtai/xiehuidongtai/2015-01-29/20510.html"/>
    <hyperlink ref="C18" r:id="rId935" display="http://www.cninfo.com.cn/new/disclosure/detail?stockCode=300334&amp;announcementId=1200580804&amp;orgId=9900022175&amp;announcementTime=2015-01-26"/>
    <hyperlink ref="D14" r:id="rId936" display="https://finance.ifeng.com/a/20150126/13459259_0.shtml"/>
    <hyperlink ref="C14" r:id="rId937" display="http://www.cninfo.com.cn/new/disclosure/detail?stockCode=002178&amp;announcementId=1200580322&amp;orgId=9900003782&amp;announcementTime=2015-01-27"/>
    <hyperlink ref="D12" r:id="rId938" display="https://finance.sina.com.cn/stock/t/20150122/171221365514.shtml"/>
    <hyperlink ref="C12" r:id="rId939" display="http://www.cninfo.com.cn/new/disclosure/detail?stockCode=002170&amp;announcementId=1200570771&amp;orgId=9900003603&amp;announcementTime=2015-01-23"/>
    <hyperlink ref="D10" r:id="rId940" display="https://www.cs.com.cn/ssgs/gsxw/201501/t20150109_4613789.html"/>
    <hyperlink ref="C10" r:id="rId941" display="http://www.cninfo.com.cn/new/disclosure/detail?stockCode=600057&amp;announcementId=1200533610&amp;orgId=gssh0600057&amp;announcementTime=2015-01-10"/>
    <hyperlink ref="D8" r:id="rId942" display="https://ggjd.cnstock.com/company/scp_ggjd/tjd_ggkx/201501/3303966.htm"/>
    <hyperlink ref="C8" r:id="rId943" display="http://www.cninfo.com.cn/new/disclosure/detail?stockCode=300220&amp;announcementId=1200529710&amp;orgId=9900017108&amp;announcementTime=2015-01-08"/>
    <hyperlink ref="D6" r:id="rId944" display="https://ggjd.cnstock.com/company/scp_ggjd/tjd_bbdj/201501/3302804.htm"/>
    <hyperlink ref="C6" r:id="rId945" display="http://www.cninfo.com.cn/new/disclosure/detail?stockCode=002055&amp;announcementId=1200526734&amp;orgId=9900000123&amp;announcementTime=2015-01-07"/>
    <hyperlink ref="D3" r:id="rId946" display="https://finance.sina.com.cn/stock/s/20150104/213221219819.shtml"/>
    <hyperlink ref="C3" r:id="rId947" display="http://www.cninfo.com.cn/new/disclosure/detail?stockCode=000156&amp;announcementId=1200510542&amp;orgId=gssz0000156&amp;announcementTime=2015-01-05"/>
    <hyperlink ref="D4" r:id="rId948" display="https://ggjd.cnstock.com/company/scp_ggjd/tjd_ggkx/201501/3298136.htm"/>
    <hyperlink ref="C4" r:id="rId949" display="http://www.cninfo.com.cn/new/disclosure/detail?stockCode=002037&amp;announcementId=1200510622&amp;orgId=gssz0002037&amp;announcementTime=2015-01-05"/>
    <hyperlink ref="C764" r:id="rId950" display="http://www.cninfo.com.cn/new/disclosure/detail?stockCode=600569&amp;announcementId=1207070670&amp;orgId=gssh0600569&amp;announcementTime=2019-11-07"/>
    <hyperlink ref="C762" r:id="rId951" display="http://www.cninfo.com.cn/new/disclosure/detail?stockCode=601011&amp;announcementId=1207067509&amp;orgId=9900018407&amp;announcementTime=2019-11-06"/>
    <hyperlink ref="D762" r:id="rId952" display="https://finance.sina.com.cn/stock/s/2019-11-04/doc-iicezuev7135589.shtml"/>
    <hyperlink ref="D759" r:id="rId953" display="http://www.cb.com.cn/index/show/zj/cv/cv13463721262"/>
    <hyperlink ref="C759" r:id="rId954" display="http://www.cninfo.com.cn/new/disclosure/detail?stockCode=600360&amp;announcementId=1207054177&amp;orgId=gssh0600360&amp;announcementTime=2019-11-01"/>
    <hyperlink ref="C754" r:id="rId955" display="http://www.cninfo.com.cn/new/disclosure/detail?stockCode=600809&amp;announcementId=1207004267&amp;orgId=gssh0600809&amp;announcementTime=2019-10-23"/>
    <hyperlink ref="D755" r:id="rId956" display="https://www.cs.com.cn/ssgs/gsxw/201910/t20191023_5991913.html"/>
    <hyperlink ref="C755" r:id="rId957" display="http://www.cninfo.com.cn/new/disclosure/detail?stockCode=600096&amp;announcementId=1207003041&amp;orgId=gssh0600096&amp;announcementTime=2019-10-23"/>
    <hyperlink ref="D751" r:id="rId958" display="https://finance.sina.com.cn/chanjing/gsnews/2019-10-14/doc-iicezzrr2177956.shtml"/>
    <hyperlink ref="C751" r:id="rId959" display="http://www.cninfo.com.cn/new/disclosure/detail?stockCode=300104&amp;announcementId=1207004045&amp;orgId=9900013169&amp;announcementTime=2019-10-22"/>
    <hyperlink ref="D758" r:id="rId960" display="https://finance.china.com/tech/13001906/20191028/37228028.html"/>
    <hyperlink ref="C758" r:id="rId961" display="http://www.cninfo.com.cn/new/disclosure/detail?stockCode=600804&amp;announcementId=1206996672&amp;orgId=gssh0600804&amp;announcementTime=2019-10-21"/>
    <hyperlink ref="C747" r:id="rId962" display="http://www.cninfo.com.cn/new/disclosure/detail?stockCode=300284&amp;announcementId=1206973457&amp;orgId=9900021076&amp;announcementTime=2019-10-11"/>
    <hyperlink ref="D747" r:id="rId963" display="https://news.sina.com.cn/c/2019-10-10/doc-iicezzrr1363321.shtml"/>
    <hyperlink ref="D749" r:id="rId964" display="https://t.cj.sina.com.cn/articles/view/5772303575/1580e5cd701900hnjm"/>
    <hyperlink ref="C749" r:id="rId965" display="http://www.cninfo.com.cn/new/disclosure/detail?stockCode=000980&amp;announcementId=1206973023&amp;orgId=gssz0000980&amp;announcementTime=2019-10-11"/>
    <hyperlink ref="C748" r:id="rId966" display="http://www.cninfo.com.cn/new/disclosure/detail?stockCode=601777&amp;announcementId=1206973043&amp;orgId=9900016000&amp;announcementTime=2019-10-11"/>
    <hyperlink ref="D744" r:id="rId967" display="https://www.bjnews.com.cn/finance/2019/09/10/624846.html"/>
    <hyperlink ref="C744" r:id="rId968" display="http://www.cninfo.com.cn/new/disclosure/detail?stockCode=600522&amp;announcementId=1206918263&amp;orgId=gssh0600522&amp;announcementTime=2019-09-12"/>
    <hyperlink ref="D742" r:id="rId969" display="http://finance.china.com.cn//news/20190906/5073688.shtml"/>
    <hyperlink ref="C742" r:id="rId970" display="http://www.cninfo.com.cn/new/disclosure/detail?stockCode=601012&amp;announcementId=1206908572&amp;orgId=9900022338&amp;announcementTime=2019-09-07"/>
    <hyperlink ref="D740" r:id="rId971" display="http://www.eeo.com.cn/2019/0822/364151.shtml"/>
    <hyperlink ref="C740" r:id="rId972" display="http://www.cninfo.com.cn/new/disclosure/detail?stockCode=600031&amp;announcementId=1206558056&amp;orgId=gssh0600031&amp;announcementTime=2019-08-23"/>
    <hyperlink ref="D737" r:id="rId973" display="http://finance.china.com.cn//industry/medicine/20190814/5054029.shtml"/>
    <hyperlink ref="C737" r:id="rId974" display="http://www.cninfo.com.cn/new/disclosure/detail?stockCode=600216&amp;announcementId=1206529913&amp;orgId=gssh0600216&amp;announcementTime=2019-08-15"/>
    <hyperlink ref="D736" r:id="rId975" display="https://m.21jingji.com/article/20190807/722c75c704debff72482a95a19381544.html"/>
    <hyperlink ref="C736" r:id="rId976" display="http://www.cninfo.com.cn/new/disclosure/detail?stockCode=000078&amp;announcementId=1206503399&amp;orgId=gssz0000078&amp;announcementTime=2019-08-07"/>
    <hyperlink ref="C734" r:id="rId976" display="http://www.cninfo.com.cn/new/disclosure/detail?stockCode=000078&amp;announcementId=1206503399&amp;orgId=gssz0000078&amp;announcementTime=2019-08-07"/>
    <hyperlink ref="D734" r:id="rId977" display="https://www.cn-healthcare.com/articlewm/20190804/content-1066658.html"/>
    <hyperlink ref="D732" r:id="rId978" display="https://new.qq.com/rain/a/FIN2019073000837400"/>
    <hyperlink ref="C732" r:id="rId979" display="http://www.cninfo.com.cn/new/disclosure/detail?stockCode=601258&amp;announcementId=1206485192&amp;orgId=9900019227&amp;announcementTime=2019-07-31"/>
    <hyperlink ref="D729" r:id="rId980" display="https://www.chinatimes.net.cn//article/88878.html"/>
    <hyperlink ref="C729" r:id="rId981" display="http://www.cninfo.com.cn/new/disclosure/detail?stockCode=000818&amp;announcementId=1206485058&amp;orgId=gssz0000818&amp;announcementTime=2019-07-31"/>
    <hyperlink ref="D727" r:id="rId982" display="https://www.sohu.com/a/329737289_419768"/>
    <hyperlink ref="C727" r:id="rId983" display="http://www.cninfo.com.cn/new/disclosure/detail?stockCode=600882&amp;announcementId=1206481790&amp;orgId=gssh0600882&amp;announcementTime=2019-07-30"/>
    <hyperlink ref="D725" r:id="rId984" display="https://mp.weixin.qq.com/s?__biz=MzAxMjEyOTYwMQ==&amp;mid=2649745765&amp;idx=2&amp;sn=a3f1a9f59b5608c959eb10f5112636d2&amp;chksm=83adcd4bb4da445d05297fa76d80bd5484ab1f5028454dad796b163a81fe872e930a313ee988&amp;scene=0&amp;xtrack=1"/>
    <hyperlink ref="C725" r:id="rId985" display="http://www.cninfo.com.cn/new/disclosure/detail?stockCode=002405&amp;announcementId=1206441643&amp;orgId=9900012447&amp;announcementTime=2019-07-12"/>
    <hyperlink ref="D723" r:id="rId986" display="https://finance.ifeng.com/c/7nomrnvdAqq"/>
    <hyperlink ref="C723" r:id="rId987" display="http://www.cninfo.com.cn/new/disclosure/detail?stockCode=600240&amp;announcementId=1206400494&amp;orgId=gssh0600240&amp;announcementTime=2019-06-27"/>
    <hyperlink ref="D722" r:id="rId988" display="https://finance.ifeng.com/c/7nnOokyDWel"/>
    <hyperlink ref="C722" r:id="rId989" display="http://www.cninfo.com.cn/new/disclosure/detail?stockCode=600240&amp;announcementId=1206396667&amp;orgId=gssh0600240&amp;announcementTime=2019-06-26"/>
    <hyperlink ref="C720" r:id="rId990" display="http://www.cninfo.com.cn/new/disclosure/detail?stockCode=603332&amp;announcementId=1206376101&amp;orgId=9900023657&amp;announcementTime=2019-06-21"/>
    <hyperlink ref="D718" r:id="rId991" display="https://finance.eastmoney.com/a2/201905311138952780.html"/>
    <hyperlink ref="C718" r:id="rId992" display="http://www.cninfo.com.cn/new/disclosure/detail?stockCode=600499&amp;announcementId=1206323391&amp;orgId=gssh0600499&amp;announcementTime=2019-06-03"/>
    <hyperlink ref="D713" r:id="rId993" display="https://finance.sina.com.cn/chanjing/gsnews/2019-05-26/doc-ihvhiews4669109.shtml"/>
    <hyperlink ref="C713" r:id="rId994" display="http://www.cninfo.com.cn/new/disclosure/detail?stockCode=603555&amp;announcementId=1206319867&amp;orgId=9900023248&amp;announcementTime=2019-05-31"/>
    <hyperlink ref="D715" r:id="rId995" display="https://www.163.com/money/article/EG8L9VIQ00258152.html"/>
    <hyperlink ref="C715" r:id="rId996" display="http://www.cninfo.com.cn/new/disclosure/detail?stockCode=603038&amp;announcementId=1206311368&amp;orgId=9900024798&amp;announcementTime=2019-05-29"/>
    <hyperlink ref="C711" r:id="rId997" display="http://www.cninfo.com.cn/new/disclosure/detail?stockCode=300108&amp;announcementId=1206296191&amp;orgId=9900013487&amp;announcementTime=2019-05-23"/>
    <hyperlink ref="D708" r:id="rId998" display="http://www.zqrb.cn/gscy/gongsi/2019-05-13/A1557758578430.html"/>
    <hyperlink ref="C708" r:id="rId999" display="http://www.cninfo.com.cn/new/disclosure/detail?stockCode=000818&amp;announcementId=1206273452&amp;orgId=gssz0000818&amp;announcementTime=2019-05-16"/>
    <hyperlink ref="D709" r:id="rId1000" display="https://finance.sina.com.cn/stock/s/2019-05-15/doc-ihvhiews2024676.shtml"/>
    <hyperlink ref="C709" r:id="rId1001" display="http://www.cninfo.com.cn/new/disclosure/detail?stockCode=000018&amp;announcementId=1206267538&amp;orgId=gssz0000018&amp;announcementTime=2019-05-15"/>
    <hyperlink ref="D705" r:id="rId1002" display="https://www.163.com/money/article/EF0PAFL3002581PP.html"/>
    <hyperlink ref="C705" r:id="rId1003" display="http://www.cninfo.com.cn/new/disclosure/detail?stockCode=600487&amp;announcementId=1206263864&amp;orgId=gssh0600487&amp;announcementTime=2019-05-14"/>
    <hyperlink ref="D703" r:id="rId1004" display="https://www.chinatimes.net.cn//article/86285.html"/>
    <hyperlink ref="C703" r:id="rId1005" display="http://www.cninfo.com.cn/new/disclosure/detail?stockCode=000897&amp;announcementId=1206253721&amp;orgId=gssz0000897&amp;announcementTime=2019-05-10"/>
    <hyperlink ref="D702" r:id="rId1006" display="https://bendi.news.163.com/guangdong/19/0418/10/ED1P3QPD04178D73.html"/>
    <hyperlink ref="C702" r:id="rId1007" display="http://www.cninfo.com.cn/new/disclosure/detail?stockCode=002213&amp;announcementId=1206068635&amp;orgId=9900004184&amp;announcementTime=2019-04-23"/>
    <hyperlink ref="C700" r:id="rId1008" display="http://www.cninfo.com.cn/new/disclosure/detail?stockCode=601116&amp;announcementId=1206048916&amp;orgId=9900018284&amp;announcementTime=2019-04-18"/>
    <hyperlink ref="D698" r:id="rId1009" display="https://baijiahao.baidu.com/s?id=1630443404408260611"/>
    <hyperlink ref="C698" r:id="rId1010" display="http://www.cninfo.com.cn/new/disclosure/detail?stockCode=600418&amp;announcementId=1206008143&amp;orgId=gssh0600418&amp;announcementTime=2019-04-11"/>
    <hyperlink ref="D696" r:id="rId1011" display="https://www.163.com/money/article/ECAVUDMQ00259ARN.html"/>
    <hyperlink ref="C696" r:id="rId1012" display="http://www.cninfo.com.cn/new/disclosure/detail?stockCode=300178&amp;announcementId=1206005096&amp;orgId=9900016528&amp;announcementTime=2019-04-10"/>
    <hyperlink ref="D694" r:id="rId1013" display="http://finance.ce.cn/stock/gsgdbd/201904/03/t20190403_31790645.shtml"/>
    <hyperlink ref="C694" r:id="rId1014" display="http://www.cninfo.com.cn/new/disclosure/detail?stockCode=600570&amp;announcementId=1205991220&amp;orgId=gssh0600570&amp;announcementTime=2019-04-03"/>
    <hyperlink ref="D692" r:id="rId1015" display="https://www.cls.cn/detail/334496"/>
    <hyperlink ref="C692" r:id="rId1016" display="http://www.cninfo.com.cn/new/disclosure/detail?stockCode=600787&amp;announcementId=1205991215&amp;orgId=gssh0600787&amp;announcementTime=2019-04-03"/>
    <hyperlink ref="D689" r:id="rId1017" display="https://finance.sina.com.cn/stock/s/2019-03-25/doc-ihtxyzsm0341478.shtml"/>
    <hyperlink ref="C689" r:id="rId1018" display="http://www.cninfo.com.cn/new/disclosure/detail?stockCode=002470&amp;announcementId=1205940403&amp;orgId=9900014252&amp;announcementTime=2019-03-26"/>
    <hyperlink ref="D687" r:id="rId1019" display="https://new.qq.com/cmsn/20190311/20190311007988.html"/>
    <hyperlink ref="C687" r:id="rId1020" display="http://www.cninfo.com.cn/new/disclosure/detail?stockCode=300750&amp;announcementId=1205893719&amp;orgId=GD165627&amp;announcementTime=2019-03-12"/>
    <hyperlink ref="D686" r:id="rId1021" display="http://finance.ce.cn/rolling/201903/04/t20190304_31607939.shtml"/>
    <hyperlink ref="C686" r:id="rId1022" display="http://www.cninfo.com.cn/new/disclosure/detail?stockCode=300758&amp;announcementId=1205877114&amp;orgId=9900033406&amp;announcementTime=2019-03-06"/>
    <hyperlink ref="D684" r:id="rId1023" display="http://www.wabei.cn/Home/News/43833"/>
    <hyperlink ref="C684" r:id="rId1024" display="http://www.cninfo.com.cn/new/disclosure/detail?stockCode=300537&amp;announcementId=1205870791&amp;orgId=9900028811&amp;announcementTime=2019-03-02"/>
    <hyperlink ref="D682" r:id="rId1025" display="https://paper.cnstock.com/html/2019-02/27/content_1123486.htm"/>
    <hyperlink ref="C682" r:id="rId1026" display="http://www.cninfo.com.cn/new/disclosure/detail?stockCode=002564&amp;announcementId=1205854240&amp;orgId=9900018669&amp;announcementTime=2019-02-28"/>
    <hyperlink ref="D680" r:id="rId1027" display="https://www.163.com/money/article/E6BPECT10025811R.html"/>
    <hyperlink ref="C680" r:id="rId1028" display="http://www.cninfo.com.cn/new/disclosure/detail?stockCode=600280&amp;announcementId=1205799098&amp;orgId=gssh0600280&amp;announcementTime=2019-01-25"/>
    <hyperlink ref="D675" r:id="rId1029" display="http://www.cb.com.cn/index/show/zj/cv/cv13437831263"/>
    <hyperlink ref="C675" r:id="rId1030" display="http://www.cninfo.com.cn/new/disclosure/detail?stockCode=600856&amp;announcementId=1205772864&amp;orgId=gssh0600856&amp;announcementTime=2019-01-16"/>
    <hyperlink ref="D677" r:id="rId1031" display="https://finance.sina.com.cn/stock/gujiayidong/2019-01-11/doc-ihqhqcis5110729.shtml"/>
    <hyperlink ref="C677" r:id="rId1032" display="http://www.cninfo.com.cn/new/disclosure/detail?stockCode=002941&amp;announcementId=1205769451&amp;orgId=9900024967&amp;announcementTime=2019-01-15"/>
    <hyperlink ref="D673" r:id="rId1033" display="http://www.zqrb.cn/gscy/gongsi/2019-01-06/A1546790067125.html"/>
    <hyperlink ref="C673" r:id="rId1034" display="http://www.cninfo.com.cn/new/disclosure/detail?stockCode=600293&amp;announcementId=1205719010&amp;orgId=gssh0600293&amp;announcementTime=2019-01-10"/>
    <hyperlink ref="D672" r:id="rId1035" display="https://new.qq.com/cmsn/20190102/20190102001302.html"/>
    <hyperlink ref="C672" r:id="rId1036" display="http://www.cninfo.com.cn/new/disclosure/detail?stockCode=600185&amp;announcementId=1205704179&amp;orgId=gssh0600185&amp;announcementTime=2019-01-03"/>
    <hyperlink ref="D764" r:id="rId1037" display="https://baijiahao.baidu.com/s?id=1649340561495144644"/>
    <hyperlink ref="D754" r:id="rId1038" display="http://finance.ce.cn/stock/gsgdbd/201910/21/t20191021_33394147.shtml"/>
    <hyperlink ref="D748" r:id="rId1039" display="http://auto.hexun.com/2019-10-10/198813046.html"/>
    <hyperlink ref="D720" r:id="rId1040" display="https://www.163.com/dy/article/EHS2TD2M05198R91.html"/>
    <hyperlink ref="D711" r:id="rId1041" display="https://www.cs.com.cn/ssgs/gsxw/201905/t20190522_5951395.html"/>
    <hyperlink ref="D700" r:id="rId1042" display="https://www.bluehole.com.cn/news/details?id=33195"/>
    <hyperlink ref="C446" r:id="rId1043" display="http://www.cninfo.com.cn/new/disclosure/detail?stockCode=600074&amp;announcementId=1203704323&amp;orgId=gssh0600074&amp;announcementTime=2017-07-14"/>
    <hyperlink ref="D446" r:id="rId1044" display="https://www.yicai.com/news/5315252.html"/>
    <hyperlink ref="C449" r:id="rId1045" display="http://www.cninfo.com.cn/new/disclosure/detail?stockCode=600271&amp;announcementId=1203757252&amp;orgId=gssh0600271&amp;announcementTime=2017-08-02"/>
    <hyperlink ref="D449" r:id="rId1046" display="https://zhuanlan.zhihu.com/p/28251028"/>
    <hyperlink ref="C450" r:id="rId1047" display="http://www.cninfo.com.cn/new/disclosure/detail?stockCode=300663&amp;announcementId=1203758352&amp;orgId=9900031461&amp;announcementTime=2017-08-02"/>
    <hyperlink ref="D450" r:id="rId1048" display="https://jiemodui.com/N/82675.html"/>
    <hyperlink ref="C453" r:id="rId1049" display="http://www.cninfo.com.cn/new/disclosure/detail?stockCode=603730&amp;announcementId=1203770754&amp;orgId=9900023136&amp;announcementTime=2017-08-08"/>
    <hyperlink ref="D453" r:id="rId1050" display="http://finance.ce.cn/rolling/201708/03/t20170803_24762675.shtml"/>
    <hyperlink ref="C457" r:id="rId1051" display="http://www.cninfo.com.cn/new/disclosure/detail?stockCode=603538&amp;announcementId=1203778674&amp;orgId=9900029824&amp;announcementTime=2017-08-10"/>
    <hyperlink ref="D457" r:id="rId1052" display="https://gzbio.org.cn/article/index/id/4046.html"/>
    <hyperlink ref="C455" r:id="rId1053" display="http://www.cninfo.com.cn/new/disclosure/detail?stockCode=600596&amp;announcementId=1203778798&amp;orgId=gssh0600596&amp;announcementTime=2017-08-10"/>
    <hyperlink ref="D455" r:id="rId1054" display="http://www.nbd.com.cn/articles/2017-08-09/1136740.html"/>
    <hyperlink ref="C461" r:id="rId1055" display="http://www.cninfo.com.cn/new/disclosure/detail?stockCode=600208&amp;announcementId=1203804965&amp;orgId=gssh0600208&amp;announcementTime=2017-08-16"/>
    <hyperlink ref="D461" r:id="rId1056" display="https://finance.sina.com.cn/zl/stock/2017-08-15/zl-ifyixias0934192.shtml"/>
    <hyperlink ref="C460" r:id="rId1057" display="http://www.cninfo.com.cn/new/disclosure/detail?stockCode=601766&amp;announcementId=1203807333&amp;orgId=9900005127&amp;announcementTime=2017-08-17"/>
    <hyperlink ref="D460" r:id="rId1058" location=":" display="http://tc.people.com.cn/n1/2017/0816/c183008-29475288.html#:"/>
    <hyperlink ref="C617" r:id="rId1059" display="http://www.cninfo.com.cn/new/disclosure/detail?stockCode=600053&amp;announcementId=1203829347&amp;orgId=gssh0600053&amp;announcementTime=2017-08-21"/>
    <hyperlink ref="D617" r:id="rId1060" display="https://www.sohu.com/a/165760389_694776"/>
    <hyperlink ref="C464" r:id="rId1061" display="http://www.cninfo.com.cn/new/disclosure/detail?stockCode=600053&amp;announcementId=1203873419&amp;orgId=gssh0600053&amp;announcementTime=2017-08-26"/>
    <hyperlink ref="D464" r:id="rId1062" display="https://news.ifeng.com/a/20170822/51719813_0.shtml"/>
    <hyperlink ref="C466" r:id="rId1063" display="http://www.cninfo.com.cn/new/disclosure/detail?stockCode=601228&amp;announcementId=1203956301&amp;orgId=9900029141&amp;announcementTime=2017-09-08"/>
    <hyperlink ref="D466" r:id="rId1064" display="https://www.sohu.com/a/190216883_130887"/>
    <hyperlink ref="C468" r:id="rId1065" display="http://www.cninfo.com.cn/new/disclosure/detail?stockCode=600075&amp;announcementId=1203960743&amp;orgId=gssh0600075&amp;announcementTime=2017-09-09"/>
    <hyperlink ref="D468" r:id="rId1066" display="http://finance.ce.cn/rolling/201709/08/t20170908_25841039.shtml"/>
    <hyperlink ref="C472" r:id="rId1067" display="http://www.cninfo.com.cn/new/disclosure/detail?stockCode=000417&amp;announcementId=1203972158&amp;orgId=gssz0000417&amp;announcementTime=2017-09-14"/>
    <hyperlink ref="D472" r:id="rId1068" display="https://news.cnstock.com/news,bwkx-201709-4129230.htm"/>
    <hyperlink ref="C471" r:id="rId1069" display="http://www.cninfo.com.cn/new/disclosure/detail?stockCode=603566&amp;announcementId=1203972393&amp;orgId=9900023152&amp;announcementTime=2017-09-14"/>
    <hyperlink ref="D471" r:id="rId1070" display="https://news.sciencenet.cn/htmlnews/2017/9/388009.shtm"/>
    <hyperlink ref="C474" r:id="rId1071" display="http://www.cninfo.com.cn/new/disclosure/detail?stockCode=600332&amp;announcementId=1203972485&amp;orgId=gssh0600332&amp;announcementTime=2017-09-14"/>
    <hyperlink ref="D474" r:id="rId1072" display="http://house.people.com.cn/n1/2017/0914/c164220-29534460.html"/>
    <hyperlink ref="C475" r:id="rId1073" display="http://www.cninfo.com.cn/new/disclosure/detail?stockCode=000651&amp;announcementId=1203982001&amp;orgId=gssz0000651&amp;announcementTime=2017-09-19"/>
    <hyperlink ref="D475" r:id="rId1074" display="https://www.sohu.com/a/192342426_392905"/>
    <hyperlink ref="C478" r:id="rId1075" display="http://www.cninfo.com.cn/new/disclosure/detail?stockCode=002176&amp;announcementId=1203994768&amp;orgId=9900003697&amp;announcementTime=2017-09-22"/>
    <hyperlink ref="D478" r:id="rId1076" display="http://www.cbcu.com.cn/listedcompany/zb/2017092117375.html"/>
    <hyperlink ref="C479" r:id="rId1077" display="http://www.cninfo.com.cn/new/disclosure/detail?stockCode=600401&amp;announcementId=1203999867&amp;orgId=gssh0600401&amp;announcementTime=2017-09-26"/>
    <hyperlink ref="D479" r:id="rId1078" display="https://baijiahao.baidu.com/s?id=1579447240959188931"/>
    <hyperlink ref="D486" r:id="rId1079" display="https://36kr.com/p/1721950191617"/>
    <hyperlink ref="C486" r:id="rId1080" display="http://www.cninfo.com.cn/new/disclosure/detail?stockCode=300104&amp;announcementId=1204079860&amp;orgId=9900013169&amp;announcementTime=2017-10-26"/>
    <hyperlink ref="C483" r:id="rId1080" display="http://www.cninfo.com.cn/new/disclosure/detail?stockCode=300104&amp;announcementId=1204079860&amp;orgId=9900013169&amp;announcementTime=2017-10-26"/>
    <hyperlink ref="D483" r:id="rId1081" display="https://36kr.com/p/1721944735745"/>
    <hyperlink ref="C482" r:id="rId1082" display="http://www.cninfo.com.cn/new/disclosure/detail?stockCode=002787&amp;announcementId=1204097602&amp;orgId=9900026421&amp;announcementTime=2017-10-31"/>
    <hyperlink ref="D482" r:id="rId1083" display="https://www.sohu.com/a/199272824_135869"/>
    <hyperlink ref="C488" r:id="rId1084" display="http://www.cninfo.com.cn/new/disclosure/detail?stockCode=600624&amp;announcementId=1204098382&amp;orgId=gssh0600624&amp;announcementTime=2017-10-31"/>
    <hyperlink ref="D488" r:id="rId1085" display="https://www.cs.com.cn/ssgs/gsxw/201710/t20171029_5540837.html"/>
    <hyperlink ref="C490" r:id="rId1086" display="http://www.cninfo.com.cn/new/disclosure/detail?stockCode=600576&amp;announcementId=1204109668&amp;orgId=gssh0600576&amp;announcementTime=2017-11-03"/>
    <hyperlink ref="D490" r:id="rId1087" location="wechat_redirect" display="https://mp.weixin.qq.com/s?__biz=MzIzNzY2ODY0Ng==&amp;mid=2247485240&amp;idx=1&amp;sn=f750806e75ea4a4d9fbc280ff2394b49&amp;source=41#wechat_redirect"/>
    <hyperlink ref="C496" r:id="rId1088" display="http://www.cninfo.com.cn/new/disclosure/detail?stockCode=002750&amp;announcementId=1204131144&amp;orgId=9900022997&amp;announcementTime=2017-11-10"/>
    <hyperlink ref="D496" r:id="rId1089" display="https://cj.sina.com.cn/article/detail/1444893750/479988"/>
    <hyperlink ref="C494" r:id="rId1090" display="http://www.cninfo.com.cn/new/disclosure/detail?stockCode=300332&amp;announcementId=1204139742&amp;orgId=9900022218&amp;announcementTime=2017-11-14"/>
    <hyperlink ref="D494" r:id="rId1091" display="http://finance.ce.cn/rolling/201711/13/t20171113_26835662.shtml"/>
    <hyperlink ref="C492" r:id="rId1092" display="http://www.cninfo.com.cn/new/disclosure/detail?stockCode=600882&amp;announcementId=1204140613&amp;orgId=gssh0600882&amp;announcementTime=2017-11-15"/>
    <hyperlink ref="D492" r:id="rId1093" display="http://www.acbnews.com.au/australianews/20171114-21385.html"/>
    <hyperlink ref="C498" r:id="rId1094" display="http://www.cninfo.com.cn/new/disclosure/detail?stockCode=300709&amp;announcementId=1204142045&amp;orgId=9900033200&amp;announcementTime=2017-11-15"/>
    <hyperlink ref="D498" r:id="rId1095" display="http://finance.ce.cn/rolling/201711/15/t20171115_26862191.shtml"/>
    <hyperlink ref="C500" r:id="rId1096" display="http://www.cninfo.com.cn/new/disclosure/detail?stockCode=300084&amp;announcementId=1204155767&amp;orgId=9900011850&amp;announcementTime=2017-11-22"/>
    <hyperlink ref="D500" r:id="rId1097" display="https://www.jiemian.com/article/1757355.html"/>
    <hyperlink ref="C501" r:id="rId1098" display="http://www.cninfo.com.cn/new/disclosure/detail?stockCode=300713&amp;announcementId=1204165646&amp;orgId=9900033220&amp;announcementTime=2017-11-24"/>
    <hyperlink ref="D501" r:id="rId1099" display="http://finance.ce.cn/rolling/201711/23/t20171123_26969826.shtml"/>
    <hyperlink ref="C504" r:id="rId1100" display="http://www.cninfo.com.cn/new/disclosure/detail?stockCode=000673&amp;announcementId=1204184589&amp;orgId=gssz0000673&amp;announcementTime=2017-12-02"/>
    <hyperlink ref="D504" r:id="rId1101" display="https://finance.sina.com.cn/stock/s/2017-11-25/doc-ifypceiq1726113.shtml"/>
    <hyperlink ref="C511" r:id="rId1102" display="http://www.cninfo.com.cn/new/disclosure/detail?stockCode=603168&amp;announcementId=1204186236&amp;orgId=9900023242&amp;announcementTime=2017-12-04"/>
    <hyperlink ref="D511" r:id="rId1103" display="https://news.sina.com.cn/o/2017-12-04/doc-ifyphkhm0492678.shtml"/>
    <hyperlink ref="C508" r:id="rId1104" display="http://www.cninfo.com.cn/new/disclosure/detail?stockCode=002761&amp;announcementId=1204192747&amp;orgId=9900023671&amp;announcementTime=2017-12-05"/>
    <hyperlink ref="D508" r:id="rId1105" display="http://finance.sina.com.cn/roll/2017-12-02/doc-ifyphxwa7493578.shtml"/>
    <hyperlink ref="C518" r:id="rId1106" display="http://www.cninfo.com.cn/new/disclosure/detail?stockCode=600933&amp;announcementId=1204199457&amp;orgId=gfbj0834393&amp;announcementTime=2017-12-08"/>
    <hyperlink ref="D518" r:id="rId1107" display="http://finance.ce.cn/rolling/201712/06/t20171206_27117280.shtml"/>
    <hyperlink ref="C507" r:id="rId1106" display="http://www.cninfo.com.cn/new/disclosure/detail?stockCode=600933&amp;announcementId=1204199457&amp;orgId=gfbj0834393&amp;announcementTime=2017-12-08"/>
    <hyperlink ref="D507" r:id="rId1108" display="http://finance.ce.cn/rolling/201712/01/t20171201_27056587.shtml"/>
    <hyperlink ref="C510" r:id="rId1109" display="http://www.cninfo.com.cn/new/disclosure/detail?stockCode=600074&amp;announcementId=1204200196&amp;orgId=gssh0600074&amp;announcementTime=2017-12-08"/>
    <hyperlink ref="D510" r:id="rId1110" location=":" display="https://www.cs.com.cn/ssgs/gsxw/201712/t20171204_5605086.html#:"/>
    <hyperlink ref="C516" r:id="rId1111" display="http://www.cninfo.com.cn/new/disclosure/detail?stockCode=603776&amp;announcementId=1204217333&amp;orgId=9900030823&amp;announcementTime=2017-12-13"/>
    <hyperlink ref="D516" r:id="rId1112" display="https://www.sohu.com/a/208649670_632979"/>
    <hyperlink ref="C515" r:id="rId1113" display="http://www.cninfo.com.cn/new/disclosure/detail?stockCode=002864&amp;announcementId=1204232332&amp;orgId=9900034531&amp;announcementTime=2017-12-16"/>
    <hyperlink ref="D515" r:id="rId1114" display="http://finance.ce.cn/rolling/201712/05/t20171205_27097427.shtml"/>
    <hyperlink ref="C520" r:id="rId1115" display="http://www.cninfo.com.cn/new/disclosure/detail?stockCode=000912&amp;announcementId=1204251082&amp;orgId=gssz0000912&amp;announcementTime=2017-12-25"/>
    <hyperlink ref="D520" r:id="rId1116" display="http://money.people.com.cn/n1/2017/1221/c42877-29720181.html"/>
    <hyperlink ref="C523" r:id="rId1117" display="http://www.cninfo.com.cn/new/disclosure/detail?stockCode=600381&amp;announcementId=1204302561&amp;orgId=gssh0600381&amp;announcementTime=2018-01-04"/>
    <hyperlink ref="D523" r:id="rId1118" display="https://www.thepaper.cn/newsDetail_forward_1932344"/>
    <hyperlink ref="C522" r:id="rId1119" display="http://www.cninfo.com.cn/new/disclosure/detail?stockCode=603110&amp;announcementId=1204302931&amp;orgId=9900031774&amp;announcementTime=2018-01-04"/>
    <hyperlink ref="D522" r:id="rId1120" location=":" display="https://finance.sina.com.cn/stock/s/2018-01-02/doc-ifyqefvx0888460.shtml#:"/>
    <hyperlink ref="C525" r:id="rId1121" display="http://www.cninfo.com.cn/new/disclosure/detail?stockCode=603501&amp;announcementId=1204305035&amp;orgId=9900030772&amp;announcementTime=2018-01-05"/>
    <hyperlink ref="D525" r:id="rId1122" display="https://www.sohu.com/a/214378194_100023965"/>
    <hyperlink ref="C527" r:id="rId1123" display="http://www.cninfo.com.cn/new/disclosure/detail?stockCode=300091&amp;announcementId=1204313185&amp;orgId=9900012107&amp;announcementTime=2018-01-09"/>
    <hyperlink ref="D527" r:id="rId1124" display="https://cj.sina.com.cn/article/detail/5937487609/559868"/>
    <hyperlink ref="C529" r:id="rId1125" display="http://www.cninfo.com.cn/new/disclosure/detail?stockCode=000935&amp;announcementId=1204327775&amp;orgId=gssz0000935&amp;announcementTime=2018-01-15"/>
    <hyperlink ref="D529" r:id="rId1126" display="https://baijiahao.baidu.com/s?id=1589445343304098520"/>
    <hyperlink ref="C531" r:id="rId1127" display="http://www.cninfo.com.cn/new/disclosure/detail?stockCode=300378&amp;announcementId=1204343375&amp;orgId=9900023103&amp;announcementTime=2018-01-18"/>
    <hyperlink ref="D531" r:id="rId1128" display="https://finance.eastmoney.com/a/20180117823030017.html"/>
    <hyperlink ref="C533" r:id="rId1129" display="http://www.cninfo.com.cn/new/disclosure/detail?stockCode=600884&amp;announcementId=1204348476&amp;orgId=gssh0600884&amp;announcementTime=2018-01-22"/>
    <hyperlink ref="D533" r:id="rId1130" display="https://baijiahao.baidu.com/s?id=1590016057805902132"/>
    <hyperlink ref="C535" r:id="rId1131" display="http://www.cninfo.com.cn/new/disclosure/detail?stockCode=600518&amp;announcementId=1204370039&amp;orgId=gssh0600518&amp;announcementTime=2018-01-27"/>
    <hyperlink ref="D535" r:id="rId1132" display="https://www.163.com/money/article/D8RKTLVQ00258138.html"/>
    <hyperlink ref="C537" r:id="rId1133" display="http://www.cninfo.com.cn/new/disclosure/detail?stockCode=300017&amp;announcementId=1204369666&amp;orgId=9900008387&amp;announcementTime=2018-01-29"/>
    <hyperlink ref="D537" r:id="rId1134" display="https://finance.sina.com.cn/stock/s/2018-01-26/doc-ifyqyqni3196843.shtml"/>
    <hyperlink ref="C539" r:id="rId1135" display="http://www.cninfo.com.cn/new/disclosure/detail?stockCode=600100&amp;announcementId=1204374199&amp;orgId=gssh0600100&amp;announcementTime=2018-01-31"/>
    <hyperlink ref="D539" r:id="rId1136" display="http://finance.sina.com.cn/stock/hkstock/ggipo/2018-01-29/doc-ifyqyesy3398229.shtml"/>
    <hyperlink ref="C541" r:id="rId1137" display="http://www.cninfo.com.cn/new/disclosure/detail?stockCode=600690&amp;announcementId=1204407926&amp;orgId=gssh0600690&amp;announcementTime=2018-02-09"/>
    <hyperlink ref="D541" r:id="rId1138" display="https://tech.sina.com.cn/i/2018-02-08/doc-ifyrkrva5511136.shtml"/>
    <hyperlink ref="C545" r:id="rId1139" display="http://www.cninfo.com.cn/new/disclosure/detail?stockCode=300104&amp;announcementId=1204479891&amp;orgId=9900013169&amp;announcementTime=2018-03-16"/>
    <hyperlink ref="D545" r:id="rId1140" display="https://tech.qq.com/a/20180314/042866.htm"/>
    <hyperlink ref="C544" r:id="rId1141" display="http://www.cninfo.com.cn/new/disclosure/detail?stockCode=300104&amp;announcementId=1204486081&amp;orgId=9900013169&amp;announcementTime=2018-03-16"/>
    <hyperlink ref="D544" r:id="rId1142" display="https://news.ifeng.com/a/20180314/56741876_0.shtml"/>
    <hyperlink ref="C547" r:id="rId1143" display="http://www.cninfo.com.cn/new/disclosure/detail?stockCode=002194&amp;announcementId=1204492314&amp;orgId=9900003908&amp;announcementTime=2018-03-20"/>
    <hyperlink ref="D547" r:id="rId1144" location=":" display="https://baijiahao.baidu.com/s?id=1595152256380461138#:"/>
    <hyperlink ref="C552" r:id="rId1145" display="http://www.cninfo.com.cn/new/disclosure/detail?stockCode=601989&amp;announcementId=1204558546&amp;orgId=9900009267&amp;announcementTime=2018-03-31"/>
    <hyperlink ref="D552" r:id="rId1146" display="https://finance.ifeng.com/a/20180330/16052659_0.shtml"/>
    <hyperlink ref="C553" r:id="rId1147" display="http://www.cninfo.com.cn/new/disclosure/detail?stockCode=600781&amp;announcementId=1204591813&amp;orgId=gssh0600781&amp;announcementTime=2018-04-09"/>
    <hyperlink ref="D553" r:id="rId1148" display="https://finance.sina.com.cn/stock/s/2018-04-07/doc-ifyvtmxc3265041.shtml"/>
    <hyperlink ref="C549" r:id="rId1149" display="http://www.cninfo.com.cn/new/disclosure/detail?stockCode=002671&amp;announcementId=1204594750&amp;orgId=9900022509&amp;announcementTime=2018-04-10"/>
    <hyperlink ref="D549" r:id="rId1150" display="http://finance.ce.cn/rolling/201803/19/t20180319_28530391.shtml"/>
    <hyperlink ref="C558" r:id="rId1151" display="http://www.cninfo.com.cn/new/disclosure/detail?stockCode=600729&amp;announcementId=1204629215&amp;orgId=gssh0600729&amp;announcementTime=2018-04-16"/>
    <hyperlink ref="D558" r:id="rId1152" display="http://www.eeo.com.cn/2018/0414/326665.shtml"/>
    <hyperlink ref="C562" r:id="rId1153" display="http://www.cninfo.com.cn/new/disclosure/detail?stockCode=300459&amp;announcementId=1204669926&amp;orgId=9900023890&amp;announcementTime=2018-04-19"/>
    <hyperlink ref="D562" r:id="rId1154" display="https://www.jiemian.com/article/2068121.html"/>
    <hyperlink ref="C561" r:id="rId1155" display="http://www.cninfo.com.cn/new/disclosure/detail?stockCode=600238&amp;announcementId=1204679707&amp;orgId=gssh0600238&amp;announcementTime=2018-04-21"/>
    <hyperlink ref="D561" r:id="rId1156" display="https://finance.sina.com.cn/stock/s/2018-04-19/doc-ifzfkmth6673213.shtml"/>
    <hyperlink ref="C566" r:id="rId1157" display="http://www.cninfo.com.cn/new/disclosure/detail?stockCode=300302&amp;announcementId=1204743549&amp;orgId=9900022017&amp;announcementTime=2018-04-25"/>
    <hyperlink ref="D566" r:id="rId1158" display="https://finance.sina.com.cn/stock/s/2018-04-24/doc-ifzqvvsa6521144.shtml"/>
    <hyperlink ref="C565" r:id="rId1157" display="http://www.cninfo.com.cn/new/disclosure/detail?stockCode=300302&amp;announcementId=1204743549&amp;orgId=9900022017&amp;announcementTime=2018-04-25"/>
    <hyperlink ref="D565" r:id="rId1159" display="http://finance.ce.cn/rolling/201804/24/t20180424_28925329.shtml"/>
    <hyperlink ref="C556" r:id="rId1160" display="http://www.cninfo.com.cn/new/disclosure/detail?stockCode=000509&amp;announcementId=1204803607&amp;orgId=gssz0000509&amp;announcementTime=2018-04-27"/>
    <hyperlink ref="D556" r:id="rId1161" display="https://finance.huanqiu.com/article/9CaKrnK7AoG"/>
    <hyperlink ref="C568" r:id="rId1162" display="http://www.cninfo.com.cn/new/disclosure/detail?stockCode=603877&amp;announcementId=1204808355&amp;orgId=9900029744&amp;announcementTime=2018-04-27"/>
    <hyperlink ref="D568" r:id="rId1163" display="https://www.jiemian.com/article/2084628.html"/>
    <hyperlink ref="C570" r:id="rId1164" display="http://www.cninfo.com.cn/new/disclosure/detail?stockCode=600057&amp;announcementId=1204829531&amp;orgId=gssh0600057&amp;announcementTime=2018-04-28"/>
    <hyperlink ref="D570" r:id="rId1165" display="https://finance.sina.com.cn/stock/s/2018-04-26/doc-ifztkpin4109255.shtml"/>
    <hyperlink ref="C572" r:id="rId1166" display="http://www.cninfo.com.cn/new/disclosure/detail?stockCode=600060&amp;announcementId=1204929065&amp;orgId=gssh0600060&amp;announcementTime=2018-05-11"/>
    <hyperlink ref="D572" r:id="rId1167" display="https://finance.sina.com.cn/stock/usstock/c/2018-05-10/doc-ihaichqz3292513.shtml"/>
    <hyperlink ref="C574" r:id="rId1168" display="http://www.cninfo.com.cn/new/disclosure/detail?stockCode=002354&amp;announcementId=1204948195&amp;orgId=9900010489&amp;announcementTime=2018-05-17"/>
    <hyperlink ref="D574" r:id="rId1169" display="https://finance.sina.com.cn/stock/s/2018-05-11/doc-ihamfahw6893313.shtml"/>
    <hyperlink ref="C576" r:id="rId1170" display="http://www.cninfo.com.cn/new/disclosure/detail?stockCode=601599&amp;announcementId=1204954429&amp;orgId=9900019840&amp;announcementTime=2018-05-18"/>
    <hyperlink ref="D576" r:id="rId1171" display="https://finance.sina.com.cn/zl/stock/2018-05-16/zl-iharvfht8772219.shtml"/>
    <hyperlink ref="C578" r:id="rId1172" display="http://www.cninfo.com.cn/new/disclosure/detail?stockCode=300117&amp;announcementId=1204982995&amp;orgId=9900013439&amp;announcementTime=2018-05-23"/>
    <hyperlink ref="D578" r:id="rId1173" display="https://news.sina.com.cn/c/2018-05-18/doc-iharvfhv0382380.shtml"/>
    <hyperlink ref="C582" r:id="rId1174" display="http://www.cninfo.com.cn/new/disclosure/detail?stockCode=000939&amp;announcementId=1205007206&amp;orgId=gssz0000939&amp;announcementTime=2018-05-26"/>
    <hyperlink ref="D582" r:id="rId1175" display="https://www.yicai.com/news/5426097.html"/>
    <hyperlink ref="C586" r:id="rId1176" display="http://www.cninfo.com.cn/new/disclosure/detail?stockCode=002366&amp;announcementId=1205012587&amp;orgId=9900010927&amp;announcementTime=2018-05-29"/>
    <hyperlink ref="D586" r:id="rId1177" display="http://finance.sina.com.cn/stock/focus/2018-05-28/doc-ihcaquev3860566.shtml"/>
    <hyperlink ref="C585" r:id="rId1178" display="http://www.cninfo.com.cn/new/disclosure/detail?stockCode=600057&amp;announcementId=1205013795&amp;orgId=gssh0600057&amp;announcementTime=2018-05-30"/>
    <hyperlink ref="D585" r:id="rId1179" display="https://finance.sina.com.cn/money/future/fmnews/2018-05-28/doc-ihcaquev3853108.shtml"/>
    <hyperlink ref="C580" r:id="rId1180" display="http://www.cninfo.com.cn/new/disclosure/detail?stockCode=002199&amp;announcementId=1205029833&amp;orgId=9900003906&amp;announcementTime=2018-06-02"/>
    <hyperlink ref="D580" r:id="rId1181" display="http://finance.ce.cn/rolling/201805/22/t20180522_29215601.shtml"/>
    <hyperlink ref="C588" r:id="rId1182" display="http://www.cninfo.com.cn/new/disclosure/detail?stockCode=300027&amp;announcementId=1205058699&amp;orgId=9900008488&amp;announcementTime=2018-06-13"/>
    <hyperlink ref="D588" r:id="rId1183" display="https://www.163.com/money/article/DK11421I0025814T.html"/>
    <hyperlink ref="C592" r:id="rId1184" display="http://www.cninfo.com.cn/new/disclosure/detail?stockCode=600307&amp;announcementId=1205080590&amp;orgId=gssh0600307&amp;announcementTime=2018-06-22"/>
    <hyperlink ref="D592" r:id="rId1185" display="https://finance.sina.com.cn/chanjing/gsnews/2018-06-20/doc-iheauxvz9501705.shtml"/>
    <hyperlink ref="C594" r:id="rId1186" display="http://www.cninfo.com.cn/new/disclosure/detail?stockCode=600702&amp;announcementId=1205086362&amp;orgId=gssh0600702&amp;announcementTime=2018-06-23"/>
    <hyperlink ref="D594" r:id="rId1187" display="https://finance.sina.com.cn/stock/s/2018-06-21/doc-ihefphqk6338858.shtml"/>
    <hyperlink ref="C595" r:id="rId1188" display="http://www.cninfo.com.cn/new/disclosure/detail?stockCode=600781&amp;announcementId=1205087399&amp;orgId=gssh0600781&amp;announcementTime=2018-06-25"/>
    <hyperlink ref="D595" r:id="rId1189" location=":" display="https://www.jiemian.com/article/2255193.html#:"/>
    <hyperlink ref="C598" r:id="rId1190" display="http://www.cninfo.com.cn/new/disclosure/detail?stockCode=300104&amp;announcementId=1205096223&amp;orgId=9900013169&amp;announcementTime=2018-06-26"/>
    <hyperlink ref="D598" r:id="rId1191" display="https://finance.sina.com.cn/stock/hkstock/2018-06-25/doc-ihencxtt8649216.shtml"/>
    <hyperlink ref="C600" r:id="rId1192" display="http://www.cninfo.com.cn/new/disclosure/detail?stockCode=600735&amp;announcementId=1205123821&amp;orgId=gssh0600735&amp;announcementTime=2018-07-05"/>
    <hyperlink ref="D600" r:id="rId1193" display="https://baijiahao.baidu.com/s?id=1604943841691368869"/>
    <hyperlink ref="C602" r:id="rId1194" display="http://www.cninfo.com.cn/new/disclosure/detail?stockCode=600771&amp;announcementId=1205133790&amp;orgId=gssh0600771&amp;announcementTime=2018-07-09"/>
    <hyperlink ref="D602" r:id="rId1195" display="https://finance.sina.com.cn/stock/observe/2018-07-06/doc-ihexfcvk6293031.shtml"/>
    <hyperlink ref="C590" r:id="rId1196" display="http://www.cninfo.com.cn/new/disclosure/detail?stockCode=300317&amp;announcementId=1205155849&amp;orgId=9900022019&amp;announcementTime=2018-07-13"/>
    <hyperlink ref="D590" r:id="rId1197" display="https://cj.sina.com.cn/articles/view/3116554734/b9c2d9ee001007b9r"/>
    <hyperlink ref="C606" r:id="rId1198" display="http://www.cninfo.com.cn/new/disclosure/detail?stockCode=601599&amp;announcementId=1205156716&amp;orgId=9900019840&amp;announcementTime=2018-07-16"/>
    <hyperlink ref="D606" r:id="rId1199" display="https://news.sina.com.cn/o/2018-07-13/doc-ihfhfwmu9686149.shtml"/>
    <hyperlink ref="C605" r:id="rId1200" display="http://www.cninfo.com.cn/new/disclosure/detail?stockCode=002183&amp;announcementId=1205168721&amp;orgId=9900003828&amp;announcementTime=2018-07-17"/>
    <hyperlink ref="D605" r:id="rId1201" display="http://finance.ce.cn/rolling/201807/13/t20180713_29741585.shtml"/>
    <hyperlink ref="C608" r:id="rId1202" display="http://www.cninfo.com.cn/new/disclosure/detail?stockCode=002509&amp;announcementId=1205195209&amp;orgId=9900015939&amp;announcementTime=2018-07-19"/>
    <hyperlink ref="D608" r:id="rId1203" display="https://www.cqn.com.cn/cj/content/2018-07/17/content_6042223.htm"/>
    <hyperlink ref="C613" r:id="rId1204" display="http://www.cninfo.com.cn/new/disclosure/detail?stockCode=300251&amp;announcementId=1205237465&amp;orgId=9900020527&amp;announcementTime=2018-07-30"/>
    <hyperlink ref="D613" r:id="rId1205" display="https://finance.sina.com.cn/zl/2018-07-28/zl-ihfxsxzh0034127.shtml"/>
    <hyperlink ref="C610" r:id="rId1206" display="http://www.cninfo.com.cn/new/disclosure/detail?stockCode=600080&amp;announcementId=1205238663&amp;orgId=gssh0600080&amp;announcementTime=2018-07-31"/>
    <hyperlink ref="D610" r:id="rId1207" display="https://www.buyrookies.com/view-88527-1.html"/>
    <hyperlink ref="C614" r:id="rId1208" display="http://www.cninfo.com.cn/new/disclosure/detail?stockCode=002044&amp;announcementId=1205240342&amp;orgId=gssz0002044&amp;announcementTime=2018-07-31"/>
    <hyperlink ref="D614" r:id="rId1209" display="https://cj.sina.com.cn/articles/view/2949462582/afcd3a3600100gyn4"/>
    <hyperlink ref="C612" r:id="rId1210" display="http://www.cninfo.com.cn/new/disclosure/detail?stockCode=002253&amp;announcementId=1205243418&amp;orgId=9900004911&amp;announcementTime=2018-08-01"/>
    <hyperlink ref="D612" r:id="rId1211" display="https://www.163.com/dy/article/DNN8G85Q052184FQ.html"/>
    <hyperlink ref="C621" r:id="rId1212" display="http://www.cninfo.com.cn/new/disclosure/detail?stockCode=000662&amp;announcementId=1205363015&amp;orgId=gssz0000662&amp;announcementTime=2018-08-31"/>
    <hyperlink ref="D621" r:id="rId1213" display="https://www.sohu.com/a/250866669_222256"/>
    <hyperlink ref="C620" r:id="rId1214" display="http://www.cninfo.com.cn/new/disclosure/detail?stockCode=000543&amp;announcementId=1205366353&amp;orgId=gssz0000543&amp;announcementTime=2018-09-01"/>
    <hyperlink ref="D620" r:id="rId1215" display="https://news.bjx.com.cn/html/20180830/924654.shtml"/>
    <hyperlink ref="C623" r:id="rId1216" display="http://www.cninfo.com.cn/new/disclosure/detail?stockCode=002483&amp;announcementId=1205372240&amp;orgId=9900014776&amp;announcementTime=2018-09-05"/>
    <hyperlink ref="D623" r:id="rId1217" display="https://finance.sina.com.cn/stock/s/2018-09-03/doc-ihiqtcan6365532.shtml"/>
    <hyperlink ref="C624" r:id="rId1218" display="http://www.cninfo.com.cn/new/disclosure/detail?stockCode=600584&amp;announcementId=1205465296&amp;orgId=gssh0600584&amp;announcementTime=2018-09-26"/>
    <hyperlink ref="D624" r:id="rId1219" display="https://www.sohu.com/a/255893634_100023965"/>
    <hyperlink ref="C627" r:id="rId1220" display="http://www.cninfo.com.cn/new/disclosure/detail?stockCode=300244&amp;announcementId=1205478385&amp;orgId=9900020228&amp;announcementTime=2018-09-28"/>
    <hyperlink ref="D627" r:id="rId1221" display="http://finance.ce.cn/stock/gsgdbd/201809/25/t20180925_30380425.shtml"/>
    <hyperlink ref="C629" r:id="rId1222" display="http://www.cninfo.com.cn/new/disclosure/detail?stockCode=300558&amp;announcementId=1205490556&amp;orgId=9900028999&amp;announcementTime=2018-10-10"/>
    <hyperlink ref="D629" r:id="rId1223" display="http://epaper.bjnews.com.cn/html/2018-10/08/content_733872.htm?div=-1"/>
    <hyperlink ref="C635" r:id="rId1224" display="http://www.cninfo.com.cn/new/disclosure/detail?stockCode=600462&amp;announcementId=1205529978&amp;orgId=gssh0600462&amp;announcementTime=2018-10-25"/>
    <hyperlink ref="D635" r:id="rId1225" display="https://www.cs.com.cn/xwzx/hg/201810/t20181024_5884409.html"/>
    <hyperlink ref="C632" r:id="rId1226" display="http://www.cninfo.com.cn/new/disclosure/detail?stockCode=300538&amp;announcementId=1205531335&amp;orgId=9900029011&amp;announcementTime=2018-10-25"/>
    <hyperlink ref="D632" r:id="rId1227" display="https://www.cs.com.cn/ssgs/gsxw/201810/t20181023_5884248.html"/>
    <hyperlink ref="C631" r:id="rId1228" display="http://www.cninfo.com.cn/new/disclosure/detail?stockCode=603169&amp;announcementId=1205531694&amp;orgId=9900023006&amp;announcementTime=2018-10-25"/>
    <hyperlink ref="D631" r:id="rId1229" display="https://guba.sina.com.cn/?s=thread&amp;bid=15915&amp;tid=116228"/>
    <hyperlink ref="C637" r:id="rId1230" display="http://www.cninfo.com.cn/new/disclosure/detail?stockCode=600166&amp;announcementId=1205562109&amp;orgId=gssh0600166&amp;announcementTime=2018-10-31"/>
    <hyperlink ref="D637" r:id="rId1231" display="https://www.zhitongcaijing.com/content/detail/160291.html"/>
    <hyperlink ref="C639" r:id="rId1232" display="http://www.cninfo.com.cn/new/disclosure/detail?stockCode=002701&amp;announcementId=1205575101&amp;orgId=9900023208&amp;announcementTime=2018-11-02"/>
    <hyperlink ref="D639" r:id="rId1233" display="https://finance.china.com.cn/consume/20181101/4797556.shtml"/>
    <hyperlink ref="C641" r:id="rId1234" display="http://www.cninfo.com.cn/new/disclosure/detail?stockCode=002228&amp;announcementId=1205578777&amp;orgId=9900004545&amp;announcementTime=2018-11-03"/>
    <hyperlink ref="D641" r:id="rId1235" display="https://www.sohu.com/a/272907060_465287"/>
    <hyperlink ref="C642" r:id="rId1236" display="http://www.cninfo.com.cn/new/disclosure/detail?stockCode=300026&amp;announcementId=1205591116&amp;orgId=9900008489&amp;announcementTime=2018-11-10"/>
    <hyperlink ref="D642" r:id="rId1237" display="https://finance.sina.com.cn/stock/s/2018-11-06/doc-ihnknmqx4958940.shtml"/>
    <hyperlink ref="C645" r:id="rId1238" display="http://www.cninfo.com.cn/new/disclosure/detail?stockCode=000659&amp;announcementId=1205602252&amp;orgId=gssz0000659&amp;announcementTime=2018-11-14"/>
    <hyperlink ref="D645" r:id="rId1239" display="http://finance.ce.cn/stock/gsgdbd/201811/09/t20181109_30739886.shtml"/>
    <hyperlink ref="C647" r:id="rId1240" display="http://www.cninfo.com.cn/new/disclosure/detail?stockCode=600645&amp;announcementId=1205602376&amp;orgId=gssh0600645&amp;announcementTime=2018-11-14"/>
    <hyperlink ref="D647" r:id="rId1241" display="https://www.thepaper.cn/newsDetail_forward_2626473"/>
    <hyperlink ref="C649" r:id="rId1242" display="http://www.cninfo.com.cn/new/disclosure/detail?stockCode=600381&amp;announcementId=1205614929&amp;orgId=gssh0600381&amp;announcementTime=2018-11-19"/>
    <hyperlink ref="D649" r:id="rId1243" display="http://www.bjnews.com.cn/finance/2018/11/16/522070.html"/>
    <hyperlink ref="C651" r:id="rId1244" display="http://www.cninfo.com.cn/new/disclosure/detail?stockCode=600061&amp;announcementId=1205620818&amp;orgId=gssh0600061&amp;announcementTime=2018-11-21"/>
    <hyperlink ref="D651" r:id="rId1245" display="https://finance.sina.com.cn/stock/s/2018-11-20/doc-ihmutuec1915204.shtml"/>
    <hyperlink ref="C653" r:id="rId1246" display="http://www.cninfo.com.cn/new/disclosure/detail?stockCode=300332&amp;announcementId=1205633979&amp;orgId=9900022218&amp;announcementTime=2018-11-28"/>
    <hyperlink ref="D653" r:id="rId1247" display="http://www.ce.cn/cysc/newmain/yc/jsxw/201811/27/t20181127_30874900.shtml"/>
    <hyperlink ref="C655" r:id="rId1248" display="http://www.cninfo.com.cn/new/disclosure/detail?stockCode=603601&amp;announcementId=1205640751&amp;orgId=9900023779&amp;announcementTime=2018-11-30"/>
    <hyperlink ref="D655" r:id="rId1249" display="https://stock.stockstar.com/SS2018112800000188.shtml"/>
    <hyperlink ref="C656" r:id="rId1250" display="http://www.cninfo.com.cn/new/disclosure/detail?stockCode=000739&amp;announcementId=1205650980&amp;orgId=gssz0000739&amp;announcementTime=2018-12-05"/>
    <hyperlink ref="D656" r:id="rId1251" display="http://www.cb.com.cn/index/show/zj/cv/cv13435071267"/>
    <hyperlink ref="C659" r:id="rId1252" display="http://www.cninfo.com.cn/new/disclosure/detail?stockCode=000939&amp;announcementId=1205662303&amp;orgId=gssz0000939&amp;announcementTime=2018-12-11"/>
    <hyperlink ref="D659" r:id="rId1253" display="https://finance.sina.com.cn/stock/observe/2018-12-06/doc-ihmutuec6783063.shtml"/>
    <hyperlink ref="C662" r:id="rId1254" display="http://www.cninfo.com.cn/new/disclosure/detail?stockCode=603355&amp;announcementId=1205672573&amp;orgId=9900023608&amp;announcementTime=2018-12-17"/>
    <hyperlink ref="D662" r:id="rId1255" display="http://www.wabei.cn/Home/News/37014#"/>
    <hyperlink ref="D666" r:id="rId1256" display="https://www.yicai.com/news/100080563.html"/>
    <hyperlink ref="C666" r:id="rId1257" display="http://www.cninfo.com.cn/new/disclosure/detail?stockCode=002456&amp;announcementId=1205673587&amp;orgId=9900013691&amp;announcementTime=2018-12-17"/>
    <hyperlink ref="C667" r:id="rId1258" display="http://www.cninfo.com.cn/new/disclosure/detail?stockCode=600703&amp;announcementId=1205674989&amp;orgId=gssh0600703&amp;announcementTime=2018-12-18"/>
    <hyperlink ref="D667" r:id="rId1259" display="https://finance.sina.com.cn/stock/observe/2018-12-17/doc-ihmutuec9948034.shtml"/>
    <hyperlink ref="D670" r:id="rId1260" display="https://m.21jingji.com/article/20181222/herald/81d90ad503c4e0771cee0caf1e877c64.html"/>
    <hyperlink ref="C670" r:id="rId1261" display="http://www.cninfo.com.cn/new/disclosure/detail?stockCode=002564&amp;announcementId=1205687343&amp;orgId=9900018669&amp;announcementTime=2018-12-25"/>
    <hyperlink ref="C663" r:id="rId1262" display="http://www.cninfo.com.cn/new/disclosure/detail?stockCode=000939&amp;announcementId=1205695652&amp;orgId=gssz0000939&amp;announcementTime=2018-12-28"/>
    <hyperlink ref="D663" r:id="rId1263" display="http://www.zqrb.cn/gscy/gongsi/2018-12-12/A1544546829462.html"/>
    <hyperlink ref="D669" r:id="rId1264" display="https://xueqiu.com/S/ITA/118623596"/>
    <hyperlink ref="C669" r:id="rId1265" display="http://www.cninfo.com.cn/new/disclosure/detail?stockCode=600590&amp;announcementId=1205700126&amp;orgId=gssh0600590&amp;announcementTime=2018-12-29"/>
    <hyperlink ref="D447" r:id="rId1266" display="http://finance.ce.cn/gsxw/201707/12/t20170712_24169716.shtml"/>
    <hyperlink ref="C447" r:id="rId1267" display="http://www.cninfo.com.cn/new/disclosure/detail?stockCode=600346&amp;announcementId=1203700637&amp;orgId=gssh0600346&amp;announcementTime=2017-07-13"/>
    <hyperlink ref="D443" r:id="rId1268" display="http://finance.ce.cn/rolling/201707/07/t20170707_24072780.shtml"/>
    <hyperlink ref="C443" r:id="rId1269" display="http://www.cninfo.com.cn/new/disclosure/detail?stockCode=600281&amp;announcementId=1203689987&amp;orgId=gssh0600281&amp;announcementTime=2017-07-08"/>
    <hyperlink ref="D440" r:id="rId1270" display="https://finance.sina.com.cn/roll/2017-06-28/doc-ifyhmpew3697594.shtml"/>
    <hyperlink ref="C440" r:id="rId1271" display="http://www.cninfo.com.cn/new/disclosure/detail?stockCode=600803&amp;announcementId=1203682304&amp;orgId=gssh0600803&amp;announcementTime=2017-07-05"/>
    <hyperlink ref="D439" r:id="rId1272" display="https://finance.sina.com.cn/stock/s/2017-06-27/doc-ifyhmtek7851765.shtml"/>
    <hyperlink ref="C439" r:id="rId1273" display="http://www.cninfo.com.cn/new/disclosure/detail?stockCode=600401&amp;announcementId=1203656784&amp;orgId=gssh0600401&amp;announcementTime=2017-06-28"/>
    <hyperlink ref="D436" r:id="rId1274" display="https://news.ifeng.com/a/20170621/51292819_0.shtml"/>
    <hyperlink ref="C436" r:id="rId1275" display="http://www.cninfo.com.cn/new/disclosure/detail?stockCode=603599&amp;announcementId=1203649131&amp;orgId=9900023967&amp;announcementTime=2017-06-27"/>
    <hyperlink ref="D437" r:id="rId1276" location=":~:" display="https://tech.sina.com.cn/roll/2017-06-23/doc-ifyhmpew3036946.shtml#:~:"/>
    <hyperlink ref="C437" r:id="rId1277" display="http://www.cninfo.com.cn/new/disclosure/detail?stockCode=601727&amp;announcementId=1203642752&amp;orgId=9900005766&amp;announcementTime=2017-06-23"/>
    <hyperlink ref="D433" r:id="rId1278" display="https://www.thepaper.cn/newsDetail_forward_1713163"/>
    <hyperlink ref="C433" r:id="rId1279" display="http://www.cninfo.com.cn/new/disclosure/detail?stockCode=600848&amp;announcementId=1203642228&amp;orgId=gssh0600848&amp;announcementTime=2017-06-23"/>
    <hyperlink ref="D427" r:id="rId1280" display="https://www.163.com/money/article/CMQ3HQNC002590RK.html"/>
    <hyperlink ref="C427" r:id="rId1281" display="http://www.cninfo.com.cn/new/disclosure/detail?stockCode=300116&amp;announcementId=1203634150&amp;orgId=9900013442&amp;announcementTime=2017-06-21"/>
    <hyperlink ref="D430" r:id="rId1282" display="https://www.thepaper.cn/newsDetail_forward_1709366"/>
    <hyperlink ref="C430" r:id="rId1283" display="http://www.cninfo.com.cn/new/disclosure/detail?stockCode=002075&amp;announcementId=1203629691&amp;orgId=9900001101&amp;announcementTime=2017-06-19"/>
    <hyperlink ref="D431" r:id="rId1284" display="http://finance.sina.com.cn/stock/hkstock/ggscyd/2017-06-15/doc-ifyhfpat4853537.shtml"/>
    <hyperlink ref="C431" r:id="rId1285" display="http://www.cninfo.com.cn/new/disclosure/detail?stockCode=603993&amp;announcementId=1203618281&amp;orgId=gshk0003993&amp;announcementTime=2017-06-16"/>
    <hyperlink ref="D425" r:id="rId1286" display="https://sports.sohu.com/20170610/n496486271.shtml"/>
    <hyperlink ref="C425" r:id="rId1287" display="http://www.cninfo.com.cn/new/disclosure/detail?stockCode=000558&amp;announcementId=1203607207&amp;orgId=gssz0000558&amp;announcementTime=2017-06-10"/>
    <hyperlink ref="D420" r:id="rId1288" display="http://finance.ce.cn/rolling/201706/06/t20170606_23464795.shtml"/>
    <hyperlink ref="C420" r:id="rId1289" display="http://www.cninfo.com.cn/new/disclosure/detail?stockCode=601113&amp;announcementId=1203603337&amp;orgId=9900019412&amp;announcementTime=2017-06-09"/>
    <hyperlink ref="D422" r:id="rId1290" display="https://www.163.com/money/article/CMA701AC002580S6.html"/>
    <hyperlink ref="C422" r:id="rId1291" display="http://www.cninfo.com.cn/new/disclosure/detail?stockCode=300262&amp;announcementId=1203602271&amp;orgId=9900021192&amp;announcementTime=2017-06-08"/>
    <hyperlink ref="D423" r:id="rId1292" display="http://finance.ce.cn/rolling/201706/07/t20170607_23470371.shtml"/>
    <hyperlink ref="C423" r:id="rId1293" display="http://www.cninfo.com.cn/new/disclosure/detail?stockCode=002647&amp;announcementId=1203599560&amp;orgId=9900021885&amp;announcementTime=2017-06-08"/>
    <hyperlink ref="D417" r:id="rId1294" display="https://finance.sina.com.cn/roll/2017-06-03/doc-ifyfuzny2743686.shtml"/>
    <hyperlink ref="C417" r:id="rId1295" display="http://www.cninfo.com.cn/new/disclosure/detail?stockCode=603599&amp;announcementId=1203595262&amp;orgId=9900023967&amp;announcementTime=2017-06-07"/>
    <hyperlink ref="D413" r:id="rId1296" display="https://finance.sina.com.cn/stock/usstock/c/2017-05-30/doc-ifyfqvmh9515684.shtml"/>
    <hyperlink ref="C413" r:id="rId1297" display="http://www.cninfo.com.cn/new/disclosure/detail?stockCode=000650&amp;announcementId=1203593811&amp;orgId=gssz0000650&amp;announcementTime=2017-06-06"/>
    <hyperlink ref="D416" r:id="rId1298" display="https://www.jiemian.com/article/1365422.html"/>
    <hyperlink ref="C416" r:id="rId1299" display="http://www.cninfo.com.cn/new/disclosure/detail?stockCode=600654&amp;announcementId=1203588549&amp;orgId=gssh0600654&amp;announcementTime=2017-06-05"/>
    <hyperlink ref="D410" r:id="rId1300" display="http://finance.ce.cn/rolling/201705/26/t20170526_23264462.shtml"/>
    <hyperlink ref="C410" r:id="rId1301" display="http://www.cninfo.com.cn/new/disclosure/detail?stockCode=002226&amp;announcementId=1203586788&amp;orgId=9900004543&amp;announcementTime=2017-06-03"/>
    <hyperlink ref="D406" r:id="rId1302" display="https://www.cs.com.cn/ssgs/gsxw/201705/t20170525_5296979_1.html"/>
    <hyperlink ref="C406" r:id="rId1303" display="http://www.cninfo.com.cn/new/disclosure/detail?stockCode=002130&amp;announcementId=1203576971&amp;orgId=9900002702&amp;announcementTime=2017-06-01"/>
    <hyperlink ref="D411" r:id="rId1304" display="http://blog.zqrb.cn/blog/119283-1981294.html"/>
    <hyperlink ref="C411" r:id="rId1305" display="http://www.cninfo.com.cn/new/disclosure/detail?stockCode=002239&amp;announcementId=1203575832&amp;orgId=9900004648&amp;announcementTime=2017-05-31"/>
    <hyperlink ref="D412" r:id="rId1306" display="http://finance.ce.cn/rolling/201705/26/t20170526_23264457.shtml"/>
    <hyperlink ref="C412" r:id="rId1307" display="http://www.cninfo.com.cn/new/disclosure/detail?stockCode=300072&amp;announcementId=1203574213&amp;orgId=9900011371&amp;announcementTime=2017-05-31"/>
    <hyperlink ref="D407" r:id="rId1308" display="https://company.cnstock.com/company/scp_gsxw/201705/4082078.htm"/>
    <hyperlink ref="C407" r:id="rId1309" display="http://www.cninfo.com.cn/new/disclosure/detail?stockCode=600463&amp;announcementId=1203568773&amp;orgId=gssh0600463&amp;announcementTime=2017-05-26"/>
    <hyperlink ref="D399" r:id="rId1310" display="http://www.sinotf.com/GB/News/Enterprise/2017-05-23/xMMDAwMDIzODYxMQ.html"/>
    <hyperlink ref="C399" r:id="rId1311" display="http://www.cninfo.com.cn/new/disclosure/detail?stockCode=600577&amp;announcementId=1203568604&amp;orgId=gssh0600577&amp;announcementTime=2017-05-26"/>
    <hyperlink ref="D395" r:id="rId1312" display="https://finance.china.com.cn/roll/20170522/4220437.shtml"/>
    <hyperlink ref="C395" r:id="rId1313" display="http://www.cninfo.com.cn/new/disclosure/detail?stockCode=002615&amp;announcementId=1203565847&amp;orgId=9900021413&amp;announcementTime=2017-05-25"/>
    <hyperlink ref="D400" r:id="rId1314" display="http://www.jiwu.com/news/2798474.html"/>
    <hyperlink ref="C400" r:id="rId1315" display="http://www.cninfo.com.cn/new/disclosure/detail?stockCode=600393&amp;announcementId=1203561540&amp;orgId=gssh0600393&amp;announcementTime=2017-05-24"/>
    <hyperlink ref="D401" r:id="rId1316" display="http://finance.ce.cn/rolling/201705/23/t20170523_23107748.shtml"/>
    <hyperlink ref="C401" r:id="rId1317" display="http://www.cninfo.com.cn/new/disclosure/detail?stockCode=300391&amp;announcementId=1203559791&amp;orgId=9900022767&amp;announcementTime=2017-05-23"/>
    <hyperlink ref="D393" r:id="rId1318" display="https://www.jiemian.com/article/1327562.html"/>
    <hyperlink ref="C393" r:id="rId1319" display="http://www.cninfo.com.cn/new/disclosure/detail?stockCode=600500&amp;announcementId=1203536226&amp;orgId=gssh0600500&amp;announcementTime=2017-05-19"/>
    <hyperlink ref="D390" r:id="rId1320" display="https://www.7hcn.com/article/298089-1.html"/>
    <hyperlink ref="C390" r:id="rId1321" display="http://www.cninfo.com.cn/new/disclosure/detail?stockCode=601018&amp;announcementId=1203514254&amp;orgId=9900010907&amp;announcementTime=2017-05-13"/>
    <hyperlink ref="D388" r:id="rId1322" display="https://finance.sina.com.cn/stock/s/2017-05-10/doc-ifyfeius7787011.shtml"/>
    <hyperlink ref="C388" r:id="rId1323" display="http://www.cninfo.com.cn/new/disclosure/detail?stockCode=600228&amp;announcementId=1203514238&amp;orgId=gssh0600228&amp;announcementTime=2017-05-13"/>
    <hyperlink ref="C389" r:id="rId1324" display="http://www.cninfo.com.cn/new/disclosure/detail?stockCode=002509&amp;announcementId=1203507969&amp;orgId=9900015939&amp;announcementTime=2017-05-12"/>
    <hyperlink ref="D389" r:id="rId1325" display="https://www.nbd.com.cn/articles/2017-05-10/1103725.html"/>
    <hyperlink ref="D385" r:id="rId1326" display="https://www.thepaper.cn/newsDetail_forward_1681614"/>
    <hyperlink ref="C385" r:id="rId1327" display="http://www.cninfo.com.cn/new/disclosure/detail?stockCode=600399&amp;announcementId=1203504444&amp;orgId=gssh0600399&amp;announcementTime=2017-05-12"/>
    <hyperlink ref="D382" r:id="rId1328" display="https://cj.sina.com.cn/article/detail/1030341137/231123"/>
    <hyperlink ref="C382" r:id="rId1329" display="http://www.cninfo.com.cn/new/disclosure/detail?stockCode=600666&amp;announcementId=1203487928&amp;orgId=gssh0600666&amp;announcementTime=2017-05-10"/>
    <hyperlink ref="D383" r:id="rId1330" display="http://www.fentijs.com/2017/cyxwt_0427/21302.html"/>
    <hyperlink ref="C383" r:id="rId1331" display="http://www.cninfo.com.cn/new/disclosure/detail?stockCode=002630&amp;announcementId=1203413400&amp;orgId=9900021630&amp;announcementTime=2017-04-28"/>
    <hyperlink ref="D376" r:id="rId1332" display="http://finance.ce.cn/rolling/201704/17/t20170417_22008440.shtml"/>
    <hyperlink ref="C376" r:id="rId1333" display="http://www.cninfo.com.cn/new/disclosure/detail?stockCode=002155&amp;announcementId=1203383090&amp;orgId=9900003428&amp;announcementTime=2017-04-26"/>
    <hyperlink ref="D380" r:id="rId1334" display="https://www.cs.com.cn/ssgs/gsxw/201704/t20170424_5254313.html"/>
    <hyperlink ref="C380" r:id="rId1335" display="http://www.cninfo.com.cn/new/disclosure/detail?stockCode=600797&amp;announcementId=1203378534&amp;orgId=gssh0600797&amp;announcementTime=2017-04-25"/>
    <hyperlink ref="D377" r:id="rId1336" display="http://finance.ce.cn/rolling/201704/17/t20170417_22006843.shtml"/>
    <hyperlink ref="C377" r:id="rId1337" display="http://www.cninfo.com.cn/new/disclosure/detail?stockCode=603385&amp;announcementId=1203324215&amp;orgId=9900030578&amp;announcementTime=2017-04-19"/>
    <hyperlink ref="D372" r:id="rId1338" display="https://m.sohu.com/n/488298995/"/>
    <hyperlink ref="C372" r:id="rId1339" display="http://www.cninfo.com.cn/new/disclosure/detail?stockCode=600594&amp;announcementId=1203323844&amp;orgId=gssh0600594&amp;announcementTime=2017-04-19"/>
    <hyperlink ref="D373" r:id="rId1340" display="https://finance.china.com/domestic/11173294/20170414/30419784_all.html"/>
    <hyperlink ref="C373" r:id="rId1341" display="http://www.cninfo.com.cn/new/disclosure/detail?stockCode=002820&amp;announcementId=1203298878&amp;orgId=9900027320&amp;announcementTime=2017-04-15"/>
    <hyperlink ref="D365" r:id="rId1342" display="https://sichuan.scol.com.cn/dwzw/201704/55869635.html"/>
    <hyperlink ref="C365" r:id="rId1343" display="http://www.cninfo.com.cn/new/disclosure/detail?stockCode=000155&amp;announcementId=1203296542&amp;orgId=gssz0000155&amp;announcementTime=2017-04-14"/>
    <hyperlink ref="D366" r:id="rId1344" display="https://news.ifeng.com/a/20170410/50909711_0.shtml"/>
    <hyperlink ref="C366" r:id="rId1345" display="http://www.cninfo.com.cn/new/disclosure/detail?stockCode=000010&amp;announcementId=1203274983&amp;orgId=gssz0000010&amp;announcementTime=2017-04-11"/>
    <hyperlink ref="D364" r:id="rId1346" display="http://finance.ce.cn/rolling/201704/07/t20170407_21774554.shtml"/>
    <hyperlink ref="C364" r:id="rId1347" display="http://www.cninfo.com.cn/new/disclosure/detail?stockCode=603388&amp;announcementId=1203263163&amp;orgId=9900029593&amp;announcementTime=2017-04-08"/>
    <hyperlink ref="D359" r:id="rId1348" display="https://www.jiemian.com/article/1206623.html"/>
    <hyperlink ref="C359" r:id="rId1349" display="http://www.cninfo.com.cn/new/disclosure/detail?stockCode=002359&amp;announcementId=1203224655&amp;orgId=9900010529&amp;announcementTime=2017-03-30"/>
    <hyperlink ref="D360" r:id="rId1350" display="https://www.163.com/money/article/CGL6U5RB0025814U.html"/>
    <hyperlink ref="C360" r:id="rId1351" display="http://www.cninfo.com.cn/new/disclosure/detail?stockCode=601777&amp;announcementId=1203222424&amp;orgId=9900016000&amp;announcementTime=2017-03-29"/>
    <hyperlink ref="D358" r:id="rId1352" display="http://finance.ce.cn/rolling/201703/20/t20170320_21188460.shtml"/>
    <hyperlink ref="C358" r:id="rId1353" display="http://www.cninfo.com.cn/new/disclosure/detail?stockCode=300420&amp;announcementId=1203183227&amp;orgId=9900023896&amp;announcementTime=2017-03-21"/>
    <hyperlink ref="D355" r:id="rId1354" display="http://finance.ce.cn/rolling/201703/14/t20170314_20991994.shtml"/>
    <hyperlink ref="C355" r:id="rId1355" display="http://www.cninfo.com.cn/new/disclosure/detail?stockCode=600175&amp;announcementId=1203162100&amp;orgId=gssh0600175&amp;announcementTime=2017-03-16"/>
    <hyperlink ref="D353" r:id="rId1356" location=":~:" display="https://www.nbd.com.cn/articles/2017-03-12/1084099.html#:~:"/>
    <hyperlink ref="C353" r:id="rId1357" display="http://www.cninfo.com.cn/new/disclosure/detail?stockCode=600332&amp;announcementId=1203155301&amp;orgId=gssh0600332&amp;announcementTime=2017-03-14"/>
    <hyperlink ref="D351" r:id="rId1358" display="https://www.jiemian.com/article/1163485.html"/>
    <hyperlink ref="C351" r:id="rId1359" display="http://www.cninfo.com.cn/new/disclosure/detail?stockCode=601607&amp;announcementId=1203150592&amp;orgId=gssh0600849&amp;announcementTime=2017-03-11"/>
    <hyperlink ref="D352" r:id="rId1360" display="http://finance.sina.com.cn/stock/hkstock/ggscyd/2017-03-10/doc-ifychhus0373789.shtml"/>
    <hyperlink ref="C352" r:id="rId1361" display="http://www.cninfo.com.cn/new/disclosure/detail?stockCode=600196&amp;announcementId=1203150298&amp;orgId=gssh0600196&amp;announcementTime=2017-03-11"/>
    <hyperlink ref="D345" r:id="rId1362" display="https://finance.sina.com.cn/roll/2017-03-07/doc-ifyazwha4019545.shtml"/>
    <hyperlink ref="C345" r:id="rId1363" display="http://www.cninfo.com.cn/new/disclosure/detail?stockCode=600422&amp;announcementId=1203142336&amp;orgId=gssh0600422&amp;announcementTime=2017-03-09"/>
    <hyperlink ref="D346" r:id="rId1364" location=":~:" display="https://company.cnstock.com/company/scp_gsxw/201703/4043763.htm#:~:"/>
    <hyperlink ref="C346" r:id="rId1365" display="http://www.cninfo.com.cn/new/disclosure/detail?stockCode=600250&amp;announcementId=1203141330&amp;orgId=gssh0600250&amp;announcementTime=2017-03-09"/>
    <hyperlink ref="D347" r:id="rId1366" display="https://www.sohu.com/a/128131622_234653"/>
    <hyperlink ref="C347" r:id="rId1367" display="http://www.cninfo.com.cn/new/disclosure/detail?stockCode=300315&amp;announcementId=1203138924&amp;orgId=9900022022&amp;announcementTime=2017-03-07"/>
    <hyperlink ref="D343" r:id="rId1368" location=":~:" display="https://www.163.com/money/article/CERGTD1I0025814U.html#:~:"/>
    <hyperlink ref="C343" r:id="rId1369" display="http://www.cninfo.com.cn/new/disclosure/detail?stockCode=600038&amp;announcementId=1203134506&amp;orgId=gssh0600038&amp;announcementTime=2017-03-07"/>
    <hyperlink ref="D340" r:id="rId1370" display="http://www.zqrb.cn/gscy/gongsi/2017-03-01/A1488304048760.html"/>
    <hyperlink ref="C340" r:id="rId1371" display="http://www.cninfo.com.cn/new/disclosure/detail?stockCode=603189&amp;announcementId=1203127072&amp;orgId=9900026063&amp;announcementTime=2017-03-03"/>
    <hyperlink ref="D338" r:id="rId1372" display="http://finance.ce.cn/rolling/201702/22/t20170222_20398229.shtml"/>
    <hyperlink ref="C338" r:id="rId1373" display="http://www.cninfo.com.cn/new/disclosure/detail?stockCode=603189&amp;announcementId=1203104040&amp;orgId=9900026063&amp;announcementTime=2017-02-24"/>
    <hyperlink ref="D336" r:id="rId1374" display="http://finance.ce.cn/rolling/201702/20/t20170220_20357292.shtml"/>
    <hyperlink ref="C336" r:id="rId1375" display="http://www.cninfo.com.cn/new/disclosure/detail?stockCode=600346&amp;announcementId=1203097871&amp;orgId=gssh0600346&amp;announcementTime=2017-02-22"/>
    <hyperlink ref="D334" r:id="rId1376" display="https://cj.sina.com.cn/article/detail/1879949472/168180"/>
    <hyperlink ref="C334" r:id="rId1377" display="http://www.cninfo.com.cn/new/disclosure/detail?stockCode=600736&amp;announcementId=1203094918&amp;orgId=gssh0600736&amp;announcementTime=2017-02-21"/>
    <hyperlink ref="D330" r:id="rId1378" display="https://news.cnstock.com/paper,2017-02-14,780297.htm"/>
    <hyperlink ref="C330" r:id="rId1379" display="http://www.cninfo.com.cn/new/disclosure/detail?stockCode=600678&amp;announcementId=1203094808&amp;orgId=gssh0600678&amp;announcementTime=2017-02-21"/>
    <hyperlink ref="D333" r:id="rId1380" display="http://www.dzzq.com.cn/zl/35384238.html"/>
    <hyperlink ref="C333" r:id="rId1381" display="http://www.cninfo.com.cn/new/disclosure/detail?stockCode=600810&amp;announcementId=1203091289&amp;orgId=gssh0600810&amp;announcementTime=2017-02-18"/>
    <hyperlink ref="D329" r:id="rId1382" display="http://finance.china.com.cn//news/20170213/4096542.shtml"/>
    <hyperlink ref="C329" r:id="rId1383" display="http://www.cninfo.com.cn/new/disclosure/detail?stockCode=600351&amp;announcementId=1203088470&amp;orgId=gssh0600351&amp;announcementTime=2017-02-17"/>
    <hyperlink ref="D331" r:id="rId1384" display="https://www.cnmn.com.cn/ShowNews1.aspx?id=366288"/>
    <hyperlink ref="C331" r:id="rId1385" display="http://www.cninfo.com.cn/new/disclosure/detail?stockCode=600401&amp;announcementId=1203083019&amp;orgId=gssh0600401&amp;announcementTime=2017-02-15"/>
    <hyperlink ref="D326" r:id="rId1386" location=":~:" display="https://finance.sina.com.cn/roll/2017-02-11/doc-ifyamkzq1233659.shtml#:~:"/>
    <hyperlink ref="C326" r:id="rId1387" display="http://www.cninfo.com.cn/new/disclosure/detail?stockCode=600568&amp;announcementId=1203082943&amp;orgId=gssh0600568&amp;announcementTime=2017-02-15"/>
    <hyperlink ref="D316" r:id="rId1388" display="http://finance.ce.cn/rolling/201701/25/t20170125_19867870.shtml"/>
    <hyperlink ref="C316" r:id="rId1389" display="http://www.cninfo.com.cn/new/disclosure/detail?stockCode=300101&amp;announcementId=1203076398&amp;orgId=9900011989&amp;announcementTime=2017-02-13"/>
    <hyperlink ref="D321" r:id="rId1390" display="https://www.cs.com.cn/sylm/jsbd/201702/t20170209_5172640.html"/>
    <hyperlink ref="C321" r:id="rId1391" display="http://www.cninfo.com.cn/new/disclosure/detail?stockCode=600074&amp;announcementId=1203076747&amp;orgId=gssh0600074&amp;announcementTime=2017-02-11"/>
    <hyperlink ref="D325" r:id="rId1392" display="https://huanbao.bjx.com.cn/news/20170210/807629.shtml"/>
    <hyperlink ref="C325" r:id="rId1393" display="http://www.cninfo.com.cn/new/disclosure/detail?stockCode=600792&amp;announcementId=1203076165&amp;orgId=gssh0600792&amp;announcementTime=2017-02-11"/>
    <hyperlink ref="D319" r:id="rId1394" display="https://news.bjx.com.cn/html/20170208/806973.shtml"/>
    <hyperlink ref="C319" r:id="rId1395" display="http://www.cninfo.com.cn/new/disclosure/detail?stockCode=601179&amp;announcementId=1203068752&amp;orgId=9900010350&amp;announcementTime=2017-02-08"/>
    <hyperlink ref="D314" r:id="rId1396" display="http://finance.ce.cn/rolling/201701/20/t20170120_19740905.shtml"/>
    <hyperlink ref="C314" r:id="rId1397" display="http://www.cninfo.com.cn/new/disclosure/detail?stockCode=603690&amp;announcementId=1203037676&amp;orgId=9900023872&amp;announcementTime=2017-01-21"/>
    <hyperlink ref="D315" r:id="rId1398" display="https://www.cs.com.cn/ssgs/gsxw/201701/t20170120_5161078.html"/>
    <hyperlink ref="C315" r:id="rId1399" display="http://www.cninfo.com.cn/new/disclosure/detail?stockCode=600530&amp;announcementId=1203037420&amp;orgId=gssh0600530&amp;announcementTime=2017-01-21"/>
    <hyperlink ref="D313" r:id="rId1400" display="https://caijing.chinadaily.com.cn/finance/2017-01/19/content_27997629.htm"/>
    <hyperlink ref="C313" r:id="rId1401" display="http://www.cninfo.com.cn/new/disclosure/detail?stockCode=600221&amp;announcementId=1203032128&amp;orgId=gssh0600221&amp;announcementTime=2017-01-20"/>
    <hyperlink ref="D310" r:id="rId1402" location=":~:" display="https://m.jiemian.com/article/1076917.html#:~:"/>
    <hyperlink ref="C310" r:id="rId1403" display="http://www.cninfo.com.cn/new/disclosure/detail?stockCode=600197&amp;announcementId=1203025408&amp;orgId=gssh0600197&amp;announcementTime=2017-01-18"/>
    <hyperlink ref="D307" r:id="rId1404" display="https://www.cs.com.cn/ssgs/gsxw/201701/t20170116_5156016.html"/>
    <hyperlink ref="C307" r:id="rId1405" display="http://www.cninfo.com.cn/new/disclosure/detail?stockCode=000767&amp;announcementId=1203022559&amp;orgId=gssz0000767&amp;announcementTime=2017-01-18"/>
    <hyperlink ref="D305" r:id="rId1406" display="https://finance.sina.com.cn/stock/s/2017-01-12/doc-ifxzqnip0753340.shtml"/>
    <hyperlink ref="C305" r:id="rId1407" display="http://www.cninfo.com.cn/new/disclosure/detail?stockCode=600265&amp;announcementId=1203012106&amp;orgId=gssh0600265&amp;announcementTime=2017-01-13"/>
    <hyperlink ref="D301" r:id="rId1408" display="https://finance.sina.com.cn/stock/s/2017-01-09/doc-ifxzkfuk3080394.shtml"/>
    <hyperlink ref="C301" r:id="rId1409" display="http://www.cninfo.com.cn/new/disclosure/detail?stockCode=600810&amp;announcementId=1203011281&amp;orgId=gssh0600810&amp;announcementTime=2017-01-13"/>
    <hyperlink ref="D300" r:id="rId1410" display="https://www.nbd.com.cn/articles/2017-01-05/1067683.html"/>
    <hyperlink ref="C300" r:id="rId1411" display="http://www.cninfo.com.cn/new/disclosure/detail?stockCode=600499&amp;announcementId=1202998563&amp;orgId=gssh0600499&amp;announcementTime=2017-01-07"/>
    <hyperlink ref="D295" r:id="rId1412" display="https://www.jiemian.com/article/1033737.html"/>
    <hyperlink ref="C295" r:id="rId1413" display="http://www.cninfo.com.cn/new/disclosure/detail?stockCode=300163&amp;announcementId=1202966173&amp;orgId=9900016229&amp;announcementTime=2016-12-28"/>
    <hyperlink ref="D297" r:id="rId1414" display="https://www.cs.com.cn/ssgs/gsxw/201612/t20161226_5134720.html"/>
    <hyperlink ref="C297" r:id="rId1415" display="http://www.cninfo.com.cn/new/disclosure/detail?stockCode=600485&amp;announcementId=1202959491&amp;orgId=gssh0600485&amp;announcementTime=2016-12-27"/>
    <hyperlink ref="D298" r:id="rId1416" display="http://finance.ce.cn/rolling/201612/26/t20161226_19118096.shtml"/>
    <hyperlink ref="C298" r:id="rId1417" display="http://www.cninfo.com.cn/new/disclosure/detail?stockCode=603558&amp;announcementId=1202958304&amp;orgId=GD040373&amp;announcementTime=2016-12-27"/>
    <hyperlink ref="D287" r:id="rId1418" display="https://tech.sina.com.cn/i/2016-12-14/doc-ifxypipt1285917.shtml"/>
    <hyperlink ref="C287" r:id="rId1419" display="http://www.cninfo.com.cn/new/disclosure/detail?stockCode=300571&amp;announcementId=1202957148&amp;orgId=9900029947&amp;announcementTime=2016-12-26"/>
    <hyperlink ref="D289" r:id="rId1420" location=":~:" display="https://info.chineseshipping.com.cn/cninfo/News/201612/t20161219_1283515.shtml#:~:"/>
    <hyperlink ref="C289" r:id="rId1421" display="http://www.cninfo.com.cn/new/disclosure/detail?stockCode=002221&amp;announcementId=1202942187&amp;orgId=9900004342&amp;announcementTime=2016-12-23"/>
    <hyperlink ref="D293" r:id="rId1422" display="https://www.cs.com.cn/ssgs/gsxw/201612/t20161221_5130590.html"/>
    <hyperlink ref="C293" r:id="rId1423" display="http://www.cninfo.com.cn/new/disclosure/detail?stockCode=600818&amp;announcementId=1202928412&amp;orgId=gssh0600818&amp;announcementTime=2016-12-22"/>
    <hyperlink ref="D291" r:id="rId1424" display="http://sports.sina.com.cn/china/j/2016-12-20/doc-ifxytqqn9006704.shtml"/>
    <hyperlink ref="C291" r:id="rId1425" display="http://www.cninfo.com.cn/new/disclosure/detail?stockCode=600570&amp;announcementId=1202910926&amp;orgId=gssh0600570&amp;announcementTime=2016-12-21"/>
    <hyperlink ref="D285" r:id="rId1426" display="http://blog.zqrb.cn/blog/119285-1966011.html"/>
    <hyperlink ref="C285" r:id="rId1427" display="http://www.cninfo.com.cn/new/disclosure/detail?stockCode=600764&amp;announcementId=1202871288&amp;orgId=gssh0600764&amp;announcementTime=2016-12-13"/>
    <hyperlink ref="D283" r:id="rId1428" location=":~:" display="https://finance.sina.com.cn/stock/t/2016-12-10/doc-ifxypizk0172536.shtml#:~:"/>
    <hyperlink ref="C283" r:id="rId1429" display="http://www.cninfo.com.cn/new/disclosure/detail?stockCode=002310&amp;announcementId=1202871005&amp;orgId=9900009031&amp;announcementTime=2016-12-13"/>
    <hyperlink ref="D280" r:id="rId1430" display="http://finance.ce.cn/rolling/201612/08/t20161208_18527950.shtml"/>
    <hyperlink ref="C280" r:id="rId1431" display="http://www.cninfo.com.cn/new/disclosure/detail?stockCode=002101&amp;announcementId=1202870939&amp;orgId=9900001761&amp;announcementTime=2016-12-13"/>
    <hyperlink ref="D281" r:id="rId1432" display="http://finance.ce.cn/rolling/201612/08/t20161208_18527905.shtml"/>
    <hyperlink ref="C281" r:id="rId1433" display="http://www.cninfo.com.cn/new/disclosure/detail?stockCode=600380&amp;announcementId=1202862658&amp;orgId=gssh0600380&amp;announcementTime=2016-12-07"/>
    <hyperlink ref="D266" r:id="rId1434" display="https://www.sohu.com/a/119511147_112198"/>
    <hyperlink ref="C266" r:id="rId1435" display="http://www.cninfo.com.cn/new/disclosure/detail?stockCode=603986&amp;announcementId=1202858507&amp;orgId=9900026561&amp;announcementTime=2016-12-05"/>
    <hyperlink ref="D275" r:id="rId1436" display="https://finance.sina.com.cn/stock/t/2016-11-30/doc-ifxyawxa3152054.shtml"/>
    <hyperlink ref="C275" r:id="rId1437" display="http://www.cninfo.com.cn/new/disclosure/detail?stockCode=600315&amp;announcementId=1202852255&amp;orgId=gssh0600315&amp;announcementTime=2016-12-01"/>
    <hyperlink ref="D276" r:id="rId1438" display="https://www.thepaper.cn/newsDetail_forward_1570756"/>
    <hyperlink ref="C276" r:id="rId1439" display="http://www.cninfo.com.cn/new/disclosure/detail?stockCode=600050&amp;announcementId=1202851355&amp;orgId=gssh0600050&amp;announcementTime=2016-12-01"/>
    <hyperlink ref="D269" r:id="rId1440" display="https://www.cs.com.cn/ssgs/gsxw/201611/t20161124_5101968.html"/>
    <hyperlink ref="C269" r:id="rId1441" display="http://www.cninfo.com.cn/new/disclosure/detail?stockCode=000802&amp;announcementId=1202850786&amp;orgId=gssz0000802&amp;announcementTime=2016-12-01"/>
    <hyperlink ref="D277" r:id="rId1442" display="http://finance.ce.cn/rolling/201611/30/t20161130_18252584.shtml"/>
    <hyperlink ref="C277" r:id="rId1443" display="http://www.cninfo.com.cn/new/disclosure/detail?stockCode=600705&amp;announcementId=1202850748&amp;orgId=gssh0600705&amp;announcementTime=2016-12-01"/>
    <hyperlink ref="D271" r:id="rId1444" display="https://www.163.com/money/article/C6N2HLBC002580S6.html"/>
    <hyperlink ref="C271" r:id="rId1445" display="http://www.cninfo.com.cn/new/disclosure/detail?stockCode=600306&amp;announcementId=1202845178&amp;orgId=gssh0600306&amp;announcementTime=2016-11-26"/>
    <hyperlink ref="D262" r:id="rId1446" display="http://money.people.com.cn/stock/n1/2016/1116/c67815-28871362.html"/>
    <hyperlink ref="C262" r:id="rId1447" display="http://www.cninfo.com.cn/new/disclosure/detail?stockCode=600663&amp;announcementId=1202836180&amp;orgId=gssh0600663&amp;announcementTime=2016-11-19"/>
    <hyperlink ref="D263" r:id="rId1448" display="https://finance.sina.com.cn/roll/2016-11-16/doc-ifxxsmuu5785621.shtml"/>
    <hyperlink ref="C263" r:id="rId1449" display="http://www.cninfo.com.cn/new/disclosure/detail?stockCode=300103&amp;announcementId=1202832456&amp;orgId=9900012936&amp;announcementTime=2016-11-17"/>
    <hyperlink ref="D234" r:id="rId1450" display="https://company.cnstock.com/company/scp_dsy/tcsy_rdgs/201609/3900830.htm"/>
    <hyperlink ref="C234" r:id="rId1451" display="http://www.cninfo.com.cn/new/disclosure/detail?stockCode=000693&amp;announcementId=1202825362&amp;orgId=gssz0000693&amp;announcementTime=2016-11-12"/>
    <hyperlink ref="D260" r:id="rId1452" display="https://finance.sina.com.cn/stock/s/2016-11-08/doc-ifxxneua4408706.shtml"/>
    <hyperlink ref="C260" r:id="rId1453" display="http://www.cninfo.com.cn/new/disclosure/detail?stockCode=600318&amp;announcementId=1202822341&amp;orgId=gssh0600318&amp;announcementTime=2016-11-10"/>
    <hyperlink ref="D257" r:id="rId1454" display="https://www.cs.com.cn/ssgs/gsxw/201611/t20161107_5088472.html"/>
    <hyperlink ref="C257" r:id="rId1455" display="http://www.cninfo.com.cn/new/disclosure/detail?stockCode=300399&amp;announcementId=1202819891&amp;orgId=9900022924&amp;announcementTime=2016-11-08"/>
    <hyperlink ref="D255" r:id="rId1456" display="http://finance.ce.cn/rolling/201611/01/t20161101_17379104.shtml"/>
    <hyperlink ref="C255" r:id="rId1457" display="http://www.cninfo.com.cn/new/disclosure/detail?stockCode=603189&amp;announcementId=1202811171&amp;orgId=9900026063&amp;announcementTime=2016-11-02"/>
    <hyperlink ref="D254" r:id="rId1458" display="https://finance.sina.com.cn/roll/2016-10-30/doc-ifxxfysn8093660.shtml"/>
    <hyperlink ref="C254" r:id="rId1459" display="http://www.cninfo.com.cn/new/disclosure/detail?stockCode=600351&amp;announcementId=1202811138&amp;orgId=gssh0600351&amp;announcementTime=2016-11-02"/>
    <hyperlink ref="D251" r:id="rId1460" display="https://weibo.com/ttarticle/p/show?id=2309351000244032340421704689"/>
    <hyperlink ref="C251" r:id="rId1461" display="http://www.cninfo.com.cn/new/disclosure/detail?stockCode=603883&amp;announcementId=1202772055&amp;orgId=9900023762&amp;announcementTime=2016-10-20"/>
    <hyperlink ref="D252" r:id="rId1462" display="https://www.chyxx.com/news/2016/1019/458689.html"/>
    <hyperlink ref="C252" r:id="rId1463" display="http://www.cninfo.com.cn/new/disclosure/detail?stockCode=603567&amp;announcementId=1202768355&amp;orgId=9900023465&amp;announcementTime=2016-10-19"/>
    <hyperlink ref="D246" r:id="rId1464" display="http://www.eeo.com.cn/2016/1014/292570.shtml"/>
    <hyperlink ref="C246" r:id="rId1465" display="http://www.cninfo.com.cn/new/disclosure/detail?stockCode=600781&amp;announcementId=1202768185&amp;orgId=gssh0600781&amp;announcementTime=2016-10-19"/>
    <hyperlink ref="C247" r:id="rId1466" display="http://www.cninfo.com.cn/new/disclosure/detail?stockCode=000673&amp;announcementId=1202767532&amp;orgId=gssz0000673&amp;announcementTime=2016-10-19"/>
    <hyperlink ref="D247" r:id="rId1467" display="https://ent.sina.com.cn/v/m/2016-10-14/doc-ifxwvpar8025935.shtml"/>
    <hyperlink ref="D248" r:id="rId1468" display="https://finance.sina.com.cn/roll/2016-10-15/doc-ifxwvpaq1360639.shtml"/>
    <hyperlink ref="C248" r:id="rId1469" display="http://www.cninfo.com.cn/new/disclosure/detail?stockCode=600771&amp;announcementId=1202763943&amp;orgId=gssh0600771&amp;announcementTime=2016-10-18"/>
    <hyperlink ref="C240" r:id="rId1470" display="http://www.cninfo.com.cn/new/disclosure/detail?stockCode=000033&amp;announcementId=1202750677&amp;orgId=gssz0000033&amp;announcementTime=2016-10-12"/>
    <hyperlink ref="D240" r:id="rId1471" display="https://finance.sina.com.cn/roll/2016-09-22/doc-ifxwermp3645682.shtml"/>
    <hyperlink ref="D241" r:id="rId1472" display="http://finance.ce.cn/rolling/201609/29/t20160929_16384384.shtml"/>
    <hyperlink ref="C241" r:id="rId1473" display="http://www.cninfo.com.cn/new/disclosure/detail?stockCode=600889&amp;announcementId=1202738452&amp;orgId=gssh0600889&amp;announcementTime=2016-09-30"/>
    <hyperlink ref="D237" r:id="rId1474" display="http://energy.people.com.cn/n1/2016/0920/c71661-28726371.html"/>
    <hyperlink ref="C237" r:id="rId1475" display="http://www.cninfo.com.cn/new/disclosure/detail?stockCode=000898&amp;announcementId=1202710449&amp;orgId=gssz0000898&amp;announcementTime=2016-09-21"/>
    <hyperlink ref="D238" r:id="rId1474" display="http://energy.people.com.cn/n1/2016/0920/c71661-28726371.html"/>
    <hyperlink ref="C238" r:id="rId1476" display="http://www.cninfo.com.cn/new/disclosure/detail?stockCode=000761&amp;announcementId=1202710339&amp;orgId=gssz0000761&amp;announcementTime=2016-09-21"/>
    <hyperlink ref="D233" r:id="rId1477" display="https://finance.sina.com.cn/roll/2016-09-10/doc-ifxvukhx4782862.shtml"/>
    <hyperlink ref="C233" r:id="rId1478" display="http://www.cninfo.com.cn/new/disclosure/detail?stockCode=300041&amp;announcementId=1202699814&amp;orgId=9900009192&amp;announcementTime=2016-09-14"/>
    <hyperlink ref="D230" r:id="rId1479" display="https://www.cs.com.cn/ssgs/gsxw/201609/t20160908_5052111.html"/>
    <hyperlink ref="C230" r:id="rId1480" display="http://www.cninfo.com.cn/new/disclosure/detail?stockCode=600182&amp;announcementId=1202689004&amp;orgId=gssh0600182&amp;announcementTime=2016-09-09"/>
    <hyperlink ref="D229" r:id="rId1481" display="http://www.acbnewsonline.com.au/html/2016/chinaenterprisenews_0906/17297.html"/>
    <hyperlink ref="C229" r:id="rId1482" display="http://www.cninfo.com.cn/new/disclosure/detail?stockCode=002359&amp;announcementId=1202685055&amp;orgId=9900010529&amp;announcementTime=2016-09-08"/>
    <hyperlink ref="D225" r:id="rId1483" display="http://www.51touch.com/touchscreen/news/dynamic/201609/02-43584.html"/>
    <hyperlink ref="C225" r:id="rId1484" display="http://www.cninfo.com.cn/new/disclosure/detail?stockCode=600363&amp;announcementId=1202679185&amp;orgId=gssh0600363&amp;announcementTime=2016-09-07"/>
    <hyperlink ref="D227" r:id="rId1485" location=":~:text" display="https://finance.sina.com.cn/roll/2016-09-03/doc-ifxvqcts9341637.shtml#:~:text"/>
    <hyperlink ref="C227" r:id="rId1486" display="http://www.cninfo.com.cn/new/disclosure/detail?stockCode=002326&amp;announcementId=1202675434&amp;orgId=9900009510&amp;announcementTime=2016-09-05"/>
    <hyperlink ref="D222" r:id="rId1487" display="https://finance.sina.com.cn/stock/t/2016-08-31/doc-ifxvitex9360119.shtml"/>
    <hyperlink ref="C222" r:id="rId1488" display="http://www.cninfo.com.cn/new/disclosure/detail?stockCode=603023&amp;announcementId=1202666167&amp;orgId=9900023114&amp;announcementTime=2016-09-01"/>
    <hyperlink ref="D223" r:id="rId1489" display="https://www.sohu.com/a/112875248_115411"/>
    <hyperlink ref="C223" r:id="rId1490" display="http://www.cninfo.com.cn/new/disclosure/detail?stockCode=603936&amp;announcementId=1202663975&amp;orgId=9900024943&amp;announcementTime=2016-09-01"/>
    <hyperlink ref="D214" r:id="rId1491" display="http://finance.ce.cn/rolling/201608/16/t20160816_14934847.shtml"/>
    <hyperlink ref="C214" r:id="rId1492" display="http://www.cninfo.com.cn/new/disclosure/detail?stockCode=002555&amp;announcementId=1202613594&amp;orgId=9900018279&amp;announcementTime=2016-08-25"/>
    <hyperlink ref="D219" r:id="rId1493" display="https://cj.sina.com.cn/article/detail/5597884738/49403"/>
    <hyperlink ref="C219" r:id="rId1494" display="http://www.cninfo.com.cn/new/disclosure/detail?stockCode=600075&amp;announcementId=1202611371&amp;orgId=gssh0600075&amp;announcementTime=2016-08-24"/>
    <hyperlink ref="D217" r:id="rId1495" display="https://finance.sina.com.cn/stock/s/2016-08-22/doc-ifxvcsrn8880161.shtml"/>
    <hyperlink ref="C217" r:id="rId1496" display="http://www.cninfo.com.cn/new/disclosure/detail?stockCode=002328&amp;announcementId=1202600014&amp;orgId=9900009728&amp;announcementTime=2016-08-23"/>
    <hyperlink ref="D210" r:id="rId1497" display="https://finance.sina.com.cn/roll/2016-07-30/doc-ifxunyya2778366.shtml"/>
    <hyperlink ref="C210" r:id="rId1498" display="http://www.cninfo.com.cn/new/disclosure/detail?stockCode=600297&amp;announcementId=1202525610&amp;orgId=gssh0600297&amp;announcementTime=2016-08-02"/>
    <hyperlink ref="D212" r:id="rId1499" display="https://finance.sina.com.cn/roll/2016-08-01/doc-ifxunuyk4237425.shtml"/>
    <hyperlink ref="C212" r:id="rId1500" display="http://www.cninfo.com.cn/new/disclosure/detail?stockCode=000892&amp;announcementId=1202525105&amp;orgId=gssz0000892&amp;announcementTime=2016-08-02"/>
    <hyperlink ref="D208" r:id="rId1501" display="http://news.winshang.com/html/058/6022.html"/>
    <hyperlink ref="C208" r:id="rId1502" display="http://www.cninfo.com.cn/new/disclosure/detail?stockCode=601933&amp;announcementId=1202507420&amp;orgId=9900016367&amp;announcementTime=2016-07-27"/>
    <hyperlink ref="D161" r:id="rId1503" display="https://www.sohu.com/a/70987328_135869"/>
    <hyperlink ref="C161" r:id="rId1504" display="http://www.cninfo.com.cn/new/disclosure/detail?stockCode=002168&amp;announcementId=1202493118&amp;orgId=9900003601&amp;announcementTime=2016-07-21"/>
    <hyperlink ref="D205" r:id="rId1505" display="https://www.iyiou.com/news/2016071528805"/>
    <hyperlink ref="C205" r:id="rId1506" display="http://www.cninfo.com.cn/new/disclosure/detail?stockCode=002594&amp;announcementId=1202476585&amp;orgId=gshk0001211&amp;announcementTime=2016-07-15"/>
    <hyperlink ref="D202" r:id="rId1507" display="https://news.znds.com/article/news/11458.html"/>
    <hyperlink ref="C202" r:id="rId1508" display="http://www.cninfo.com.cn/new/disclosure/detail?stockCode=300104&amp;announcementId=1202469963&amp;orgId=9900013169&amp;announcementTime=2016-07-14"/>
    <hyperlink ref="D203" r:id="rId1509" display="https://finance.china.com.cn/stock/ssgs/20160712/3806873.shtml"/>
    <hyperlink ref="C203" r:id="rId1510" display="http://www.cninfo.com.cn/new/disclosure/detail?stockCode=600702&amp;announcementId=1202468667&amp;orgId=gssh0600702&amp;announcementTime=2016-07-13"/>
    <hyperlink ref="D199" r:id="rId1511" display="https://finance.sina.com.cn/roll/2016-07-10/doc-ifxtwchx8427197.shtml"/>
    <hyperlink ref="C199" r:id="rId1512" display="http://www.cninfo.com.cn/new/disclosure/detail?stockCode=002186&amp;announcementId=1202467305&amp;orgId=9900003863&amp;announcementTime=2016-07-12"/>
    <hyperlink ref="D196" r:id="rId1513" display="https://finance.sina.com.cn/stock/s/2016-07-05/doc-ifxtsatn8101492.shtml"/>
    <hyperlink ref="C196" r:id="rId1514" display="http://www.cninfo.com.cn/new/disclosure/detail?stockCode=603003&amp;announcementId=1202453641&amp;orgId=9900023203&amp;announcementTime=2016-07-06"/>
    <hyperlink ref="D195" r:id="rId1515" display="https://finance.sina.com.cn/roll/2016-06-23/doc-ifxtmwri4315640.shtml"/>
    <hyperlink ref="C195" r:id="rId1516" display="http://www.cninfo.com.cn/new/disclosure/detail?stockCode=600053&amp;announcementId=1202396497&amp;orgId=gssh0600053&amp;announcementTime=2016-06-24"/>
    <hyperlink ref="D193" r:id="rId1517" display="https://www.sohu.com/a/83849618_162150"/>
    <hyperlink ref="C193" r:id="rId1518" display="http://www.cninfo.com.cn/new/disclosure/detail?stockCode=600998&amp;announcementId=1202376573&amp;orgId=9900015627&amp;announcementTime=2016-06-21"/>
    <hyperlink ref="D191" r:id="rId1519" display="https://finance.sina.com.cn/roll/2016-06-14/doc-ifxszfak3823700.shtml"/>
    <hyperlink ref="C191" r:id="rId1520" display="http://www.cninfo.com.cn/new/disclosure/detail?stockCode=000859&amp;announcementId=1202369963&amp;orgId=gssz0000859&amp;announcementTime=2016-06-16"/>
    <hyperlink ref="D188" r:id="rId1521" display="https://ggjd.cnstock.com/company/scp_ggjd/tjd_bbdj/201606/3814079.htm"/>
    <hyperlink ref="C188" r:id="rId1522" display="http://www.cninfo.com.cn/new/disclosure/detail?stockCode=601015&amp;announcementId=1202369200&amp;orgId=9900022940&amp;announcementTime=2016-06-15"/>
    <hyperlink ref="D185" r:id="rId1523" display="https://finance.sina.com.cn/roll/2016-06-08/doc-ifxsvenv6884076.shtml?r=9"/>
    <hyperlink ref="C185" r:id="rId1524" display="http://www.cninfo.com.cn/new/disclosure/detail?stockCode=600179&amp;announcementId=1202368926&amp;orgId=gssh0600179&amp;announcementTime=2016-06-15"/>
    <hyperlink ref="D187" r:id="rId1525" display="http://www.ce.cn/cysc/sp/info/201606/11/t20160611_12693818.shtml"/>
    <hyperlink ref="C187" r:id="rId1526" display="http://www.cninfo.com.cn/new/disclosure/detail?stockCode=600085&amp;announcementId=1202365591&amp;orgId=gssh0600085&amp;announcementTime=2016-06-13"/>
    <hyperlink ref="D186" r:id="rId1527" location=":~:text" display="https://finance.china.com.cn/stock/ssgs/20160608/3758757.shtml#:~:text"/>
    <hyperlink ref="C186" r:id="rId1528" display="http://www.cninfo.com.cn/new/disclosure/detail?stockCode=600530&amp;announcementId=1202363104&amp;orgId=gssh0600530&amp;announcementTime=2016-06-09"/>
    <hyperlink ref="D181" r:id="rId1529" display="https://ah.ifeng.com/a/20160604/4619674_0.shtml"/>
    <hyperlink ref="C181" r:id="rId1530" display="http://www.cninfo.com.cn/new/disclosure/detail?stockCode=600682&amp;announcementId=1202356931&amp;orgId=gssh0600682&amp;announcementTime=2016-06-06"/>
    <hyperlink ref="D179" r:id="rId1531" display="https://news.cnstock.com/news,bwkx-201605-3800536.htm"/>
    <hyperlink ref="C179" r:id="rId1532" display="http://www.cninfo.com.cn/new/disclosure/detail?stockCode=600166&amp;announcementId=1202339436&amp;orgId=gssh0600166&amp;announcementTime=2016-05-26"/>
    <hyperlink ref="D173" r:id="rId1533" display="https://finance.sina.com.cn/stock/s/2016-05-15/doc-ifxsenvm0447101.shtml"/>
    <hyperlink ref="C173" r:id="rId1534" display="http://www.cninfo.com.cn/new/disclosure/detail?stockCode=002285&amp;announcementId=1202337884&amp;orgId=9900007914&amp;announcementTime=2016-05-25"/>
    <hyperlink ref="D176" r:id="rId1535" location=":~:text" display="https://www.yicai.com/news/5014807.html#:~:text"/>
    <hyperlink ref="C176" r:id="rId1536" display="http://www.cninfo.com.cn/new/disclosure/detail?stockCode=002506&amp;announcementId=1202328594&amp;orgId=9900015881&amp;announcementTime=2016-05-19"/>
    <hyperlink ref="D215" r:id="rId1537" display="https://blog.eastmoney.com/shanshuixiake/blog_534362578.html"/>
    <hyperlink ref="C215" r:id="rId1538" display="http://www.cninfo.com.cn/new/disclosure/detail?stockCode=600367&amp;announcementId=1202324606&amp;orgId=gssh0600367&amp;announcementTime=2016-05-17"/>
    <hyperlink ref="D172" r:id="rId1539" display="https://tech.sina.com.cn/it/2016-05-07/doc-ifxryhhi8485174.shtml"/>
    <hyperlink ref="C172" r:id="rId1540" display="http://www.cninfo.com.cn/new/disclosure/detail?stockCode=300161&amp;announcementId=1202310677&amp;orgId=9900016049&amp;announcementTime=2016-05-09"/>
    <hyperlink ref="D171" r:id="rId1541" display="https://www.sohu.com/a/73728255_115563"/>
    <hyperlink ref="C171" r:id="rId1542" display="http://www.cninfo.com.cn/new/disclosure/detail?stockCode=603838&amp;announcementId=1202304875&amp;orgId=9900024445&amp;announcementTime=2016-05-07"/>
    <hyperlink ref="D169" r:id="rId1543" display="https://www.nbd.com.cn/articles/2016-05-05/1002851.html"/>
    <hyperlink ref="C169" r:id="rId1544" display="http://www.cninfo.com.cn/new/disclosure/detail?stockCode=000673&amp;announcementId=1202299407&amp;orgId=gssz0000673&amp;announcementTime=2016-05-06"/>
    <hyperlink ref="D166" r:id="rId1545" display="https://top.chinadaily.com.cn/2016-04/29/content_24949099.htm"/>
    <hyperlink ref="C166" r:id="rId1546" display="http://www.cninfo.com.cn/new/disclosure/detail?stockCode=000662&amp;announcementId=1202294670&amp;orgId=gssz0000662&amp;announcementTime=2016-05-05"/>
    <hyperlink ref="D162" r:id="rId1547" display="https://www.sohu.com/a/71195428_112101"/>
    <hyperlink ref="C162" r:id="rId1548" display="http://www.cninfo.com.cn/new/disclosure/detail?stockCode=600713&amp;announcementId=1202246370&amp;orgId=gssh0600713&amp;announcementTime=2016-04-26"/>
    <hyperlink ref="D164" r:id="rId1549" display="https://finance.china.com.cn/stock/ssgs/20160425/3693137.shtml"/>
    <hyperlink ref="C164" r:id="rId1550" display="http://www.cninfo.com.cn/new/disclosure/detail?stockCode=600346&amp;announcementId=1202245421&amp;orgId=gssh0600346&amp;announcementTime=2016-04-26"/>
    <hyperlink ref="D159" r:id="rId1551" display="https://m.21jingji.com/article/20160415/herald/5bd5d6102e9ddeefdd54e2618c8cfbc3.html"/>
    <hyperlink ref="C159" r:id="rId1552" display="http://www.cninfo.com.cn/new/disclosure/detail?stockCode=002018&amp;announcementId=1202195026&amp;orgId=gssz0002018&amp;announcementTime=2016-04-19"/>
    <hyperlink ref="D156" r:id="rId1553" display="https://www.sohu.com/a/69116981_114877"/>
    <hyperlink ref="C156" r:id="rId1554" display="http://www.cninfo.com.cn/new/disclosure/detail?stockCode=002456&amp;announcementId=1202180705&amp;orgId=9900013691&amp;announcementTime=2016-04-15"/>
    <hyperlink ref="D155" r:id="rId1555" display="http://finance.ce.cn/rolling/201604/12/t20160412_10397571.shtml"/>
    <hyperlink ref="C155" r:id="rId1556" display="http://www.cninfo.com.cn/new/disclosure/detail?stockCode=002057&amp;announcementId=1202175119&amp;orgId=9900000181&amp;announcementTime=2016-04-14"/>
    <hyperlink ref="D157" r:id="rId1557" display="http://energy.people.com.cn/n1/2016/0413/c71661-28271846.html"/>
    <hyperlink ref="C157" r:id="rId1558" display="http://www.cninfo.com.cn/new/disclosure/detail?stockCode=601012&amp;announcementId=1202173605&amp;orgId=9900022338&amp;announcementTime=2016-04-13"/>
    <hyperlink ref="D152" r:id="rId1559" display="https://company.cnstock.com/company/scp_dsy/tcsy_rdgs/201604/3759671.htm"/>
    <hyperlink ref="C152" r:id="rId1560" display="http://www.cninfo.com.cn/new/disclosure/detail?stockCode=300028&amp;announcementId=1202162220&amp;orgId=9900008411&amp;announcementTime=2016-04-11"/>
    <hyperlink ref="D149" r:id="rId1561" display="https://finance.sina.com.cn/stock/t/2016-04-05/doc-ifxqxcnp8546059.shtml"/>
    <hyperlink ref="C149" r:id="rId1562" display="http://www.cninfo.com.cn/new/disclosure/detail?stockCode=600691&amp;announcementId=1202145451&amp;orgId=gssh0600691&amp;announcementTime=2016-04-07"/>
    <hyperlink ref="D145" r:id="rId1563" display="https://m.21jingji.com/article/20160329/7ac2f5b82b711dfaf82d5deae8b7c778.html"/>
    <hyperlink ref="C145" r:id="rId1564" display="http://www.cninfo.com.cn/new/disclosure/detail?stockCode=600671&amp;announcementId=1202101033&amp;orgId=gssh0600671&amp;announcementTime=2016-03-30"/>
    <hyperlink ref="D144" r:id="rId1565" display="https://company.cnstock.com/company/scp_dsy/tcsy_rdgs/201603/3747677.htm"/>
    <hyperlink ref="C144" r:id="rId1566" display="http://www.cninfo.com.cn/new/disclosure/detail?stockCode=600696&amp;announcementId=1202094772&amp;orgId=gssh0600696&amp;announcementTime=2016-03-29"/>
    <hyperlink ref="D143" r:id="rId1567" display="https://finance.sina.com.cn/roll/2016-03-25/doc-ifxqssxu8138412.shtml"/>
    <hyperlink ref="C143" r:id="rId1568" display="http://www.cninfo.com.cn/new/disclosure/detail?stockCode=000012&amp;announcementId=1202080373&amp;orgId=gssz0000012&amp;announcementTime=2016-03-25"/>
    <hyperlink ref="D142" r:id="rId1569" display="https://finance.sina.com.cn/roll/2016-03-24/doc-ifxqsxic3063881.shtml"/>
    <hyperlink ref="C142" r:id="rId1570" display="http://www.cninfo.com.cn/new/disclosure/detail?stockCode=603366&amp;announcementId=1202080147&amp;orgId=9900022648&amp;announcementTime=2016-03-25"/>
    <hyperlink ref="D138" r:id="rId1571" display="https://finance.sina.com.cn/consume/puguangtai/2016-03-23/doc-ifxqnskh1139858.shtml"/>
    <hyperlink ref="C138" r:id="rId1572" display="http://www.cninfo.com.cn/new/disclosure/detail?stockCode=600393&amp;announcementId=1202078018&amp;orgId=gssh0600393&amp;announcementTime=2016-03-25"/>
    <hyperlink ref="D137" r:id="rId1573" display="https://stock.stockstar.com/JC2016032200005549.shtml"/>
    <hyperlink ref="C137" r:id="rId1574" display="http://www.cninfo.com.cn/new/disclosure/detail?stockCode=600853&amp;announcementId=1202068756&amp;orgId=gssh0600853&amp;announcementTime=2016-03-23"/>
    <hyperlink ref="D135" r:id="rId1575" display="http://finance.ce.cn/rolling//201603/04/t20160304_9270428.shtml"/>
    <hyperlink ref="C135" r:id="rId1576" display="http://www.cninfo.com.cn/new/disclosure/detail?stockCode=600765&amp;announcementId=1202024434&amp;orgId=gssh0600765&amp;announcementTime=2016-03-05"/>
    <hyperlink ref="D133" r:id="rId1577" display="https://finance.sina.com.cn/stock/t/2016-02-23/doc-ifxprupc9774019.shtml"/>
    <hyperlink ref="C133" r:id="rId1578" display="http://www.cninfo.com.cn/new/disclosure/detail?stockCode=300211&amp;announcementId=1201992597&amp;orgId=9900017649&amp;announcementTime=2016-02-23"/>
    <hyperlink ref="D131" r:id="rId1579" display="https://www.sohu.com/a/57946649_119556"/>
    <hyperlink ref="C131" r:id="rId1580" display="http://www.cninfo.com.cn/new/disclosure/detail?stockCode=600265&amp;announcementId=1201972934&amp;orgId=gssh0600265&amp;announcementTime=2016-02-05"/>
    <hyperlink ref="D129" r:id="rId1581" display="http://finance.ce.cn/rolling/201601/25/t20160125_8536203.shtml"/>
    <hyperlink ref="C129" r:id="rId1582" display="http://www.cninfo.com.cn/new/disclosure/detail?stockCode=002131&amp;announcementId=1201940712&amp;orgId=9900002724&amp;announcementTime=2016-01-26"/>
    <hyperlink ref="D127" r:id="rId1583" display="https://www.sohu.com/a/54179456_121315"/>
    <hyperlink ref="C127" r:id="rId1584" display="http://www.cninfo.com.cn/new/disclosure/detail?stockCode=600332&amp;announcementId=1201910656&amp;orgId=gssh0600332&amp;announcementTime=2016-01-14"/>
    <hyperlink ref="D125" r:id="rId1585" display="https://stock.stockstar.com/JC2015123000003656.shtml"/>
    <hyperlink ref="C125" r:id="rId1586" display="http://www.cninfo.com.cn/new/disclosure/detail?stockCode=600401&amp;announcementId=1201884053&amp;orgId=gssh0600401&amp;announcementTime=2016-01-01"/>
    <hyperlink ref="D123" r:id="rId1587" location=":~:text=%E5%A4%A7%E4%BC%97%E8%AF%81%E5%88%B8%E6%8A%A5%E5%92%8C%E8%B4%A2%E4%BF%A1,%E8%A1%A8%E7%8E%B0%E5%BE%97%E6%AF%AB%E6%97%A0%E5%85%B3%E8%81%94%E3%80%82" display="https://www.cs.com.cn/ssgs/gsxw/201512/t20151216_4863594.html#:~:text=%E5%A4%A7%E4%BC%97%E8%AF%81%E5%88%B8%E6%8A%A5%E5%92%8C%E8%B4%A2%E4%BF%A1,%E8%A1%A8%E7%8E%B0%E5%BE%97%E6%AF%AB%E6%97%A0%E5%85%B3%E8%81%94%E3%80%82"/>
    <hyperlink ref="C123" r:id="rId1588" display="http://www.cninfo.com.cn/new/disclosure/detail?stockCode=600103&amp;announcementId=1201844162&amp;orgId=gssh0600103&amp;announcementTime=2015-12-18"/>
    <hyperlink ref="D121" r:id="rId1589" display="http://cncbo.com/xinpin/3195.html"/>
    <hyperlink ref="C121" r:id="rId1590" display="http://www.cninfo.com.cn/new/disclosure/detail?stockCode=300466&amp;announcementId=1201825333&amp;orgId=9900023485&amp;announcementTime=2015-12-10"/>
    <hyperlink ref="D119" r:id="rId1591" display="https://www.163.com/money/article/BA28KPI600253B0H.html"/>
    <hyperlink ref="C119" r:id="rId1592" display="http://www.cninfo.com.cn/new/disclosure/detail?stockCode=300135&amp;announcementId=1201820941&amp;orgId=9900014468&amp;announcementTime=2015-12-08"/>
    <hyperlink ref="D117" r:id="rId1593" display="https://finance.dzwww.com/cjyl/201511/t20151130_13419399.html"/>
    <hyperlink ref="C117" r:id="rId1594" display="http://www.cninfo.com.cn/new/disclosure/detail?stockCode=000812&amp;announcementId=1201814612&amp;orgId=gssz0000812&amp;announcementTime=2015-12-08"/>
    <hyperlink ref="D115" r:id="rId1595" display="https://www.sohu.com/a/41439637_119556"/>
    <hyperlink ref="C115" r:id="rId1596" display="http://www.cninfo.com.cn/new/disclosure/detail?stockCode=600485&amp;announcementId=1201767310&amp;orgId=gssh0600485&amp;announcementTime=2015-11-13"/>
    <hyperlink ref="D108" r:id="rId1597" display="https://finance.sina.com.cn/stock/s/20151108/143523709055.shtml"/>
    <hyperlink ref="C108" r:id="rId1598" display="http://www.cninfo.com.cn/new/disclosure/detail?stockCode=002671&amp;announcementId=1201763698&amp;orgId=9900022509&amp;announcementTime=2015-11-11"/>
    <hyperlink ref="D113" r:id="rId1599" display="http://news.cnr.cn/native/gd/20151109/t20151109_520444786.shtml"/>
    <hyperlink ref="C113" r:id="rId1600" display="http://www.cninfo.com.cn/new/disclosure/detail?stockCode=600186&amp;announcementId=1201759981&amp;orgId=gssh0600186&amp;announcementTime=2015-11-10"/>
    <hyperlink ref="D109" r:id="rId1601" display="http://finance.ce.cn/rolling/201511/08/t20151108_6942169.shtml"/>
    <hyperlink ref="C109" r:id="rId1602" display="http://www.cninfo.com.cn/new/disclosure/detail?stockCode=002570&amp;announcementId=1201758377&amp;orgId=9900019035&amp;announcementTime=2015-11-09"/>
    <hyperlink ref="D107" r:id="rId1603" display="https://ah.ifeng.com/news/wangluo/detail_2015_10/26/4484319_0.shtml"/>
    <hyperlink ref="C107" r:id="rId1604" display="http://www.cninfo.com.cn/new/disclosure/detail?stockCode=600456&amp;announcementId=1201729719&amp;orgId=gssh0600456&amp;announcementTime=2015-10-27"/>
    <hyperlink ref="D101" r:id="rId1605" display="https://www.sohu.com/a/36344536_114984"/>
    <hyperlink ref="C101" r:id="rId1606" display="http://www.cninfo.com.cn/new/disclosure/detail?stockCode=300164&amp;announcementId=1201718524&amp;orgId=9900016228&amp;announcementTime=2015-10-23"/>
    <hyperlink ref="D104" r:id="rId1607" display="http://sky.news.sina.com.cn/2015-10-22/090361230.html"/>
    <hyperlink ref="C104" r:id="rId1608" display="http://www.cninfo.com.cn/new/disclosure/detail?stockCode=601111&amp;announcementId=1201716236&amp;orgId=9900000441&amp;announcementTime=2015-10-23"/>
    <hyperlink ref="D105" r:id="rId1607" display="http://sky.news.sina.com.cn/2015-10-22/090361230.html"/>
    <hyperlink ref="C105" r:id="rId1609" display="http://www.cninfo.com.cn/new/disclosure/detail?stockCode=600029&amp;announcementId=1201716184&amp;orgId=gssh0600029&amp;announcementTime=2015-10-23"/>
    <hyperlink ref="D98" r:id="rId1610" display="https://news.stockstar.com/SS2015100800000159.shtml"/>
    <hyperlink ref="C98" r:id="rId1611" display="http://www.cninfo.com.cn/new/disclosure/detail?stockCode=600853&amp;announcementId=1201709026&amp;orgId=gssh0600853&amp;announcementTime=2015-10-20"/>
    <hyperlink ref="D96" r:id="rId1612" location=":~:text" display="https://finance.sina.com.cn/stock/hyyj/20151007/164123411920.shtml#:~:text"/>
    <hyperlink ref="C96" r:id="rId1613" display="http://www.cninfo.com.cn/new/disclosure/detail?stockCode=600592&amp;announcementId=1201669112&amp;orgId=gssh0600592&amp;announcementTime=2015-10-09"/>
    <hyperlink ref="D95" r:id="rId1614" display="https://www.sohu.com/a/33419722_119666"/>
    <hyperlink ref="C95" r:id="rId1615" display="http://www.cninfo.com.cn/new/disclosure/detail?stockCode=600733&amp;announcementId=1201650670&amp;orgId=gssh0600733&amp;announcementTime=2015-09-29"/>
    <hyperlink ref="D93" r:id="rId1616" display="https://www.sohu.com/a/31798044_114984"/>
    <hyperlink ref="C93" r:id="rId1617" display="http://www.cninfo.com.cn/new/disclosure/detail?stockCode=600137&amp;announcementId=1201597844&amp;orgId=gssh0600137&amp;announcementTime=2015-09-16"/>
    <hyperlink ref="D91" r:id="rId1618" display="https://finance.sina.com.cn/stock/s/20150905/065823161522.shtml"/>
    <hyperlink ref="C91" r:id="rId1619" display="http://www.cninfo.com.cn/new/disclosure/detail?stockCode=300169&amp;announcementId=1201559177&amp;orgId=9900016047&amp;announcementTime=2015-09-07"/>
    <hyperlink ref="D88" r:id="rId1620" display="https://finance.sina.com.cn/stock/s/20150901/023923132213.shtml"/>
    <hyperlink ref="C88" r:id="rId1621" display="http://www.cninfo.com.cn/new/disclosure/detail?stockCode=600247&amp;announcementId=1201538472&amp;orgId=gssh0600247&amp;announcementTime=2015-09-02"/>
    <hyperlink ref="D87" r:id="rId1622" display="https://caijing.chinadaily.com.cn/2015-08/31/content_21758093.htm"/>
    <hyperlink ref="C87" r:id="rId1623" display="http://www.cninfo.com.cn/new/disclosure/detail?stockCode=002567&amp;announcementId=1201532300&amp;orgId=9900018892&amp;announcementTime=2015-09-01"/>
    <hyperlink ref="D84" r:id="rId1624" display="https://www.yicai.com/news/4675399.html"/>
    <hyperlink ref="C84" r:id="rId1625" display="http://www.cninfo.com.cn/new/disclosure/detail?stockCode=002505&amp;announcementId=1201501986&amp;orgId=9900015880&amp;announcementTime=2015-08-27"/>
    <hyperlink ref="D85" r:id="rId1626" display="https://www.cs.com.cn/ssgs/gsxw/201508/t20150822_4783177.html"/>
    <hyperlink ref="C85" r:id="rId1627" display="http://www.cninfo.com.cn/new/disclosure/detail?stockCode=002020&amp;announcementId=1201483688&amp;orgId=gssz0002020&amp;announcementTime=2015-08-25"/>
    <hyperlink ref="D75" r:id="rId1628" display="https://www.sohu.com/a/25378407_114984"/>
    <hyperlink ref="C75" r:id="rId1629" display="http://www.cninfo.com.cn/new/disclosure/detail?stockCode=300372&amp;announcementId=1201428634&amp;orgId=9900018954&amp;announcementTime=2015-08-12"/>
    <hyperlink ref="D81" r:id="rId1630" display="https://www.cs.com.cn/ssgs/gsxw/201508/t20150811_4775200.html"/>
    <hyperlink ref="C81" r:id="rId1631" display="http://www.cninfo.com.cn/new/disclosure/detail?stockCode=600645&amp;announcementId=1201424083&amp;orgId=gssh0600645&amp;announcementTime=2015-08-12"/>
    <hyperlink ref="D78" r:id="rId1632" display="https://finance.eastmoney.com/a/20150805534528868.html"/>
    <hyperlink ref="C78" r:id="rId1633" display="http://www.cninfo.com.cn/new/disclosure/detail?stockCode=002213&amp;announcementId=1201402570&amp;orgId=9900004184&amp;announcementTime=2015-08-07"/>
    <hyperlink ref="D77" r:id="rId1634" display="http://www.cnbridge.cn/html/2015/news_0804/77790.html"/>
    <hyperlink ref="C77" r:id="rId1635" display="http://www.cninfo.com.cn/new/disclosure/detail?stockCode=000008&amp;announcementId=1201402510&amp;orgId=gssz0000008&amp;announcementTime=2015-08-07"/>
    <hyperlink ref="D73" r:id="rId1636" display="https://news.bjx.com.cn/html/20150731/648077.shtml"/>
    <hyperlink ref="C73" r:id="rId1637" display="http://www.cninfo.com.cn/new/disclosure/detail?stockCode=603606&amp;announcementId=1201393572&amp;orgId=9900023122&amp;announcementTime=2015-08-05"/>
    <hyperlink ref="D71" r:id="rId1638" display="https://business.sohu.com/20150728/n417643445.shtml"/>
    <hyperlink ref="C71" r:id="rId1639" display="http://www.cninfo.com.cn/new/disclosure/detail?stockCode=002206&amp;announcementId=1201359210&amp;orgId=9900004023&amp;announcementTime=2015-07-29"/>
    <hyperlink ref="D69" r:id="rId1640" display="https://finance.sina.com.cn/stock/s/20150725/032322788126.shtml"/>
    <hyperlink ref="C69" r:id="rId1641" display="http://www.cninfo.com.cn/new/disclosure/detail?stockCode=600986&amp;announcementId=1201353723&amp;orgId=gssh0600986&amp;announcementTime=2015-07-28"/>
    <hyperlink ref="D65" r:id="rId1642" display="https://finance.sina.com.cn/stock/s/20150713/160622671121.shtml"/>
    <hyperlink ref="C65" r:id="rId1643" display="http://www.cninfo.com.cn/new/disclosure/detail?stockCode=300393&amp;announcementId=1201294217&amp;orgId=9900023876&amp;announcementTime=2015-07-14"/>
    <hyperlink ref="D66" r:id="rId1644" display="http://finance.ce.cn/rolling/201507/13/t20150713_5916688.shtml"/>
    <hyperlink ref="C66" r:id="rId1645" display="http://www.cninfo.com.cn/new/disclosure/detail?stockCode=300359&amp;announcementId=1201290807&amp;orgId=9900022925&amp;announcementTime=2015-07-14"/>
    <hyperlink ref="D63" r:id="rId1646" display="https://company.cnstock.com/company/scp_dsy/tcsy_tt/201507/3484641.htm"/>
    <hyperlink ref="C63" r:id="rId1647" display="http://www.cninfo.com.cn/new/disclosure/detail?stockCode=000715&amp;announcementId=1201268195&amp;orgId=gssz0000715&amp;announcementTime=2015-07-10"/>
    <hyperlink ref="D60" r:id="rId1648" display="https://finance.sina.com.cn/stock/s/20150706/172322603079.shtml"/>
    <hyperlink ref="C60" r:id="rId1649" display="http://www.cninfo.com.cn/new/disclosure/detail?stockCode=300368&amp;announcementId=1201267798&amp;orgId=9900022682&amp;announcementTime=2015-07-10"/>
    <hyperlink ref="D58" r:id="rId1650" display="https://finance.sina.com.cn/stock/hkstock/ggscyd/20150625/103822514424.shtml"/>
    <hyperlink ref="C58" r:id="rId1651" display="http://www.cninfo.com.cn/new/disclosure/detail?stockCode=601766&amp;announcementId=1201212267&amp;orgId=9900005127&amp;announcementTime=2015-06-30"/>
    <hyperlink ref="D57" r:id="rId1652" display="https://www.163.com/money/article/ASL3SFUU00255166.html"/>
    <hyperlink ref="C57" r:id="rId1653" display="http://www.cninfo.com.cn/new/disclosure/detail?stockCode=002036&amp;announcementId=1201187234&amp;orgId=gssz0002036&amp;announcementTime=2015-06-24"/>
    <hyperlink ref="D55" r:id="rId1654" display="https://www.cs.com.cn/ssgs/gsxw/201506/t20150617_4737371.html"/>
    <hyperlink ref="C55" r:id="rId1655" display="http://www.cninfo.com.cn/new/disclosure/detail?stockCode=600573&amp;announcementId=1201169393&amp;orgId=gssh0600573&amp;announcementTime=2015-06-19"/>
    <hyperlink ref="D53" r:id="rId1656" display="https://www.cs.com.cn/ssgs/gsxw/201506/t20150615_4735466.html"/>
    <hyperlink ref="C53" r:id="rId1657" display="http://www.cninfo.com.cn/new/disclosure/detail?stockCode=002468&amp;announcementId=1201159769&amp;orgId=9900014251&amp;announcementTime=2015-06-17"/>
    <hyperlink ref="D50" r:id="rId1658" display="https://www.sohu.com/a/18579383_129366"/>
    <hyperlink ref="C50" r:id="rId1659" display="http://www.cninfo.com.cn/new/disclosure/detail?stockCode=300104&amp;announcementId=1201154632&amp;orgId=9900013169&amp;announcementTime=2015-06-16"/>
    <hyperlink ref="D51" r:id="rId1660" display="https://www.hkcd.com/content/2015-06/12/content_937469.html"/>
    <hyperlink ref="C51" r:id="rId1661" display="http://www.cninfo.com.cn/new/disclosure/detail?stockCode=601928&amp;announcementId=1201144466&amp;orgId=9900021782&amp;announcementTime=2015-06-13"/>
    <hyperlink ref="D48" r:id="rId1662" display="https://finance.sina.com.cn/stock/s/20150511/114822151263.shtml"/>
    <hyperlink ref="C48" r:id="rId1663" display="http://www.cninfo.com.cn/new/disclosure/detail?stockCode=600587&amp;announcementId=1201006649&amp;orgId=gssh0600587&amp;announcementTime=2015-05-13"/>
    <hyperlink ref="D46" r:id="rId1664" display="https://www.sohu.com/a/14375777_115853"/>
    <hyperlink ref="C46" r:id="rId1665" display="http://www.cninfo.com.cn/new/disclosure/detail?stockCode=002174&amp;announcementId=1200983715&amp;orgId=9900003663&amp;announcementTime=2015-05-08"/>
    <hyperlink ref="D44" r:id="rId1666" display="http://finance.ce.cn/rolling/201505/05/t20150505_5277745.shtml"/>
    <hyperlink ref="C44" r:id="rId1667" display="http://www.cninfo.com.cn/new/disclosure/detail?stockCode=000927&amp;announcementId=1200979782&amp;orgId=gssz0000927&amp;announcementTime=2015-05-08"/>
    <hyperlink ref="D40" r:id="rId1668" display="https://mbb.eet-china.com/blog/1277994-375318.html"/>
    <hyperlink ref="C40" r:id="rId1669" display="http://www.cninfo.com.cn/new/disclosure/detail?stockCode=002241&amp;announcementId=1200962627&amp;orgId=9900004688&amp;announcementTime=2015-05-05"/>
    <hyperlink ref="D42" r:id="rId1670" display="https://finance.china.com.cn/money/insurance/bxyw/20150429/3087611.shtml"/>
    <hyperlink ref="C42" r:id="rId1671" display="http://www.cninfo.com.cn/new/disclosure/detail?stockCode=600110&amp;announcementId=1200948138&amp;orgId=gssh0600110&amp;announcementTime=2015-04-30"/>
    <hyperlink ref="D37" r:id="rId1672" display="https://finance.sina.com.cn/stock/s/20150414/074421949507.shtml"/>
    <hyperlink ref="C37" r:id="rId1673" display="http://www.cninfo.com.cn/new/disclosure/detail?stockCode=600872&amp;announcementId=1200832744&amp;orgId=gssh0600872&amp;announcementTime=2015-04-15"/>
    <hyperlink ref="D36" r:id="rId1674" display="https://finance.sina.com.cn/roll/20150411/001021931067.shtml"/>
    <hyperlink ref="C36" r:id="rId1675" display="http://www.cninfo.com.cn/new/disclosure/detail?stockCode=300388&amp;announcementId=1200833013&amp;orgId=9900019671&amp;announcementTime=2015-04-14"/>
    <hyperlink ref="D33" r:id="rId1676" display="https://m.21jingji.com/article/20150324/a377477b75dd1b265c0ca483066013b1.html"/>
    <hyperlink ref="C33" r:id="rId1677" display="http://www.cninfo.com.cn/new/disclosure/detail?stockCode=600265&amp;announcementId=1200742433&amp;orgId=gssh0600265&amp;announcementTime=2015-03-26"/>
    <hyperlink ref="D30" r:id="rId1678" display="https://finance.sina.com.cn/stock/s/20150323/192921786007.shtml"/>
    <hyperlink ref="C30" r:id="rId1679" display="http://www.cninfo.com.cn/new/disclosure/detail?stockCode=600028&amp;announcementId=1200738286&amp;orgId=gssh0600028&amp;announcementTime=2015-03-25"/>
    <hyperlink ref="D29" r:id="rId1680" display="https://finance.china.com.cn/stock/ssgs/20150312/2997781.shtml"/>
    <hyperlink ref="C29" r:id="rId1681" display="http://www.cninfo.com.cn/new/disclosure/detail?stockCode=001696&amp;announcementId=1200695545&amp;orgId=gssz0001696&amp;announcementTime=2015-03-13"/>
    <hyperlink ref="D27" r:id="rId1682" display="https://news.mydrivers.com/1/393/393539.htm"/>
    <hyperlink ref="C27" r:id="rId1683" display="http://www.cninfo.com.cn/new/disclosure/detail?stockCode=600060&amp;announcementId=1200663465&amp;orgId=gssh0600060&amp;announcementTime=2015-03-03"/>
    <hyperlink ref="D19" r:id="rId1684" display="http://intl.ce.cn/specials/zxxx/201501/30/t20150130_4476628.shtml"/>
    <hyperlink ref="C19" r:id="rId1685" display="http://www.cninfo.com.cn/new/disclosure/detail?stockCode=600875&amp;announcementId=1200626803&amp;orgId=gssh0600875&amp;announcementTime=2015-02-11"/>
    <hyperlink ref="D25" r:id="rId1686" display="https://www.chinadrink.net/news/show-11860.html"/>
    <hyperlink ref="C25" r:id="rId1687" display="http://www.cninfo.com.cn/new/disclosure/detail?stockCode=000729&amp;announcementId=1200625323&amp;orgId=gssz0000729&amp;announcementTime=2015-02-10"/>
    <hyperlink ref="D23" r:id="rId1688" display="https://www.cs.com.cn/ssgs/gsxw/201502/t20150205_4639866.html"/>
    <hyperlink ref="C23" r:id="rId1689" display="http://www.cninfo.com.cn/new/disclosure/detail?stockCode=000977&amp;announcementId=1200613583&amp;orgId=gssz0000977&amp;announcementTime=2015-02-06"/>
    <hyperlink ref="D20" r:id="rId1690" display="https://finance.sina.com.cn/stock/s/20150201/135621447520.shtml"/>
    <hyperlink ref="C20" r:id="rId1691" display="http://www.cninfo.com.cn/new/disclosure/detail?stockCode=600487&amp;announcementId=1200606707&amp;orgId=gssh0600487&amp;announcementTime=2015-02-04"/>
    <hyperlink ref="D15" r:id="rId1692" display="https://finance.huanqiu.com/article/9CaKrnJH6wo"/>
    <hyperlink ref="C15" r:id="rId1693" display="http://www.cninfo.com.cn/new/disclosure/detail?stockCode=000662&amp;announcementId=1200595867&amp;orgId=gssz0000662&amp;announcementTime=2015-02-02"/>
    <hyperlink ref="D16" r:id="rId1694" display="https://finance.huanqiu.com/article/9CaKrnJH9L2"/>
    <hyperlink ref="C16" r:id="rId1695" display="http://www.cninfo.com.cn/new/disclosure/detail?stockCode=002437&amp;announcementId=1200587977&amp;orgId=9900012988&amp;announcementTime=2015-01-29"/>
    <hyperlink ref="D13" r:id="rId1696" display="https://finance.sina.com.cn/chanjing/gsnews/20150123/234721386006.shtml"/>
    <hyperlink ref="C13" r:id="rId1697" display="http://www.cninfo.com.cn/new/disclosure/detail?stockCode=600569&amp;announcementId=1200583783&amp;orgId=gssh0600569&amp;announcementTime=2015-01-28"/>
    <hyperlink ref="D11" r:id="rId1698" display="https://finance.sina.com.cn/stock/s/20150111/140621270629.shtml"/>
    <hyperlink ref="C11" r:id="rId1699" display="http://www.cninfo.com.cn/new/disclosure/detail?stockCode=600850&amp;announcementId=1200542044&amp;orgId=gssh0600850&amp;announcementTime=2015-01-14"/>
    <hyperlink ref="D9" r:id="rId1700" location=":~:text" display="http://finance.people.com.cn/stock/n/2015/0108/c67815-26347921.html#:~:text"/>
    <hyperlink ref="C9" r:id="rId1701" display="http://www.cninfo.com.cn/new/disclosure/detail?stockCode=600076&amp;announcementId=1200530702&amp;orgId=gssh0600076&amp;announcementTime=2015-01-09"/>
    <hyperlink ref="D7" r:id="rId1702" display="https://news.ifeng.com/a/20150107/42875578_0.shtml"/>
    <hyperlink ref="C7" r:id="rId1703" display="http://www.cninfo.com.cn/new/disclosure/detail?stockCode=002030&amp;announcementId=1200530240&amp;orgId=gssz0002030&amp;announcementTime=2015-01-09"/>
    <hyperlink ref="D5" r:id="rId1704" display="http://finance.ce.cn/rolling/201501/05/t20150105_4258984.shtml"/>
    <hyperlink ref="C5" r:id="rId1705" display="http://www.cninfo.com.cn/new/disclosure/detail?stockCode=002453&amp;announcementId=1200525861&amp;orgId=9900013509&amp;announcementTime=2015-01-07"/>
    <hyperlink ref="D2" r:id="rId1706" location=":~:text=" display="https://finance.china.com.cn/roll/20150102/2884049.shtml#:~:text="/>
    <hyperlink ref="C2" r:id="rId1707" display="http://www.cninfo.com.cn/new/disclosure/detail?stockCode=600141&amp;announcementId=1200522768&amp;orgId=gssh0600141&amp;announcementTime=2015-01-06"/>
    <hyperlink ref="D990" r:id="rId1708" display="https://www.sohu.com/a/602445425_99900743"/>
    <hyperlink ref="D925" r:id="rId1709" display="https://baijiahao.baidu.com/s?id=1694523938446486828&amp;wfr=spider&amp;for=pc"/>
    <hyperlink ref="D971" r:id="rId1710" display="https://baijiahao.baidu.com/s?id=1730701997780511483&amp;wfr=spider&amp;for=pc"/>
    <hyperlink ref="C986" r:id="rId1711" display="http://www.cninfo.com.cn/new/disclosure/detail?stockCode=300056&amp;announcementId=1214666612&amp;orgId=9900010148&amp;announcementTime=2022-09-23"/>
    <hyperlink ref="D986" r:id="rId1712" display="https://www.sohu.com/a/582007068_120991886"/>
    <hyperlink ref="D981" r:id="rId1713" display="https://zhuanlan.zhihu.com/p/556115498"/>
    <hyperlink ref="D929" r:id="rId1714" display="https://mp.weixin.qq.com/s/SgROHcLgfKUGR0bA8QbqsA"/>
    <hyperlink ref="D882" r:id="rId1715" display="https://i.ifeng.com/c/7zjyVepeeHa"/>
    <hyperlink ref="D829" r:id="rId1716" display="https://baijiahao.baidu.com/s?id=1663388031370650942&amp;wfr=spider&amp;for=pc"/>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96"/>
  <sheetViews>
    <sheetView zoomScale="70" zoomScaleNormal="70" workbookViewId="0">
      <selection activeCell="E3" sqref="E3"/>
    </sheetView>
  </sheetViews>
  <sheetFormatPr defaultColWidth="8.88888888888889" defaultRowHeight="33" customHeight="1"/>
  <cols>
    <col min="1" max="1" width="8.88888888888889" style="1"/>
    <col min="2" max="2" width="12.5555555555556" style="1" customWidth="1"/>
    <col min="3" max="3" width="8.88888888888889" style="1"/>
    <col min="4" max="4" width="92.7777777777778" style="1" customWidth="1"/>
    <col min="5" max="5" width="92.7777777777778" style="2" customWidth="1"/>
    <col min="6" max="6" width="60.5555555555556" style="1" customWidth="1"/>
    <col min="7" max="7" width="10.6666666666667" style="1" customWidth="1"/>
    <col min="8" max="8" width="12.2222222222222" style="1" customWidth="1"/>
    <col min="9" max="9" width="18.5555555555556" style="1" customWidth="1"/>
    <col min="10" max="12" width="8.88888888888889" style="1"/>
    <col min="13" max="13" width="8.88888888888889" style="1" customWidth="1"/>
    <col min="14" max="14" width="8.88888888888889" style="1"/>
    <col min="15" max="15" width="19.6666666666667" style="1" customWidth="1"/>
    <col min="16" max="16" width="10.7777777777778" style="1"/>
    <col min="17" max="17" width="11.8888888888889" style="1"/>
    <col min="18" max="16384" width="8.88888888888889" style="1"/>
  </cols>
  <sheetData>
    <row r="1" customHeight="1" spans="1:21">
      <c r="A1" s="3" t="s">
        <v>0</v>
      </c>
      <c r="B1" s="4" t="s">
        <v>8</v>
      </c>
      <c r="C1" s="5" t="s">
        <v>1</v>
      </c>
      <c r="D1" s="4" t="s">
        <v>2</v>
      </c>
      <c r="E1" s="6" t="s">
        <v>5542</v>
      </c>
      <c r="F1" s="4" t="s">
        <v>3</v>
      </c>
      <c r="G1" s="4" t="s">
        <v>4</v>
      </c>
      <c r="H1" s="7" t="s">
        <v>5</v>
      </c>
      <c r="I1" s="4" t="s">
        <v>9</v>
      </c>
      <c r="J1" s="15" t="s">
        <v>10</v>
      </c>
      <c r="K1" s="15"/>
      <c r="L1" s="15" t="s">
        <v>11</v>
      </c>
      <c r="M1" s="15" t="s">
        <v>12</v>
      </c>
      <c r="N1" s="15" t="s">
        <v>13</v>
      </c>
      <c r="O1" s="15" t="s">
        <v>14</v>
      </c>
      <c r="P1" s="15" t="s">
        <v>15</v>
      </c>
      <c r="Q1" s="15" t="s">
        <v>16</v>
      </c>
      <c r="R1" s="15" t="s">
        <v>20</v>
      </c>
      <c r="S1" s="15" t="s">
        <v>21</v>
      </c>
      <c r="T1" s="15" t="s">
        <v>23</v>
      </c>
      <c r="U1" s="17" t="s">
        <v>24</v>
      </c>
    </row>
    <row r="2" customHeight="1" spans="1:21">
      <c r="A2" s="8" t="s">
        <v>25</v>
      </c>
      <c r="B2" s="9">
        <v>42006</v>
      </c>
      <c r="C2" s="10" t="s">
        <v>26</v>
      </c>
      <c r="D2" s="11" t="s">
        <v>27</v>
      </c>
      <c r="E2" s="12" t="s">
        <v>5543</v>
      </c>
      <c r="F2" s="13" t="s">
        <v>28</v>
      </c>
      <c r="G2" s="1" t="s">
        <v>29</v>
      </c>
      <c r="H2" s="14" t="s">
        <v>30</v>
      </c>
      <c r="I2" s="9" t="s">
        <v>31</v>
      </c>
      <c r="L2" s="1">
        <v>865</v>
      </c>
      <c r="M2" s="1">
        <v>41.46</v>
      </c>
      <c r="N2" s="1">
        <v>1</v>
      </c>
      <c r="O2" s="1">
        <v>1.0951</v>
      </c>
      <c r="P2" s="1">
        <v>1.0513</v>
      </c>
      <c r="Q2" s="1">
        <v>1.2332</v>
      </c>
      <c r="R2" s="1">
        <v>0.604</v>
      </c>
      <c r="S2" s="1">
        <v>0.604</v>
      </c>
      <c r="T2" s="1">
        <v>79.2394</v>
      </c>
      <c r="U2" s="1">
        <v>38</v>
      </c>
    </row>
    <row r="3" customHeight="1" spans="1:21">
      <c r="A3" s="8" t="s">
        <v>46</v>
      </c>
      <c r="B3" s="9">
        <v>42009</v>
      </c>
      <c r="C3" s="10" t="s">
        <v>47</v>
      </c>
      <c r="D3" s="11" t="s">
        <v>48</v>
      </c>
      <c r="E3" s="12" t="s">
        <v>5544</v>
      </c>
      <c r="F3" s="13" t="s">
        <v>49</v>
      </c>
      <c r="G3" s="1" t="s">
        <v>5545</v>
      </c>
      <c r="H3" s="14" t="s">
        <v>51</v>
      </c>
      <c r="I3" s="1" t="s">
        <v>52</v>
      </c>
      <c r="L3" s="1">
        <v>3021</v>
      </c>
      <c r="M3" s="1">
        <v>-19.739</v>
      </c>
      <c r="N3" s="1">
        <v>1</v>
      </c>
      <c r="O3" s="1">
        <v>3.2386</v>
      </c>
      <c r="P3" s="1">
        <v>3.2534</v>
      </c>
      <c r="Q3" s="1">
        <v>2.6251</v>
      </c>
      <c r="R3" s="1">
        <v>0.5431</v>
      </c>
      <c r="S3" s="1">
        <v>0.5431</v>
      </c>
      <c r="T3" s="1">
        <v>60.3453</v>
      </c>
      <c r="U3" s="1">
        <v>-19</v>
      </c>
    </row>
    <row r="4" customHeight="1" spans="1:21">
      <c r="A4" s="8" t="s">
        <v>59</v>
      </c>
      <c r="B4" s="9">
        <v>42011</v>
      </c>
      <c r="C4" s="10" t="s">
        <v>60</v>
      </c>
      <c r="D4" s="13" t="s">
        <v>61</v>
      </c>
      <c r="E4" s="12" t="s">
        <v>5546</v>
      </c>
      <c r="F4" s="13" t="s">
        <v>62</v>
      </c>
      <c r="G4" s="1" t="s">
        <v>63</v>
      </c>
      <c r="H4" s="14" t="s">
        <v>64</v>
      </c>
      <c r="I4" s="1" t="s">
        <v>65</v>
      </c>
      <c r="L4" s="1">
        <v>2844</v>
      </c>
      <c r="M4" s="1">
        <v>18.6199999999999</v>
      </c>
      <c r="N4" s="1">
        <v>1</v>
      </c>
      <c r="O4" s="1">
        <v>6.7978</v>
      </c>
      <c r="P4" s="1">
        <v>5.1758</v>
      </c>
      <c r="Q4" s="1">
        <v>5.9033</v>
      </c>
      <c r="R4" s="1">
        <v>0.6366</v>
      </c>
      <c r="S4" s="1">
        <v>0.6366</v>
      </c>
      <c r="T4" s="1">
        <v>24.8121</v>
      </c>
      <c r="U4" s="1">
        <v>18</v>
      </c>
    </row>
    <row r="5" customHeight="1" spans="1:21">
      <c r="A5" s="8" t="s">
        <v>72</v>
      </c>
      <c r="B5" s="9">
        <v>42012</v>
      </c>
      <c r="C5" s="10" t="s">
        <v>73</v>
      </c>
      <c r="D5" s="13" t="s">
        <v>74</v>
      </c>
      <c r="E5" s="12" t="s">
        <v>5546</v>
      </c>
      <c r="F5" s="13" t="s">
        <v>75</v>
      </c>
      <c r="G5" s="1" t="s">
        <v>5547</v>
      </c>
      <c r="H5" s="14" t="s">
        <v>77</v>
      </c>
      <c r="I5" s="1" t="s">
        <v>65</v>
      </c>
      <c r="L5" s="1">
        <v>1302</v>
      </c>
      <c r="M5" s="1">
        <v>-53.16</v>
      </c>
      <c r="N5" s="1">
        <v>1</v>
      </c>
      <c r="O5" s="1">
        <v>9.9061</v>
      </c>
      <c r="P5" s="1">
        <v>8.931</v>
      </c>
      <c r="Q5" s="1">
        <v>22.5961</v>
      </c>
      <c r="R5" s="1">
        <v>0.3122</v>
      </c>
      <c r="S5" s="1">
        <v>0.3122</v>
      </c>
      <c r="T5" s="1">
        <v>44.4399</v>
      </c>
      <c r="U5" s="1">
        <v>-51</v>
      </c>
    </row>
    <row r="6" customHeight="1" spans="1:21">
      <c r="A6" s="8" t="s">
        <v>85</v>
      </c>
      <c r="B6" s="9">
        <v>42015</v>
      </c>
      <c r="C6" s="10" t="s">
        <v>86</v>
      </c>
      <c r="D6" s="13" t="s">
        <v>87</v>
      </c>
      <c r="E6" s="12" t="s">
        <v>5548</v>
      </c>
      <c r="F6" s="13" t="s">
        <v>88</v>
      </c>
      <c r="G6" s="1" t="s">
        <v>5549</v>
      </c>
      <c r="H6" s="14" t="s">
        <v>90</v>
      </c>
      <c r="I6" s="1" t="s">
        <v>91</v>
      </c>
      <c r="L6" s="1">
        <v>2250</v>
      </c>
      <c r="M6" s="1">
        <v>-8.736</v>
      </c>
      <c r="N6" s="1">
        <v>1</v>
      </c>
      <c r="O6" s="1">
        <v>9.2053</v>
      </c>
      <c r="P6" s="1">
        <v>8.3214</v>
      </c>
      <c r="Q6" s="1">
        <v>5.907</v>
      </c>
      <c r="R6" s="1">
        <v>1.405</v>
      </c>
      <c r="S6" s="1">
        <v>1.405</v>
      </c>
      <c r="T6" s="1">
        <v>6.1092</v>
      </c>
      <c r="U6" s="1">
        <v>-5</v>
      </c>
    </row>
    <row r="7" customHeight="1" spans="1:21">
      <c r="A7" s="8" t="s">
        <v>98</v>
      </c>
      <c r="B7" s="9">
        <v>42027</v>
      </c>
      <c r="C7" s="10" t="s">
        <v>99</v>
      </c>
      <c r="D7" s="13" t="s">
        <v>100</v>
      </c>
      <c r="E7" s="12" t="s">
        <v>5550</v>
      </c>
      <c r="F7" s="13" t="s">
        <v>101</v>
      </c>
      <c r="G7" s="1" t="s">
        <v>5551</v>
      </c>
      <c r="H7" s="14" t="s">
        <v>103</v>
      </c>
      <c r="I7" s="1" t="s">
        <v>104</v>
      </c>
      <c r="L7" s="1">
        <v>3022</v>
      </c>
      <c r="M7" s="1">
        <v>-36.23</v>
      </c>
      <c r="N7" s="1">
        <v>1</v>
      </c>
      <c r="O7" s="1">
        <v>-5.1483</v>
      </c>
      <c r="P7" s="1">
        <v>-5.1419</v>
      </c>
      <c r="Q7" s="1">
        <v>-12.6821</v>
      </c>
      <c r="R7" s="1">
        <v>0.6327</v>
      </c>
      <c r="S7" s="1">
        <v>0.6327</v>
      </c>
      <c r="T7" s="1">
        <v>58.6234</v>
      </c>
      <c r="U7" s="1">
        <v>-35</v>
      </c>
    </row>
    <row r="8" customHeight="1" spans="1:21">
      <c r="A8" s="8" t="s">
        <v>111</v>
      </c>
      <c r="B8" s="9">
        <v>42030</v>
      </c>
      <c r="C8" s="10" t="s">
        <v>112</v>
      </c>
      <c r="D8" s="13" t="s">
        <v>113</v>
      </c>
      <c r="E8" s="12" t="s">
        <v>5552</v>
      </c>
      <c r="F8" s="13" t="s">
        <v>114</v>
      </c>
      <c r="G8" s="1" t="s">
        <v>115</v>
      </c>
      <c r="H8" s="14" t="s">
        <v>116</v>
      </c>
      <c r="I8" s="1" t="s">
        <v>84</v>
      </c>
      <c r="L8" s="1">
        <v>4228</v>
      </c>
      <c r="M8" s="1">
        <v>54.414</v>
      </c>
      <c r="N8" s="1">
        <v>1</v>
      </c>
      <c r="O8" s="16">
        <v>-0.35</v>
      </c>
      <c r="P8" s="16"/>
      <c r="Q8" s="16">
        <v>-0.82</v>
      </c>
      <c r="R8" s="16">
        <v>0.59</v>
      </c>
      <c r="S8" s="16"/>
      <c r="T8" s="16">
        <v>51.2</v>
      </c>
      <c r="U8" s="1">
        <v>55</v>
      </c>
    </row>
    <row r="9" customHeight="1" spans="1:21">
      <c r="A9" s="8" t="s">
        <v>117</v>
      </c>
      <c r="B9" s="9">
        <v>42031</v>
      </c>
      <c r="C9" s="10" t="s">
        <v>118</v>
      </c>
      <c r="D9" s="13" t="s">
        <v>119</v>
      </c>
      <c r="E9" s="12" t="s">
        <v>5553</v>
      </c>
      <c r="F9" s="13" t="s">
        <v>120</v>
      </c>
      <c r="G9" s="1" t="s">
        <v>121</v>
      </c>
      <c r="H9" s="14" t="s">
        <v>122</v>
      </c>
      <c r="I9" s="1" t="s">
        <v>123</v>
      </c>
      <c r="L9" s="1">
        <v>2731</v>
      </c>
      <c r="M9" s="1">
        <v>5.3</v>
      </c>
      <c r="N9" s="1">
        <v>1</v>
      </c>
      <c r="O9" s="1">
        <v>13.7327</v>
      </c>
      <c r="P9" s="1">
        <v>10.9295</v>
      </c>
      <c r="Q9" s="1">
        <v>28.4313</v>
      </c>
      <c r="R9" s="1">
        <v>0.405</v>
      </c>
      <c r="S9" s="1">
        <v>0.405</v>
      </c>
      <c r="T9" s="1">
        <v>75.1933</v>
      </c>
      <c r="U9" s="1">
        <v>6</v>
      </c>
    </row>
    <row r="10" customHeight="1" spans="1:21">
      <c r="A10" s="8" t="s">
        <v>136</v>
      </c>
      <c r="B10" s="9">
        <v>42034</v>
      </c>
      <c r="C10" s="10" t="s">
        <v>137</v>
      </c>
      <c r="D10" s="13" t="s">
        <v>138</v>
      </c>
      <c r="E10" s="12" t="s">
        <v>5554</v>
      </c>
      <c r="F10" s="13" t="s">
        <v>139</v>
      </c>
      <c r="G10" s="1" t="s">
        <v>140</v>
      </c>
      <c r="H10" s="14" t="s">
        <v>141</v>
      </c>
      <c r="I10" s="1" t="s">
        <v>142</v>
      </c>
      <c r="L10" s="1">
        <v>1156</v>
      </c>
      <c r="M10" s="1">
        <v>-6</v>
      </c>
      <c r="N10" s="1">
        <v>1</v>
      </c>
      <c r="O10" s="1">
        <v>0.2768</v>
      </c>
      <c r="P10" s="1">
        <v>0.2764</v>
      </c>
      <c r="Q10" s="1">
        <v>1.0661</v>
      </c>
      <c r="R10" s="1">
        <v>0.4189</v>
      </c>
      <c r="S10" s="1">
        <v>0.4189</v>
      </c>
      <c r="T10" s="1">
        <v>14.1421</v>
      </c>
      <c r="U10" s="1">
        <v>-3</v>
      </c>
    </row>
    <row r="11" customHeight="1" spans="1:21">
      <c r="A11" s="8" t="s">
        <v>143</v>
      </c>
      <c r="B11" s="9">
        <v>42036</v>
      </c>
      <c r="C11" s="10" t="s">
        <v>144</v>
      </c>
      <c r="D11" s="13" t="s">
        <v>145</v>
      </c>
      <c r="E11" s="12" t="s">
        <v>5555</v>
      </c>
      <c r="F11" s="13" t="s">
        <v>146</v>
      </c>
      <c r="G11" s="1" t="s">
        <v>5556</v>
      </c>
      <c r="H11" s="14" t="s">
        <v>148</v>
      </c>
      <c r="I11" s="1" t="s">
        <v>91</v>
      </c>
      <c r="L11" s="1">
        <v>2810</v>
      </c>
      <c r="M11" s="1">
        <v>0.819999999999998</v>
      </c>
      <c r="N11" s="1">
        <v>1</v>
      </c>
      <c r="O11" s="1">
        <v>8.0407</v>
      </c>
      <c r="P11" s="1">
        <v>7.2373</v>
      </c>
      <c r="Q11" s="1">
        <v>5.44</v>
      </c>
      <c r="R11" s="1">
        <v>0.9775</v>
      </c>
      <c r="S11" s="1">
        <v>0.9775</v>
      </c>
      <c r="T11" s="1">
        <v>33.6591</v>
      </c>
      <c r="U11" s="1">
        <v>9</v>
      </c>
    </row>
    <row r="12" customHeight="1" spans="1:21">
      <c r="A12" s="8" t="s">
        <v>162</v>
      </c>
      <c r="B12" s="9">
        <v>42040</v>
      </c>
      <c r="C12" s="10" t="s">
        <v>163</v>
      </c>
      <c r="D12" s="13" t="s">
        <v>164</v>
      </c>
      <c r="E12" s="12" t="s">
        <v>5557</v>
      </c>
      <c r="F12" s="13" t="s">
        <v>165</v>
      </c>
      <c r="G12" s="1" t="s">
        <v>166</v>
      </c>
      <c r="H12" s="14" t="s">
        <v>167</v>
      </c>
      <c r="I12" s="1" t="s">
        <v>168</v>
      </c>
      <c r="L12" s="1">
        <v>1908</v>
      </c>
      <c r="M12" s="1">
        <v>63.8</v>
      </c>
      <c r="N12" s="1">
        <v>1</v>
      </c>
      <c r="O12" s="1">
        <v>9.2337</v>
      </c>
      <c r="P12" s="1">
        <v>8.1291</v>
      </c>
      <c r="Q12" s="1">
        <v>4.6005</v>
      </c>
      <c r="R12" s="1">
        <v>1.4705</v>
      </c>
      <c r="S12" s="1">
        <v>1.4705</v>
      </c>
      <c r="T12" s="1">
        <v>18.6404</v>
      </c>
      <c r="U12" s="1">
        <v>62</v>
      </c>
    </row>
    <row r="13" customHeight="1" spans="1:21">
      <c r="A13" s="8" t="s">
        <v>175</v>
      </c>
      <c r="B13" s="9">
        <v>42045</v>
      </c>
      <c r="C13" s="10" t="s">
        <v>176</v>
      </c>
      <c r="D13" s="13" t="s">
        <v>177</v>
      </c>
      <c r="E13" s="12" t="s">
        <v>5558</v>
      </c>
      <c r="F13" s="13" t="s">
        <v>178</v>
      </c>
      <c r="G13" s="1" t="s">
        <v>179</v>
      </c>
      <c r="H13" s="14" t="s">
        <v>180</v>
      </c>
      <c r="I13" s="1" t="s">
        <v>181</v>
      </c>
      <c r="L13" s="1">
        <v>189</v>
      </c>
      <c r="M13" s="1">
        <v>-1</v>
      </c>
      <c r="N13" s="1">
        <v>1</v>
      </c>
      <c r="O13" s="1">
        <v>4.7719</v>
      </c>
      <c r="P13" s="1">
        <v>4.8619</v>
      </c>
      <c r="Q13" s="1">
        <v>4.7158</v>
      </c>
      <c r="R13" s="1">
        <v>0.6746</v>
      </c>
      <c r="S13" s="1">
        <v>0.6746</v>
      </c>
      <c r="T13" s="1">
        <v>67.0633</v>
      </c>
      <c r="U13" s="1">
        <v>-1</v>
      </c>
    </row>
    <row r="14" customHeight="1" spans="1:21">
      <c r="A14" s="8" t="s">
        <v>188</v>
      </c>
      <c r="B14" s="9">
        <v>42065</v>
      </c>
      <c r="C14" s="10" t="s">
        <v>189</v>
      </c>
      <c r="D14" s="13" t="s">
        <v>190</v>
      </c>
      <c r="E14" s="12" t="s">
        <v>5559</v>
      </c>
      <c r="F14" s="13" t="s">
        <v>191</v>
      </c>
      <c r="G14" s="1" t="s">
        <v>192</v>
      </c>
      <c r="H14" s="14" t="s">
        <v>193</v>
      </c>
      <c r="I14" s="1" t="s">
        <v>65</v>
      </c>
      <c r="J14" s="1" t="s">
        <v>194</v>
      </c>
      <c r="L14" s="1">
        <v>480</v>
      </c>
      <c r="M14" s="1">
        <v>3.8</v>
      </c>
      <c r="N14" s="1">
        <v>1</v>
      </c>
      <c r="O14" s="1">
        <v>8.3849</v>
      </c>
      <c r="P14" s="1">
        <v>8.3413</v>
      </c>
      <c r="Q14" s="1">
        <v>4.9008</v>
      </c>
      <c r="R14" s="1">
        <v>1.4506</v>
      </c>
      <c r="S14" s="1">
        <v>1.4506</v>
      </c>
      <c r="T14" s="1">
        <v>11.9129</v>
      </c>
      <c r="U14" s="1">
        <v>4</v>
      </c>
    </row>
    <row r="15" customHeight="1" spans="1:21">
      <c r="A15" s="8" t="s">
        <v>201</v>
      </c>
      <c r="B15" s="9">
        <v>42075</v>
      </c>
      <c r="C15" s="10" t="s">
        <v>202</v>
      </c>
      <c r="D15" s="13" t="s">
        <v>203</v>
      </c>
      <c r="E15" s="12" t="s">
        <v>5560</v>
      </c>
      <c r="F15" s="13" t="s">
        <v>204</v>
      </c>
      <c r="G15" s="1" t="s">
        <v>205</v>
      </c>
      <c r="H15" s="14" t="s">
        <v>206</v>
      </c>
      <c r="I15" s="1" t="s">
        <v>142</v>
      </c>
      <c r="L15" s="1">
        <v>1536</v>
      </c>
      <c r="M15" s="1">
        <v>19.09</v>
      </c>
      <c r="N15" s="1">
        <v>1</v>
      </c>
      <c r="O15" s="1">
        <v>9.5859</v>
      </c>
      <c r="P15" s="1">
        <v>9.0673</v>
      </c>
      <c r="Q15" s="1">
        <v>10.3888</v>
      </c>
      <c r="R15" s="1">
        <v>0.7635</v>
      </c>
      <c r="S15" s="1">
        <v>0.7635</v>
      </c>
      <c r="T15" s="1">
        <v>29.3226</v>
      </c>
      <c r="U15" s="1">
        <v>17</v>
      </c>
    </row>
    <row r="16" customHeight="1" spans="1:21">
      <c r="A16" s="8" t="s">
        <v>207</v>
      </c>
      <c r="B16" s="9">
        <v>42086</v>
      </c>
      <c r="C16" s="10" t="s">
        <v>208</v>
      </c>
      <c r="D16" s="13" t="s">
        <v>209</v>
      </c>
      <c r="E16" s="12" t="s">
        <v>5561</v>
      </c>
      <c r="F16" s="13" t="s">
        <v>210</v>
      </c>
      <c r="G16" s="1" t="s">
        <v>211</v>
      </c>
      <c r="H16" s="14" t="s">
        <v>212</v>
      </c>
      <c r="I16" s="1" t="s">
        <v>84</v>
      </c>
      <c r="L16" s="1">
        <v>107</v>
      </c>
      <c r="M16" s="1">
        <v>4</v>
      </c>
      <c r="N16" s="1">
        <v>1</v>
      </c>
      <c r="O16" s="1">
        <v>4.1481</v>
      </c>
      <c r="P16" s="1">
        <v>4.1599</v>
      </c>
      <c r="Q16" s="1">
        <v>2.5797</v>
      </c>
      <c r="R16" s="1">
        <v>1.395</v>
      </c>
      <c r="S16" s="1">
        <v>1.395</v>
      </c>
      <c r="T16" s="1">
        <v>76.9664</v>
      </c>
      <c r="U16" s="1">
        <v>4</v>
      </c>
    </row>
    <row r="17" customHeight="1" spans="1:21">
      <c r="A17" s="8" t="s">
        <v>225</v>
      </c>
      <c r="B17" s="9">
        <v>42087</v>
      </c>
      <c r="C17" s="10" t="s">
        <v>226</v>
      </c>
      <c r="D17" s="13" t="s">
        <v>227</v>
      </c>
      <c r="E17" s="12" t="s">
        <v>5562</v>
      </c>
      <c r="F17" s="13" t="s">
        <v>228</v>
      </c>
      <c r="G17" s="1" t="s">
        <v>229</v>
      </c>
      <c r="H17" s="14" t="s">
        <v>230</v>
      </c>
      <c r="I17" s="1" t="s">
        <v>168</v>
      </c>
      <c r="L17" s="1">
        <v>2588</v>
      </c>
      <c r="M17" s="1">
        <v>15.8599999999999</v>
      </c>
      <c r="N17" s="1">
        <v>1</v>
      </c>
      <c r="O17" s="1">
        <v>-16.8124</v>
      </c>
      <c r="P17" s="1">
        <v>-18.6068</v>
      </c>
      <c r="Q17" s="1">
        <v>-80.1245</v>
      </c>
      <c r="R17" s="1">
        <v>0.2315</v>
      </c>
      <c r="S17" s="1">
        <v>0.2315</v>
      </c>
      <c r="T17" s="1">
        <v>37.8983</v>
      </c>
      <c r="U17" s="1">
        <v>17</v>
      </c>
    </row>
    <row r="18" customHeight="1" spans="1:21">
      <c r="A18" s="8" t="s">
        <v>243</v>
      </c>
      <c r="B18" s="9">
        <v>42105</v>
      </c>
      <c r="C18" s="10" t="s">
        <v>244</v>
      </c>
      <c r="D18" s="13" t="s">
        <v>245</v>
      </c>
      <c r="E18" s="12" t="s">
        <v>5563</v>
      </c>
      <c r="F18" s="13" t="s">
        <v>246</v>
      </c>
      <c r="G18" s="1" t="s">
        <v>247</v>
      </c>
      <c r="H18" s="14" t="s">
        <v>248</v>
      </c>
      <c r="I18" s="1" t="s">
        <v>249</v>
      </c>
      <c r="L18" s="1">
        <v>4065</v>
      </c>
      <c r="M18" s="1">
        <v>-23.2599999999999</v>
      </c>
      <c r="N18" s="1">
        <v>1</v>
      </c>
      <c r="O18" s="1">
        <v>5.8902</v>
      </c>
      <c r="P18" s="1">
        <v>4.8594</v>
      </c>
      <c r="Q18" s="1">
        <v>7.2378</v>
      </c>
      <c r="R18" s="1">
        <v>0.319</v>
      </c>
      <c r="S18" s="1">
        <v>0.319</v>
      </c>
      <c r="T18" s="1">
        <v>67.8215</v>
      </c>
      <c r="U18" s="1">
        <v>-20</v>
      </c>
    </row>
    <row r="19" customHeight="1" spans="1:21">
      <c r="A19" s="8" t="s">
        <v>250</v>
      </c>
      <c r="B19" s="9">
        <v>42108</v>
      </c>
      <c r="C19" s="10" t="s">
        <v>251</v>
      </c>
      <c r="D19" s="13" t="s">
        <v>252</v>
      </c>
      <c r="E19" s="12" t="s">
        <v>5564</v>
      </c>
      <c r="F19" s="13" t="s">
        <v>253</v>
      </c>
      <c r="G19" s="1" t="s">
        <v>254</v>
      </c>
      <c r="H19" s="14" t="s">
        <v>255</v>
      </c>
      <c r="I19" s="1" t="s">
        <v>256</v>
      </c>
      <c r="L19" s="1">
        <v>3330</v>
      </c>
      <c r="M19" s="1">
        <v>-8.86</v>
      </c>
      <c r="N19" s="1">
        <v>1</v>
      </c>
      <c r="O19" s="1">
        <v>9.3079</v>
      </c>
      <c r="P19" s="1">
        <v>8.8303</v>
      </c>
      <c r="Q19" s="1">
        <v>10.9045</v>
      </c>
      <c r="R19" s="1">
        <v>0.6429</v>
      </c>
      <c r="S19" s="1">
        <v>0.6429</v>
      </c>
      <c r="T19" s="1">
        <v>48.2294</v>
      </c>
      <c r="U19" s="1">
        <v>-7</v>
      </c>
    </row>
    <row r="20" customHeight="1" spans="1:21">
      <c r="A20" s="8" t="s">
        <v>269</v>
      </c>
      <c r="B20" s="9">
        <v>42114</v>
      </c>
      <c r="C20" s="10" t="s">
        <v>270</v>
      </c>
      <c r="D20" s="13" t="s">
        <v>271</v>
      </c>
      <c r="E20" s="12" t="s">
        <v>5565</v>
      </c>
      <c r="F20" s="13" t="s">
        <v>272</v>
      </c>
      <c r="G20" s="1" t="s">
        <v>273</v>
      </c>
      <c r="H20" s="14" t="s">
        <v>274</v>
      </c>
      <c r="I20" s="1" t="s">
        <v>275</v>
      </c>
      <c r="L20" s="1">
        <v>573</v>
      </c>
      <c r="M20" s="1">
        <v>7</v>
      </c>
      <c r="N20" s="1">
        <v>1</v>
      </c>
      <c r="O20" s="1">
        <v>9.2962</v>
      </c>
      <c r="P20" s="1">
        <v>8.9363</v>
      </c>
      <c r="Q20" s="1">
        <v>10.5648</v>
      </c>
      <c r="R20" s="1">
        <v>0.7381</v>
      </c>
      <c r="S20" s="1">
        <v>0.7381</v>
      </c>
      <c r="T20" s="1">
        <v>44.7054</v>
      </c>
      <c r="U20" s="1">
        <v>7</v>
      </c>
    </row>
    <row r="21" customHeight="1" spans="1:21">
      <c r="A21" s="8" t="s">
        <v>282</v>
      </c>
      <c r="B21" s="9">
        <v>42123</v>
      </c>
      <c r="C21" s="10" t="s">
        <v>283</v>
      </c>
      <c r="D21" s="13" t="s">
        <v>284</v>
      </c>
      <c r="E21" s="12" t="s">
        <v>5566</v>
      </c>
      <c r="F21" s="13" t="s">
        <v>285</v>
      </c>
      <c r="G21" s="1" t="s">
        <v>286</v>
      </c>
      <c r="H21" s="14" t="s">
        <v>287</v>
      </c>
      <c r="I21" s="1" t="s">
        <v>142</v>
      </c>
      <c r="L21" s="1">
        <v>2480</v>
      </c>
      <c r="M21" s="1">
        <v>32.6975</v>
      </c>
      <c r="N21" s="1">
        <v>1</v>
      </c>
      <c r="O21" s="1">
        <v>8.6729</v>
      </c>
      <c r="P21" s="1">
        <v>9.5814</v>
      </c>
      <c r="Q21" s="1">
        <v>12.4984</v>
      </c>
      <c r="R21" s="1">
        <v>0.273</v>
      </c>
      <c r="S21" s="1">
        <v>0.273</v>
      </c>
      <c r="T21" s="1">
        <v>50.0593</v>
      </c>
      <c r="U21" s="1">
        <v>33</v>
      </c>
    </row>
    <row r="22" customHeight="1" spans="1:21">
      <c r="A22" s="8" t="s">
        <v>294</v>
      </c>
      <c r="B22" s="9">
        <v>42129</v>
      </c>
      <c r="C22" s="10" t="s">
        <v>295</v>
      </c>
      <c r="D22" s="13" t="s">
        <v>296</v>
      </c>
      <c r="E22" s="12" t="s">
        <v>5567</v>
      </c>
      <c r="F22" s="13" t="s">
        <v>297</v>
      </c>
      <c r="G22" s="1" t="s">
        <v>298</v>
      </c>
      <c r="H22" s="14" t="s">
        <v>299</v>
      </c>
      <c r="I22" s="1" t="s">
        <v>52</v>
      </c>
      <c r="L22" s="1">
        <v>1652</v>
      </c>
      <c r="M22" s="1">
        <v>24.7</v>
      </c>
      <c r="N22" s="1">
        <v>1</v>
      </c>
      <c r="O22" s="1">
        <v>2.4987</v>
      </c>
      <c r="P22" s="1">
        <v>2.6891</v>
      </c>
      <c r="Q22" s="1">
        <v>-45.4209</v>
      </c>
      <c r="R22" s="1">
        <v>0.5358</v>
      </c>
      <c r="S22" s="1">
        <v>0.5358</v>
      </c>
      <c r="T22" s="1">
        <v>61.4554</v>
      </c>
      <c r="U22" s="1">
        <v>22</v>
      </c>
    </row>
    <row r="23" customHeight="1" spans="1:21">
      <c r="A23" s="8" t="s">
        <v>306</v>
      </c>
      <c r="B23" s="9">
        <v>42134</v>
      </c>
      <c r="C23" s="10" t="s">
        <v>307</v>
      </c>
      <c r="D23" s="13" t="s">
        <v>308</v>
      </c>
      <c r="E23" s="12" t="s">
        <v>5567</v>
      </c>
      <c r="F23" s="13" t="s">
        <v>309</v>
      </c>
      <c r="G23" s="1" t="s">
        <v>310</v>
      </c>
      <c r="H23" s="14" t="s">
        <v>311</v>
      </c>
      <c r="I23" s="1" t="s">
        <v>275</v>
      </c>
      <c r="L23" s="1">
        <v>2769</v>
      </c>
      <c r="M23" s="1">
        <v>80.104</v>
      </c>
      <c r="N23" s="1">
        <v>1</v>
      </c>
      <c r="O23" s="1">
        <v>23.8474</v>
      </c>
      <c r="P23" s="1">
        <v>17.5315</v>
      </c>
      <c r="Q23" s="1">
        <v>28.0363</v>
      </c>
      <c r="R23" s="1">
        <v>0.7138</v>
      </c>
      <c r="S23" s="1">
        <v>0.7138</v>
      </c>
      <c r="T23" s="1">
        <v>66.5194</v>
      </c>
      <c r="U23" s="1">
        <v>79</v>
      </c>
    </row>
    <row r="24" customHeight="1" spans="1:21">
      <c r="A24" s="8" t="s">
        <v>318</v>
      </c>
      <c r="B24" s="9">
        <v>42135</v>
      </c>
      <c r="C24" s="10" t="s">
        <v>319</v>
      </c>
      <c r="D24" s="13" t="s">
        <v>320</v>
      </c>
      <c r="E24" s="12" t="s">
        <v>5568</v>
      </c>
      <c r="F24" s="13" t="s">
        <v>321</v>
      </c>
      <c r="G24" s="1" t="s">
        <v>322</v>
      </c>
      <c r="H24" s="14" t="s">
        <v>323</v>
      </c>
      <c r="I24" s="1" t="s">
        <v>91</v>
      </c>
      <c r="L24" s="1">
        <v>3426</v>
      </c>
      <c r="M24" s="1">
        <v>16.86</v>
      </c>
      <c r="N24" s="1">
        <v>1</v>
      </c>
      <c r="O24" s="1">
        <v>6.7282</v>
      </c>
      <c r="P24" s="1">
        <v>6.128</v>
      </c>
      <c r="Q24" s="1">
        <v>5.0763</v>
      </c>
      <c r="R24" s="1">
        <v>0.8444</v>
      </c>
      <c r="S24" s="1">
        <v>0.8444</v>
      </c>
      <c r="T24" s="1">
        <v>40.1644</v>
      </c>
      <c r="U24" s="1">
        <v>16</v>
      </c>
    </row>
    <row r="25" customHeight="1" spans="1:21">
      <c r="A25" s="8" t="s">
        <v>330</v>
      </c>
      <c r="B25" s="9">
        <v>42167</v>
      </c>
      <c r="C25" s="10" t="s">
        <v>331</v>
      </c>
      <c r="D25" s="13" t="s">
        <v>332</v>
      </c>
      <c r="E25" s="12" t="s">
        <v>5569</v>
      </c>
      <c r="F25" s="13" t="s">
        <v>333</v>
      </c>
      <c r="G25" s="1" t="s">
        <v>334</v>
      </c>
      <c r="H25" s="14" t="s">
        <v>335</v>
      </c>
      <c r="I25" s="1" t="s">
        <v>275</v>
      </c>
      <c r="L25" s="1">
        <v>886</v>
      </c>
      <c r="M25" s="1">
        <v>18.55</v>
      </c>
      <c r="N25" s="1">
        <v>1</v>
      </c>
      <c r="O25" s="16">
        <v>2.73</v>
      </c>
      <c r="P25" s="16"/>
      <c r="Q25" s="16">
        <v>0.53</v>
      </c>
      <c r="R25" s="16">
        <v>1.01</v>
      </c>
      <c r="S25" s="16"/>
      <c r="T25" s="16">
        <v>46.34</v>
      </c>
      <c r="U25" s="1">
        <v>18</v>
      </c>
    </row>
    <row r="26" customHeight="1" spans="1:21">
      <c r="A26" s="8" t="s">
        <v>336</v>
      </c>
      <c r="B26" s="9">
        <v>42167</v>
      </c>
      <c r="C26" s="10" t="s">
        <v>337</v>
      </c>
      <c r="D26" s="13" t="s">
        <v>338</v>
      </c>
      <c r="E26" s="12" t="s">
        <v>5570</v>
      </c>
      <c r="F26" s="13" t="s">
        <v>339</v>
      </c>
      <c r="G26" s="1" t="s">
        <v>340</v>
      </c>
      <c r="H26" s="14" t="s">
        <v>341</v>
      </c>
      <c r="I26" s="1" t="s">
        <v>275</v>
      </c>
      <c r="L26" s="1">
        <v>1337</v>
      </c>
      <c r="M26" s="1">
        <v>18.8</v>
      </c>
      <c r="N26" s="1">
        <v>1</v>
      </c>
      <c r="O26" s="1">
        <v>5.9062</v>
      </c>
      <c r="P26" s="1">
        <v>5.733</v>
      </c>
      <c r="Q26" s="1">
        <v>9.6849</v>
      </c>
      <c r="R26" s="1">
        <v>0.5777</v>
      </c>
      <c r="S26" s="1">
        <v>0.5777</v>
      </c>
      <c r="T26" s="1">
        <v>46.3367</v>
      </c>
      <c r="U26" s="1">
        <v>18</v>
      </c>
    </row>
    <row r="27" customHeight="1" spans="1:21">
      <c r="A27" s="8" t="s">
        <v>348</v>
      </c>
      <c r="B27" s="9">
        <v>42170</v>
      </c>
      <c r="C27" s="10" t="s">
        <v>349</v>
      </c>
      <c r="D27" s="13" t="s">
        <v>350</v>
      </c>
      <c r="E27" s="12" t="s">
        <v>5571</v>
      </c>
      <c r="F27" s="13" t="s">
        <v>351</v>
      </c>
      <c r="G27" s="1" t="s">
        <v>352</v>
      </c>
      <c r="H27" s="14" t="s">
        <v>353</v>
      </c>
      <c r="I27" s="1" t="s">
        <v>168</v>
      </c>
      <c r="L27" s="1">
        <v>3104</v>
      </c>
      <c r="M27" s="1">
        <v>-7.24</v>
      </c>
      <c r="N27" s="1">
        <v>1</v>
      </c>
      <c r="O27" s="1">
        <v>1.4939</v>
      </c>
      <c r="P27" s="1">
        <v>1.5177</v>
      </c>
      <c r="Q27" s="1">
        <v>-0.5788</v>
      </c>
      <c r="R27" s="1">
        <v>0.9068</v>
      </c>
      <c r="S27" s="1">
        <v>0.9068</v>
      </c>
      <c r="T27" s="1">
        <v>36.6962</v>
      </c>
      <c r="U27" s="1">
        <v>-3</v>
      </c>
    </row>
    <row r="28" customHeight="1" spans="1:21">
      <c r="A28" s="8" t="s">
        <v>361</v>
      </c>
      <c r="B28" s="9">
        <v>42172</v>
      </c>
      <c r="C28" s="10" t="s">
        <v>362</v>
      </c>
      <c r="D28" s="13" t="s">
        <v>363</v>
      </c>
      <c r="E28" s="12" t="s">
        <v>5572</v>
      </c>
      <c r="F28" s="13" t="s">
        <v>364</v>
      </c>
      <c r="G28" s="1" t="s">
        <v>365</v>
      </c>
      <c r="H28" s="14" t="s">
        <v>366</v>
      </c>
      <c r="I28" s="1" t="s">
        <v>367</v>
      </c>
      <c r="L28" s="1">
        <v>648</v>
      </c>
      <c r="M28" s="1">
        <v>-1.44</v>
      </c>
      <c r="N28" s="1">
        <v>1</v>
      </c>
      <c r="O28" s="1">
        <v>2.0528</v>
      </c>
      <c r="P28" s="1">
        <v>2.0542</v>
      </c>
      <c r="Q28" s="1">
        <v>2.8804</v>
      </c>
      <c r="R28" s="1">
        <v>0.6367</v>
      </c>
      <c r="S28" s="1">
        <v>0.6367</v>
      </c>
      <c r="T28" s="1">
        <v>50.8521</v>
      </c>
      <c r="U28" s="1">
        <v>-1</v>
      </c>
    </row>
    <row r="29" customHeight="1" spans="1:21">
      <c r="A29" s="8" t="s">
        <v>374</v>
      </c>
      <c r="B29" s="9">
        <v>42176</v>
      </c>
      <c r="C29" s="10" t="s">
        <v>375</v>
      </c>
      <c r="D29" s="13" t="s">
        <v>376</v>
      </c>
      <c r="E29" s="12" t="s">
        <v>5573</v>
      </c>
      <c r="F29" s="13" t="s">
        <v>377</v>
      </c>
      <c r="G29" s="1" t="s">
        <v>378</v>
      </c>
      <c r="H29" s="14" t="s">
        <v>379</v>
      </c>
      <c r="I29" s="1" t="s">
        <v>380</v>
      </c>
      <c r="L29" s="1">
        <v>1728</v>
      </c>
      <c r="M29" s="1">
        <v>1.532</v>
      </c>
      <c r="N29" s="1">
        <v>1</v>
      </c>
      <c r="O29" s="1">
        <v>8.6945</v>
      </c>
      <c r="P29" s="1">
        <v>7.3771</v>
      </c>
      <c r="Q29" s="1">
        <v>11.1083</v>
      </c>
      <c r="R29" s="1">
        <v>0.5853</v>
      </c>
      <c r="S29" s="1">
        <v>0.5853</v>
      </c>
      <c r="T29" s="1">
        <v>39.9138</v>
      </c>
      <c r="U29" s="1">
        <v>5</v>
      </c>
    </row>
    <row r="30" customHeight="1" spans="1:21">
      <c r="A30" s="8" t="s">
        <v>381</v>
      </c>
      <c r="B30" s="9">
        <v>42180</v>
      </c>
      <c r="C30" s="10" t="s">
        <v>382</v>
      </c>
      <c r="D30" s="13" t="s">
        <v>383</v>
      </c>
      <c r="E30" s="12" t="s">
        <v>5574</v>
      </c>
      <c r="F30" s="13" t="s">
        <v>384</v>
      </c>
      <c r="G30" s="1" t="s">
        <v>385</v>
      </c>
      <c r="H30" s="14" t="s">
        <v>386</v>
      </c>
      <c r="I30" s="1" t="s">
        <v>387</v>
      </c>
      <c r="L30" s="1">
        <v>3070</v>
      </c>
      <c r="M30" s="1">
        <v>26.5</v>
      </c>
      <c r="N30" s="1">
        <v>1</v>
      </c>
      <c r="O30" s="1">
        <v>5.8554</v>
      </c>
      <c r="P30" s="1">
        <v>5.7344</v>
      </c>
      <c r="Q30" s="1">
        <v>6.578</v>
      </c>
      <c r="R30" s="1">
        <v>0.7925</v>
      </c>
      <c r="S30" s="1">
        <v>0.7925</v>
      </c>
      <c r="T30" s="1">
        <v>34.1732</v>
      </c>
      <c r="U30" s="1">
        <v>28</v>
      </c>
    </row>
    <row r="31" customHeight="1" spans="1:21">
      <c r="A31" s="8" t="s">
        <v>394</v>
      </c>
      <c r="B31" s="9">
        <v>42191</v>
      </c>
      <c r="C31" s="10" t="s">
        <v>395</v>
      </c>
      <c r="D31" s="13" t="s">
        <v>396</v>
      </c>
      <c r="E31" s="12" t="s">
        <v>5575</v>
      </c>
      <c r="F31" s="13" t="s">
        <v>397</v>
      </c>
      <c r="G31" s="1" t="s">
        <v>398</v>
      </c>
      <c r="H31" s="14" t="s">
        <v>399</v>
      </c>
      <c r="I31" s="1" t="s">
        <v>91</v>
      </c>
      <c r="L31" s="1">
        <v>7221</v>
      </c>
      <c r="M31" s="1">
        <v>3.3964</v>
      </c>
      <c r="N31" s="1">
        <v>1</v>
      </c>
      <c r="O31" s="1">
        <v>7.6751</v>
      </c>
      <c r="P31" s="1">
        <v>6.0217</v>
      </c>
      <c r="Q31" s="1">
        <v>13.3343</v>
      </c>
      <c r="R31" s="1">
        <v>0.4462</v>
      </c>
      <c r="S31" s="1">
        <v>0.4462</v>
      </c>
      <c r="T31" s="1">
        <v>51.3617</v>
      </c>
      <c r="U31" s="1">
        <v>-4</v>
      </c>
    </row>
    <row r="32" customHeight="1" spans="1:21">
      <c r="A32" s="8" t="s">
        <v>410</v>
      </c>
      <c r="B32" s="9">
        <v>42192</v>
      </c>
      <c r="C32" s="10" t="s">
        <v>411</v>
      </c>
      <c r="D32" s="13" t="s">
        <v>412</v>
      </c>
      <c r="E32" s="12" t="s">
        <v>5575</v>
      </c>
      <c r="F32" s="13" t="s">
        <v>413</v>
      </c>
      <c r="G32" s="1" t="s">
        <v>414</v>
      </c>
      <c r="H32" s="14" t="s">
        <v>415</v>
      </c>
      <c r="I32" s="1" t="s">
        <v>45</v>
      </c>
      <c r="L32" s="1">
        <v>3711</v>
      </c>
      <c r="M32" s="1">
        <v>-6.73999999999999</v>
      </c>
      <c r="N32" s="1">
        <v>1</v>
      </c>
      <c r="O32" s="1">
        <v>4.08</v>
      </c>
      <c r="P32" s="1">
        <v>4.1406</v>
      </c>
      <c r="Q32" s="1">
        <v>3.5976</v>
      </c>
      <c r="R32" s="1">
        <v>1.2592</v>
      </c>
      <c r="S32" s="1">
        <v>1.2592</v>
      </c>
      <c r="T32" s="1">
        <v>55.1312</v>
      </c>
      <c r="U32" s="1">
        <v>-5</v>
      </c>
    </row>
    <row r="33" customHeight="1" spans="1:21">
      <c r="A33" s="8" t="s">
        <v>422</v>
      </c>
      <c r="B33" s="9">
        <v>42198</v>
      </c>
      <c r="C33" s="10" t="s">
        <v>423</v>
      </c>
      <c r="D33" s="13" t="s">
        <v>424</v>
      </c>
      <c r="E33" s="12" t="s">
        <v>5576</v>
      </c>
      <c r="F33" s="13" t="s">
        <v>425</v>
      </c>
      <c r="G33" s="1" t="s">
        <v>426</v>
      </c>
      <c r="H33" s="14" t="s">
        <v>427</v>
      </c>
      <c r="I33" s="1" t="s">
        <v>123</v>
      </c>
      <c r="L33" s="1">
        <v>1866</v>
      </c>
      <c r="M33" s="1">
        <v>46.06</v>
      </c>
      <c r="N33" s="1">
        <v>1</v>
      </c>
      <c r="O33" s="1">
        <v>10.2116</v>
      </c>
      <c r="P33" s="1">
        <v>8.477</v>
      </c>
      <c r="Q33" s="1">
        <v>17.5142</v>
      </c>
      <c r="R33" s="1">
        <v>0.5533</v>
      </c>
      <c r="S33" s="1">
        <v>0.5533</v>
      </c>
      <c r="T33" s="1">
        <v>34.4951</v>
      </c>
      <c r="U33" s="1">
        <v>46</v>
      </c>
    </row>
    <row r="34" customHeight="1" spans="1:21">
      <c r="A34" s="8" t="s">
        <v>428</v>
      </c>
      <c r="B34" s="9">
        <v>42198</v>
      </c>
      <c r="C34" s="10" t="s">
        <v>429</v>
      </c>
      <c r="D34" s="13" t="s">
        <v>430</v>
      </c>
      <c r="E34" s="12" t="s">
        <v>5576</v>
      </c>
      <c r="F34" s="13" t="s">
        <v>431</v>
      </c>
      <c r="G34" s="1" t="s">
        <v>432</v>
      </c>
      <c r="H34" s="14" t="s">
        <v>433</v>
      </c>
      <c r="I34" s="1" t="s">
        <v>142</v>
      </c>
      <c r="L34" s="1">
        <v>664</v>
      </c>
      <c r="M34" s="1">
        <v>2.8</v>
      </c>
      <c r="N34" s="1">
        <v>1</v>
      </c>
      <c r="O34" s="1">
        <v>10.1414</v>
      </c>
      <c r="P34" s="1">
        <v>5.9249</v>
      </c>
      <c r="Q34" s="1">
        <v>30.0549</v>
      </c>
      <c r="R34" s="1">
        <v>0.3199</v>
      </c>
      <c r="S34" s="1">
        <v>0.3199</v>
      </c>
      <c r="T34" s="1">
        <v>60.0791</v>
      </c>
      <c r="U34" s="1">
        <v>4</v>
      </c>
    </row>
    <row r="35" customHeight="1" spans="1:21">
      <c r="A35" s="8" t="s">
        <v>446</v>
      </c>
      <c r="B35" s="9">
        <v>42210</v>
      </c>
      <c r="C35" s="10" t="s">
        <v>447</v>
      </c>
      <c r="D35" s="13" t="s">
        <v>448</v>
      </c>
      <c r="E35" s="12" t="s">
        <v>5577</v>
      </c>
      <c r="F35" s="13" t="s">
        <v>449</v>
      </c>
      <c r="G35" s="1" t="s">
        <v>450</v>
      </c>
      <c r="H35" s="14" t="s">
        <v>451</v>
      </c>
      <c r="I35" s="1" t="s">
        <v>249</v>
      </c>
      <c r="L35" s="1">
        <v>2678</v>
      </c>
      <c r="M35" s="1">
        <v>-26.42</v>
      </c>
      <c r="N35" s="1">
        <v>1</v>
      </c>
      <c r="O35" s="1">
        <v>2.8472</v>
      </c>
      <c r="P35" s="1">
        <v>2.1673</v>
      </c>
      <c r="Q35" s="1">
        <v>7.5873</v>
      </c>
      <c r="R35" s="1">
        <v>0.3574</v>
      </c>
      <c r="S35" s="1">
        <v>0.3574</v>
      </c>
      <c r="T35" s="1">
        <v>33.4559</v>
      </c>
      <c r="U35" s="1">
        <v>-25</v>
      </c>
    </row>
    <row r="36" customHeight="1" spans="1:21">
      <c r="A36" s="8" t="s">
        <v>458</v>
      </c>
      <c r="B36" s="9">
        <v>42213</v>
      </c>
      <c r="C36" s="10" t="s">
        <v>459</v>
      </c>
      <c r="D36" s="13" t="s">
        <v>460</v>
      </c>
      <c r="E36" s="12" t="s">
        <v>5578</v>
      </c>
      <c r="F36" s="13" t="s">
        <v>461</v>
      </c>
      <c r="G36" s="1" t="s">
        <v>462</v>
      </c>
      <c r="H36" s="14" t="s">
        <v>463</v>
      </c>
      <c r="I36" s="1" t="s">
        <v>168</v>
      </c>
      <c r="L36" s="1">
        <v>2010</v>
      </c>
      <c r="M36" s="1">
        <v>-31.3</v>
      </c>
      <c r="N36" s="1">
        <v>1</v>
      </c>
      <c r="O36" s="1">
        <v>6.5437</v>
      </c>
      <c r="P36" s="1">
        <v>6.2737</v>
      </c>
      <c r="Q36" s="1">
        <v>10.1078</v>
      </c>
      <c r="R36" s="1">
        <v>0.6081</v>
      </c>
      <c r="S36" s="1">
        <v>0.6081</v>
      </c>
      <c r="T36" s="1">
        <v>59.4287</v>
      </c>
      <c r="U36" s="1">
        <v>-26</v>
      </c>
    </row>
    <row r="37" customHeight="1" spans="1:21">
      <c r="A37" s="8" t="s">
        <v>470</v>
      </c>
      <c r="B37" s="9">
        <v>42216</v>
      </c>
      <c r="C37" s="10" t="s">
        <v>471</v>
      </c>
      <c r="D37" s="13" t="s">
        <v>472</v>
      </c>
      <c r="E37" s="12" t="s">
        <v>5579</v>
      </c>
      <c r="F37" s="13" t="s">
        <v>473</v>
      </c>
      <c r="G37" s="1" t="s">
        <v>474</v>
      </c>
      <c r="H37" s="14" t="s">
        <v>475</v>
      </c>
      <c r="I37" s="1" t="s">
        <v>65</v>
      </c>
      <c r="L37" s="1">
        <v>151</v>
      </c>
      <c r="M37" s="1">
        <v>0</v>
      </c>
      <c r="N37" s="1">
        <v>1</v>
      </c>
      <c r="O37" s="1">
        <v>4.8612</v>
      </c>
      <c r="P37" s="1">
        <v>4.7223</v>
      </c>
      <c r="Q37" s="1">
        <v>2.6859</v>
      </c>
      <c r="R37" s="1">
        <v>1.0751</v>
      </c>
      <c r="S37" s="1">
        <v>1.0751</v>
      </c>
      <c r="T37" s="1">
        <v>23.1408</v>
      </c>
      <c r="U37" s="1">
        <v>0</v>
      </c>
    </row>
    <row r="38" customHeight="1" spans="1:21">
      <c r="A38" s="8" t="s">
        <v>482</v>
      </c>
      <c r="B38" s="9">
        <v>42218</v>
      </c>
      <c r="C38" s="10" t="s">
        <v>483</v>
      </c>
      <c r="D38" s="13" t="s">
        <v>484</v>
      </c>
      <c r="E38" s="12" t="s">
        <v>5580</v>
      </c>
      <c r="F38" s="13" t="s">
        <v>485</v>
      </c>
      <c r="G38" s="1" t="s">
        <v>486</v>
      </c>
      <c r="H38" s="14" t="s">
        <v>487</v>
      </c>
      <c r="I38" s="1" t="s">
        <v>380</v>
      </c>
      <c r="L38" s="1">
        <v>4496</v>
      </c>
      <c r="M38" s="1">
        <v>-40.6152</v>
      </c>
      <c r="N38" s="1">
        <v>1</v>
      </c>
      <c r="O38" s="16">
        <v>1.44</v>
      </c>
      <c r="P38" s="16"/>
      <c r="Q38" s="16">
        <v>-2.3</v>
      </c>
      <c r="R38" s="16">
        <v>0.32</v>
      </c>
      <c r="S38" s="16"/>
      <c r="T38" s="16">
        <v>20.05</v>
      </c>
      <c r="U38" s="1">
        <v>-39</v>
      </c>
    </row>
    <row r="39" customHeight="1" spans="1:21">
      <c r="A39" s="8" t="s">
        <v>494</v>
      </c>
      <c r="B39" s="9">
        <v>42220</v>
      </c>
      <c r="C39" s="10" t="s">
        <v>495</v>
      </c>
      <c r="D39" s="13" t="s">
        <v>496</v>
      </c>
      <c r="E39" s="12" t="s">
        <v>5581</v>
      </c>
      <c r="F39" s="13" t="s">
        <v>497</v>
      </c>
      <c r="G39" s="1" t="s">
        <v>498</v>
      </c>
      <c r="H39" s="14" t="s">
        <v>499</v>
      </c>
      <c r="I39" s="1" t="s">
        <v>65</v>
      </c>
      <c r="L39" s="1">
        <v>5855</v>
      </c>
      <c r="M39" s="1">
        <v>61.6299999999999</v>
      </c>
      <c r="N39" s="1">
        <v>1</v>
      </c>
      <c r="O39" s="1">
        <v>10.9867</v>
      </c>
      <c r="P39" s="1">
        <v>6.5249</v>
      </c>
      <c r="Q39" s="1">
        <v>15.1142</v>
      </c>
      <c r="R39" s="1">
        <v>0.6075</v>
      </c>
      <c r="S39" s="1">
        <v>0.6075</v>
      </c>
      <c r="T39" s="1">
        <v>53.9454</v>
      </c>
      <c r="U39" s="1">
        <v>59</v>
      </c>
    </row>
    <row r="40" customHeight="1" spans="1:21">
      <c r="A40" s="8" t="s">
        <v>500</v>
      </c>
      <c r="B40" s="9">
        <v>42221</v>
      </c>
      <c r="C40" s="10" t="s">
        <v>501</v>
      </c>
      <c r="D40" s="13" t="s">
        <v>502</v>
      </c>
      <c r="E40" s="12" t="s">
        <v>5581</v>
      </c>
      <c r="F40" s="13" t="s">
        <v>503</v>
      </c>
      <c r="G40" s="1" t="s">
        <v>504</v>
      </c>
      <c r="H40" s="14" t="s">
        <v>505</v>
      </c>
      <c r="I40" s="1" t="s">
        <v>84</v>
      </c>
      <c r="L40" s="1">
        <v>927</v>
      </c>
      <c r="M40" s="1">
        <v>9.2</v>
      </c>
      <c r="N40" s="1">
        <v>1</v>
      </c>
      <c r="O40" s="1">
        <v>2.5946</v>
      </c>
      <c r="P40" s="1">
        <v>2.6698</v>
      </c>
      <c r="Q40" s="1">
        <v>6.613</v>
      </c>
      <c r="R40" s="1">
        <v>0.415</v>
      </c>
      <c r="S40" s="1">
        <v>0.415</v>
      </c>
      <c r="T40" s="1">
        <v>41.3409</v>
      </c>
      <c r="U40" s="1">
        <v>8</v>
      </c>
    </row>
    <row r="41" customHeight="1" spans="1:21">
      <c r="A41" s="8" t="s">
        <v>519</v>
      </c>
      <c r="B41" s="9">
        <v>42227</v>
      </c>
      <c r="C41" s="10" t="s">
        <v>520</v>
      </c>
      <c r="D41" s="13" t="s">
        <v>521</v>
      </c>
      <c r="E41" s="12" t="s">
        <v>5580</v>
      </c>
      <c r="F41" s="13" t="s">
        <v>522</v>
      </c>
      <c r="G41" s="1" t="s">
        <v>523</v>
      </c>
      <c r="H41" s="14" t="s">
        <v>524</v>
      </c>
      <c r="I41" s="1" t="s">
        <v>525</v>
      </c>
      <c r="L41" s="1">
        <v>1442</v>
      </c>
      <c r="M41" s="1">
        <v>-0.2</v>
      </c>
      <c r="N41" s="1">
        <v>1</v>
      </c>
      <c r="O41" s="1">
        <v>10.1493</v>
      </c>
      <c r="P41" s="1">
        <v>9.4299</v>
      </c>
      <c r="Q41" s="1">
        <v>35.5966</v>
      </c>
      <c r="R41" s="1">
        <v>0.271</v>
      </c>
      <c r="S41" s="1">
        <v>0.271</v>
      </c>
      <c r="T41" s="1">
        <v>68.3308</v>
      </c>
      <c r="U41" s="1">
        <v>-2</v>
      </c>
    </row>
    <row r="42" customHeight="1" spans="1:21">
      <c r="A42" s="8" t="s">
        <v>536</v>
      </c>
      <c r="B42" s="9">
        <v>42238</v>
      </c>
      <c r="C42" s="10" t="s">
        <v>537</v>
      </c>
      <c r="D42" s="13" t="s">
        <v>538</v>
      </c>
      <c r="E42" s="12" t="s">
        <v>5582</v>
      </c>
      <c r="F42" s="13" t="s">
        <v>539</v>
      </c>
      <c r="G42" s="1" t="s">
        <v>540</v>
      </c>
      <c r="H42" s="14" t="s">
        <v>541</v>
      </c>
      <c r="I42" s="1" t="s">
        <v>249</v>
      </c>
      <c r="L42" s="1">
        <v>3924</v>
      </c>
      <c r="M42" s="1">
        <v>-10.94</v>
      </c>
      <c r="N42" s="1">
        <v>1</v>
      </c>
      <c r="O42" s="1">
        <v>0.6979</v>
      </c>
      <c r="P42" s="1">
        <v>0.6249</v>
      </c>
      <c r="Q42" s="1">
        <v>-2.0204</v>
      </c>
      <c r="R42" s="1">
        <v>0.5191</v>
      </c>
      <c r="S42" s="1">
        <v>0.5191</v>
      </c>
      <c r="T42" s="1">
        <v>22.7378</v>
      </c>
      <c r="U42" s="1">
        <v>-12</v>
      </c>
    </row>
    <row r="43" customHeight="1" spans="1:21">
      <c r="A43" s="8" t="s">
        <v>542</v>
      </c>
      <c r="B43" s="9">
        <v>42238</v>
      </c>
      <c r="C43" s="10" t="s">
        <v>543</v>
      </c>
      <c r="D43" s="13" t="s">
        <v>544</v>
      </c>
      <c r="E43" s="12" t="s">
        <v>5583</v>
      </c>
      <c r="F43" s="13" t="s">
        <v>545</v>
      </c>
      <c r="G43" s="1" t="s">
        <v>546</v>
      </c>
      <c r="H43" s="14" t="s">
        <v>547</v>
      </c>
      <c r="I43" s="1" t="s">
        <v>380</v>
      </c>
      <c r="L43" s="1">
        <v>1896</v>
      </c>
      <c r="M43" s="1">
        <v>-20.238</v>
      </c>
      <c r="N43" s="1">
        <v>1</v>
      </c>
      <c r="O43" s="1">
        <v>7.6443</v>
      </c>
      <c r="P43" s="1">
        <v>6.5064</v>
      </c>
      <c r="Q43" s="1">
        <v>13.1448</v>
      </c>
      <c r="R43" s="1">
        <v>0.5658</v>
      </c>
      <c r="S43" s="1">
        <v>0.5658</v>
      </c>
      <c r="T43" s="1">
        <v>51.2474</v>
      </c>
      <c r="U43" s="1">
        <v>-17</v>
      </c>
    </row>
    <row r="44" customHeight="1" spans="1:21">
      <c r="A44" s="8" t="s">
        <v>553</v>
      </c>
      <c r="B44" s="9">
        <v>42247</v>
      </c>
      <c r="C44" s="10" t="s">
        <v>554</v>
      </c>
      <c r="D44" s="13" t="s">
        <v>555</v>
      </c>
      <c r="E44" s="12" t="s">
        <v>5584</v>
      </c>
      <c r="F44" s="13" t="s">
        <v>556</v>
      </c>
      <c r="G44" s="1" t="s">
        <v>557</v>
      </c>
      <c r="H44" s="14" t="s">
        <v>558</v>
      </c>
      <c r="I44" s="1" t="s">
        <v>65</v>
      </c>
      <c r="L44" s="1">
        <v>2573</v>
      </c>
      <c r="M44" s="1">
        <v>-30.34</v>
      </c>
      <c r="N44" s="1">
        <v>1</v>
      </c>
      <c r="O44" s="1">
        <v>6.5198</v>
      </c>
      <c r="P44" s="1">
        <v>6.2377</v>
      </c>
      <c r="Q44" s="1">
        <v>1.9694</v>
      </c>
      <c r="R44" s="1">
        <v>2.456</v>
      </c>
      <c r="S44" s="1">
        <v>2.456</v>
      </c>
      <c r="T44" s="1">
        <v>56.6964</v>
      </c>
      <c r="U44" s="1">
        <v>-27</v>
      </c>
    </row>
    <row r="45" customHeight="1" spans="1:21">
      <c r="A45" s="8" t="s">
        <v>559</v>
      </c>
      <c r="B45" s="9">
        <v>42248</v>
      </c>
      <c r="C45" s="10" t="s">
        <v>560</v>
      </c>
      <c r="D45" s="13" t="s">
        <v>561</v>
      </c>
      <c r="E45" s="12" t="s">
        <v>5585</v>
      </c>
      <c r="F45" s="13" t="s">
        <v>562</v>
      </c>
      <c r="G45" s="1" t="s">
        <v>563</v>
      </c>
      <c r="H45" s="14" t="s">
        <v>564</v>
      </c>
      <c r="I45" s="1" t="s">
        <v>168</v>
      </c>
      <c r="L45" s="1">
        <v>2392</v>
      </c>
      <c r="M45" s="1">
        <v>-63</v>
      </c>
      <c r="N45" s="1">
        <v>1</v>
      </c>
      <c r="O45" s="16">
        <v>8.54</v>
      </c>
      <c r="P45" s="16"/>
      <c r="Q45" s="16">
        <v>0.73</v>
      </c>
      <c r="R45" s="16">
        <v>1.07</v>
      </c>
      <c r="S45" s="16"/>
      <c r="T45" s="16">
        <v>13.9</v>
      </c>
      <c r="U45" s="1">
        <v>-62</v>
      </c>
    </row>
    <row r="46" customHeight="1" spans="1:21">
      <c r="A46" s="8" t="s">
        <v>576</v>
      </c>
      <c r="B46" s="9">
        <v>42252</v>
      </c>
      <c r="C46" s="10" t="s">
        <v>577</v>
      </c>
      <c r="D46" s="13" t="s">
        <v>578</v>
      </c>
      <c r="E46" s="12" t="s">
        <v>5586</v>
      </c>
      <c r="F46" s="13" t="s">
        <v>579</v>
      </c>
      <c r="G46" s="1" t="s">
        <v>580</v>
      </c>
      <c r="H46" s="14" t="s">
        <v>581</v>
      </c>
      <c r="I46" s="1" t="s">
        <v>249</v>
      </c>
      <c r="L46" s="1">
        <v>2819</v>
      </c>
      <c r="M46" s="1">
        <v>-5.396</v>
      </c>
      <c r="N46" s="1">
        <v>1</v>
      </c>
      <c r="O46" s="1">
        <v>2.9419</v>
      </c>
      <c r="P46" s="1">
        <v>2.9638</v>
      </c>
      <c r="Q46" s="1">
        <v>3.1222</v>
      </c>
      <c r="R46" s="1">
        <v>0.4149</v>
      </c>
      <c r="S46" s="1">
        <v>0.4149</v>
      </c>
      <c r="T46" s="1">
        <v>55.8713</v>
      </c>
      <c r="U46" s="1">
        <v>-6</v>
      </c>
    </row>
    <row r="47" customHeight="1" spans="1:21">
      <c r="A47" s="8" t="s">
        <v>588</v>
      </c>
      <c r="B47" s="9">
        <v>42261</v>
      </c>
      <c r="C47" s="10" t="s">
        <v>589</v>
      </c>
      <c r="D47" s="13" t="s">
        <v>590</v>
      </c>
      <c r="E47" s="12" t="s">
        <v>5587</v>
      </c>
      <c r="F47" s="13" t="s">
        <v>591</v>
      </c>
      <c r="G47" s="1" t="s">
        <v>592</v>
      </c>
      <c r="H47" s="14" t="s">
        <v>593</v>
      </c>
      <c r="I47" s="1" t="s">
        <v>594</v>
      </c>
      <c r="L47" s="1">
        <v>3551</v>
      </c>
      <c r="M47" s="1">
        <v>-10.0100799999999</v>
      </c>
      <c r="N47" s="1">
        <v>1</v>
      </c>
      <c r="O47" s="1">
        <v>-4.9172</v>
      </c>
      <c r="P47" s="1">
        <v>-5.1635</v>
      </c>
      <c r="Q47" s="1">
        <v>-11.7432</v>
      </c>
      <c r="R47" s="1">
        <v>0.3585</v>
      </c>
      <c r="S47" s="1">
        <v>0.3585</v>
      </c>
      <c r="T47" s="1">
        <v>27.9406</v>
      </c>
      <c r="U47" s="1">
        <v>-10</v>
      </c>
    </row>
    <row r="48" customHeight="1" spans="1:21">
      <c r="A48" s="8" t="s">
        <v>601</v>
      </c>
      <c r="B48" s="9">
        <v>42273</v>
      </c>
      <c r="C48" s="10" t="s">
        <v>602</v>
      </c>
      <c r="D48" s="13" t="s">
        <v>603</v>
      </c>
      <c r="E48" s="12" t="s">
        <v>5588</v>
      </c>
      <c r="F48" s="13" t="s">
        <v>604</v>
      </c>
      <c r="G48" s="1" t="s">
        <v>605</v>
      </c>
      <c r="H48" s="14" t="s">
        <v>606</v>
      </c>
      <c r="I48" s="1" t="s">
        <v>84</v>
      </c>
      <c r="L48" s="1">
        <v>2502</v>
      </c>
      <c r="M48" s="1">
        <v>31.56</v>
      </c>
      <c r="N48" s="1">
        <v>1</v>
      </c>
      <c r="O48" s="1">
        <v>-7.1408</v>
      </c>
      <c r="P48" s="1">
        <v>-7.3235</v>
      </c>
      <c r="Q48" s="1">
        <v>-113.8713</v>
      </c>
      <c r="R48" s="1">
        <v>0.0224</v>
      </c>
      <c r="S48" s="1">
        <v>0.0224</v>
      </c>
      <c r="T48" s="1">
        <v>20.3281</v>
      </c>
      <c r="U48" s="1">
        <v>27</v>
      </c>
    </row>
    <row r="49" customHeight="1" spans="1:21">
      <c r="A49" s="8" t="s">
        <v>607</v>
      </c>
      <c r="B49" s="9">
        <v>42284</v>
      </c>
      <c r="C49" s="10" t="s">
        <v>608</v>
      </c>
      <c r="D49" s="13" t="s">
        <v>609</v>
      </c>
      <c r="E49" s="12" t="s">
        <v>5589</v>
      </c>
      <c r="F49" s="13" t="s">
        <v>610</v>
      </c>
      <c r="G49" s="1" t="s">
        <v>611</v>
      </c>
      <c r="H49" s="14" t="s">
        <v>612</v>
      </c>
      <c r="I49" s="1" t="s">
        <v>84</v>
      </c>
      <c r="L49" s="1">
        <v>1499</v>
      </c>
      <c r="M49" s="1">
        <v>48.54</v>
      </c>
      <c r="N49" s="1">
        <v>1</v>
      </c>
      <c r="O49" s="1">
        <v>2.4127</v>
      </c>
      <c r="P49" s="1">
        <v>2.5393</v>
      </c>
      <c r="Q49" s="1">
        <v>4.6937</v>
      </c>
      <c r="R49" s="1">
        <v>0.2034</v>
      </c>
      <c r="S49" s="1">
        <v>0.2034</v>
      </c>
      <c r="T49" s="1">
        <v>49.5968</v>
      </c>
      <c r="U49" s="1">
        <v>42</v>
      </c>
    </row>
    <row r="50" customHeight="1" spans="1:21">
      <c r="A50" s="8" t="s">
        <v>619</v>
      </c>
      <c r="B50" s="9">
        <v>42285</v>
      </c>
      <c r="C50" s="10" t="s">
        <v>620</v>
      </c>
      <c r="D50" s="13" t="s">
        <v>621</v>
      </c>
      <c r="E50" s="12" t="s">
        <v>5590</v>
      </c>
      <c r="F50" s="13" t="s">
        <v>622</v>
      </c>
      <c r="G50" s="1" t="s">
        <v>623</v>
      </c>
      <c r="H50" s="14" t="s">
        <v>624</v>
      </c>
      <c r="I50" s="1" t="s">
        <v>91</v>
      </c>
      <c r="L50" s="1">
        <v>3031</v>
      </c>
      <c r="M50" s="1">
        <v>-10.108</v>
      </c>
      <c r="N50" s="1">
        <v>1</v>
      </c>
      <c r="O50" s="1">
        <v>2.1626</v>
      </c>
      <c r="P50" s="1">
        <v>2.0436</v>
      </c>
      <c r="Q50" s="1">
        <v>0.2203</v>
      </c>
      <c r="R50" s="1">
        <v>0.9244</v>
      </c>
      <c r="S50" s="1">
        <v>0.9244</v>
      </c>
      <c r="T50" s="1">
        <v>15.8894</v>
      </c>
      <c r="U50" s="1">
        <v>-9</v>
      </c>
    </row>
    <row r="51" customHeight="1" spans="1:21">
      <c r="A51" s="8" t="s">
        <v>582</v>
      </c>
      <c r="B51" s="9">
        <v>42296</v>
      </c>
      <c r="C51" s="10" t="s">
        <v>583</v>
      </c>
      <c r="D51" s="13" t="s">
        <v>635</v>
      </c>
      <c r="E51" s="12" t="s">
        <v>5591</v>
      </c>
      <c r="F51" s="13" t="s">
        <v>636</v>
      </c>
      <c r="G51" s="1" t="s">
        <v>637</v>
      </c>
      <c r="H51" s="14" t="s">
        <v>638</v>
      </c>
      <c r="I51" s="1" t="s">
        <v>380</v>
      </c>
      <c r="L51" s="1">
        <v>5531</v>
      </c>
      <c r="M51" s="1">
        <v>-23.749408</v>
      </c>
      <c r="N51" s="1">
        <v>1</v>
      </c>
      <c r="O51" s="1">
        <v>-2.3158</v>
      </c>
      <c r="P51" s="1">
        <v>-2.5039</v>
      </c>
      <c r="Q51" s="1">
        <v>-8.033</v>
      </c>
      <c r="R51" s="1">
        <v>0.2904</v>
      </c>
      <c r="S51" s="1">
        <v>0.2904</v>
      </c>
      <c r="T51" s="1">
        <v>46.0011</v>
      </c>
      <c r="U51" s="1">
        <v>-33</v>
      </c>
    </row>
    <row r="52" customHeight="1" spans="1:21">
      <c r="A52" s="8" t="s">
        <v>649</v>
      </c>
      <c r="B52" s="9">
        <v>42299</v>
      </c>
      <c r="C52" s="10" t="s">
        <v>650</v>
      </c>
      <c r="D52" s="13" t="s">
        <v>651</v>
      </c>
      <c r="E52" s="12" t="s">
        <v>5591</v>
      </c>
      <c r="F52" s="13" t="s">
        <v>652</v>
      </c>
      <c r="G52" s="1" t="s">
        <v>653</v>
      </c>
      <c r="H52" s="14" t="s">
        <v>654</v>
      </c>
      <c r="I52" s="1" t="s">
        <v>161</v>
      </c>
      <c r="L52" s="1">
        <v>2691</v>
      </c>
      <c r="M52" s="1">
        <v>49.8784</v>
      </c>
      <c r="N52" s="1">
        <v>1</v>
      </c>
      <c r="O52" s="1">
        <v>5.4985</v>
      </c>
      <c r="P52" s="1">
        <v>5.4766</v>
      </c>
      <c r="Q52" s="1">
        <v>7.6562</v>
      </c>
      <c r="R52" s="1">
        <v>0.5118</v>
      </c>
      <c r="S52" s="1">
        <v>0.5118</v>
      </c>
      <c r="T52" s="1">
        <v>90.8623</v>
      </c>
      <c r="U52" s="1">
        <v>44</v>
      </c>
    </row>
    <row r="53" customHeight="1" spans="1:21">
      <c r="A53" s="8" t="s">
        <v>655</v>
      </c>
      <c r="B53" s="9">
        <v>42299</v>
      </c>
      <c r="C53" s="10" t="s">
        <v>656</v>
      </c>
      <c r="D53" s="13" t="s">
        <v>657</v>
      </c>
      <c r="E53" s="12" t="s">
        <v>5591</v>
      </c>
      <c r="F53" s="13" t="s">
        <v>652</v>
      </c>
      <c r="G53" s="1" t="s">
        <v>653</v>
      </c>
      <c r="H53" s="14" t="s">
        <v>654</v>
      </c>
      <c r="I53" s="1" t="s">
        <v>161</v>
      </c>
      <c r="L53" s="1">
        <v>2691</v>
      </c>
      <c r="M53" s="1">
        <v>49.8784</v>
      </c>
      <c r="N53" s="1">
        <v>1</v>
      </c>
      <c r="O53" s="1">
        <v>4.4027</v>
      </c>
      <c r="P53" s="1">
        <v>4.4435</v>
      </c>
      <c r="Q53" s="1">
        <v>2.3541</v>
      </c>
      <c r="R53" s="1">
        <v>0.593</v>
      </c>
      <c r="S53" s="1">
        <v>0.593</v>
      </c>
      <c r="T53" s="1">
        <v>92.2588</v>
      </c>
      <c r="U53" s="1">
        <v>44</v>
      </c>
    </row>
    <row r="54" customHeight="1" spans="1:21">
      <c r="A54" s="8" t="s">
        <v>664</v>
      </c>
      <c r="B54" s="9">
        <v>42303</v>
      </c>
      <c r="C54" s="10" t="s">
        <v>665</v>
      </c>
      <c r="D54" s="13" t="s">
        <v>666</v>
      </c>
      <c r="E54" s="12" t="s">
        <v>5592</v>
      </c>
      <c r="F54" s="13" t="s">
        <v>667</v>
      </c>
      <c r="G54" s="1" t="s">
        <v>668</v>
      </c>
      <c r="H54" s="14" t="s">
        <v>669</v>
      </c>
      <c r="I54" s="1" t="s">
        <v>65</v>
      </c>
      <c r="L54" s="1">
        <v>2404</v>
      </c>
      <c r="M54" s="1">
        <v>52.19</v>
      </c>
      <c r="N54" s="1">
        <v>1</v>
      </c>
      <c r="O54" s="1">
        <v>-0.761</v>
      </c>
      <c r="P54" s="1">
        <v>-0.759</v>
      </c>
      <c r="Q54" s="1">
        <v>-9.0042</v>
      </c>
      <c r="R54" s="1">
        <v>0.308</v>
      </c>
      <c r="S54" s="1">
        <v>0.308</v>
      </c>
      <c r="T54" s="1">
        <v>44.0819</v>
      </c>
      <c r="U54" s="1">
        <v>46</v>
      </c>
    </row>
    <row r="55" customHeight="1" spans="1:21">
      <c r="A55" s="8" t="s">
        <v>670</v>
      </c>
      <c r="B55" s="9">
        <v>42316</v>
      </c>
      <c r="C55" s="10" t="s">
        <v>671</v>
      </c>
      <c r="D55" s="13" t="s">
        <v>672</v>
      </c>
      <c r="E55" s="12" t="s">
        <v>5593</v>
      </c>
      <c r="F55" s="13" t="s">
        <v>673</v>
      </c>
      <c r="G55" s="1" t="s">
        <v>674</v>
      </c>
      <c r="H55" s="14" t="s">
        <v>675</v>
      </c>
      <c r="I55" s="1" t="s">
        <v>91</v>
      </c>
      <c r="L55" s="1">
        <v>2919</v>
      </c>
      <c r="M55" s="1">
        <v>-20.4472</v>
      </c>
      <c r="N55" s="1">
        <v>1</v>
      </c>
      <c r="O55" s="1">
        <v>2.6605</v>
      </c>
      <c r="P55" s="1">
        <v>2.6175</v>
      </c>
      <c r="Q55" s="1">
        <v>5.8534</v>
      </c>
      <c r="R55" s="1">
        <v>0.2026</v>
      </c>
      <c r="S55" s="1">
        <v>0.2026</v>
      </c>
      <c r="T55" s="1">
        <v>43.2252</v>
      </c>
      <c r="U55" s="1">
        <v>-20</v>
      </c>
    </row>
    <row r="56" customHeight="1" spans="1:21">
      <c r="A56" s="8" t="s">
        <v>676</v>
      </c>
      <c r="B56" s="9">
        <v>42316</v>
      </c>
      <c r="C56" s="10" t="s">
        <v>677</v>
      </c>
      <c r="D56" s="13" t="s">
        <v>678</v>
      </c>
      <c r="E56" s="12" t="s">
        <v>5594</v>
      </c>
      <c r="F56" s="13" t="s">
        <v>679</v>
      </c>
      <c r="G56" s="1" t="s">
        <v>680</v>
      </c>
      <c r="H56" s="14" t="s">
        <v>681</v>
      </c>
      <c r="I56" s="1" t="s">
        <v>682</v>
      </c>
      <c r="L56" s="1">
        <v>2277</v>
      </c>
      <c r="M56" s="1">
        <v>33.756</v>
      </c>
      <c r="N56" s="1">
        <v>1</v>
      </c>
      <c r="O56" s="1">
        <v>2.8142</v>
      </c>
      <c r="P56" s="1">
        <v>2.6563</v>
      </c>
      <c r="Q56" s="1">
        <v>1.6651</v>
      </c>
      <c r="R56" s="1">
        <v>0.9023</v>
      </c>
      <c r="S56" s="1">
        <v>0.9023</v>
      </c>
      <c r="T56" s="1">
        <v>41.4951</v>
      </c>
      <c r="U56" s="1">
        <v>32</v>
      </c>
    </row>
    <row r="57" customHeight="1" spans="1:21">
      <c r="A57" s="8" t="s">
        <v>699</v>
      </c>
      <c r="B57" s="9">
        <v>42317</v>
      </c>
      <c r="C57" s="10" t="s">
        <v>700</v>
      </c>
      <c r="D57" s="13" t="s">
        <v>701</v>
      </c>
      <c r="E57" s="12" t="s">
        <v>5595</v>
      </c>
      <c r="F57" s="13" t="s">
        <v>702</v>
      </c>
      <c r="G57" s="1" t="s">
        <v>703</v>
      </c>
      <c r="H57" s="14" t="s">
        <v>704</v>
      </c>
      <c r="I57" s="1" t="s">
        <v>594</v>
      </c>
      <c r="L57" s="1">
        <v>3639</v>
      </c>
      <c r="M57" s="1">
        <v>-23.6764</v>
      </c>
      <c r="N57" s="1">
        <v>1</v>
      </c>
      <c r="O57" s="1">
        <v>-34.0021</v>
      </c>
      <c r="P57" s="1">
        <v>-36.9603</v>
      </c>
      <c r="Q57" s="1">
        <v>-48.7872</v>
      </c>
      <c r="R57" s="1">
        <v>0.7277</v>
      </c>
      <c r="S57" s="1">
        <v>0.7277</v>
      </c>
      <c r="T57" s="1">
        <v>67.6676</v>
      </c>
      <c r="U57" s="1">
        <v>-20</v>
      </c>
    </row>
    <row r="58" customHeight="1" spans="1:21">
      <c r="A58" s="8" t="s">
        <v>709</v>
      </c>
      <c r="B58" s="9">
        <v>42320</v>
      </c>
      <c r="C58" s="10" t="s">
        <v>710</v>
      </c>
      <c r="D58" s="13" t="s">
        <v>711</v>
      </c>
      <c r="E58" s="12" t="s">
        <v>5596</v>
      </c>
      <c r="F58" s="13" t="s">
        <v>712</v>
      </c>
      <c r="G58" s="1" t="s">
        <v>713</v>
      </c>
      <c r="H58" s="14" t="s">
        <v>714</v>
      </c>
      <c r="I58" s="1" t="s">
        <v>275</v>
      </c>
      <c r="L58" s="1">
        <v>845</v>
      </c>
      <c r="M58" s="1">
        <v>7.39999999999999</v>
      </c>
      <c r="N58" s="1">
        <v>1</v>
      </c>
      <c r="O58" s="16">
        <v>15.04</v>
      </c>
      <c r="P58" s="16"/>
      <c r="Q58" s="16">
        <v>48.42</v>
      </c>
      <c r="R58" s="16">
        <v>0.23</v>
      </c>
      <c r="S58" s="16"/>
      <c r="T58" s="16">
        <v>15.98</v>
      </c>
      <c r="U58" s="1">
        <v>8</v>
      </c>
    </row>
    <row r="59" customHeight="1" spans="1:21">
      <c r="A59" s="8" t="s">
        <v>721</v>
      </c>
      <c r="B59" s="9">
        <v>42337</v>
      </c>
      <c r="C59" s="10" t="s">
        <v>722</v>
      </c>
      <c r="D59" s="13" t="s">
        <v>723</v>
      </c>
      <c r="E59" s="12" t="s">
        <v>5597</v>
      </c>
      <c r="F59" s="13" t="s">
        <v>724</v>
      </c>
      <c r="G59" s="1" t="s">
        <v>725</v>
      </c>
      <c r="H59" s="14" t="s">
        <v>726</v>
      </c>
      <c r="I59" s="1" t="s">
        <v>380</v>
      </c>
      <c r="L59" s="1">
        <v>2067</v>
      </c>
      <c r="M59" s="1">
        <v>-42.974816</v>
      </c>
      <c r="N59" s="1">
        <v>1</v>
      </c>
      <c r="O59" s="1">
        <v>2.6069</v>
      </c>
      <c r="P59" s="1">
        <v>2.478</v>
      </c>
      <c r="Q59" s="1">
        <v>8.344</v>
      </c>
      <c r="R59" s="1">
        <v>0.284</v>
      </c>
      <c r="S59" s="1">
        <v>0.284</v>
      </c>
      <c r="T59" s="1">
        <v>42.523</v>
      </c>
      <c r="U59" s="1">
        <v>-17</v>
      </c>
    </row>
    <row r="60" customHeight="1" spans="1:21">
      <c r="A60" s="8" t="s">
        <v>733</v>
      </c>
      <c r="B60" s="9">
        <v>42343</v>
      </c>
      <c r="C60" s="10" t="s">
        <v>734</v>
      </c>
      <c r="D60" s="13" t="s">
        <v>735</v>
      </c>
      <c r="E60" s="12" t="s">
        <v>5597</v>
      </c>
      <c r="F60" s="13" t="s">
        <v>736</v>
      </c>
      <c r="G60" s="1" t="s">
        <v>737</v>
      </c>
      <c r="H60" s="14" t="s">
        <v>738</v>
      </c>
      <c r="I60" s="1" t="s">
        <v>249</v>
      </c>
      <c r="L60" s="1">
        <v>3883</v>
      </c>
      <c r="M60" s="1">
        <v>-26.4</v>
      </c>
      <c r="N60" s="1">
        <v>1</v>
      </c>
      <c r="O60" s="1">
        <v>3.2341</v>
      </c>
      <c r="P60" s="1">
        <v>2.9863</v>
      </c>
      <c r="Q60" s="1">
        <v>2.3892</v>
      </c>
      <c r="R60" s="1">
        <v>0.6793</v>
      </c>
      <c r="S60" s="1">
        <v>0.6793</v>
      </c>
      <c r="T60" s="1">
        <v>23.3796</v>
      </c>
      <c r="U60" s="1">
        <v>-27</v>
      </c>
    </row>
    <row r="61" customHeight="1" spans="1:21">
      <c r="A61" s="8" t="s">
        <v>745</v>
      </c>
      <c r="B61" s="9">
        <v>42345</v>
      </c>
      <c r="C61" s="10" t="s">
        <v>746</v>
      </c>
      <c r="D61" s="13" t="s">
        <v>747</v>
      </c>
      <c r="E61" s="12" t="s">
        <v>5598</v>
      </c>
      <c r="F61" s="13" t="s">
        <v>748</v>
      </c>
      <c r="G61" s="1" t="s">
        <v>749</v>
      </c>
      <c r="H61" s="14" t="s">
        <v>750</v>
      </c>
      <c r="I61" s="1" t="s">
        <v>91</v>
      </c>
      <c r="L61" s="1">
        <v>3499</v>
      </c>
      <c r="M61" s="1">
        <v>-17.79728</v>
      </c>
      <c r="N61" s="1">
        <v>1</v>
      </c>
      <c r="O61" s="1">
        <v>7.5406</v>
      </c>
      <c r="P61" s="1">
        <v>6.3053</v>
      </c>
      <c r="Q61" s="1">
        <v>10.7021</v>
      </c>
      <c r="R61" s="1">
        <v>0.4474</v>
      </c>
      <c r="S61" s="1">
        <v>0.4474</v>
      </c>
      <c r="T61" s="1">
        <v>17.3435</v>
      </c>
      <c r="U61" s="1">
        <v>-10</v>
      </c>
    </row>
    <row r="62" customHeight="1" spans="1:21">
      <c r="A62" s="8" t="s">
        <v>757</v>
      </c>
      <c r="B62" s="9">
        <v>42354</v>
      </c>
      <c r="C62" s="10" t="s">
        <v>758</v>
      </c>
      <c r="D62" s="13" t="s">
        <v>759</v>
      </c>
      <c r="E62" s="12" t="s">
        <v>5599</v>
      </c>
      <c r="F62" s="13" t="s">
        <v>760</v>
      </c>
      <c r="G62" s="1" t="s">
        <v>761</v>
      </c>
      <c r="H62" s="14" t="s">
        <v>762</v>
      </c>
      <c r="I62" s="1" t="s">
        <v>525</v>
      </c>
      <c r="L62" s="1">
        <v>1558</v>
      </c>
      <c r="M62" s="1">
        <v>-13.5</v>
      </c>
      <c r="N62" s="1">
        <v>1</v>
      </c>
      <c r="O62" s="1">
        <v>-1.0645</v>
      </c>
      <c r="P62" s="1">
        <v>-1.081</v>
      </c>
      <c r="Q62" s="1">
        <v>-5.3438</v>
      </c>
      <c r="R62" s="1">
        <v>0.6345</v>
      </c>
      <c r="S62" s="1">
        <v>0.6345</v>
      </c>
      <c r="T62" s="1">
        <v>58.4329</v>
      </c>
      <c r="U62" s="1">
        <v>-11</v>
      </c>
    </row>
    <row r="63" customHeight="1" spans="1:21">
      <c r="A63" s="8" t="s">
        <v>769</v>
      </c>
      <c r="B63" s="9">
        <v>42368</v>
      </c>
      <c r="C63" s="10" t="s">
        <v>770</v>
      </c>
      <c r="D63" s="13" t="s">
        <v>771</v>
      </c>
      <c r="E63" s="12" t="s">
        <v>5600</v>
      </c>
      <c r="F63" s="13" t="s">
        <v>772</v>
      </c>
      <c r="G63" s="1" t="s">
        <v>773</v>
      </c>
      <c r="H63" s="14" t="s">
        <v>774</v>
      </c>
      <c r="I63" s="1" t="s">
        <v>161</v>
      </c>
      <c r="L63" s="1">
        <v>904</v>
      </c>
      <c r="M63" s="1">
        <v>6.1</v>
      </c>
      <c r="N63" s="1">
        <v>1</v>
      </c>
      <c r="O63" s="16">
        <v>2.08</v>
      </c>
      <c r="P63" s="16"/>
      <c r="Q63" s="16">
        <v>0.39</v>
      </c>
      <c r="R63" s="16">
        <v>0.39</v>
      </c>
      <c r="S63" s="16"/>
      <c r="T63" s="16">
        <v>60.89</v>
      </c>
      <c r="U63" s="1">
        <v>5</v>
      </c>
    </row>
    <row r="64" customHeight="1" spans="1:21">
      <c r="A64" s="8" t="s">
        <v>781</v>
      </c>
      <c r="B64" s="9">
        <v>42382</v>
      </c>
      <c r="C64" s="10" t="s">
        <v>782</v>
      </c>
      <c r="D64" s="13" t="s">
        <v>783</v>
      </c>
      <c r="E64" s="12" t="s">
        <v>5601</v>
      </c>
      <c r="F64" s="13" t="s">
        <v>784</v>
      </c>
      <c r="G64" s="1" t="s">
        <v>785</v>
      </c>
      <c r="H64" s="14" t="s">
        <v>786</v>
      </c>
      <c r="I64" s="1" t="s">
        <v>65</v>
      </c>
      <c r="L64" s="1">
        <v>828</v>
      </c>
      <c r="M64" s="1">
        <v>12.8</v>
      </c>
      <c r="N64" s="1">
        <v>1</v>
      </c>
      <c r="O64" s="1">
        <v>8.8276</v>
      </c>
      <c r="P64" s="1">
        <v>7.1187</v>
      </c>
      <c r="Q64" s="1">
        <v>7.3201</v>
      </c>
      <c r="R64" s="1">
        <v>0.9594</v>
      </c>
      <c r="S64" s="1">
        <v>0.9594</v>
      </c>
      <c r="T64" s="1">
        <v>24.6482</v>
      </c>
      <c r="U64" s="1">
        <v>13</v>
      </c>
    </row>
    <row r="65" customHeight="1" spans="1:21">
      <c r="A65" s="8" t="s">
        <v>793</v>
      </c>
      <c r="B65" s="9">
        <v>42394</v>
      </c>
      <c r="C65" s="10" t="s">
        <v>794</v>
      </c>
      <c r="D65" s="13" t="s">
        <v>795</v>
      </c>
      <c r="E65" s="12" t="s">
        <v>5602</v>
      </c>
      <c r="F65" s="13" t="s">
        <v>796</v>
      </c>
      <c r="G65" s="1" t="s">
        <v>797</v>
      </c>
      <c r="H65" s="14" t="s">
        <v>798</v>
      </c>
      <c r="I65" s="1" t="s">
        <v>91</v>
      </c>
      <c r="L65" s="1">
        <v>2327</v>
      </c>
      <c r="M65" s="1">
        <v>-5.91</v>
      </c>
      <c r="N65" s="1">
        <v>1</v>
      </c>
      <c r="O65" s="1">
        <v>7.3306</v>
      </c>
      <c r="P65" s="1">
        <v>6.4014</v>
      </c>
      <c r="Q65" s="1">
        <v>8.953</v>
      </c>
      <c r="R65" s="1">
        <v>0.7417</v>
      </c>
      <c r="S65" s="1">
        <v>0.7417</v>
      </c>
      <c r="T65" s="1">
        <v>59.2974</v>
      </c>
      <c r="U65" s="1">
        <v>-6</v>
      </c>
    </row>
    <row r="66" customHeight="1" spans="1:21">
      <c r="A66" s="8" t="s">
        <v>225</v>
      </c>
      <c r="B66" s="9">
        <v>42404</v>
      </c>
      <c r="C66" s="10" t="s">
        <v>226</v>
      </c>
      <c r="D66" s="13" t="s">
        <v>805</v>
      </c>
      <c r="E66" s="12" t="s">
        <v>5603</v>
      </c>
      <c r="F66" s="13" t="s">
        <v>806</v>
      </c>
      <c r="G66" s="1" t="s">
        <v>807</v>
      </c>
      <c r="H66" s="14" t="s">
        <v>808</v>
      </c>
      <c r="I66" s="1" t="s">
        <v>65</v>
      </c>
      <c r="L66" s="1">
        <v>2923</v>
      </c>
      <c r="M66" s="1">
        <v>34.1</v>
      </c>
      <c r="N66" s="1">
        <v>1</v>
      </c>
      <c r="O66" s="1">
        <v>16.707</v>
      </c>
      <c r="P66" s="1">
        <v>17.0514</v>
      </c>
      <c r="Q66" s="1">
        <v>-67.1928</v>
      </c>
      <c r="R66" s="1">
        <v>0.2104</v>
      </c>
      <c r="S66" s="1">
        <v>0.2104</v>
      </c>
      <c r="T66" s="1">
        <v>36.3841</v>
      </c>
      <c r="U66" s="1">
        <v>32</v>
      </c>
    </row>
    <row r="67" customHeight="1" spans="1:21">
      <c r="A67" s="8" t="s">
        <v>815</v>
      </c>
      <c r="B67" s="9">
        <v>42423</v>
      </c>
      <c r="C67" s="10" t="s">
        <v>816</v>
      </c>
      <c r="D67" s="13" t="s">
        <v>817</v>
      </c>
      <c r="E67" s="12" t="s">
        <v>5604</v>
      </c>
      <c r="F67" s="13" t="s">
        <v>818</v>
      </c>
      <c r="G67" s="1" t="s">
        <v>819</v>
      </c>
      <c r="H67" s="14" t="s">
        <v>820</v>
      </c>
      <c r="I67" s="1" t="s">
        <v>84</v>
      </c>
      <c r="L67" s="1">
        <v>1527</v>
      </c>
      <c r="M67" s="1">
        <v>-1.968</v>
      </c>
      <c r="N67" s="1">
        <v>1</v>
      </c>
      <c r="O67" s="1">
        <v>0.2379</v>
      </c>
      <c r="P67" s="1">
        <v>0.24</v>
      </c>
      <c r="Q67" s="1">
        <v>1.4957</v>
      </c>
      <c r="R67" s="1">
        <v>0.3726</v>
      </c>
      <c r="S67" s="1">
        <v>0.3726</v>
      </c>
      <c r="T67" s="1">
        <v>40.3503</v>
      </c>
      <c r="U67" s="1">
        <v>-1</v>
      </c>
    </row>
    <row r="68" customHeight="1" spans="1:21">
      <c r="A68" s="8" t="s">
        <v>827</v>
      </c>
      <c r="B68" s="9">
        <v>42433</v>
      </c>
      <c r="C68" s="10" t="s">
        <v>828</v>
      </c>
      <c r="D68" s="13" t="s">
        <v>829</v>
      </c>
      <c r="E68" s="12" t="s">
        <v>5605</v>
      </c>
      <c r="F68" s="13" t="s">
        <v>830</v>
      </c>
      <c r="G68" s="1" t="s">
        <v>831</v>
      </c>
      <c r="H68" s="14" t="s">
        <v>832</v>
      </c>
      <c r="I68" s="1" t="s">
        <v>387</v>
      </c>
      <c r="L68" s="1">
        <v>2085</v>
      </c>
      <c r="M68" s="1">
        <v>11.6</v>
      </c>
      <c r="N68" s="1">
        <v>1</v>
      </c>
      <c r="O68" s="1">
        <v>3.7068</v>
      </c>
      <c r="P68" s="1">
        <v>3.6055</v>
      </c>
      <c r="Q68" s="1">
        <v>3.2783</v>
      </c>
      <c r="R68" s="1">
        <v>0.3957</v>
      </c>
      <c r="S68" s="1">
        <v>0.3957</v>
      </c>
      <c r="T68" s="1">
        <v>38.1384</v>
      </c>
      <c r="U68" s="1">
        <v>10</v>
      </c>
    </row>
    <row r="69" customHeight="1" spans="1:21">
      <c r="A69" s="8" t="s">
        <v>619</v>
      </c>
      <c r="B69" s="9">
        <v>42451</v>
      </c>
      <c r="C69" s="10" t="s">
        <v>620</v>
      </c>
      <c r="D69" s="13" t="s">
        <v>839</v>
      </c>
      <c r="E69" s="12" t="s">
        <v>5606</v>
      </c>
      <c r="F69" s="13" t="s">
        <v>840</v>
      </c>
      <c r="G69" s="1" t="s">
        <v>841</v>
      </c>
      <c r="H69" s="14" t="s">
        <v>842</v>
      </c>
      <c r="I69" s="1" t="s">
        <v>843</v>
      </c>
      <c r="L69" s="1">
        <v>272</v>
      </c>
      <c r="M69" s="1">
        <v>7</v>
      </c>
      <c r="N69" s="1">
        <v>1</v>
      </c>
      <c r="O69" s="1">
        <v>1.7664</v>
      </c>
      <c r="P69" s="1">
        <v>1.6295</v>
      </c>
      <c r="Q69" s="1">
        <v>0.3913</v>
      </c>
      <c r="R69" s="1">
        <v>0.8685</v>
      </c>
      <c r="S69" s="1">
        <v>0.8685</v>
      </c>
      <c r="T69" s="1">
        <v>20.5318</v>
      </c>
      <c r="U69" s="1">
        <v>6</v>
      </c>
    </row>
    <row r="70" customHeight="1" spans="1:21">
      <c r="A70" s="8" t="s">
        <v>844</v>
      </c>
      <c r="B70" s="9">
        <v>42452</v>
      </c>
      <c r="C70" s="10" t="s">
        <v>845</v>
      </c>
      <c r="D70" s="13" t="s">
        <v>846</v>
      </c>
      <c r="E70" s="12" t="s">
        <v>5607</v>
      </c>
      <c r="F70" s="13" t="s">
        <v>847</v>
      </c>
      <c r="G70" s="1" t="s">
        <v>848</v>
      </c>
      <c r="H70" s="14" t="s">
        <v>849</v>
      </c>
      <c r="I70" s="1" t="s">
        <v>65</v>
      </c>
      <c r="L70" s="1">
        <v>3487</v>
      </c>
      <c r="M70" s="1">
        <v>-13.984</v>
      </c>
      <c r="N70" s="1">
        <v>1</v>
      </c>
      <c r="O70" s="16">
        <v>2.07</v>
      </c>
      <c r="P70" s="16"/>
      <c r="Q70" s="16">
        <v>13.48</v>
      </c>
      <c r="R70" s="16">
        <v>0.11</v>
      </c>
      <c r="S70" s="16"/>
      <c r="T70" s="16">
        <v>11.9</v>
      </c>
      <c r="U70" s="1">
        <v>-13</v>
      </c>
    </row>
    <row r="71" customHeight="1" spans="1:21">
      <c r="A71" s="8" t="s">
        <v>866</v>
      </c>
      <c r="B71" s="9">
        <v>42453</v>
      </c>
      <c r="C71" s="10" t="s">
        <v>867</v>
      </c>
      <c r="D71" s="13" t="s">
        <v>868</v>
      </c>
      <c r="E71" s="12" t="s">
        <v>5607</v>
      </c>
      <c r="F71" s="13" t="s">
        <v>869</v>
      </c>
      <c r="G71" s="1" t="s">
        <v>870</v>
      </c>
      <c r="H71" s="14" t="s">
        <v>871</v>
      </c>
      <c r="I71" s="1" t="s">
        <v>52</v>
      </c>
      <c r="L71" s="1">
        <v>2482</v>
      </c>
      <c r="M71" s="1">
        <v>-4.6</v>
      </c>
      <c r="N71" s="1">
        <v>1</v>
      </c>
      <c r="O71" s="1">
        <v>5.9144</v>
      </c>
      <c r="P71" s="1">
        <v>5.677</v>
      </c>
      <c r="Q71" s="1">
        <v>12.1405</v>
      </c>
      <c r="R71" s="1">
        <v>0.4692</v>
      </c>
      <c r="S71" s="1">
        <v>0.4692</v>
      </c>
      <c r="T71" s="1">
        <v>36.8996</v>
      </c>
      <c r="U71" s="1">
        <v>-3</v>
      </c>
    </row>
    <row r="72" customHeight="1" spans="1:21">
      <c r="A72" s="8" t="s">
        <v>872</v>
      </c>
      <c r="B72" s="9">
        <v>42454</v>
      </c>
      <c r="C72" s="10" t="s">
        <v>873</v>
      </c>
      <c r="D72" s="13" t="s">
        <v>874</v>
      </c>
      <c r="E72" s="12" t="s">
        <v>5607</v>
      </c>
      <c r="F72" s="13" t="s">
        <v>875</v>
      </c>
      <c r="G72" s="1" t="s">
        <v>876</v>
      </c>
      <c r="H72" s="14" t="s">
        <v>877</v>
      </c>
      <c r="I72" s="1" t="s">
        <v>84</v>
      </c>
      <c r="L72" s="1">
        <v>668</v>
      </c>
      <c r="M72" s="1">
        <v>-4.2</v>
      </c>
      <c r="N72" s="1">
        <v>1</v>
      </c>
      <c r="O72" s="1">
        <v>7.4226</v>
      </c>
      <c r="P72" s="1">
        <v>7.0639</v>
      </c>
      <c r="Q72" s="1">
        <v>9.6381</v>
      </c>
      <c r="R72" s="1">
        <v>0.5499</v>
      </c>
      <c r="S72" s="1">
        <v>0.5499</v>
      </c>
      <c r="T72" s="1">
        <v>84.5723</v>
      </c>
      <c r="U72" s="1">
        <v>-4</v>
      </c>
    </row>
    <row r="73" customHeight="1" spans="1:21">
      <c r="A73" s="8" t="s">
        <v>878</v>
      </c>
      <c r="B73" s="9">
        <v>42457</v>
      </c>
      <c r="C73" s="10" t="s">
        <v>879</v>
      </c>
      <c r="D73" s="13" t="s">
        <v>880</v>
      </c>
      <c r="E73" s="12" t="s">
        <v>5608</v>
      </c>
      <c r="F73" s="13" t="s">
        <v>881</v>
      </c>
      <c r="G73" s="1" t="s">
        <v>882</v>
      </c>
      <c r="H73" s="14" t="s">
        <v>883</v>
      </c>
      <c r="I73" s="1" t="s">
        <v>387</v>
      </c>
      <c r="L73" s="1">
        <v>7201</v>
      </c>
      <c r="M73" s="1">
        <v>22.8</v>
      </c>
      <c r="N73" s="1">
        <v>1</v>
      </c>
      <c r="O73" s="1">
        <v>-36.2519</v>
      </c>
      <c r="P73" s="1">
        <v>-63.5585</v>
      </c>
      <c r="Q73" s="1">
        <v>-435.794</v>
      </c>
      <c r="R73" s="1">
        <v>0.0526</v>
      </c>
      <c r="S73" s="1">
        <v>0.0526</v>
      </c>
      <c r="T73" s="1">
        <v>16.1412</v>
      </c>
      <c r="U73" s="1">
        <v>26</v>
      </c>
    </row>
    <row r="74" customHeight="1" spans="1:21">
      <c r="A74" s="8" t="s">
        <v>884</v>
      </c>
      <c r="B74" s="9">
        <v>42458</v>
      </c>
      <c r="C74" s="10" t="s">
        <v>885</v>
      </c>
      <c r="D74" s="13" t="s">
        <v>886</v>
      </c>
      <c r="E74" s="12" t="s">
        <v>5609</v>
      </c>
      <c r="F74" s="13" t="s">
        <v>887</v>
      </c>
      <c r="G74" s="1" t="s">
        <v>888</v>
      </c>
      <c r="H74" s="14" t="s">
        <v>889</v>
      </c>
      <c r="I74" s="1" t="s">
        <v>168</v>
      </c>
      <c r="L74" s="1">
        <v>1872</v>
      </c>
      <c r="M74" s="1">
        <v>1.37999999999999</v>
      </c>
      <c r="N74" s="1">
        <v>1</v>
      </c>
      <c r="O74" s="1">
        <v>3.7954</v>
      </c>
      <c r="P74" s="1">
        <v>3.6354</v>
      </c>
      <c r="Q74" s="1">
        <v>-2.694</v>
      </c>
      <c r="R74" s="1">
        <v>0.4219</v>
      </c>
      <c r="S74" s="1">
        <v>0.4219</v>
      </c>
      <c r="T74" s="1">
        <v>62.3379</v>
      </c>
      <c r="U74" s="1">
        <v>0</v>
      </c>
    </row>
    <row r="75" customHeight="1" spans="1:21">
      <c r="A75" s="8" t="s">
        <v>908</v>
      </c>
      <c r="B75" s="9">
        <v>42465</v>
      </c>
      <c r="C75" s="10" t="s">
        <v>909</v>
      </c>
      <c r="D75" s="13" t="s">
        <v>910</v>
      </c>
      <c r="E75" s="12" t="s">
        <v>5610</v>
      </c>
      <c r="F75" s="13" t="s">
        <v>911</v>
      </c>
      <c r="G75" s="1" t="s">
        <v>912</v>
      </c>
      <c r="H75" s="14" t="s">
        <v>913</v>
      </c>
      <c r="I75" s="1" t="s">
        <v>367</v>
      </c>
      <c r="L75" s="1">
        <v>937</v>
      </c>
      <c r="M75" s="1">
        <v>-1.27499999999999</v>
      </c>
      <c r="N75" s="1">
        <v>1</v>
      </c>
      <c r="O75" s="1">
        <v>-0.1742</v>
      </c>
      <c r="P75" s="1">
        <v>-0.1701</v>
      </c>
      <c r="Q75" s="1">
        <v>-6.4405</v>
      </c>
      <c r="R75" s="1">
        <v>0.4151</v>
      </c>
      <c r="S75" s="1">
        <v>0.4151</v>
      </c>
      <c r="T75" s="1">
        <v>68.8329</v>
      </c>
      <c r="U75" s="1">
        <v>-2</v>
      </c>
    </row>
    <row r="76" customHeight="1" spans="1:21">
      <c r="A76" s="8" t="s">
        <v>926</v>
      </c>
      <c r="B76" s="9">
        <v>42471</v>
      </c>
      <c r="C76" s="10" t="s">
        <v>927</v>
      </c>
      <c r="D76" s="13" t="s">
        <v>928</v>
      </c>
      <c r="E76" s="12" t="s">
        <v>5611</v>
      </c>
      <c r="F76" s="13" t="s">
        <v>929</v>
      </c>
      <c r="G76" s="1" t="s">
        <v>930</v>
      </c>
      <c r="H76" s="14" t="s">
        <v>931</v>
      </c>
      <c r="I76" s="1" t="s">
        <v>387</v>
      </c>
      <c r="L76" s="1">
        <v>4607</v>
      </c>
      <c r="M76" s="1">
        <v>-10.5956</v>
      </c>
      <c r="N76" s="1">
        <v>1</v>
      </c>
      <c r="O76" s="16">
        <v>-2.99</v>
      </c>
      <c r="P76" s="16"/>
      <c r="Q76" s="16">
        <v>-26.23</v>
      </c>
      <c r="R76" s="16">
        <v>0.2</v>
      </c>
      <c r="S76" s="16"/>
      <c r="T76" s="16">
        <v>80.11</v>
      </c>
      <c r="U76" s="1">
        <v>-15</v>
      </c>
    </row>
    <row r="77" customHeight="1" spans="1:21">
      <c r="A77" s="8" t="s">
        <v>943</v>
      </c>
      <c r="B77" s="9">
        <v>42472</v>
      </c>
      <c r="C77" s="10" t="s">
        <v>944</v>
      </c>
      <c r="D77" s="13" t="s">
        <v>945</v>
      </c>
      <c r="E77" s="12" t="s">
        <v>5612</v>
      </c>
      <c r="F77" s="13" t="s">
        <v>946</v>
      </c>
      <c r="G77" s="1" t="s">
        <v>947</v>
      </c>
      <c r="H77" s="14" t="s">
        <v>948</v>
      </c>
      <c r="I77" s="1" t="s">
        <v>380</v>
      </c>
      <c r="L77" s="1">
        <v>3246</v>
      </c>
      <c r="M77" s="1">
        <v>-12.382</v>
      </c>
      <c r="N77" s="1">
        <v>1</v>
      </c>
      <c r="O77" s="1">
        <v>6.1247</v>
      </c>
      <c r="P77" s="1">
        <v>5.748</v>
      </c>
      <c r="Q77" s="1">
        <v>-0.5323</v>
      </c>
      <c r="R77" s="1">
        <v>0.5349</v>
      </c>
      <c r="S77" s="1">
        <v>0.5349</v>
      </c>
      <c r="T77" s="1">
        <v>40.0998</v>
      </c>
      <c r="U77" s="1">
        <v>-10</v>
      </c>
    </row>
    <row r="78" customHeight="1" spans="1:21">
      <c r="A78" s="8" t="s">
        <v>949</v>
      </c>
      <c r="B78" s="9">
        <v>42473</v>
      </c>
      <c r="C78" s="10" t="s">
        <v>950</v>
      </c>
      <c r="D78" s="13" t="s">
        <v>951</v>
      </c>
      <c r="E78" s="12" t="s">
        <v>5613</v>
      </c>
      <c r="F78" s="13" t="s">
        <v>952</v>
      </c>
      <c r="G78" s="1" t="s">
        <v>953</v>
      </c>
      <c r="H78" s="14" t="s">
        <v>954</v>
      </c>
      <c r="I78" s="1" t="s">
        <v>65</v>
      </c>
      <c r="L78" s="1">
        <v>1915</v>
      </c>
      <c r="M78" s="1">
        <v>6.4796</v>
      </c>
      <c r="N78" s="1">
        <v>1</v>
      </c>
      <c r="O78" s="1">
        <v>5.3875</v>
      </c>
      <c r="P78" s="1">
        <v>4.5407</v>
      </c>
      <c r="Q78" s="1">
        <v>2.5442</v>
      </c>
      <c r="R78" s="1">
        <v>1.3542</v>
      </c>
      <c r="S78" s="1">
        <v>1.3542</v>
      </c>
      <c r="T78" s="1">
        <v>36.7967</v>
      </c>
      <c r="U78" s="1">
        <v>6</v>
      </c>
    </row>
    <row r="79" customHeight="1" spans="1:21">
      <c r="A79" s="8" t="s">
        <v>955</v>
      </c>
      <c r="B79" s="9">
        <v>42473</v>
      </c>
      <c r="C79" s="10" t="s">
        <v>956</v>
      </c>
      <c r="D79" s="13" t="s">
        <v>957</v>
      </c>
      <c r="E79" s="12" t="s">
        <v>5614</v>
      </c>
      <c r="F79" s="13" t="s">
        <v>958</v>
      </c>
      <c r="G79" s="1" t="s">
        <v>959</v>
      </c>
      <c r="H79" s="14" t="s">
        <v>960</v>
      </c>
      <c r="I79" s="1" t="s">
        <v>387</v>
      </c>
      <c r="L79" s="1">
        <v>2342</v>
      </c>
      <c r="M79" s="1">
        <v>-7.68</v>
      </c>
      <c r="N79" s="1">
        <v>1</v>
      </c>
      <c r="O79" s="1">
        <v>12.7784</v>
      </c>
      <c r="P79" s="1">
        <v>9.7912</v>
      </c>
      <c r="Q79" s="1">
        <v>15.3188</v>
      </c>
      <c r="R79" s="1">
        <v>0.7849</v>
      </c>
      <c r="S79" s="1">
        <v>0.7849</v>
      </c>
      <c r="T79" s="1">
        <v>37.191</v>
      </c>
      <c r="U79" s="1">
        <v>-7</v>
      </c>
    </row>
    <row r="80" customHeight="1" spans="1:21">
      <c r="A80" s="8" t="s">
        <v>967</v>
      </c>
      <c r="B80" s="9">
        <v>42475</v>
      </c>
      <c r="C80" s="10" t="s">
        <v>968</v>
      </c>
      <c r="D80" s="13" t="s">
        <v>969</v>
      </c>
      <c r="E80" s="12" t="s">
        <v>5615</v>
      </c>
      <c r="F80" s="13" t="s">
        <v>970</v>
      </c>
      <c r="G80" s="1" t="s">
        <v>971</v>
      </c>
      <c r="H80" s="14" t="s">
        <v>972</v>
      </c>
      <c r="I80" s="1" t="s">
        <v>168</v>
      </c>
      <c r="L80" s="1">
        <v>797</v>
      </c>
      <c r="M80" s="1">
        <v>0.239999999999999</v>
      </c>
      <c r="N80" s="1">
        <v>1</v>
      </c>
      <c r="O80" s="16">
        <v>4.62</v>
      </c>
      <c r="P80" s="16"/>
      <c r="Q80" s="16">
        <v>3.24</v>
      </c>
      <c r="R80" s="16">
        <v>1.5</v>
      </c>
      <c r="S80" s="16"/>
      <c r="T80" s="16">
        <v>12.53</v>
      </c>
      <c r="U80" s="1">
        <v>1</v>
      </c>
    </row>
    <row r="81" customHeight="1" spans="1:21">
      <c r="A81" s="8" t="s">
        <v>979</v>
      </c>
      <c r="B81" s="9">
        <v>42482</v>
      </c>
      <c r="C81" s="10" t="s">
        <v>980</v>
      </c>
      <c r="D81" s="13" t="s">
        <v>981</v>
      </c>
      <c r="E81" s="12" t="s">
        <v>5616</v>
      </c>
      <c r="F81" s="13" t="s">
        <v>982</v>
      </c>
      <c r="G81" s="1" t="s">
        <v>983</v>
      </c>
      <c r="H81" s="14" t="s">
        <v>984</v>
      </c>
      <c r="I81" s="1" t="s">
        <v>380</v>
      </c>
      <c r="L81" s="1">
        <v>3357</v>
      </c>
      <c r="M81" s="1">
        <v>-7.85</v>
      </c>
      <c r="N81" s="1">
        <v>1</v>
      </c>
      <c r="O81" s="1">
        <v>4.4443</v>
      </c>
      <c r="P81" s="1">
        <v>3.7799</v>
      </c>
      <c r="Q81" s="1">
        <v>23.329</v>
      </c>
      <c r="R81" s="1">
        <v>0.1662</v>
      </c>
      <c r="S81" s="1">
        <v>0.1662</v>
      </c>
      <c r="T81" s="1">
        <v>53.344</v>
      </c>
      <c r="U81" s="1">
        <v>-9</v>
      </c>
    </row>
    <row r="82" customHeight="1" spans="1:21">
      <c r="A82" s="8" t="s">
        <v>985</v>
      </c>
      <c r="B82" s="9">
        <v>42483</v>
      </c>
      <c r="C82" s="10" t="s">
        <v>986</v>
      </c>
      <c r="D82" s="13" t="s">
        <v>987</v>
      </c>
      <c r="E82" s="12" t="s">
        <v>5617</v>
      </c>
      <c r="F82" s="13" t="s">
        <v>988</v>
      </c>
      <c r="G82" s="1" t="s">
        <v>989</v>
      </c>
      <c r="H82" s="14" t="s">
        <v>990</v>
      </c>
      <c r="I82" s="1" t="s">
        <v>65</v>
      </c>
      <c r="L82" s="1">
        <v>776</v>
      </c>
      <c r="M82" s="1">
        <v>-4</v>
      </c>
      <c r="N82" s="1">
        <v>1</v>
      </c>
      <c r="O82" s="1">
        <v>4.0121</v>
      </c>
      <c r="P82" s="1">
        <v>3.8157</v>
      </c>
      <c r="Q82" s="1">
        <v>1.2981</v>
      </c>
      <c r="R82" s="1">
        <v>2.0123</v>
      </c>
      <c r="S82" s="1">
        <v>2.0123</v>
      </c>
      <c r="T82" s="1">
        <v>10.9916</v>
      </c>
      <c r="U82" s="1">
        <v>-1</v>
      </c>
    </row>
    <row r="83" customHeight="1" spans="1:21">
      <c r="A83" s="8" t="s">
        <v>997</v>
      </c>
      <c r="B83" s="9">
        <v>42485</v>
      </c>
      <c r="C83" s="10" t="s">
        <v>998</v>
      </c>
      <c r="D83" s="13" t="s">
        <v>999</v>
      </c>
      <c r="E83" s="12" t="s">
        <v>5617</v>
      </c>
      <c r="F83" s="13" t="s">
        <v>1000</v>
      </c>
      <c r="G83" s="1" t="s">
        <v>1001</v>
      </c>
      <c r="H83" s="14" t="s">
        <v>1002</v>
      </c>
      <c r="I83" s="1" t="s">
        <v>594</v>
      </c>
      <c r="L83" s="1">
        <v>6216</v>
      </c>
      <c r="M83" s="1">
        <v>3.91</v>
      </c>
      <c r="N83" s="1">
        <v>1</v>
      </c>
      <c r="O83" s="1">
        <v>8.7354</v>
      </c>
      <c r="P83" s="1">
        <v>9.3228</v>
      </c>
      <c r="Q83" s="1">
        <v>6.5594</v>
      </c>
      <c r="R83" s="1">
        <v>0.9152</v>
      </c>
      <c r="S83" s="1">
        <v>0.9152</v>
      </c>
      <c r="T83" s="1">
        <v>55.8755</v>
      </c>
      <c r="U83" s="1">
        <v>4</v>
      </c>
    </row>
    <row r="84" customHeight="1" spans="1:21">
      <c r="A84" s="8" t="s">
        <v>111</v>
      </c>
      <c r="B84" s="9">
        <v>42489</v>
      </c>
      <c r="C84" s="10" t="s">
        <v>1009</v>
      </c>
      <c r="D84" s="13" t="s">
        <v>1010</v>
      </c>
      <c r="E84" s="12" t="s">
        <v>5618</v>
      </c>
      <c r="F84" s="13" t="s">
        <v>1011</v>
      </c>
      <c r="G84" s="1" t="s">
        <v>1012</v>
      </c>
      <c r="H84" s="14" t="s">
        <v>1013</v>
      </c>
      <c r="I84" s="1" t="s">
        <v>367</v>
      </c>
      <c r="L84" s="1">
        <v>1933</v>
      </c>
      <c r="M84" s="1">
        <v>5.63</v>
      </c>
      <c r="N84" s="1">
        <v>1</v>
      </c>
      <c r="O84" s="16">
        <v>12.36</v>
      </c>
      <c r="P84" s="16"/>
      <c r="Q84" s="16">
        <v>28.88</v>
      </c>
      <c r="R84" s="16">
        <v>0.4</v>
      </c>
      <c r="S84" s="16"/>
      <c r="T84" s="16">
        <v>73.59</v>
      </c>
      <c r="U84" s="1">
        <v>7</v>
      </c>
    </row>
    <row r="85" customHeight="1" spans="1:21">
      <c r="A85" s="8" t="s">
        <v>715</v>
      </c>
      <c r="B85" s="9">
        <v>42495</v>
      </c>
      <c r="C85" s="10" t="s">
        <v>716</v>
      </c>
      <c r="D85" s="13" t="s">
        <v>1026</v>
      </c>
      <c r="E85" s="12" t="s">
        <v>5619</v>
      </c>
      <c r="F85" s="13" t="s">
        <v>1027</v>
      </c>
      <c r="G85" s="1" t="s">
        <v>1028</v>
      </c>
      <c r="H85" s="14" t="s">
        <v>1029</v>
      </c>
      <c r="I85" s="1" t="s">
        <v>387</v>
      </c>
      <c r="L85" s="1">
        <v>1850</v>
      </c>
      <c r="M85" s="1">
        <v>20.264</v>
      </c>
      <c r="N85" s="1">
        <v>1</v>
      </c>
      <c r="O85" s="16">
        <v>7.58</v>
      </c>
      <c r="P85" s="16"/>
      <c r="Q85" s="16">
        <v>19.52</v>
      </c>
      <c r="R85" s="16">
        <v>0.34</v>
      </c>
      <c r="S85" s="16"/>
      <c r="T85" s="16">
        <v>34.43</v>
      </c>
      <c r="U85" s="1">
        <v>21</v>
      </c>
    </row>
    <row r="86" customHeight="1" spans="1:21">
      <c r="A86" s="8" t="s">
        <v>1036</v>
      </c>
      <c r="B86" s="9">
        <v>42496</v>
      </c>
      <c r="C86" s="10" t="s">
        <v>1037</v>
      </c>
      <c r="D86" s="13" t="s">
        <v>1038</v>
      </c>
      <c r="E86" s="12" t="s">
        <v>5620</v>
      </c>
      <c r="F86" s="13" t="s">
        <v>1039</v>
      </c>
      <c r="G86" s="1" t="s">
        <v>1040</v>
      </c>
      <c r="H86" s="14" t="s">
        <v>1041</v>
      </c>
      <c r="I86" s="1" t="s">
        <v>275</v>
      </c>
      <c r="L86" s="1">
        <v>354</v>
      </c>
      <c r="M86" s="1">
        <v>2.7</v>
      </c>
      <c r="N86" s="1">
        <v>1</v>
      </c>
      <c r="O86" s="1">
        <v>8.5587</v>
      </c>
      <c r="P86" s="1">
        <v>8.26</v>
      </c>
      <c r="Q86" s="1">
        <v>14.3965</v>
      </c>
      <c r="R86" s="1">
        <v>0.557</v>
      </c>
      <c r="S86" s="1">
        <v>0.557</v>
      </c>
      <c r="T86" s="1">
        <v>35.8347</v>
      </c>
      <c r="U86" s="1">
        <v>3</v>
      </c>
    </row>
    <row r="87" customHeight="1" spans="1:21">
      <c r="A87" s="8" t="s">
        <v>1042</v>
      </c>
      <c r="B87" s="9">
        <v>42497</v>
      </c>
      <c r="C87" s="10" t="s">
        <v>1043</v>
      </c>
      <c r="D87" s="13" t="s">
        <v>1044</v>
      </c>
      <c r="E87" s="12" t="s">
        <v>5621</v>
      </c>
      <c r="F87" s="13" t="s">
        <v>1045</v>
      </c>
      <c r="G87" s="1" t="s">
        <v>1046</v>
      </c>
      <c r="H87" s="14" t="s">
        <v>1047</v>
      </c>
      <c r="I87" s="1" t="s">
        <v>104</v>
      </c>
      <c r="L87" s="1">
        <v>4370</v>
      </c>
      <c r="M87" s="1">
        <v>20.61856</v>
      </c>
      <c r="N87" s="1">
        <v>1</v>
      </c>
      <c r="O87" s="1">
        <v>1.1404</v>
      </c>
      <c r="P87" s="1">
        <v>0.9575</v>
      </c>
      <c r="Q87" s="1">
        <v>-5.9654</v>
      </c>
      <c r="R87" s="1">
        <v>0.4373</v>
      </c>
      <c r="S87" s="1">
        <v>0.4373</v>
      </c>
      <c r="T87" s="1">
        <v>28.5836</v>
      </c>
      <c r="U87" s="1">
        <v>18</v>
      </c>
    </row>
    <row r="88" customHeight="1" spans="1:21">
      <c r="A88" s="8" t="s">
        <v>613</v>
      </c>
      <c r="B88" s="9">
        <v>42505</v>
      </c>
      <c r="C88" s="10" t="s">
        <v>614</v>
      </c>
      <c r="D88" s="13" t="s">
        <v>1048</v>
      </c>
      <c r="E88" s="12" t="s">
        <v>5622</v>
      </c>
      <c r="F88" s="13" t="s">
        <v>1049</v>
      </c>
      <c r="G88" s="1" t="s">
        <v>1050</v>
      </c>
      <c r="H88" s="14" t="s">
        <v>1051</v>
      </c>
      <c r="I88" s="1" t="s">
        <v>65</v>
      </c>
      <c r="L88" s="1">
        <v>1846</v>
      </c>
      <c r="M88" s="1">
        <v>3.58</v>
      </c>
      <c r="N88" s="1">
        <v>1</v>
      </c>
      <c r="O88" s="1">
        <v>14.735</v>
      </c>
      <c r="P88" s="1">
        <v>14.3695</v>
      </c>
      <c r="Q88" s="1">
        <v>17.5448</v>
      </c>
      <c r="R88" s="1">
        <v>0.826</v>
      </c>
      <c r="S88" s="1">
        <v>0.826</v>
      </c>
      <c r="T88" s="1">
        <v>21.0405</v>
      </c>
      <c r="U88" s="1">
        <v>0</v>
      </c>
    </row>
    <row r="89" customHeight="1" spans="1:21">
      <c r="A89" s="8" t="s">
        <v>1063</v>
      </c>
      <c r="B89" s="9">
        <v>42507</v>
      </c>
      <c r="C89" s="10" t="s">
        <v>1064</v>
      </c>
      <c r="D89" s="13" t="s">
        <v>1065</v>
      </c>
      <c r="E89" s="12" t="s">
        <v>5623</v>
      </c>
      <c r="F89" s="13" t="s">
        <v>1066</v>
      </c>
      <c r="G89" s="1" t="s">
        <v>1067</v>
      </c>
      <c r="H89" s="14" t="s">
        <v>1068</v>
      </c>
      <c r="I89" s="1" t="s">
        <v>123</v>
      </c>
      <c r="L89" s="1">
        <v>959</v>
      </c>
      <c r="M89" s="1">
        <v>2.19999999999999</v>
      </c>
      <c r="N89" s="1">
        <v>1</v>
      </c>
      <c r="O89" s="1">
        <v>3.1077</v>
      </c>
      <c r="P89" s="1">
        <v>2.684</v>
      </c>
      <c r="Q89" s="1">
        <v>-0.1878</v>
      </c>
      <c r="R89" s="1">
        <v>0.685</v>
      </c>
      <c r="S89" s="1">
        <v>0.685</v>
      </c>
      <c r="T89" s="1">
        <v>13.6715</v>
      </c>
      <c r="U89" s="1">
        <v>2</v>
      </c>
    </row>
    <row r="90" customHeight="1" spans="1:21">
      <c r="A90" s="8" t="s">
        <v>1079</v>
      </c>
      <c r="B90" s="9">
        <v>42515</v>
      </c>
      <c r="C90" s="10" t="s">
        <v>1080</v>
      </c>
      <c r="D90" s="13" t="s">
        <v>1081</v>
      </c>
      <c r="E90" s="12" t="s">
        <v>5624</v>
      </c>
      <c r="F90" s="13" t="s">
        <v>1082</v>
      </c>
      <c r="G90" s="1" t="s">
        <v>1083</v>
      </c>
      <c r="H90" s="14" t="s">
        <v>1084</v>
      </c>
      <c r="I90" s="1" t="s">
        <v>45</v>
      </c>
      <c r="L90" s="1">
        <v>2276</v>
      </c>
      <c r="M90" s="1">
        <v>6.03</v>
      </c>
      <c r="N90" s="1">
        <v>1</v>
      </c>
      <c r="O90" s="1">
        <v>1.2224</v>
      </c>
      <c r="P90" s="1">
        <v>1.0959</v>
      </c>
      <c r="Q90" s="1">
        <v>-1.25</v>
      </c>
      <c r="R90" s="1">
        <v>0.9627</v>
      </c>
      <c r="S90" s="1">
        <v>0.9627</v>
      </c>
      <c r="T90" s="1">
        <v>53.4245</v>
      </c>
      <c r="U90" s="1">
        <v>6</v>
      </c>
    </row>
    <row r="91" customHeight="1" spans="1:21">
      <c r="A91" s="8" t="s">
        <v>1091</v>
      </c>
      <c r="B91" s="9">
        <v>42525</v>
      </c>
      <c r="C91" s="10" t="s">
        <v>1092</v>
      </c>
      <c r="D91" s="13" t="s">
        <v>1093</v>
      </c>
      <c r="E91" s="12" t="s">
        <v>5625</v>
      </c>
      <c r="F91" s="11" t="s">
        <v>1094</v>
      </c>
      <c r="G91" s="1" t="s">
        <v>1095</v>
      </c>
      <c r="H91" s="14" t="s">
        <v>1096</v>
      </c>
      <c r="I91" s="1" t="s">
        <v>65</v>
      </c>
      <c r="L91" s="1">
        <v>2774</v>
      </c>
      <c r="M91" s="1">
        <v>51.99</v>
      </c>
      <c r="N91" s="1">
        <v>1</v>
      </c>
      <c r="O91" s="1">
        <v>4.2768</v>
      </c>
      <c r="P91" s="1">
        <v>4.171</v>
      </c>
      <c r="Q91" s="1">
        <v>3.0717</v>
      </c>
      <c r="R91" s="1">
        <v>0.9016</v>
      </c>
      <c r="S91" s="1">
        <v>0.9016</v>
      </c>
      <c r="T91" s="1">
        <v>55.7428</v>
      </c>
      <c r="U91" s="1">
        <v>51</v>
      </c>
    </row>
    <row r="92" customHeight="1" spans="1:21">
      <c r="A92" s="8" t="s">
        <v>1115</v>
      </c>
      <c r="B92" s="9">
        <v>42529</v>
      </c>
      <c r="C92" s="10" t="s">
        <v>1116</v>
      </c>
      <c r="D92" s="13" t="s">
        <v>1117</v>
      </c>
      <c r="E92" s="12" t="s">
        <v>5626</v>
      </c>
      <c r="F92" s="13" t="s">
        <v>1118</v>
      </c>
      <c r="G92" s="1" t="s">
        <v>1119</v>
      </c>
      <c r="H92" s="14" t="s">
        <v>1120</v>
      </c>
      <c r="I92" s="1" t="s">
        <v>65</v>
      </c>
      <c r="L92" s="1">
        <v>3344</v>
      </c>
      <c r="M92" s="1">
        <v>-65.98</v>
      </c>
      <c r="N92" s="1">
        <v>1</v>
      </c>
      <c r="O92" s="1">
        <v>9.2537</v>
      </c>
      <c r="P92" s="1">
        <v>8.6025</v>
      </c>
      <c r="Q92" s="1">
        <v>12.6531</v>
      </c>
      <c r="R92" s="1">
        <v>0.6152</v>
      </c>
      <c r="S92" s="1">
        <v>0.6152</v>
      </c>
      <c r="T92" s="1">
        <v>66.6235</v>
      </c>
      <c r="U92" s="1">
        <v>-68</v>
      </c>
    </row>
    <row r="93" customHeight="1" spans="1:21">
      <c r="A93" s="8" t="s">
        <v>991</v>
      </c>
      <c r="B93" s="9">
        <v>42529</v>
      </c>
      <c r="C93" s="10" t="s">
        <v>992</v>
      </c>
      <c r="D93" s="13" t="s">
        <v>1121</v>
      </c>
      <c r="E93" s="12" t="s">
        <v>5627</v>
      </c>
      <c r="F93" s="13" t="s">
        <v>1122</v>
      </c>
      <c r="G93" s="1" t="s">
        <v>1123</v>
      </c>
      <c r="H93" s="14" t="s">
        <v>1124</v>
      </c>
      <c r="I93" s="1" t="s">
        <v>142</v>
      </c>
      <c r="L93" s="1">
        <v>1912</v>
      </c>
      <c r="M93" s="1">
        <v>6.8608</v>
      </c>
      <c r="N93" s="1">
        <v>1</v>
      </c>
      <c r="O93" s="1">
        <v>6.3497</v>
      </c>
      <c r="P93" s="1">
        <v>6.6089</v>
      </c>
      <c r="Q93" s="1">
        <v>48.8851</v>
      </c>
      <c r="R93" s="1">
        <v>0.1039</v>
      </c>
      <c r="S93" s="1">
        <v>0.1039</v>
      </c>
      <c r="T93" s="1">
        <v>88.5911</v>
      </c>
      <c r="U93" s="1">
        <v>4</v>
      </c>
    </row>
    <row r="94" customHeight="1" spans="1:21">
      <c r="A94" s="8" t="s">
        <v>1125</v>
      </c>
      <c r="B94" s="9">
        <v>42532</v>
      </c>
      <c r="C94" s="10" t="s">
        <v>1126</v>
      </c>
      <c r="D94" s="13" t="s">
        <v>1127</v>
      </c>
      <c r="E94" s="12" t="s">
        <v>5628</v>
      </c>
      <c r="F94" s="13" t="s">
        <v>1128</v>
      </c>
      <c r="G94" s="1" t="s">
        <v>1129</v>
      </c>
      <c r="H94" s="14" t="s">
        <v>1130</v>
      </c>
      <c r="I94" s="1" t="s">
        <v>249</v>
      </c>
      <c r="L94" s="1">
        <v>3037</v>
      </c>
      <c r="M94" s="1">
        <v>-13.95</v>
      </c>
      <c r="N94" s="1">
        <v>1</v>
      </c>
      <c r="O94" s="1">
        <v>11.9602</v>
      </c>
      <c r="P94" s="1">
        <v>11.0141</v>
      </c>
      <c r="Q94" s="1">
        <v>15.6037</v>
      </c>
      <c r="R94" s="1">
        <v>0.7696</v>
      </c>
      <c r="S94" s="1">
        <v>0.7696</v>
      </c>
      <c r="T94" s="1">
        <v>21.1443</v>
      </c>
      <c r="U94" s="1">
        <v>-11</v>
      </c>
    </row>
    <row r="95" customHeight="1" spans="1:21">
      <c r="A95" s="8" t="s">
        <v>1131</v>
      </c>
      <c r="B95" s="9">
        <v>42533</v>
      </c>
      <c r="C95" s="10" t="s">
        <v>1132</v>
      </c>
      <c r="D95" s="13" t="s">
        <v>1133</v>
      </c>
      <c r="E95" s="12" t="s">
        <v>5626</v>
      </c>
      <c r="F95" s="13" t="s">
        <v>1134</v>
      </c>
      <c r="G95" s="1" t="s">
        <v>1135</v>
      </c>
      <c r="H95" s="14" t="s">
        <v>1136</v>
      </c>
      <c r="I95" s="1" t="s">
        <v>45</v>
      </c>
      <c r="L95" s="1">
        <v>907</v>
      </c>
      <c r="M95" s="1">
        <v>-4.06</v>
      </c>
      <c r="N95" s="1">
        <v>1</v>
      </c>
      <c r="O95" s="1">
        <v>3.9766</v>
      </c>
      <c r="P95" s="1">
        <v>3.9103</v>
      </c>
      <c r="Q95" s="1">
        <v>5.2234</v>
      </c>
      <c r="R95" s="1">
        <v>0.5306</v>
      </c>
      <c r="S95" s="1">
        <v>0.5306</v>
      </c>
      <c r="T95" s="1">
        <v>54.1636</v>
      </c>
      <c r="U95" s="1">
        <v>-2</v>
      </c>
    </row>
    <row r="96" customHeight="1" spans="1:21">
      <c r="A96" s="8" t="s">
        <v>1149</v>
      </c>
      <c r="B96" s="9">
        <v>42535</v>
      </c>
      <c r="C96" s="10" t="s">
        <v>1150</v>
      </c>
      <c r="D96" s="13" t="s">
        <v>1151</v>
      </c>
      <c r="E96" s="12" t="s">
        <v>5629</v>
      </c>
      <c r="F96" s="13" t="s">
        <v>1152</v>
      </c>
      <c r="G96" s="1" t="s">
        <v>1153</v>
      </c>
      <c r="H96" s="14" t="s">
        <v>1154</v>
      </c>
      <c r="I96" s="1" t="s">
        <v>84</v>
      </c>
      <c r="L96" s="1">
        <v>1346</v>
      </c>
      <c r="M96" s="1">
        <v>14.3</v>
      </c>
      <c r="N96" s="1">
        <v>1</v>
      </c>
      <c r="O96" s="1">
        <v>0.9382</v>
      </c>
      <c r="P96" s="1">
        <v>0.9044</v>
      </c>
      <c r="Q96" s="1">
        <v>-4.289</v>
      </c>
      <c r="R96" s="1">
        <v>0.5686</v>
      </c>
      <c r="S96" s="1">
        <v>0.5686</v>
      </c>
      <c r="T96" s="1">
        <v>52.7403</v>
      </c>
      <c r="U96" s="1">
        <v>16</v>
      </c>
    </row>
    <row r="97" customHeight="1" spans="1:21">
      <c r="A97" s="8" t="s">
        <v>1161</v>
      </c>
      <c r="B97" s="9">
        <v>42538</v>
      </c>
      <c r="C97" s="10" t="s">
        <v>1162</v>
      </c>
      <c r="D97" s="13" t="s">
        <v>1163</v>
      </c>
      <c r="E97" s="12" t="s">
        <v>5630</v>
      </c>
      <c r="F97" s="13" t="s">
        <v>1164</v>
      </c>
      <c r="G97" s="1" t="s">
        <v>1165</v>
      </c>
      <c r="H97" s="14" t="s">
        <v>1166</v>
      </c>
      <c r="I97" s="1" t="s">
        <v>65</v>
      </c>
      <c r="L97" s="1">
        <v>1265</v>
      </c>
      <c r="M97" s="1">
        <v>29</v>
      </c>
      <c r="N97" s="1">
        <v>1</v>
      </c>
      <c r="O97" s="1">
        <v>4.8754</v>
      </c>
      <c r="P97" s="1">
        <v>4.4887</v>
      </c>
      <c r="Q97" s="1">
        <v>1.7044</v>
      </c>
      <c r="R97" s="1">
        <v>1.7264</v>
      </c>
      <c r="S97" s="1">
        <v>1.7264</v>
      </c>
      <c r="T97" s="1">
        <v>16.9508</v>
      </c>
      <c r="U97" s="1">
        <v>27</v>
      </c>
    </row>
    <row r="98" customHeight="1" spans="1:21">
      <c r="A98" s="8" t="s">
        <v>1173</v>
      </c>
      <c r="B98" s="9">
        <v>42544</v>
      </c>
      <c r="C98" s="10" t="s">
        <v>1174</v>
      </c>
      <c r="D98" s="13" t="s">
        <v>1175</v>
      </c>
      <c r="E98" s="12" t="s">
        <v>5631</v>
      </c>
      <c r="F98" s="13" t="s">
        <v>1176</v>
      </c>
      <c r="G98" s="1" t="s">
        <v>1177</v>
      </c>
      <c r="H98" s="14" t="s">
        <v>1178</v>
      </c>
      <c r="I98" s="1" t="s">
        <v>65</v>
      </c>
      <c r="L98" s="1">
        <v>7760</v>
      </c>
      <c r="M98" s="1">
        <v>23.5139999999999</v>
      </c>
      <c r="N98" s="1">
        <v>1</v>
      </c>
      <c r="O98" s="1">
        <v>17.7961</v>
      </c>
      <c r="P98" s="1">
        <v>18.5193</v>
      </c>
      <c r="Q98" s="1">
        <v>43.5393</v>
      </c>
      <c r="R98" s="1">
        <v>0.372</v>
      </c>
      <c r="S98" s="1">
        <v>0.372</v>
      </c>
      <c r="T98" s="1">
        <v>39.3291</v>
      </c>
      <c r="U98" s="1">
        <v>23</v>
      </c>
    </row>
    <row r="99" customHeight="1" spans="1:21">
      <c r="A99" s="8" t="s">
        <v>1179</v>
      </c>
      <c r="B99" s="9">
        <v>42556</v>
      </c>
      <c r="C99" s="10" t="s">
        <v>1180</v>
      </c>
      <c r="D99" s="13" t="s">
        <v>1181</v>
      </c>
      <c r="E99" s="12" t="s">
        <v>5632</v>
      </c>
      <c r="F99" s="13" t="s">
        <v>1182</v>
      </c>
      <c r="G99" s="1" t="s">
        <v>1183</v>
      </c>
      <c r="H99" s="14" t="s">
        <v>1184</v>
      </c>
      <c r="I99" s="1" t="s">
        <v>52</v>
      </c>
      <c r="L99" s="1">
        <v>3638</v>
      </c>
      <c r="M99" s="1">
        <v>25.035</v>
      </c>
      <c r="N99" s="1">
        <v>1</v>
      </c>
      <c r="O99" s="1">
        <v>1.5086</v>
      </c>
      <c r="P99" s="1">
        <v>1.1525</v>
      </c>
      <c r="Q99" s="1">
        <v>0.217</v>
      </c>
      <c r="R99" s="1">
        <v>3.8611</v>
      </c>
      <c r="S99" s="1">
        <v>3.8611</v>
      </c>
      <c r="T99" s="1">
        <v>23.0728</v>
      </c>
      <c r="U99" s="1">
        <v>29</v>
      </c>
    </row>
    <row r="100" customHeight="1" spans="1:21">
      <c r="A100" s="8" t="s">
        <v>1195</v>
      </c>
      <c r="B100" s="9">
        <v>42561</v>
      </c>
      <c r="C100" s="10" t="s">
        <v>1196</v>
      </c>
      <c r="D100" s="13" t="s">
        <v>1197</v>
      </c>
      <c r="E100" s="12" t="s">
        <v>5633</v>
      </c>
      <c r="F100" s="13" t="s">
        <v>1198</v>
      </c>
      <c r="G100" s="1" t="s">
        <v>1199</v>
      </c>
      <c r="H100" s="14" t="s">
        <v>1200</v>
      </c>
      <c r="I100" s="1" t="s">
        <v>123</v>
      </c>
      <c r="L100" s="1">
        <v>1242</v>
      </c>
      <c r="M100" s="1">
        <v>-2.23</v>
      </c>
      <c r="N100" s="1">
        <v>1</v>
      </c>
      <c r="O100" s="1">
        <v>10.1525</v>
      </c>
      <c r="P100" s="1">
        <v>9.8442</v>
      </c>
      <c r="Q100" s="1">
        <v>10.5186</v>
      </c>
      <c r="R100" s="1">
        <v>0.9619</v>
      </c>
      <c r="S100" s="1">
        <v>0.9619</v>
      </c>
      <c r="T100" s="1">
        <v>45.7196</v>
      </c>
      <c r="U100" s="1">
        <v>-3</v>
      </c>
    </row>
    <row r="101" customHeight="1" spans="1:21">
      <c r="A101" s="8" t="s">
        <v>330</v>
      </c>
      <c r="B101" s="9">
        <v>42562</v>
      </c>
      <c r="C101" s="10" t="s">
        <v>331</v>
      </c>
      <c r="D101" s="13" t="s">
        <v>1209</v>
      </c>
      <c r="E101" s="12" t="s">
        <v>5634</v>
      </c>
      <c r="F101" s="13" t="s">
        <v>1210</v>
      </c>
      <c r="G101" s="1" t="s">
        <v>1211</v>
      </c>
      <c r="H101" s="14" t="s">
        <v>1212</v>
      </c>
      <c r="I101" s="1" t="s">
        <v>65</v>
      </c>
      <c r="L101" s="1">
        <v>1200</v>
      </c>
      <c r="M101" s="1">
        <v>14.7</v>
      </c>
      <c r="N101" s="1">
        <v>1</v>
      </c>
      <c r="O101" s="16">
        <v>0.85</v>
      </c>
      <c r="P101" s="16"/>
      <c r="Q101" s="16">
        <v>-1.53</v>
      </c>
      <c r="R101" s="16">
        <v>0.89</v>
      </c>
      <c r="S101" s="16"/>
      <c r="T101" s="16">
        <v>50.77</v>
      </c>
      <c r="U101" s="1">
        <v>13</v>
      </c>
    </row>
    <row r="102" customHeight="1" spans="1:21">
      <c r="A102" s="8" t="s">
        <v>1213</v>
      </c>
      <c r="B102" s="9">
        <v>42563</v>
      </c>
      <c r="C102" s="10" t="s">
        <v>1214</v>
      </c>
      <c r="D102" s="13" t="s">
        <v>1215</v>
      </c>
      <c r="E102" s="12" t="s">
        <v>5635</v>
      </c>
      <c r="F102" s="13" t="s">
        <v>1216</v>
      </c>
      <c r="G102" s="1" t="s">
        <v>1217</v>
      </c>
      <c r="H102" s="14" t="s">
        <v>1218</v>
      </c>
      <c r="I102" s="1" t="s">
        <v>1219</v>
      </c>
      <c r="L102" s="1">
        <v>2450</v>
      </c>
      <c r="M102" s="1">
        <v>-14.11</v>
      </c>
      <c r="N102" s="1">
        <v>1</v>
      </c>
      <c r="O102" s="1">
        <v>5.2846</v>
      </c>
      <c r="P102" s="1">
        <v>5.1489</v>
      </c>
      <c r="Q102" s="1">
        <v>12.353</v>
      </c>
      <c r="R102" s="1">
        <v>0.3783</v>
      </c>
      <c r="S102" s="1">
        <v>0.3783</v>
      </c>
      <c r="T102" s="1">
        <v>28.4862</v>
      </c>
      <c r="U102" s="1">
        <v>-14</v>
      </c>
    </row>
    <row r="103" customHeight="1" spans="1:21">
      <c r="A103" s="8" t="s">
        <v>1224</v>
      </c>
      <c r="B103" s="9">
        <v>42566</v>
      </c>
      <c r="C103" s="10" t="s">
        <v>1225</v>
      </c>
      <c r="D103" s="13" t="s">
        <v>1226</v>
      </c>
      <c r="E103" s="12" t="s">
        <v>5636</v>
      </c>
      <c r="F103" s="13" t="s">
        <v>1227</v>
      </c>
      <c r="G103" s="1" t="s">
        <v>1228</v>
      </c>
      <c r="H103" s="14" t="s">
        <v>1229</v>
      </c>
      <c r="I103" s="1" t="s">
        <v>65</v>
      </c>
      <c r="L103" s="1">
        <v>1382</v>
      </c>
      <c r="M103" s="1">
        <v>17.5</v>
      </c>
      <c r="N103" s="1">
        <v>1</v>
      </c>
      <c r="O103" s="1">
        <v>6.306</v>
      </c>
      <c r="P103" s="1">
        <v>5.663</v>
      </c>
      <c r="Q103" s="1">
        <v>5.7855</v>
      </c>
      <c r="R103" s="1">
        <v>0.7942</v>
      </c>
      <c r="S103" s="1">
        <v>0.7942</v>
      </c>
      <c r="T103" s="1">
        <v>46.0676</v>
      </c>
      <c r="U103" s="1">
        <v>18</v>
      </c>
    </row>
    <row r="104" customHeight="1" spans="1:21">
      <c r="A104" s="8" t="s">
        <v>1241</v>
      </c>
      <c r="B104" s="9">
        <v>42576</v>
      </c>
      <c r="C104" s="10" t="s">
        <v>1242</v>
      </c>
      <c r="D104" s="13" t="s">
        <v>1243</v>
      </c>
      <c r="E104" s="12" t="s">
        <v>5637</v>
      </c>
      <c r="F104" s="13" t="s">
        <v>1244</v>
      </c>
      <c r="G104" s="1" t="s">
        <v>1245</v>
      </c>
      <c r="H104" s="14" t="s">
        <v>1246</v>
      </c>
      <c r="I104" s="1" t="s">
        <v>275</v>
      </c>
      <c r="L104" s="1">
        <v>471</v>
      </c>
      <c r="M104" s="1">
        <v>-0.259999999999999</v>
      </c>
      <c r="N104" s="1">
        <v>1</v>
      </c>
      <c r="O104" s="1">
        <v>5.6461</v>
      </c>
      <c r="P104" s="1">
        <v>4.7701</v>
      </c>
      <c r="Q104" s="1">
        <v>3.0419</v>
      </c>
      <c r="R104" s="1">
        <v>1.9795</v>
      </c>
      <c r="S104" s="1">
        <v>1.9795</v>
      </c>
      <c r="T104" s="1">
        <v>30.1373</v>
      </c>
      <c r="U104" s="1">
        <v>0</v>
      </c>
    </row>
    <row r="105" customHeight="1" spans="1:21">
      <c r="A105" s="8" t="s">
        <v>1253</v>
      </c>
      <c r="B105" s="9">
        <v>42581</v>
      </c>
      <c r="C105" s="10" t="s">
        <v>1254</v>
      </c>
      <c r="D105" s="13" t="s">
        <v>1255</v>
      </c>
      <c r="E105" s="12" t="s">
        <v>5638</v>
      </c>
      <c r="F105" s="13" t="s">
        <v>1256</v>
      </c>
      <c r="G105" s="1" t="s">
        <v>1257</v>
      </c>
      <c r="H105" s="14" t="s">
        <v>1258</v>
      </c>
      <c r="I105" s="1" t="s">
        <v>249</v>
      </c>
      <c r="L105" s="1">
        <v>2448</v>
      </c>
      <c r="M105" s="1">
        <v>3.94</v>
      </c>
      <c r="N105" s="1">
        <v>1</v>
      </c>
      <c r="O105" s="1">
        <v>6.2364</v>
      </c>
      <c r="P105" s="1">
        <v>5.2296</v>
      </c>
      <c r="Q105" s="1">
        <v>2.8244</v>
      </c>
      <c r="R105" s="1">
        <v>1.4424</v>
      </c>
      <c r="S105" s="1">
        <v>1.4424</v>
      </c>
      <c r="T105" s="1">
        <v>43.1714</v>
      </c>
      <c r="U105" s="1">
        <v>4</v>
      </c>
    </row>
    <row r="106" customHeight="1" spans="1:21">
      <c r="A106" s="8" t="s">
        <v>1265</v>
      </c>
      <c r="B106" s="9">
        <v>42583</v>
      </c>
      <c r="C106" s="10" t="s">
        <v>1266</v>
      </c>
      <c r="D106" s="13" t="s">
        <v>1267</v>
      </c>
      <c r="E106" s="12" t="s">
        <v>5638</v>
      </c>
      <c r="F106" s="13" t="s">
        <v>1268</v>
      </c>
      <c r="G106" s="1" t="s">
        <v>1269</v>
      </c>
      <c r="H106" s="14" t="s">
        <v>1270</v>
      </c>
      <c r="I106" s="1" t="s">
        <v>387</v>
      </c>
      <c r="L106" s="1">
        <v>1509</v>
      </c>
      <c r="M106" s="1">
        <v>-21.1199999999999</v>
      </c>
      <c r="N106" s="1">
        <v>1</v>
      </c>
      <c r="O106" s="1">
        <v>11.8576</v>
      </c>
      <c r="P106" s="1">
        <v>8.2928</v>
      </c>
      <c r="Q106" s="1">
        <v>32.9409</v>
      </c>
      <c r="R106" s="1">
        <v>0.3189</v>
      </c>
      <c r="S106" s="1">
        <v>0.3189</v>
      </c>
      <c r="T106" s="1">
        <v>2.4514</v>
      </c>
      <c r="U106" s="1">
        <v>-22</v>
      </c>
    </row>
    <row r="107" customHeight="1" spans="1:21">
      <c r="A107" s="8" t="s">
        <v>1277</v>
      </c>
      <c r="B107" s="9">
        <v>42598</v>
      </c>
      <c r="C107" s="10" t="s">
        <v>1278</v>
      </c>
      <c r="D107" s="13" t="s">
        <v>1279</v>
      </c>
      <c r="E107" s="12" t="s">
        <v>5639</v>
      </c>
      <c r="F107" s="13" t="s">
        <v>1280</v>
      </c>
      <c r="G107" s="1" t="s">
        <v>1281</v>
      </c>
      <c r="H107" s="14" t="s">
        <v>1282</v>
      </c>
      <c r="I107" s="1" t="s">
        <v>91</v>
      </c>
      <c r="L107" s="1">
        <v>3526</v>
      </c>
      <c r="M107" s="1">
        <v>14.2</v>
      </c>
      <c r="N107" s="1">
        <v>1</v>
      </c>
      <c r="O107" s="1">
        <v>24.0419</v>
      </c>
      <c r="P107" s="1">
        <v>20.7235</v>
      </c>
      <c r="Q107" s="1">
        <v>22.1972</v>
      </c>
      <c r="R107" s="1">
        <v>0.9533</v>
      </c>
      <c r="S107" s="1">
        <v>0.9533</v>
      </c>
      <c r="T107" s="1">
        <v>61.6275</v>
      </c>
      <c r="U107" s="1">
        <v>15</v>
      </c>
    </row>
    <row r="108" customHeight="1" spans="1:21">
      <c r="A108" s="8" t="s">
        <v>1283</v>
      </c>
      <c r="B108" s="9">
        <v>42599</v>
      </c>
      <c r="C108" s="10" t="s">
        <v>1284</v>
      </c>
      <c r="D108" s="13" t="s">
        <v>1285</v>
      </c>
      <c r="E108" s="12" t="s">
        <v>5640</v>
      </c>
      <c r="F108" s="13" t="s">
        <v>1286</v>
      </c>
      <c r="G108" s="1" t="s">
        <v>1287</v>
      </c>
      <c r="H108" s="14" t="s">
        <v>1288</v>
      </c>
      <c r="I108" s="1" t="s">
        <v>65</v>
      </c>
      <c r="L108" s="1">
        <v>1418</v>
      </c>
      <c r="M108" s="1">
        <v>34.1</v>
      </c>
      <c r="N108" s="1">
        <v>1</v>
      </c>
      <c r="O108" s="1">
        <v>4.5965</v>
      </c>
      <c r="P108" s="1">
        <v>4.5317</v>
      </c>
      <c r="Q108" s="1">
        <v>5.6202</v>
      </c>
      <c r="R108" s="1">
        <v>0.7185</v>
      </c>
      <c r="S108" s="1">
        <v>0.7185</v>
      </c>
      <c r="T108" s="1">
        <v>36.6312</v>
      </c>
      <c r="U108" s="1">
        <v>30</v>
      </c>
    </row>
    <row r="109" customHeight="1" spans="1:21">
      <c r="A109" s="8" t="s">
        <v>1295</v>
      </c>
      <c r="B109" s="9">
        <v>42604</v>
      </c>
      <c r="C109" s="10" t="s">
        <v>1296</v>
      </c>
      <c r="D109" s="13" t="s">
        <v>1297</v>
      </c>
      <c r="E109" s="12" t="s">
        <v>5641</v>
      </c>
      <c r="F109" s="13" t="s">
        <v>1298</v>
      </c>
      <c r="G109" s="1" t="s">
        <v>1299</v>
      </c>
      <c r="H109" s="14" t="s">
        <v>1300</v>
      </c>
      <c r="I109" s="1" t="s">
        <v>65</v>
      </c>
      <c r="L109" s="1">
        <v>204</v>
      </c>
      <c r="M109" s="1">
        <v>1</v>
      </c>
      <c r="N109" s="1">
        <v>1</v>
      </c>
      <c r="O109" s="1">
        <v>5.6468</v>
      </c>
      <c r="P109" s="1">
        <v>5.5423</v>
      </c>
      <c r="Q109" s="1">
        <v>5.1784</v>
      </c>
      <c r="R109" s="1">
        <v>0.9995</v>
      </c>
      <c r="S109" s="1">
        <v>0.9995</v>
      </c>
      <c r="T109" s="1">
        <v>48.4218</v>
      </c>
      <c r="U109" s="1">
        <v>1</v>
      </c>
    </row>
    <row r="110" customHeight="1" spans="1:21">
      <c r="A110" s="8" t="s">
        <v>1307</v>
      </c>
      <c r="B110" s="9">
        <v>42605</v>
      </c>
      <c r="C110" s="10" t="s">
        <v>1308</v>
      </c>
      <c r="D110" s="13" t="s">
        <v>1309</v>
      </c>
      <c r="E110" s="12" t="s">
        <v>5642</v>
      </c>
      <c r="F110" s="13" t="s">
        <v>1310</v>
      </c>
      <c r="G110" s="1" t="s">
        <v>1311</v>
      </c>
      <c r="H110" s="14" t="s">
        <v>1312</v>
      </c>
      <c r="I110" s="1" t="s">
        <v>84</v>
      </c>
      <c r="L110" s="1">
        <v>2000</v>
      </c>
      <c r="M110" s="1">
        <v>-4.10999999999999</v>
      </c>
      <c r="N110" s="1">
        <v>1</v>
      </c>
      <c r="O110" s="1">
        <v>8.4747</v>
      </c>
      <c r="P110" s="1">
        <v>8.8412</v>
      </c>
      <c r="Q110" s="1">
        <v>10.4397</v>
      </c>
      <c r="R110" s="1">
        <v>0.6292</v>
      </c>
      <c r="S110" s="1">
        <v>0.6292</v>
      </c>
      <c r="T110" s="1">
        <v>72.1558</v>
      </c>
      <c r="U110" s="1">
        <v>-5</v>
      </c>
    </row>
    <row r="111" customHeight="1" spans="1:21">
      <c r="A111" s="8" t="s">
        <v>1323</v>
      </c>
      <c r="B111" s="9">
        <v>42613</v>
      </c>
      <c r="C111" s="10" t="s">
        <v>1324</v>
      </c>
      <c r="D111" s="13" t="s">
        <v>1325</v>
      </c>
      <c r="E111" s="12" t="s">
        <v>5643</v>
      </c>
      <c r="F111" s="13" t="s">
        <v>1326</v>
      </c>
      <c r="G111" s="1" t="s">
        <v>1327</v>
      </c>
      <c r="H111" s="14" t="s">
        <v>1328</v>
      </c>
      <c r="I111" s="1" t="s">
        <v>65</v>
      </c>
      <c r="L111" s="1">
        <v>677</v>
      </c>
      <c r="M111" s="1">
        <v>2.5</v>
      </c>
      <c r="N111" s="1">
        <v>1</v>
      </c>
      <c r="O111" s="1">
        <v>19.2207</v>
      </c>
      <c r="P111" s="1">
        <v>18.1223</v>
      </c>
      <c r="Q111" s="1">
        <v>36.5686</v>
      </c>
      <c r="R111" s="1">
        <v>0.3846</v>
      </c>
      <c r="S111" s="1">
        <v>0.3846</v>
      </c>
      <c r="T111" s="1">
        <v>9.7621</v>
      </c>
      <c r="U111" s="1">
        <v>3</v>
      </c>
    </row>
    <row r="112" customHeight="1" spans="1:21">
      <c r="A112" s="8" t="s">
        <v>1329</v>
      </c>
      <c r="B112" s="9">
        <v>42613</v>
      </c>
      <c r="C112" s="10" t="s">
        <v>1330</v>
      </c>
      <c r="D112" s="13" t="s">
        <v>1331</v>
      </c>
      <c r="E112" s="12" t="s">
        <v>5643</v>
      </c>
      <c r="F112" s="13" t="s">
        <v>1332</v>
      </c>
      <c r="G112" s="1" t="s">
        <v>1333</v>
      </c>
      <c r="H112" s="14" t="s">
        <v>1334</v>
      </c>
      <c r="I112" s="1" t="s">
        <v>65</v>
      </c>
      <c r="L112" s="1">
        <v>2079</v>
      </c>
      <c r="M112" s="1">
        <v>-14.8368</v>
      </c>
      <c r="N112" s="1">
        <v>1</v>
      </c>
      <c r="O112" s="1">
        <v>3.7931</v>
      </c>
      <c r="P112" s="1">
        <v>3.6574</v>
      </c>
      <c r="Q112" s="1">
        <v>3.3384</v>
      </c>
      <c r="R112" s="1">
        <v>0.7285</v>
      </c>
      <c r="S112" s="1">
        <v>0.7285</v>
      </c>
      <c r="T112" s="1">
        <v>57.5875</v>
      </c>
      <c r="U112" s="1">
        <v>-12</v>
      </c>
    </row>
    <row r="113" customHeight="1" spans="1:21">
      <c r="A113" s="8" t="s">
        <v>1341</v>
      </c>
      <c r="B113" s="9">
        <v>42615</v>
      </c>
      <c r="C113" s="10" t="s">
        <v>1342</v>
      </c>
      <c r="D113" s="13" t="s">
        <v>1343</v>
      </c>
      <c r="E113" s="12" t="s">
        <v>5644</v>
      </c>
      <c r="F113" s="13" t="s">
        <v>1344</v>
      </c>
      <c r="G113" s="1" t="s">
        <v>1345</v>
      </c>
      <c r="H113" s="14" t="s">
        <v>1346</v>
      </c>
      <c r="I113" s="1" t="s">
        <v>65</v>
      </c>
      <c r="L113" s="1">
        <v>1884</v>
      </c>
      <c r="M113" s="1">
        <v>18.99</v>
      </c>
      <c r="N113" s="1">
        <v>1</v>
      </c>
      <c r="O113" s="1">
        <v>5.7718</v>
      </c>
      <c r="P113" s="1">
        <v>5.5622</v>
      </c>
      <c r="Q113" s="1">
        <v>6.6418</v>
      </c>
      <c r="R113" s="1">
        <v>0.673</v>
      </c>
      <c r="S113" s="1">
        <v>0.673</v>
      </c>
      <c r="T113" s="1">
        <v>45.1538</v>
      </c>
      <c r="U113" s="1">
        <v>18</v>
      </c>
    </row>
    <row r="114" customHeight="1" spans="1:21">
      <c r="A114" s="8" t="s">
        <v>1353</v>
      </c>
      <c r="B114" s="9">
        <v>42616</v>
      </c>
      <c r="C114" s="10" t="s">
        <v>1354</v>
      </c>
      <c r="D114" s="13" t="s">
        <v>1355</v>
      </c>
      <c r="E114" s="12" t="s">
        <v>5645</v>
      </c>
      <c r="F114" s="13" t="s">
        <v>1356</v>
      </c>
      <c r="G114" s="1" t="s">
        <v>1357</v>
      </c>
      <c r="H114" s="14" t="s">
        <v>1358</v>
      </c>
      <c r="I114" s="1" t="s">
        <v>682</v>
      </c>
      <c r="L114" s="1">
        <v>1980</v>
      </c>
      <c r="M114" s="1">
        <v>-2.06</v>
      </c>
      <c r="N114" s="1">
        <v>1</v>
      </c>
      <c r="O114" s="1">
        <v>9.6129</v>
      </c>
      <c r="P114" s="1">
        <v>8.5063</v>
      </c>
      <c r="Q114" s="1">
        <v>18.1253</v>
      </c>
      <c r="R114" s="1">
        <v>0.4425</v>
      </c>
      <c r="S114" s="1">
        <v>0.4425</v>
      </c>
      <c r="T114" s="1">
        <v>57.9249</v>
      </c>
      <c r="U114" s="1">
        <v>0</v>
      </c>
    </row>
    <row r="115" customHeight="1" spans="1:21">
      <c r="A115" s="8" t="s">
        <v>1365</v>
      </c>
      <c r="B115" s="9">
        <v>42619</v>
      </c>
      <c r="C115" s="10" t="s">
        <v>1366</v>
      </c>
      <c r="D115" s="13" t="s">
        <v>1367</v>
      </c>
      <c r="E115" s="12" t="s">
        <v>5646</v>
      </c>
      <c r="F115" s="13" t="s">
        <v>1368</v>
      </c>
      <c r="G115" s="1" t="s">
        <v>1369</v>
      </c>
      <c r="H115" s="14" t="s">
        <v>1370</v>
      </c>
      <c r="I115" s="1" t="s">
        <v>65</v>
      </c>
      <c r="L115" s="1">
        <v>1910</v>
      </c>
      <c r="M115" s="1">
        <v>1.7</v>
      </c>
      <c r="N115" s="1">
        <v>1</v>
      </c>
      <c r="O115" s="16">
        <v>-3.29</v>
      </c>
      <c r="P115" s="16"/>
      <c r="Q115" s="16">
        <v>4.59</v>
      </c>
      <c r="R115" s="16">
        <v>0.59</v>
      </c>
      <c r="S115" s="16"/>
      <c r="T115" s="16">
        <v>31.01</v>
      </c>
      <c r="U115" s="1">
        <v>3</v>
      </c>
    </row>
    <row r="116" customHeight="1" spans="1:21">
      <c r="A116" s="8" t="s">
        <v>1371</v>
      </c>
      <c r="B116" s="9">
        <v>42621</v>
      </c>
      <c r="C116" s="10" t="s">
        <v>1372</v>
      </c>
      <c r="D116" s="13" t="s">
        <v>1373</v>
      </c>
      <c r="E116" s="12" t="s">
        <v>5647</v>
      </c>
      <c r="F116" s="13" t="s">
        <v>1374</v>
      </c>
      <c r="G116" s="1" t="s">
        <v>1375</v>
      </c>
      <c r="H116" s="14" t="s">
        <v>1376</v>
      </c>
      <c r="I116" s="1" t="s">
        <v>65</v>
      </c>
      <c r="L116" s="1">
        <v>726</v>
      </c>
      <c r="M116" s="1">
        <v>-6</v>
      </c>
      <c r="N116" s="1">
        <v>1</v>
      </c>
      <c r="O116" s="1">
        <v>16.6729</v>
      </c>
      <c r="P116" s="1">
        <v>18.4886</v>
      </c>
      <c r="Q116" s="1">
        <v>13.7747</v>
      </c>
      <c r="R116" s="1">
        <v>1.1605</v>
      </c>
      <c r="S116" s="1">
        <v>1.1605</v>
      </c>
      <c r="T116" s="1">
        <v>45.7389</v>
      </c>
      <c r="U116" s="1">
        <v>-5</v>
      </c>
    </row>
    <row r="117" customHeight="1" spans="1:21">
      <c r="A117" s="8" t="s">
        <v>1389</v>
      </c>
      <c r="B117" s="9">
        <v>42623</v>
      </c>
      <c r="C117" s="10" t="s">
        <v>1390</v>
      </c>
      <c r="D117" s="13" t="s">
        <v>1391</v>
      </c>
      <c r="E117" s="12" t="s">
        <v>5648</v>
      </c>
      <c r="F117" s="13" t="s">
        <v>1392</v>
      </c>
      <c r="G117" s="1" t="s">
        <v>1393</v>
      </c>
      <c r="H117" s="14" t="s">
        <v>1394</v>
      </c>
      <c r="I117" s="1" t="s">
        <v>249</v>
      </c>
      <c r="L117" s="1">
        <v>2319</v>
      </c>
      <c r="M117" s="1">
        <v>4.19999999999999</v>
      </c>
      <c r="N117" s="1">
        <v>1</v>
      </c>
      <c r="O117" s="1">
        <v>6.3883</v>
      </c>
      <c r="P117" s="1">
        <v>6.2917</v>
      </c>
      <c r="Q117" s="1">
        <v>8.6267</v>
      </c>
      <c r="R117" s="1">
        <v>0.6292</v>
      </c>
      <c r="S117" s="1">
        <v>0.6292</v>
      </c>
      <c r="T117" s="1">
        <v>46.6291</v>
      </c>
      <c r="U117" s="1">
        <v>4</v>
      </c>
    </row>
    <row r="118" customHeight="1" spans="1:21">
      <c r="A118" s="8" t="s">
        <v>1395</v>
      </c>
      <c r="B118" s="9">
        <v>42627</v>
      </c>
      <c r="C118" s="10" t="s">
        <v>1396</v>
      </c>
      <c r="D118" s="13" t="s">
        <v>1397</v>
      </c>
      <c r="E118" s="12" t="s">
        <v>5649</v>
      </c>
      <c r="F118" s="13" t="s">
        <v>1398</v>
      </c>
      <c r="G118" s="1" t="s">
        <v>1399</v>
      </c>
      <c r="H118" s="14" t="s">
        <v>1400</v>
      </c>
      <c r="I118" s="1" t="s">
        <v>52</v>
      </c>
      <c r="L118" s="1">
        <v>5169</v>
      </c>
      <c r="M118" s="1">
        <v>45.9</v>
      </c>
      <c r="N118" s="1">
        <v>1</v>
      </c>
      <c r="O118" s="16">
        <v>-6.76</v>
      </c>
      <c r="P118" s="16"/>
      <c r="Q118" s="16">
        <v>-16.84</v>
      </c>
      <c r="R118" s="16">
        <v>0.45</v>
      </c>
      <c r="S118" s="16"/>
      <c r="T118" s="16">
        <v>18.6</v>
      </c>
      <c r="U118" s="1">
        <v>44</v>
      </c>
    </row>
    <row r="119" customHeight="1" spans="1:21">
      <c r="A119" s="8" t="s">
        <v>1411</v>
      </c>
      <c r="B119" s="9">
        <v>42633</v>
      </c>
      <c r="C119" s="10" t="s">
        <v>1412</v>
      </c>
      <c r="D119" s="13" t="s">
        <v>1413</v>
      </c>
      <c r="E119" s="12" t="s">
        <v>5650</v>
      </c>
      <c r="F119" s="13" t="s">
        <v>1414</v>
      </c>
      <c r="G119" s="1" t="s">
        <v>1415</v>
      </c>
      <c r="H119" s="14" t="s">
        <v>1416</v>
      </c>
      <c r="I119" s="1" t="s">
        <v>161</v>
      </c>
      <c r="L119" s="1">
        <v>1726</v>
      </c>
      <c r="M119" s="1">
        <v>11.102</v>
      </c>
      <c r="N119" s="1">
        <v>1</v>
      </c>
      <c r="O119" s="1">
        <v>3.2355</v>
      </c>
      <c r="P119" s="1">
        <v>3.2452</v>
      </c>
      <c r="Q119" s="1">
        <v>2.7487</v>
      </c>
      <c r="R119" s="1">
        <v>0.6553</v>
      </c>
      <c r="S119" s="1">
        <v>0.6553</v>
      </c>
      <c r="T119" s="1">
        <v>70.8456</v>
      </c>
      <c r="U119" s="1">
        <v>10</v>
      </c>
    </row>
    <row r="120" customHeight="1" spans="1:21">
      <c r="A120" s="8" t="s">
        <v>1417</v>
      </c>
      <c r="B120" s="9">
        <v>42633</v>
      </c>
      <c r="C120" s="10" t="s">
        <v>1418</v>
      </c>
      <c r="D120" s="13" t="s">
        <v>1419</v>
      </c>
      <c r="E120" s="12" t="s">
        <v>5650</v>
      </c>
      <c r="F120" s="13" t="s">
        <v>1414</v>
      </c>
      <c r="G120" s="1" t="s">
        <v>1415</v>
      </c>
      <c r="H120" s="14" t="s">
        <v>1416</v>
      </c>
      <c r="I120" s="1" t="s">
        <v>161</v>
      </c>
      <c r="L120" s="1">
        <v>1726</v>
      </c>
      <c r="M120" s="1">
        <v>11.102</v>
      </c>
      <c r="N120" s="1">
        <v>1</v>
      </c>
      <c r="O120" s="1">
        <v>3.5166</v>
      </c>
      <c r="P120" s="1">
        <v>3.2019</v>
      </c>
      <c r="Q120" s="1">
        <v>3.3707</v>
      </c>
      <c r="R120" s="1">
        <v>0.5988</v>
      </c>
      <c r="S120" s="1">
        <v>0.5988</v>
      </c>
      <c r="T120" s="1">
        <v>51.0707</v>
      </c>
      <c r="U120" s="1">
        <v>10</v>
      </c>
    </row>
    <row r="121" customHeight="1" spans="1:21">
      <c r="A121" s="8" t="s">
        <v>1426</v>
      </c>
      <c r="B121" s="9">
        <v>42635</v>
      </c>
      <c r="C121" s="10" t="s">
        <v>1427</v>
      </c>
      <c r="D121" s="13" t="s">
        <v>1428</v>
      </c>
      <c r="E121" s="12" t="s">
        <v>5651</v>
      </c>
      <c r="F121" s="13" t="s">
        <v>1429</v>
      </c>
      <c r="G121" s="1" t="s">
        <v>1430</v>
      </c>
      <c r="H121" s="14" t="s">
        <v>1431</v>
      </c>
      <c r="I121" s="1" t="s">
        <v>84</v>
      </c>
      <c r="L121" s="1">
        <v>231</v>
      </c>
      <c r="M121" s="1">
        <v>-2</v>
      </c>
      <c r="N121" s="1">
        <v>1</v>
      </c>
      <c r="O121" s="16">
        <v>2.61</v>
      </c>
      <c r="P121" s="16"/>
      <c r="Q121" s="16">
        <v>6.18</v>
      </c>
      <c r="R121" s="16">
        <v>0.31</v>
      </c>
      <c r="S121" s="16"/>
      <c r="T121" s="16">
        <v>0.36</v>
      </c>
      <c r="U121" s="1">
        <v>-1</v>
      </c>
    </row>
    <row r="122" customHeight="1" spans="1:21">
      <c r="A122" s="8">
        <v>600889</v>
      </c>
      <c r="B122" s="9">
        <v>42642</v>
      </c>
      <c r="C122" s="10" t="s">
        <v>1432</v>
      </c>
      <c r="D122" s="13" t="s">
        <v>1433</v>
      </c>
      <c r="E122" s="12" t="s">
        <v>5652</v>
      </c>
      <c r="F122" s="13" t="s">
        <v>1434</v>
      </c>
      <c r="G122" s="1" t="s">
        <v>1435</v>
      </c>
      <c r="H122" s="14" t="s">
        <v>1436</v>
      </c>
      <c r="I122" s="1" t="s">
        <v>52</v>
      </c>
      <c r="L122" s="1">
        <v>3380</v>
      </c>
      <c r="M122" s="1">
        <v>-1.2</v>
      </c>
      <c r="N122" s="1">
        <v>1</v>
      </c>
      <c r="O122" s="1">
        <v>4.7164</v>
      </c>
      <c r="P122" s="1">
        <v>4.6557</v>
      </c>
      <c r="Q122" s="1">
        <v>6.4967</v>
      </c>
      <c r="R122" s="1">
        <v>0.7568</v>
      </c>
      <c r="S122" s="1">
        <v>0.7568</v>
      </c>
      <c r="T122" s="1">
        <v>67.3014</v>
      </c>
      <c r="U122" s="1">
        <v>-1</v>
      </c>
    </row>
    <row r="123" customHeight="1" spans="1:21">
      <c r="A123" s="8">
        <v>600781</v>
      </c>
      <c r="B123" s="9">
        <v>42657</v>
      </c>
      <c r="C123" s="10" t="s">
        <v>1456</v>
      </c>
      <c r="D123" s="13" t="s">
        <v>1457</v>
      </c>
      <c r="E123" s="12" t="s">
        <v>5653</v>
      </c>
      <c r="F123" s="13" t="s">
        <v>1458</v>
      </c>
      <c r="G123" s="1" t="s">
        <v>1459</v>
      </c>
      <c r="H123" s="14" t="s">
        <v>1460</v>
      </c>
      <c r="I123" s="1" t="s">
        <v>104</v>
      </c>
      <c r="L123" s="1">
        <v>2514</v>
      </c>
      <c r="M123" s="1">
        <v>-8.82</v>
      </c>
      <c r="N123" s="1">
        <v>1</v>
      </c>
      <c r="O123" s="16">
        <v>4.93</v>
      </c>
      <c r="P123" s="16"/>
      <c r="Q123" s="16">
        <v>3.94</v>
      </c>
      <c r="R123" s="16">
        <v>0.4</v>
      </c>
      <c r="S123" s="16"/>
      <c r="T123" s="16">
        <v>73.61</v>
      </c>
      <c r="U123" s="1">
        <v>-7</v>
      </c>
    </row>
    <row r="124" customHeight="1" spans="1:21">
      <c r="A124" s="8" t="s">
        <v>715</v>
      </c>
      <c r="B124" s="9">
        <v>42657</v>
      </c>
      <c r="C124" s="10" t="s">
        <v>716</v>
      </c>
      <c r="D124" s="13" t="s">
        <v>1461</v>
      </c>
      <c r="E124" s="12" t="s">
        <v>5653</v>
      </c>
      <c r="F124" s="13" t="s">
        <v>1462</v>
      </c>
      <c r="G124" s="1" t="s">
        <v>1463</v>
      </c>
      <c r="H124" s="14" t="s">
        <v>1464</v>
      </c>
      <c r="I124" s="1" t="s">
        <v>52</v>
      </c>
      <c r="L124" s="1">
        <v>2022</v>
      </c>
      <c r="M124" s="1">
        <v>-28.875</v>
      </c>
      <c r="N124" s="1">
        <v>1</v>
      </c>
      <c r="O124" s="16">
        <v>7.58</v>
      </c>
      <c r="P124" s="16"/>
      <c r="Q124" s="16">
        <v>19.52</v>
      </c>
      <c r="R124" s="16">
        <v>0.34</v>
      </c>
      <c r="S124" s="16"/>
      <c r="T124" s="16">
        <v>34.43</v>
      </c>
      <c r="U124" s="1">
        <v>-29</v>
      </c>
    </row>
    <row r="125" customHeight="1" spans="1:21">
      <c r="A125" s="8">
        <v>600771</v>
      </c>
      <c r="B125" s="9">
        <v>42658</v>
      </c>
      <c r="C125" s="10" t="s">
        <v>1465</v>
      </c>
      <c r="D125" s="13" t="s">
        <v>1466</v>
      </c>
      <c r="E125" s="12" t="s">
        <v>5654</v>
      </c>
      <c r="F125" s="13" t="s">
        <v>1467</v>
      </c>
      <c r="G125" s="1" t="s">
        <v>1468</v>
      </c>
      <c r="H125" s="14" t="s">
        <v>1469</v>
      </c>
      <c r="I125" s="1" t="s">
        <v>249</v>
      </c>
      <c r="L125" s="1">
        <v>2445</v>
      </c>
      <c r="M125" s="1">
        <v>11.35625</v>
      </c>
      <c r="N125" s="1">
        <v>1</v>
      </c>
      <c r="O125" s="1">
        <v>11.8368</v>
      </c>
      <c r="P125" s="1">
        <v>8.8638</v>
      </c>
      <c r="Q125" s="1">
        <v>19.1124</v>
      </c>
      <c r="R125" s="1">
        <v>0.5839</v>
      </c>
      <c r="S125" s="1">
        <v>0.5839</v>
      </c>
      <c r="T125" s="1">
        <v>16.2196</v>
      </c>
      <c r="U125" s="1">
        <v>22</v>
      </c>
    </row>
    <row r="126" customHeight="1" spans="1:21">
      <c r="A126" s="8">
        <v>603883</v>
      </c>
      <c r="B126" s="9">
        <v>42662</v>
      </c>
      <c r="C126" s="10" t="s">
        <v>1478</v>
      </c>
      <c r="D126" s="13" t="s">
        <v>1479</v>
      </c>
      <c r="E126" s="12" t="s">
        <v>5655</v>
      </c>
      <c r="F126" s="13" t="s">
        <v>1480</v>
      </c>
      <c r="G126" s="1" t="s">
        <v>1481</v>
      </c>
      <c r="H126" s="14" t="s">
        <v>1482</v>
      </c>
      <c r="I126" s="1" t="s">
        <v>65</v>
      </c>
      <c r="L126" s="1">
        <v>2620</v>
      </c>
      <c r="M126" s="1">
        <v>5.93999999999999</v>
      </c>
      <c r="N126" s="1">
        <v>1</v>
      </c>
      <c r="O126" s="1">
        <v>10.1658</v>
      </c>
      <c r="P126" s="1">
        <v>9.0176</v>
      </c>
      <c r="Q126" s="1">
        <v>6.6866</v>
      </c>
      <c r="R126" s="1">
        <v>1.3994</v>
      </c>
      <c r="S126" s="1">
        <v>1.3994</v>
      </c>
      <c r="T126" s="1">
        <v>40.0909</v>
      </c>
      <c r="U126" s="1">
        <v>6</v>
      </c>
    </row>
    <row r="127" customHeight="1" spans="1:21">
      <c r="A127" s="8">
        <v>603567</v>
      </c>
      <c r="B127" s="9">
        <v>42662</v>
      </c>
      <c r="C127" s="10" t="s">
        <v>1483</v>
      </c>
      <c r="D127" s="13" t="s">
        <v>1484</v>
      </c>
      <c r="E127" s="12" t="s">
        <v>5653</v>
      </c>
      <c r="F127" s="13" t="s">
        <v>1485</v>
      </c>
      <c r="G127" s="1" t="s">
        <v>1486</v>
      </c>
      <c r="H127" s="14" t="s">
        <v>1487</v>
      </c>
      <c r="I127" s="1" t="s">
        <v>65</v>
      </c>
      <c r="L127" s="1">
        <v>2031</v>
      </c>
      <c r="M127" s="1">
        <v>-10.048</v>
      </c>
      <c r="N127" s="1">
        <v>1</v>
      </c>
      <c r="O127" s="1">
        <v>10.2205</v>
      </c>
      <c r="P127" s="1">
        <v>9.8469</v>
      </c>
      <c r="Q127" s="1">
        <v>20.5433</v>
      </c>
      <c r="R127" s="1">
        <v>0.3867</v>
      </c>
      <c r="S127" s="1">
        <v>0.3867</v>
      </c>
      <c r="T127" s="1">
        <v>31.4356</v>
      </c>
      <c r="U127" s="1">
        <v>-12</v>
      </c>
    </row>
    <row r="128" customHeight="1" spans="1:21">
      <c r="A128" s="8">
        <v>600351</v>
      </c>
      <c r="B128" s="9">
        <v>42673</v>
      </c>
      <c r="C128" s="10" t="s">
        <v>1494</v>
      </c>
      <c r="D128" s="13" t="s">
        <v>1495</v>
      </c>
      <c r="E128" s="12" t="s">
        <v>5656</v>
      </c>
      <c r="F128" s="13" t="s">
        <v>1496</v>
      </c>
      <c r="G128" s="1" t="s">
        <v>1497</v>
      </c>
      <c r="H128" s="14" t="s">
        <v>1498</v>
      </c>
      <c r="I128" s="1" t="s">
        <v>104</v>
      </c>
      <c r="L128" s="1">
        <v>4254</v>
      </c>
      <c r="M128" s="1">
        <v>11.1099999999999</v>
      </c>
      <c r="N128" s="1">
        <v>1</v>
      </c>
      <c r="O128" s="1">
        <v>1.3419</v>
      </c>
      <c r="P128" s="1">
        <v>1.3493</v>
      </c>
      <c r="Q128" s="1">
        <v>-3.3451</v>
      </c>
      <c r="R128" s="1">
        <v>0.4271</v>
      </c>
      <c r="S128" s="1">
        <v>0.4271</v>
      </c>
      <c r="T128" s="1">
        <v>62.1936</v>
      </c>
      <c r="U128" s="1">
        <v>12</v>
      </c>
    </row>
    <row r="129" customHeight="1" spans="1:21">
      <c r="A129" s="8">
        <v>603189</v>
      </c>
      <c r="B129" s="9">
        <v>42675</v>
      </c>
      <c r="C129" s="10" t="s">
        <v>1499</v>
      </c>
      <c r="D129" s="13" t="s">
        <v>1500</v>
      </c>
      <c r="E129" s="12" t="s">
        <v>5656</v>
      </c>
      <c r="F129" s="13" t="s">
        <v>1501</v>
      </c>
      <c r="G129" s="1" t="s">
        <v>1502</v>
      </c>
      <c r="H129" s="14" t="s">
        <v>1503</v>
      </c>
      <c r="I129" s="1" t="s">
        <v>387</v>
      </c>
      <c r="L129" s="1">
        <v>1728</v>
      </c>
      <c r="M129" s="1">
        <v>13.462</v>
      </c>
      <c r="N129" s="1">
        <v>1</v>
      </c>
      <c r="O129" s="1">
        <v>11.372</v>
      </c>
      <c r="P129" s="1">
        <v>8.4182</v>
      </c>
      <c r="Q129" s="1">
        <v>30.1737</v>
      </c>
      <c r="R129" s="1">
        <v>0.3589</v>
      </c>
      <c r="S129" s="1">
        <v>0.3589</v>
      </c>
      <c r="T129" s="1">
        <v>16.1575</v>
      </c>
      <c r="U129" s="1">
        <v>14</v>
      </c>
    </row>
    <row r="130" customHeight="1" spans="1:21">
      <c r="A130" s="8">
        <v>300399</v>
      </c>
      <c r="B130" s="9">
        <v>42681</v>
      </c>
      <c r="C130" s="10" t="s">
        <v>1510</v>
      </c>
      <c r="D130" s="13" t="s">
        <v>1511</v>
      </c>
      <c r="E130" s="12" t="s">
        <v>5657</v>
      </c>
      <c r="F130" s="13" t="s">
        <v>1512</v>
      </c>
      <c r="G130" s="1" t="s">
        <v>1513</v>
      </c>
      <c r="H130" s="14" t="s">
        <v>1514</v>
      </c>
      <c r="I130" s="1" t="s">
        <v>387</v>
      </c>
      <c r="L130" s="1">
        <v>5138</v>
      </c>
      <c r="M130" s="1">
        <v>-88.05</v>
      </c>
      <c r="N130" s="1">
        <v>1</v>
      </c>
      <c r="O130" s="1">
        <v>3.8574</v>
      </c>
      <c r="P130" s="1">
        <v>3.6548</v>
      </c>
      <c r="Q130" s="1">
        <v>14.1349</v>
      </c>
      <c r="R130" s="1">
        <v>0.601</v>
      </c>
      <c r="S130" s="1">
        <v>0.601</v>
      </c>
      <c r="T130" s="1">
        <v>14.4097</v>
      </c>
      <c r="U130" s="1">
        <v>-80</v>
      </c>
    </row>
    <row r="131" customHeight="1" spans="1:21">
      <c r="A131" s="8">
        <v>600318</v>
      </c>
      <c r="B131" s="9">
        <v>42682</v>
      </c>
      <c r="C131" s="10" t="s">
        <v>1526</v>
      </c>
      <c r="D131" s="13" t="s">
        <v>1527</v>
      </c>
      <c r="E131" s="12" t="s">
        <v>5658</v>
      </c>
      <c r="F131" s="13" t="s">
        <v>1528</v>
      </c>
      <c r="G131" s="1" t="s">
        <v>1529</v>
      </c>
      <c r="H131" s="14" t="s">
        <v>1530</v>
      </c>
      <c r="I131" s="1" t="s">
        <v>91</v>
      </c>
      <c r="L131" s="1">
        <v>5580</v>
      </c>
      <c r="M131" s="1">
        <v>-0.71</v>
      </c>
      <c r="N131" s="1">
        <v>1</v>
      </c>
      <c r="O131" s="1">
        <v>8.4859</v>
      </c>
      <c r="P131" s="1">
        <v>9.2303</v>
      </c>
      <c r="Q131" s="1">
        <v>45.1644</v>
      </c>
      <c r="R131" s="1">
        <v>0.1207</v>
      </c>
      <c r="S131" s="1">
        <v>0.1207</v>
      </c>
      <c r="T131" s="1">
        <v>79.0455</v>
      </c>
      <c r="U131" s="1">
        <v>0</v>
      </c>
    </row>
    <row r="132" customHeight="1" spans="1:21">
      <c r="A132" s="8">
        <v>600663</v>
      </c>
      <c r="B132" s="9">
        <v>42690</v>
      </c>
      <c r="C132" s="10" t="s">
        <v>1537</v>
      </c>
      <c r="D132" s="13" t="s">
        <v>1538</v>
      </c>
      <c r="E132" s="12" t="s">
        <v>5659</v>
      </c>
      <c r="F132" s="13" t="s">
        <v>1539</v>
      </c>
      <c r="G132" s="1" t="s">
        <v>1540</v>
      </c>
      <c r="H132" s="14" t="s">
        <v>1541</v>
      </c>
      <c r="I132" s="1" t="s">
        <v>387</v>
      </c>
      <c r="L132" s="1">
        <v>2675</v>
      </c>
      <c r="M132" s="1">
        <v>-1.5</v>
      </c>
      <c r="N132" s="1">
        <v>1</v>
      </c>
      <c r="O132" s="1">
        <v>6.2374</v>
      </c>
      <c r="P132" s="1">
        <v>6.071</v>
      </c>
      <c r="Q132" s="1">
        <v>32.7099</v>
      </c>
      <c r="R132" s="1">
        <v>0.1648</v>
      </c>
      <c r="S132" s="1">
        <v>0.1648</v>
      </c>
      <c r="T132" s="1">
        <v>59.3299</v>
      </c>
      <c r="U132" s="1">
        <v>1</v>
      </c>
    </row>
    <row r="133" customHeight="1" spans="1:21">
      <c r="A133" s="8">
        <v>300103</v>
      </c>
      <c r="B133" s="9">
        <v>42690</v>
      </c>
      <c r="C133" s="10" t="s">
        <v>1542</v>
      </c>
      <c r="D133" s="13" t="s">
        <v>1543</v>
      </c>
      <c r="E133" s="12" t="s">
        <v>5660</v>
      </c>
      <c r="F133" s="13" t="s">
        <v>1544</v>
      </c>
      <c r="G133" s="1" t="s">
        <v>1545</v>
      </c>
      <c r="H133" s="14" t="s">
        <v>1546</v>
      </c>
      <c r="I133" s="1" t="s">
        <v>168</v>
      </c>
      <c r="L133" s="1">
        <v>2924</v>
      </c>
      <c r="M133" s="1">
        <v>34.952224</v>
      </c>
      <c r="N133" s="1">
        <v>1</v>
      </c>
      <c r="O133" s="1">
        <v>2.0306</v>
      </c>
      <c r="P133" s="1">
        <v>2.0437</v>
      </c>
      <c r="Q133" s="1">
        <v>12.4427</v>
      </c>
      <c r="R133" s="1">
        <v>0.2188</v>
      </c>
      <c r="S133" s="1">
        <v>0.2188</v>
      </c>
      <c r="T133" s="1">
        <v>14.3762</v>
      </c>
      <c r="U133" s="1">
        <v>1</v>
      </c>
    </row>
    <row r="134" customHeight="1" spans="1:21">
      <c r="A134" s="8">
        <v>603986</v>
      </c>
      <c r="B134" s="9">
        <v>42695</v>
      </c>
      <c r="C134" s="10" t="s">
        <v>1557</v>
      </c>
      <c r="D134" s="13" t="s">
        <v>1558</v>
      </c>
      <c r="E134" s="12" t="s">
        <v>5661</v>
      </c>
      <c r="F134" s="13" t="s">
        <v>1559</v>
      </c>
      <c r="G134" s="1" t="s">
        <v>1560</v>
      </c>
      <c r="H134" s="14" t="s">
        <v>1561</v>
      </c>
      <c r="I134" s="1" t="s">
        <v>275</v>
      </c>
      <c r="L134" s="1">
        <v>785</v>
      </c>
      <c r="M134" s="1">
        <v>29.84</v>
      </c>
      <c r="N134" s="1">
        <v>1</v>
      </c>
      <c r="O134" s="1">
        <v>14.3363</v>
      </c>
      <c r="P134" s="1">
        <v>11.0312</v>
      </c>
      <c r="Q134" s="1">
        <v>10.8845</v>
      </c>
      <c r="R134" s="1">
        <v>1.159</v>
      </c>
      <c r="S134" s="1">
        <v>1.159</v>
      </c>
      <c r="T134" s="1">
        <v>14.046</v>
      </c>
      <c r="U134" s="1">
        <v>30</v>
      </c>
    </row>
    <row r="135" customHeight="1" spans="1:21">
      <c r="A135" s="8">
        <v>802</v>
      </c>
      <c r="B135" s="9">
        <v>42698</v>
      </c>
      <c r="C135" s="10" t="s">
        <v>1572</v>
      </c>
      <c r="D135" s="13" t="s">
        <v>1573</v>
      </c>
      <c r="E135" s="12" t="s">
        <v>5662</v>
      </c>
      <c r="F135" s="13" t="s">
        <v>1574</v>
      </c>
      <c r="G135" s="1" t="s">
        <v>1575</v>
      </c>
      <c r="H135" s="14" t="s">
        <v>1576</v>
      </c>
      <c r="I135" s="1" t="s">
        <v>161</v>
      </c>
      <c r="L135" s="1">
        <v>6561</v>
      </c>
      <c r="M135" s="1">
        <v>49.22</v>
      </c>
      <c r="N135" s="1">
        <v>1</v>
      </c>
      <c r="O135" s="1">
        <v>19.4613</v>
      </c>
      <c r="P135" s="1">
        <v>12.3543</v>
      </c>
      <c r="Q135" s="1">
        <v>67.381</v>
      </c>
      <c r="R135" s="1">
        <v>0.2766</v>
      </c>
      <c r="S135" s="1">
        <v>0.2766</v>
      </c>
      <c r="T135" s="1">
        <v>37.1864</v>
      </c>
      <c r="U135" s="1">
        <v>48</v>
      </c>
    </row>
    <row r="136" customHeight="1" spans="1:21">
      <c r="A136" s="8">
        <v>600306</v>
      </c>
      <c r="B136" s="9">
        <v>42699</v>
      </c>
      <c r="C136" s="10" t="s">
        <v>1584</v>
      </c>
      <c r="D136" s="13" t="s">
        <v>1585</v>
      </c>
      <c r="E136" s="12" t="s">
        <v>5663</v>
      </c>
      <c r="F136" s="13" t="s">
        <v>1586</v>
      </c>
      <c r="G136" s="1" t="s">
        <v>1587</v>
      </c>
      <c r="H136" s="14" t="s">
        <v>1588</v>
      </c>
      <c r="I136" s="1" t="s">
        <v>45</v>
      </c>
      <c r="L136" s="1">
        <v>2067</v>
      </c>
      <c r="M136" s="1">
        <v>-17.472</v>
      </c>
      <c r="N136" s="1">
        <v>1</v>
      </c>
      <c r="O136" s="1">
        <v>10.0281</v>
      </c>
      <c r="P136" s="1">
        <v>11.6535</v>
      </c>
      <c r="Q136" s="1">
        <v>11.5425</v>
      </c>
      <c r="R136" s="1">
        <v>0.4935</v>
      </c>
      <c r="S136" s="1">
        <v>0.4935</v>
      </c>
      <c r="T136" s="1">
        <v>89.6831</v>
      </c>
      <c r="U136" s="1">
        <v>-15</v>
      </c>
    </row>
    <row r="137" customHeight="1" spans="1:21">
      <c r="A137" s="8">
        <v>600315</v>
      </c>
      <c r="B137" s="9">
        <v>42704</v>
      </c>
      <c r="C137" s="10" t="s">
        <v>1605</v>
      </c>
      <c r="D137" s="13" t="s">
        <v>1606</v>
      </c>
      <c r="E137" s="12" t="s">
        <v>5662</v>
      </c>
      <c r="F137" s="13" t="s">
        <v>1607</v>
      </c>
      <c r="G137" s="1" t="s">
        <v>1608</v>
      </c>
      <c r="H137" s="14" t="s">
        <v>1609</v>
      </c>
      <c r="I137" s="1" t="s">
        <v>84</v>
      </c>
      <c r="L137" s="1">
        <v>194</v>
      </c>
      <c r="M137" s="1">
        <v>1</v>
      </c>
      <c r="N137" s="1">
        <v>1</v>
      </c>
      <c r="O137" s="1">
        <v>2.7768</v>
      </c>
      <c r="P137" s="1">
        <v>2.8726</v>
      </c>
      <c r="Q137" s="1">
        <v>5.1342</v>
      </c>
      <c r="R137" s="1">
        <v>0.6739</v>
      </c>
      <c r="S137" s="1">
        <v>0.6739</v>
      </c>
      <c r="T137" s="1">
        <v>29.0774</v>
      </c>
      <c r="U137" s="1">
        <v>1</v>
      </c>
    </row>
    <row r="138" customHeight="1" spans="1:21">
      <c r="A138" s="8">
        <v>600050</v>
      </c>
      <c r="B138" s="9">
        <v>42704</v>
      </c>
      <c r="C138" s="10" t="s">
        <v>1021</v>
      </c>
      <c r="D138" s="13" t="s">
        <v>1610</v>
      </c>
      <c r="E138" s="12" t="s">
        <v>5662</v>
      </c>
      <c r="F138" s="13" t="s">
        <v>1611</v>
      </c>
      <c r="G138" s="1" t="s">
        <v>1612</v>
      </c>
      <c r="H138" s="14" t="s">
        <v>1613</v>
      </c>
      <c r="I138" s="9" t="s">
        <v>1614</v>
      </c>
      <c r="L138" s="1">
        <v>1194</v>
      </c>
      <c r="M138" s="1">
        <v>21.3335</v>
      </c>
      <c r="N138" s="1">
        <v>1</v>
      </c>
      <c r="O138" s="1">
        <v>0.7029</v>
      </c>
      <c r="P138" s="1">
        <v>0.7026</v>
      </c>
      <c r="Q138" s="1">
        <v>-0.1002</v>
      </c>
      <c r="R138" s="1">
        <v>0.4454</v>
      </c>
      <c r="S138" s="1">
        <v>0.4454</v>
      </c>
      <c r="T138" s="1">
        <v>86.6483</v>
      </c>
      <c r="U138" s="1">
        <v>18</v>
      </c>
    </row>
    <row r="139" customHeight="1" spans="1:21">
      <c r="A139" s="8">
        <v>600705</v>
      </c>
      <c r="B139" s="9">
        <v>42704</v>
      </c>
      <c r="C139" s="10" t="s">
        <v>1615</v>
      </c>
      <c r="D139" s="13" t="s">
        <v>1616</v>
      </c>
      <c r="E139" s="12" t="s">
        <v>5662</v>
      </c>
      <c r="F139" s="13" t="s">
        <v>1617</v>
      </c>
      <c r="G139" s="1" t="s">
        <v>1618</v>
      </c>
      <c r="H139" s="14" t="s">
        <v>1619</v>
      </c>
      <c r="I139" s="1" t="s">
        <v>387</v>
      </c>
      <c r="L139" s="1">
        <v>2967</v>
      </c>
      <c r="M139" s="1">
        <v>-15.59</v>
      </c>
      <c r="N139" s="1">
        <v>1</v>
      </c>
      <c r="O139" s="1">
        <v>2.6308</v>
      </c>
      <c r="P139" s="1">
        <v>2.569</v>
      </c>
      <c r="Q139" s="1">
        <v>44.2342</v>
      </c>
      <c r="R139" s="1">
        <v>0.056</v>
      </c>
      <c r="S139" s="1">
        <v>0.056</v>
      </c>
      <c r="T139" s="1">
        <v>42.9501</v>
      </c>
      <c r="U139" s="1">
        <v>-18</v>
      </c>
    </row>
    <row r="140" customHeight="1" spans="1:21">
      <c r="A140" s="8">
        <v>2101</v>
      </c>
      <c r="B140" s="9">
        <v>42712</v>
      </c>
      <c r="C140" s="10" t="s">
        <v>1630</v>
      </c>
      <c r="D140" s="13" t="s">
        <v>1631</v>
      </c>
      <c r="E140" s="12" t="s">
        <v>5664</v>
      </c>
      <c r="F140" s="13" t="s">
        <v>1632</v>
      </c>
      <c r="G140" s="1" t="s">
        <v>1633</v>
      </c>
      <c r="H140" s="14" t="s">
        <v>1634</v>
      </c>
      <c r="I140" s="1" t="s">
        <v>1635</v>
      </c>
      <c r="L140" s="1">
        <v>3592</v>
      </c>
      <c r="M140" s="1">
        <v>25.46</v>
      </c>
      <c r="N140" s="1">
        <v>1</v>
      </c>
      <c r="O140" s="1">
        <v>6.5079</v>
      </c>
      <c r="P140" s="1">
        <v>5.6266</v>
      </c>
      <c r="Q140" s="1">
        <v>6.7611</v>
      </c>
      <c r="R140" s="1">
        <v>0.8179</v>
      </c>
      <c r="S140" s="1">
        <v>0.8179</v>
      </c>
      <c r="T140" s="1">
        <v>55.1378</v>
      </c>
      <c r="U140" s="1">
        <v>21</v>
      </c>
    </row>
    <row r="141" customHeight="1" spans="1:21">
      <c r="A141" s="8">
        <v>600380</v>
      </c>
      <c r="B141" s="9">
        <v>42712</v>
      </c>
      <c r="C141" s="10" t="s">
        <v>1636</v>
      </c>
      <c r="D141" s="13" t="s">
        <v>1637</v>
      </c>
      <c r="E141" s="12" t="s">
        <v>5665</v>
      </c>
      <c r="F141" s="13" t="s">
        <v>1638</v>
      </c>
      <c r="G141" s="1" t="s">
        <v>1639</v>
      </c>
      <c r="H141" s="14" t="s">
        <v>1640</v>
      </c>
      <c r="I141" s="1" t="s">
        <v>1635</v>
      </c>
      <c r="L141" s="1">
        <v>3515</v>
      </c>
      <c r="M141" s="1">
        <v>19.0839999999999</v>
      </c>
      <c r="N141" s="1">
        <v>1</v>
      </c>
      <c r="O141" s="1">
        <v>8.8001</v>
      </c>
      <c r="P141" s="1">
        <v>8.1769</v>
      </c>
      <c r="Q141" s="1">
        <v>10.6884</v>
      </c>
      <c r="R141" s="1">
        <v>0.651</v>
      </c>
      <c r="S141" s="1">
        <v>0.651</v>
      </c>
      <c r="T141" s="1">
        <v>49.0498</v>
      </c>
      <c r="U141" s="1">
        <v>21</v>
      </c>
    </row>
    <row r="142" customHeight="1" spans="1:21">
      <c r="A142" s="8" t="s">
        <v>368</v>
      </c>
      <c r="B142" s="9">
        <v>42714</v>
      </c>
      <c r="C142" s="10" t="s">
        <v>369</v>
      </c>
      <c r="D142" s="13" t="s">
        <v>1651</v>
      </c>
      <c r="E142" s="12" t="s">
        <v>5664</v>
      </c>
      <c r="F142" s="13" t="s">
        <v>1652</v>
      </c>
      <c r="G142" s="1" t="s">
        <v>1653</v>
      </c>
      <c r="H142" s="14" t="s">
        <v>1654</v>
      </c>
      <c r="I142" s="1" t="s">
        <v>84</v>
      </c>
      <c r="L142" s="1">
        <v>173</v>
      </c>
      <c r="M142" s="1">
        <v>4</v>
      </c>
      <c r="N142" s="1">
        <v>1</v>
      </c>
      <c r="O142" s="1">
        <v>9.2376</v>
      </c>
      <c r="P142" s="1">
        <v>8.0235</v>
      </c>
      <c r="Q142" s="1">
        <v>18.2925</v>
      </c>
      <c r="R142" s="1">
        <v>0.4107</v>
      </c>
      <c r="S142" s="1">
        <v>0.4107</v>
      </c>
      <c r="T142" s="1">
        <v>27.9235</v>
      </c>
      <c r="U142" s="1">
        <v>3</v>
      </c>
    </row>
    <row r="143" customHeight="1" spans="1:21">
      <c r="A143" s="8">
        <v>600764</v>
      </c>
      <c r="B143" s="9">
        <v>42716</v>
      </c>
      <c r="C143" s="10" t="s">
        <v>1659</v>
      </c>
      <c r="D143" s="13" t="s">
        <v>1660</v>
      </c>
      <c r="E143" s="12" t="s">
        <v>5664</v>
      </c>
      <c r="F143" s="13" t="s">
        <v>1661</v>
      </c>
      <c r="G143" s="1" t="s">
        <v>1662</v>
      </c>
      <c r="H143" s="14" t="s">
        <v>1663</v>
      </c>
      <c r="I143" s="1" t="s">
        <v>387</v>
      </c>
      <c r="L143" s="1">
        <v>1057</v>
      </c>
      <c r="M143" s="1">
        <v>17.4</v>
      </c>
      <c r="N143" s="1">
        <v>1</v>
      </c>
      <c r="O143" s="1">
        <v>1.9857</v>
      </c>
      <c r="P143" s="1">
        <v>1.9749</v>
      </c>
      <c r="Q143" s="1">
        <v>50.007</v>
      </c>
      <c r="R143" s="1">
        <v>0.2222</v>
      </c>
      <c r="S143" s="1">
        <v>0.2222</v>
      </c>
      <c r="T143" s="1">
        <v>43.5473</v>
      </c>
      <c r="U143" s="1">
        <v>17</v>
      </c>
    </row>
    <row r="144" customHeight="1" spans="1:21">
      <c r="A144" s="8">
        <v>300571</v>
      </c>
      <c r="B144" s="9">
        <v>42718</v>
      </c>
      <c r="C144" s="10" t="s">
        <v>1674</v>
      </c>
      <c r="D144" s="13" t="s">
        <v>1675</v>
      </c>
      <c r="E144" s="12" t="s">
        <v>5666</v>
      </c>
      <c r="F144" s="13" t="s">
        <v>1676</v>
      </c>
      <c r="G144" s="1" t="s">
        <v>1677</v>
      </c>
      <c r="H144" s="14" t="s">
        <v>1678</v>
      </c>
      <c r="I144" s="1" t="s">
        <v>52</v>
      </c>
      <c r="L144" s="1">
        <v>2509</v>
      </c>
      <c r="M144" s="1">
        <v>10.7</v>
      </c>
      <c r="N144" s="1">
        <v>1</v>
      </c>
      <c r="O144" s="1">
        <v>25.5598</v>
      </c>
      <c r="P144" s="1">
        <v>18.049</v>
      </c>
      <c r="Q144" s="1">
        <v>12.4221</v>
      </c>
      <c r="R144" s="1">
        <v>1.9203</v>
      </c>
      <c r="S144" s="1">
        <v>1.9203</v>
      </c>
      <c r="T144" s="1">
        <v>10.6888</v>
      </c>
      <c r="U144" s="1">
        <v>10</v>
      </c>
    </row>
    <row r="145" customHeight="1" spans="1:21">
      <c r="A145" s="8" t="s">
        <v>1685</v>
      </c>
      <c r="B145" s="9">
        <v>42723</v>
      </c>
      <c r="C145" s="10" t="s">
        <v>1686</v>
      </c>
      <c r="D145" s="13" t="s">
        <v>1687</v>
      </c>
      <c r="E145" s="12" t="s">
        <v>5667</v>
      </c>
      <c r="F145" s="13" t="s">
        <v>1688</v>
      </c>
      <c r="G145" s="1" t="s">
        <v>1689</v>
      </c>
      <c r="H145" s="14" t="s">
        <v>1690</v>
      </c>
      <c r="I145" s="1" t="s">
        <v>65</v>
      </c>
      <c r="L145" s="1">
        <v>785</v>
      </c>
      <c r="M145" s="1">
        <v>-8.3</v>
      </c>
      <c r="N145" s="1">
        <v>1</v>
      </c>
      <c r="O145" s="1">
        <v>5.2576</v>
      </c>
      <c r="P145" s="1">
        <v>4.5596</v>
      </c>
      <c r="Q145" s="1">
        <v>2.9373</v>
      </c>
      <c r="R145" s="1">
        <v>1.1356</v>
      </c>
      <c r="S145" s="1">
        <v>1.1356</v>
      </c>
      <c r="T145" s="1">
        <v>47.132</v>
      </c>
      <c r="U145" s="1">
        <v>-7</v>
      </c>
    </row>
    <row r="146" customHeight="1" spans="1:21">
      <c r="A146" s="8">
        <v>600570</v>
      </c>
      <c r="B146" s="9">
        <v>42724</v>
      </c>
      <c r="C146" s="10" t="s">
        <v>1697</v>
      </c>
      <c r="D146" s="13" t="s">
        <v>1698</v>
      </c>
      <c r="E146" s="12" t="s">
        <v>5668</v>
      </c>
      <c r="F146" s="13" t="s">
        <v>1699</v>
      </c>
      <c r="G146" s="1" t="s">
        <v>1700</v>
      </c>
      <c r="H146" s="14" t="s">
        <v>1701</v>
      </c>
      <c r="I146" s="1" t="s">
        <v>1702</v>
      </c>
      <c r="L146" s="1">
        <v>2006</v>
      </c>
      <c r="M146" s="1">
        <v>3.19999999999999</v>
      </c>
      <c r="N146" s="1">
        <v>1</v>
      </c>
      <c r="O146" s="1">
        <v>-1.4487</v>
      </c>
      <c r="P146" s="1">
        <v>-1.3574</v>
      </c>
      <c r="Q146" s="1">
        <v>6.4928</v>
      </c>
      <c r="R146" s="1">
        <v>0.5092</v>
      </c>
      <c r="S146" s="1">
        <v>0.5092</v>
      </c>
      <c r="T146" s="1">
        <v>48.082</v>
      </c>
      <c r="U146" s="1">
        <v>5</v>
      </c>
    </row>
    <row r="147" customHeight="1" spans="1:21">
      <c r="A147" s="8">
        <v>600818</v>
      </c>
      <c r="B147" s="9">
        <v>42725</v>
      </c>
      <c r="C147" s="10" t="s">
        <v>1707</v>
      </c>
      <c r="D147" s="13" t="s">
        <v>1708</v>
      </c>
      <c r="E147" s="12" t="s">
        <v>5669</v>
      </c>
      <c r="F147" s="13" t="s">
        <v>1709</v>
      </c>
      <c r="G147" s="1" t="s">
        <v>1710</v>
      </c>
      <c r="H147" s="14" t="s">
        <v>1711</v>
      </c>
      <c r="I147" s="1" t="s">
        <v>1614</v>
      </c>
      <c r="L147" s="1">
        <v>2154</v>
      </c>
      <c r="M147" s="1">
        <v>8.725</v>
      </c>
      <c r="N147" s="1">
        <v>1</v>
      </c>
      <c r="O147" s="1">
        <v>12.4502</v>
      </c>
      <c r="P147" s="1">
        <v>12.0494</v>
      </c>
      <c r="Q147" s="1">
        <v>-25.2874</v>
      </c>
      <c r="R147" s="1">
        <v>0.6969</v>
      </c>
      <c r="S147" s="1">
        <v>0.6969</v>
      </c>
      <c r="T147" s="1">
        <v>64.9232</v>
      </c>
      <c r="U147" s="1">
        <v>15</v>
      </c>
    </row>
    <row r="148" customHeight="1" spans="1:21">
      <c r="A148" s="8">
        <v>300163</v>
      </c>
      <c r="B148" s="9">
        <v>42727</v>
      </c>
      <c r="C148" s="10" t="s">
        <v>1715</v>
      </c>
      <c r="D148" s="13" t="s">
        <v>1716</v>
      </c>
      <c r="E148" s="12" t="s">
        <v>5670</v>
      </c>
      <c r="F148" s="13" t="s">
        <v>1717</v>
      </c>
      <c r="G148" s="1" t="s">
        <v>1718</v>
      </c>
      <c r="H148" s="14" t="s">
        <v>1719</v>
      </c>
      <c r="I148" s="1" t="s">
        <v>380</v>
      </c>
      <c r="L148" s="1">
        <v>3878</v>
      </c>
      <c r="M148" s="1">
        <v>32.88</v>
      </c>
      <c r="N148" s="1">
        <v>1</v>
      </c>
      <c r="O148" s="1">
        <v>8.0136</v>
      </c>
      <c r="P148" s="1">
        <v>7.7857</v>
      </c>
      <c r="Q148" s="1">
        <v>7.698</v>
      </c>
      <c r="R148" s="1">
        <v>0.6377</v>
      </c>
      <c r="S148" s="1">
        <v>0.6377</v>
      </c>
      <c r="T148" s="1">
        <v>60.3646</v>
      </c>
      <c r="U148" s="1">
        <v>31</v>
      </c>
    </row>
    <row r="149" customHeight="1" spans="1:21">
      <c r="A149" s="8">
        <v>600485</v>
      </c>
      <c r="B149" s="9">
        <v>42730</v>
      </c>
      <c r="C149" s="10" t="s">
        <v>710</v>
      </c>
      <c r="D149" s="13" t="s">
        <v>1726</v>
      </c>
      <c r="E149" s="12" t="s">
        <v>5671</v>
      </c>
      <c r="F149" s="13" t="s">
        <v>1727</v>
      </c>
      <c r="G149" s="1" t="s">
        <v>1728</v>
      </c>
      <c r="H149" s="14" t="s">
        <v>1729</v>
      </c>
      <c r="I149" s="1" t="s">
        <v>1219</v>
      </c>
      <c r="L149" s="1">
        <v>1086</v>
      </c>
      <c r="M149" s="1">
        <v>-2.2</v>
      </c>
      <c r="N149" s="1">
        <v>1</v>
      </c>
      <c r="O149" s="16">
        <v>10.58</v>
      </c>
      <c r="P149" s="16"/>
      <c r="Q149" s="16">
        <v>47.09</v>
      </c>
      <c r="R149" s="16">
        <v>0.16</v>
      </c>
      <c r="S149" s="16"/>
      <c r="T149" s="16">
        <v>14.14</v>
      </c>
      <c r="U149" s="1">
        <v>-2</v>
      </c>
    </row>
    <row r="150" customHeight="1" spans="1:21">
      <c r="A150" s="8">
        <v>603558</v>
      </c>
      <c r="B150" s="9">
        <v>42730</v>
      </c>
      <c r="C150" s="10" t="s">
        <v>1730</v>
      </c>
      <c r="D150" s="13" t="s">
        <v>1731</v>
      </c>
      <c r="E150" s="12" t="s">
        <v>5671</v>
      </c>
      <c r="F150" s="13" t="s">
        <v>1732</v>
      </c>
      <c r="G150" s="1" t="s">
        <v>1733</v>
      </c>
      <c r="H150" s="14" t="s">
        <v>1734</v>
      </c>
      <c r="I150" s="1" t="s">
        <v>682</v>
      </c>
      <c r="L150" s="1">
        <v>2411</v>
      </c>
      <c r="M150" s="1">
        <v>-13.3</v>
      </c>
      <c r="N150" s="1">
        <v>1</v>
      </c>
      <c r="O150" s="1">
        <v>7.346</v>
      </c>
      <c r="P150" s="1">
        <v>5.4653</v>
      </c>
      <c r="Q150" s="1">
        <v>11.8271</v>
      </c>
      <c r="R150" s="1">
        <v>0.3632</v>
      </c>
      <c r="S150" s="1">
        <v>0.3632</v>
      </c>
      <c r="T150" s="1">
        <v>44.9079</v>
      </c>
      <c r="U150" s="1">
        <v>-11</v>
      </c>
    </row>
    <row r="151" customHeight="1" spans="1:21">
      <c r="A151" s="8">
        <v>600499</v>
      </c>
      <c r="B151" s="9">
        <v>42740</v>
      </c>
      <c r="C151" s="10" t="s">
        <v>1739</v>
      </c>
      <c r="D151" s="13" t="s">
        <v>1740</v>
      </c>
      <c r="E151" s="12" t="s">
        <v>5672</v>
      </c>
      <c r="F151" s="13" t="s">
        <v>1741</v>
      </c>
      <c r="G151" s="1" t="s">
        <v>1742</v>
      </c>
      <c r="H151" s="14" t="s">
        <v>1743</v>
      </c>
      <c r="I151" s="1" t="s">
        <v>52</v>
      </c>
      <c r="L151" s="1">
        <v>1859</v>
      </c>
      <c r="M151" s="1">
        <v>5.7</v>
      </c>
      <c r="N151" s="1">
        <v>1</v>
      </c>
      <c r="O151" s="1">
        <v>5.9056</v>
      </c>
      <c r="P151" s="1">
        <v>4.9845</v>
      </c>
      <c r="Q151" s="1">
        <v>9.7982</v>
      </c>
      <c r="R151" s="1">
        <v>0.554</v>
      </c>
      <c r="S151" s="1">
        <v>0.554</v>
      </c>
      <c r="T151" s="1">
        <v>46.1935</v>
      </c>
      <c r="U151" s="1">
        <v>7</v>
      </c>
    </row>
    <row r="152" customHeight="1" spans="1:21">
      <c r="A152" s="8">
        <v>600810</v>
      </c>
      <c r="B152" s="9">
        <v>42744</v>
      </c>
      <c r="C152" s="10" t="s">
        <v>1744</v>
      </c>
      <c r="D152" s="13" t="s">
        <v>1745</v>
      </c>
      <c r="E152" s="12" t="s">
        <v>5673</v>
      </c>
      <c r="F152" s="13" t="s">
        <v>1746</v>
      </c>
      <c r="G152" s="1" t="s">
        <v>1747</v>
      </c>
      <c r="H152" s="14" t="s">
        <v>1748</v>
      </c>
      <c r="I152" s="1" t="s">
        <v>168</v>
      </c>
      <c r="L152" s="1">
        <v>834</v>
      </c>
      <c r="M152" s="1">
        <v>-21.5</v>
      </c>
      <c r="N152" s="1">
        <v>1</v>
      </c>
      <c r="O152" s="1">
        <v>3.1815</v>
      </c>
      <c r="P152" s="1">
        <v>3.1694</v>
      </c>
      <c r="Q152" s="1">
        <v>1.4301</v>
      </c>
      <c r="R152" s="1">
        <v>1.0799</v>
      </c>
      <c r="S152" s="1">
        <v>1.0799</v>
      </c>
      <c r="T152" s="1">
        <v>52.8075</v>
      </c>
      <c r="U152" s="1">
        <v>-20</v>
      </c>
    </row>
    <row r="153" customHeight="1" spans="1:21">
      <c r="A153" s="8">
        <v>600265</v>
      </c>
      <c r="B153" s="9">
        <v>42747</v>
      </c>
      <c r="C153" s="10" t="s">
        <v>1771</v>
      </c>
      <c r="D153" s="13" t="s">
        <v>1772</v>
      </c>
      <c r="E153" s="12" t="s">
        <v>5673</v>
      </c>
      <c r="F153" s="13" t="s">
        <v>1773</v>
      </c>
      <c r="G153" s="1" t="s">
        <v>1774</v>
      </c>
      <c r="H153" s="14" t="s">
        <v>1775</v>
      </c>
      <c r="I153" s="1" t="s">
        <v>84</v>
      </c>
      <c r="L153" s="1">
        <v>1175</v>
      </c>
      <c r="M153" s="1">
        <v>10.12</v>
      </c>
      <c r="N153" s="1">
        <v>1</v>
      </c>
      <c r="O153" s="1">
        <v>-6.3276</v>
      </c>
      <c r="P153" s="1">
        <v>-6.3953</v>
      </c>
      <c r="Q153" s="1">
        <v>-53.2851</v>
      </c>
      <c r="R153" s="1">
        <v>0.2024</v>
      </c>
      <c r="S153" s="1">
        <v>0.2024</v>
      </c>
      <c r="T153" s="1">
        <v>33.9138</v>
      </c>
      <c r="U153" s="1">
        <v>10</v>
      </c>
    </row>
    <row r="154" customHeight="1" spans="1:21">
      <c r="A154" s="8" t="s">
        <v>1782</v>
      </c>
      <c r="B154" s="9">
        <v>42751</v>
      </c>
      <c r="C154" s="10" t="s">
        <v>1783</v>
      </c>
      <c r="D154" s="13" t="s">
        <v>1784</v>
      </c>
      <c r="E154" s="12" t="s">
        <v>5674</v>
      </c>
      <c r="F154" s="13" t="s">
        <v>1785</v>
      </c>
      <c r="G154" s="1" t="s">
        <v>1786</v>
      </c>
      <c r="H154" s="14" t="s">
        <v>1787</v>
      </c>
      <c r="I154" s="1" t="s">
        <v>84</v>
      </c>
      <c r="L154" s="1">
        <v>2429</v>
      </c>
      <c r="M154" s="1">
        <v>-11.65</v>
      </c>
      <c r="N154" s="1">
        <v>1</v>
      </c>
      <c r="O154" s="1">
        <v>-1.5168</v>
      </c>
      <c r="P154" s="1">
        <v>-1.5205</v>
      </c>
      <c r="Q154" s="1">
        <v>-21.3431</v>
      </c>
      <c r="R154" s="1">
        <v>0.1962</v>
      </c>
      <c r="S154" s="1">
        <v>0.1962</v>
      </c>
      <c r="T154" s="1">
        <v>75.4704</v>
      </c>
      <c r="U154" s="1">
        <v>-9</v>
      </c>
    </row>
    <row r="155" customHeight="1" spans="1:21">
      <c r="A155" s="8">
        <v>600197</v>
      </c>
      <c r="B155" s="9">
        <v>42753</v>
      </c>
      <c r="C155" s="10" t="s">
        <v>1800</v>
      </c>
      <c r="D155" s="13" t="s">
        <v>1801</v>
      </c>
      <c r="E155" s="12" t="s">
        <v>5674</v>
      </c>
      <c r="F155" s="13" t="s">
        <v>1802</v>
      </c>
      <c r="G155" s="1" t="s">
        <v>1803</v>
      </c>
      <c r="H155" s="14" t="s">
        <v>1804</v>
      </c>
      <c r="I155" s="1" t="s">
        <v>65</v>
      </c>
      <c r="L155" s="1">
        <v>1488</v>
      </c>
      <c r="M155" s="1">
        <v>29.38</v>
      </c>
      <c r="N155" s="1">
        <v>1</v>
      </c>
      <c r="O155" s="1">
        <v>16.541</v>
      </c>
      <c r="P155" s="1">
        <v>15.59</v>
      </c>
      <c r="Q155" s="1">
        <v>25.4014</v>
      </c>
      <c r="R155" s="1">
        <v>0.6634</v>
      </c>
      <c r="S155" s="1">
        <v>0.6634</v>
      </c>
      <c r="T155" s="1">
        <v>18.819</v>
      </c>
      <c r="U155" s="1">
        <v>28</v>
      </c>
    </row>
    <row r="156" customHeight="1" spans="1:21">
      <c r="A156" s="8">
        <v>600221</v>
      </c>
      <c r="B156" s="9">
        <v>42754</v>
      </c>
      <c r="C156" s="10" t="s">
        <v>1815</v>
      </c>
      <c r="D156" s="13" t="s">
        <v>1816</v>
      </c>
      <c r="E156" s="12" t="s">
        <v>5675</v>
      </c>
      <c r="F156" s="13" t="s">
        <v>1817</v>
      </c>
      <c r="G156" s="1" t="s">
        <v>1818</v>
      </c>
      <c r="H156" s="14" t="s">
        <v>1819</v>
      </c>
      <c r="I156" s="1" t="s">
        <v>168</v>
      </c>
      <c r="L156" s="1">
        <v>1722</v>
      </c>
      <c r="M156" s="1">
        <v>-2.7</v>
      </c>
      <c r="N156" s="1">
        <v>1</v>
      </c>
      <c r="O156" s="1">
        <v>5.0011</v>
      </c>
      <c r="P156" s="1">
        <v>4.3776</v>
      </c>
      <c r="Q156" s="1">
        <v>7.1721</v>
      </c>
      <c r="R156" s="1">
        <v>0.3468</v>
      </c>
      <c r="S156" s="1">
        <v>0.3468</v>
      </c>
      <c r="T156" s="1">
        <v>78.1592</v>
      </c>
      <c r="U156" s="1">
        <v>-2</v>
      </c>
    </row>
    <row r="157" customHeight="1" spans="1:21">
      <c r="A157" s="8">
        <v>603690</v>
      </c>
      <c r="B157" s="9">
        <v>42755</v>
      </c>
      <c r="C157" s="10" t="s">
        <v>1820</v>
      </c>
      <c r="D157" s="13" t="s">
        <v>1821</v>
      </c>
      <c r="E157" s="12" t="s">
        <v>5676</v>
      </c>
      <c r="F157" s="13" t="s">
        <v>1822</v>
      </c>
      <c r="G157" s="1" t="s">
        <v>1823</v>
      </c>
      <c r="H157" s="14" t="s">
        <v>1824</v>
      </c>
      <c r="I157" s="1" t="s">
        <v>142</v>
      </c>
      <c r="L157" s="1">
        <v>8192</v>
      </c>
      <c r="M157" s="1">
        <v>-37.2519999999999</v>
      </c>
      <c r="N157" s="1">
        <v>1</v>
      </c>
      <c r="O157" s="1">
        <v>9.0698</v>
      </c>
      <c r="P157" s="1">
        <v>7.3512</v>
      </c>
      <c r="Q157" s="1">
        <v>13.5028</v>
      </c>
      <c r="R157" s="1">
        <v>0.4559</v>
      </c>
      <c r="S157" s="1">
        <v>0.4559</v>
      </c>
      <c r="T157" s="1">
        <v>28.3973</v>
      </c>
      <c r="U157" s="1">
        <v>-41</v>
      </c>
    </row>
    <row r="158" customHeight="1" spans="1:21">
      <c r="A158" s="8">
        <v>600530</v>
      </c>
      <c r="B158" s="9">
        <v>42755</v>
      </c>
      <c r="C158" s="10" t="s">
        <v>992</v>
      </c>
      <c r="D158" s="13" t="s">
        <v>1825</v>
      </c>
      <c r="E158" s="12" t="s">
        <v>5676</v>
      </c>
      <c r="F158" s="13" t="s">
        <v>1826</v>
      </c>
      <c r="G158" s="1" t="s">
        <v>1827</v>
      </c>
      <c r="H158" s="14" t="s">
        <v>1828</v>
      </c>
      <c r="I158" s="1" t="s">
        <v>52</v>
      </c>
      <c r="L158" s="1">
        <v>4117</v>
      </c>
      <c r="M158" s="1">
        <v>-14.1615999999999</v>
      </c>
      <c r="N158" s="1">
        <v>1</v>
      </c>
      <c r="O158" s="1">
        <v>9.9831</v>
      </c>
      <c r="P158" s="1">
        <v>10.387</v>
      </c>
      <c r="Q158" s="1">
        <v>75.9734</v>
      </c>
      <c r="R158" s="1">
        <v>0.1189</v>
      </c>
      <c r="S158" s="1">
        <v>0.1189</v>
      </c>
      <c r="T158" s="1">
        <v>82.6309</v>
      </c>
      <c r="U158" s="1">
        <v>-15</v>
      </c>
    </row>
    <row r="159" customHeight="1" spans="1:21">
      <c r="A159" s="8">
        <v>300101</v>
      </c>
      <c r="B159" s="9">
        <v>42760</v>
      </c>
      <c r="C159" s="10" t="s">
        <v>1829</v>
      </c>
      <c r="D159" s="13" t="s">
        <v>1830</v>
      </c>
      <c r="E159" s="12" t="s">
        <v>5677</v>
      </c>
      <c r="F159" s="13" t="s">
        <v>1831</v>
      </c>
      <c r="G159" s="1" t="s">
        <v>1832</v>
      </c>
      <c r="H159" s="14" t="s">
        <v>1833</v>
      </c>
      <c r="I159" s="1" t="s">
        <v>161</v>
      </c>
      <c r="L159" s="1">
        <v>805</v>
      </c>
      <c r="M159" s="1">
        <v>-18.8</v>
      </c>
      <c r="N159" s="1">
        <v>1</v>
      </c>
      <c r="O159" s="1">
        <v>4.3239</v>
      </c>
      <c r="P159" s="1">
        <v>4.1028</v>
      </c>
      <c r="Q159" s="1">
        <v>10.4101</v>
      </c>
      <c r="R159" s="1">
        <v>0.364</v>
      </c>
      <c r="S159" s="1">
        <v>0.364</v>
      </c>
      <c r="T159" s="1">
        <v>27.4938</v>
      </c>
      <c r="U159" s="1">
        <v>-18</v>
      </c>
    </row>
    <row r="160" customHeight="1" spans="1:21">
      <c r="A160" s="8">
        <v>601179</v>
      </c>
      <c r="B160" s="9">
        <v>42774</v>
      </c>
      <c r="C160" s="10" t="s">
        <v>355</v>
      </c>
      <c r="D160" s="13" t="s">
        <v>1845</v>
      </c>
      <c r="E160" s="12" t="s">
        <v>5678</v>
      </c>
      <c r="F160" s="13" t="s">
        <v>1846</v>
      </c>
      <c r="G160" s="1" t="s">
        <v>1847</v>
      </c>
      <c r="H160" s="14" t="s">
        <v>1848</v>
      </c>
      <c r="I160" s="1" t="s">
        <v>65</v>
      </c>
      <c r="L160" s="1">
        <v>623</v>
      </c>
      <c r="M160" s="1">
        <v>17.1025</v>
      </c>
      <c r="N160" s="1">
        <v>1</v>
      </c>
      <c r="O160" s="1">
        <v>3.1362</v>
      </c>
      <c r="P160" s="1">
        <v>3.1811</v>
      </c>
      <c r="Q160" s="1">
        <v>7.2858</v>
      </c>
      <c r="R160" s="1">
        <v>0.421</v>
      </c>
      <c r="S160" s="1">
        <v>0.421</v>
      </c>
      <c r="T160" s="1">
        <v>25.3929</v>
      </c>
      <c r="U160" s="1">
        <v>14</v>
      </c>
    </row>
    <row r="161" customHeight="1" spans="1:21">
      <c r="A161" s="8">
        <v>600074</v>
      </c>
      <c r="B161" s="9">
        <v>42775</v>
      </c>
      <c r="C161" s="10" t="s">
        <v>1855</v>
      </c>
      <c r="D161" s="13" t="s">
        <v>1856</v>
      </c>
      <c r="E161" s="12" t="s">
        <v>5679</v>
      </c>
      <c r="F161" s="13" t="s">
        <v>1857</v>
      </c>
      <c r="G161" s="1" t="s">
        <v>1858</v>
      </c>
      <c r="H161" s="14" t="s">
        <v>1859</v>
      </c>
      <c r="I161" s="1" t="s">
        <v>161</v>
      </c>
      <c r="L161" s="1">
        <v>1009</v>
      </c>
      <c r="M161" s="1">
        <v>40.6</v>
      </c>
      <c r="N161" s="1">
        <v>1</v>
      </c>
      <c r="O161" s="16">
        <v>-131.81</v>
      </c>
      <c r="P161" s="16"/>
      <c r="Q161" s="16">
        <v>-274.82</v>
      </c>
      <c r="R161" s="16">
        <v>0.5</v>
      </c>
      <c r="S161" s="16"/>
      <c r="T161" s="16">
        <v>31.71</v>
      </c>
      <c r="U161" s="1">
        <v>38</v>
      </c>
    </row>
    <row r="162" customHeight="1" spans="1:21">
      <c r="A162" s="8">
        <v>600792</v>
      </c>
      <c r="B162" s="9">
        <v>42776</v>
      </c>
      <c r="C162" s="10" t="s">
        <v>1874</v>
      </c>
      <c r="D162" s="13" t="s">
        <v>1875</v>
      </c>
      <c r="E162" s="12" t="s">
        <v>5679</v>
      </c>
      <c r="F162" s="13" t="s">
        <v>1876</v>
      </c>
      <c r="G162" s="1" t="s">
        <v>1877</v>
      </c>
      <c r="H162" s="14" t="s">
        <v>1878</v>
      </c>
      <c r="I162" s="1" t="s">
        <v>31</v>
      </c>
      <c r="L162" s="1">
        <v>670</v>
      </c>
      <c r="M162" s="1">
        <v>11.568</v>
      </c>
      <c r="N162" s="1">
        <v>1</v>
      </c>
      <c r="O162" s="1">
        <v>0.9507</v>
      </c>
      <c r="P162" s="1">
        <v>1.054</v>
      </c>
      <c r="Q162" s="1">
        <v>-1.1651</v>
      </c>
      <c r="R162" s="1">
        <v>0.7572</v>
      </c>
      <c r="S162" s="1">
        <v>0.7572</v>
      </c>
      <c r="T162" s="1">
        <v>65.4913</v>
      </c>
      <c r="U162" s="1">
        <v>11</v>
      </c>
    </row>
    <row r="163" customHeight="1" spans="1:21">
      <c r="A163" s="8">
        <v>600568</v>
      </c>
      <c r="B163" s="9">
        <v>42777</v>
      </c>
      <c r="C163" s="10" t="s">
        <v>1879</v>
      </c>
      <c r="D163" s="13" t="s">
        <v>1880</v>
      </c>
      <c r="E163" s="12" t="s">
        <v>5680</v>
      </c>
      <c r="F163" s="13" t="s">
        <v>1881</v>
      </c>
      <c r="G163" s="1" t="s">
        <v>1882</v>
      </c>
      <c r="H163" s="14" t="s">
        <v>1883</v>
      </c>
      <c r="I163" s="1" t="s">
        <v>249</v>
      </c>
      <c r="L163" s="1">
        <v>2271</v>
      </c>
      <c r="M163" s="1">
        <v>24.92</v>
      </c>
      <c r="N163" s="1">
        <v>1</v>
      </c>
      <c r="O163" s="1">
        <v>3.0992</v>
      </c>
      <c r="P163" s="1">
        <v>3.0705</v>
      </c>
      <c r="Q163" s="1">
        <v>26.5958</v>
      </c>
      <c r="R163" s="1">
        <v>0.1362</v>
      </c>
      <c r="S163" s="1">
        <v>0.1362</v>
      </c>
      <c r="T163" s="1">
        <v>33.4659</v>
      </c>
      <c r="U163" s="1">
        <v>26</v>
      </c>
    </row>
    <row r="164" customHeight="1" spans="1:21">
      <c r="A164" s="8">
        <v>600351</v>
      </c>
      <c r="B164" s="9">
        <v>42779</v>
      </c>
      <c r="C164" s="10" t="s">
        <v>1494</v>
      </c>
      <c r="D164" s="13" t="s">
        <v>1901</v>
      </c>
      <c r="E164" s="12" t="s">
        <v>5681</v>
      </c>
      <c r="F164" s="13" t="s">
        <v>1902</v>
      </c>
      <c r="G164" s="1" t="s">
        <v>1903</v>
      </c>
      <c r="H164" s="14" t="s">
        <v>1904</v>
      </c>
      <c r="I164" s="1" t="s">
        <v>360</v>
      </c>
      <c r="L164" s="1">
        <v>1189</v>
      </c>
      <c r="M164" s="1">
        <v>-5.26</v>
      </c>
      <c r="N164" s="1">
        <v>1</v>
      </c>
      <c r="O164" s="1">
        <v>6.1111</v>
      </c>
      <c r="P164" s="1">
        <v>5.9971</v>
      </c>
      <c r="Q164" s="1">
        <v>8.9282</v>
      </c>
      <c r="R164" s="1">
        <v>0.5968</v>
      </c>
      <c r="S164" s="1">
        <v>0.5968</v>
      </c>
      <c r="T164" s="1">
        <v>58.8402</v>
      </c>
      <c r="U164" s="1">
        <v>-4</v>
      </c>
    </row>
    <row r="165" customHeight="1" spans="1:21">
      <c r="A165" s="8">
        <v>600678</v>
      </c>
      <c r="B165" s="9">
        <v>42780</v>
      </c>
      <c r="C165" s="10" t="s">
        <v>1905</v>
      </c>
      <c r="D165" s="13" t="s">
        <v>1906</v>
      </c>
      <c r="E165" s="12" t="s">
        <v>5682</v>
      </c>
      <c r="F165" s="13" t="s">
        <v>1907</v>
      </c>
      <c r="G165" s="1" t="s">
        <v>1908</v>
      </c>
      <c r="H165" s="14" t="s">
        <v>1909</v>
      </c>
      <c r="I165" s="1" t="s">
        <v>45</v>
      </c>
      <c r="L165" s="1">
        <v>2036</v>
      </c>
      <c r="M165" s="1">
        <v>17.1259999999999</v>
      </c>
      <c r="N165" s="1">
        <v>1</v>
      </c>
      <c r="O165" s="1">
        <v>9.1419</v>
      </c>
      <c r="P165" s="1">
        <v>8.1791</v>
      </c>
      <c r="Q165" s="1">
        <v>17.5861</v>
      </c>
      <c r="R165" s="1">
        <v>0.4734</v>
      </c>
      <c r="S165" s="1">
        <v>0.4734</v>
      </c>
      <c r="T165" s="1">
        <v>79.0717</v>
      </c>
      <c r="U165" s="1">
        <v>17</v>
      </c>
    </row>
    <row r="166" customHeight="1" spans="1:21">
      <c r="A166" s="8">
        <v>600401</v>
      </c>
      <c r="B166" s="9">
        <v>42780</v>
      </c>
      <c r="C166" s="10" t="s">
        <v>1910</v>
      </c>
      <c r="D166" s="13" t="s">
        <v>1911</v>
      </c>
      <c r="E166" s="12" t="s">
        <v>5680</v>
      </c>
      <c r="F166" s="13" t="s">
        <v>1912</v>
      </c>
      <c r="G166" s="1" t="s">
        <v>1913</v>
      </c>
      <c r="H166" s="14" t="s">
        <v>1914</v>
      </c>
      <c r="I166" s="1" t="s">
        <v>181</v>
      </c>
      <c r="L166" s="1">
        <v>1957</v>
      </c>
      <c r="M166" s="1">
        <v>-41.41</v>
      </c>
      <c r="N166" s="1">
        <v>1</v>
      </c>
      <c r="O166" s="16">
        <v>-12.64</v>
      </c>
      <c r="P166" s="16"/>
      <c r="Q166" s="16">
        <v>-70.94</v>
      </c>
      <c r="R166" s="16">
        <v>0.2</v>
      </c>
      <c r="S166" s="16"/>
      <c r="T166" s="16">
        <v>63.76</v>
      </c>
      <c r="U166" s="1">
        <v>-39</v>
      </c>
    </row>
    <row r="167" customHeight="1" spans="1:21">
      <c r="A167" s="8">
        <v>600810</v>
      </c>
      <c r="B167" s="9">
        <v>42783</v>
      </c>
      <c r="C167" s="10" t="s">
        <v>1744</v>
      </c>
      <c r="D167" s="13" t="s">
        <v>1921</v>
      </c>
      <c r="E167" s="12" t="s">
        <v>5683</v>
      </c>
      <c r="F167" s="13" t="s">
        <v>1922</v>
      </c>
      <c r="G167" s="1" t="s">
        <v>1923</v>
      </c>
      <c r="H167" s="14" t="s">
        <v>1924</v>
      </c>
      <c r="I167" s="1" t="s">
        <v>525</v>
      </c>
      <c r="L167" s="1">
        <v>1109</v>
      </c>
      <c r="M167" s="1">
        <v>-32.6999999999999</v>
      </c>
      <c r="N167" s="1">
        <v>1</v>
      </c>
      <c r="O167" s="1">
        <v>3.1815</v>
      </c>
      <c r="P167" s="1">
        <v>3.1694</v>
      </c>
      <c r="Q167" s="1">
        <v>1.4301</v>
      </c>
      <c r="R167" s="1">
        <v>1.0799</v>
      </c>
      <c r="S167" s="1">
        <v>1.0799</v>
      </c>
      <c r="T167" s="1">
        <v>52.8075</v>
      </c>
      <c r="U167" s="1">
        <v>-29</v>
      </c>
    </row>
    <row r="168" customHeight="1" spans="1:21">
      <c r="A168" s="8">
        <v>600736</v>
      </c>
      <c r="B168" s="9">
        <v>42785</v>
      </c>
      <c r="C168" s="10" t="s">
        <v>1925</v>
      </c>
      <c r="D168" s="13" t="s">
        <v>1926</v>
      </c>
      <c r="E168" s="12" t="s">
        <v>5682</v>
      </c>
      <c r="F168" s="13" t="s">
        <v>1927</v>
      </c>
      <c r="G168" s="1" t="s">
        <v>1928</v>
      </c>
      <c r="H168" s="14" t="s">
        <v>1929</v>
      </c>
      <c r="I168" s="1" t="s">
        <v>65</v>
      </c>
      <c r="L168" s="1">
        <v>1240</v>
      </c>
      <c r="M168" s="1">
        <v>18.5</v>
      </c>
      <c r="N168" s="1">
        <v>1</v>
      </c>
      <c r="O168" s="1">
        <v>6.7662</v>
      </c>
      <c r="P168" s="1">
        <v>6.0058</v>
      </c>
      <c r="Q168" s="1">
        <v>20.9758</v>
      </c>
      <c r="R168" s="1">
        <v>0.2666</v>
      </c>
      <c r="S168" s="1">
        <v>0.2666</v>
      </c>
      <c r="T168" s="1">
        <v>29.8101</v>
      </c>
      <c r="U168" s="1">
        <v>15</v>
      </c>
    </row>
    <row r="169" customHeight="1" spans="1:21">
      <c r="A169" s="8">
        <v>600346</v>
      </c>
      <c r="B169" s="9">
        <v>42786</v>
      </c>
      <c r="C169" s="10" t="s">
        <v>1936</v>
      </c>
      <c r="D169" s="13" t="s">
        <v>1937</v>
      </c>
      <c r="E169" s="12" t="s">
        <v>5684</v>
      </c>
      <c r="F169" s="13" t="s">
        <v>1938</v>
      </c>
      <c r="G169" s="1" t="s">
        <v>1939</v>
      </c>
      <c r="H169" s="14" t="s">
        <v>1940</v>
      </c>
      <c r="I169" s="1" t="s">
        <v>91</v>
      </c>
      <c r="L169" s="1">
        <v>3383</v>
      </c>
      <c r="M169" s="1">
        <v>-5.98449999999999</v>
      </c>
      <c r="N169" s="1">
        <v>1</v>
      </c>
      <c r="O169" s="1">
        <v>12.2238</v>
      </c>
      <c r="P169" s="1">
        <v>12.2283</v>
      </c>
      <c r="Q169" s="1">
        <v>9.1326</v>
      </c>
      <c r="R169" s="1">
        <v>1.1319</v>
      </c>
      <c r="S169" s="1">
        <v>1.1319</v>
      </c>
      <c r="T169" s="1">
        <v>54.9065</v>
      </c>
      <c r="U169" s="1">
        <v>-4</v>
      </c>
    </row>
    <row r="170" customHeight="1" spans="1:21">
      <c r="A170" s="8">
        <v>603189</v>
      </c>
      <c r="B170" s="9">
        <v>42788</v>
      </c>
      <c r="C170" s="10" t="s">
        <v>1499</v>
      </c>
      <c r="D170" s="13" t="s">
        <v>1947</v>
      </c>
      <c r="E170" s="12" t="s">
        <v>5685</v>
      </c>
      <c r="F170" s="13" t="s">
        <v>1948</v>
      </c>
      <c r="G170" s="1" t="s">
        <v>1949</v>
      </c>
      <c r="H170" s="14" t="s">
        <v>1950</v>
      </c>
      <c r="I170" s="1" t="s">
        <v>387</v>
      </c>
      <c r="L170" s="1">
        <v>3289</v>
      </c>
      <c r="M170" s="1">
        <v>-3.44</v>
      </c>
      <c r="N170" s="1">
        <v>1</v>
      </c>
      <c r="O170" s="1">
        <v>3.3516</v>
      </c>
      <c r="P170" s="1">
        <v>3.3266</v>
      </c>
      <c r="Q170" s="1">
        <v>20.5297</v>
      </c>
      <c r="R170" s="1">
        <v>0.2317</v>
      </c>
      <c r="S170" s="1">
        <v>0.2317</v>
      </c>
      <c r="T170" s="1">
        <v>18.3857</v>
      </c>
      <c r="U170" s="1">
        <v>-2</v>
      </c>
    </row>
    <row r="171" customHeight="1" spans="1:21">
      <c r="A171" s="8">
        <v>603189</v>
      </c>
      <c r="B171" s="9">
        <v>42795</v>
      </c>
      <c r="C171" s="10" t="s">
        <v>1499</v>
      </c>
      <c r="D171" s="13" t="s">
        <v>1956</v>
      </c>
      <c r="E171" s="12" t="s">
        <v>5686</v>
      </c>
      <c r="F171" s="13" t="s">
        <v>1957</v>
      </c>
      <c r="G171" s="1" t="s">
        <v>1958</v>
      </c>
      <c r="H171" s="14" t="s">
        <v>1959</v>
      </c>
      <c r="I171" s="1" t="s">
        <v>387</v>
      </c>
      <c r="L171" s="1">
        <v>3009</v>
      </c>
      <c r="M171" s="1">
        <v>-15.72</v>
      </c>
      <c r="N171" s="1">
        <v>1</v>
      </c>
      <c r="O171" s="1">
        <v>3.3516</v>
      </c>
      <c r="P171" s="1">
        <v>3.3266</v>
      </c>
      <c r="Q171" s="1">
        <v>20.5297</v>
      </c>
      <c r="R171" s="1">
        <v>0.2317</v>
      </c>
      <c r="S171" s="1">
        <v>0.2317</v>
      </c>
      <c r="T171" s="1">
        <v>18.3857</v>
      </c>
      <c r="U171" s="1">
        <v>-11</v>
      </c>
    </row>
    <row r="172" customHeight="1" spans="1:21">
      <c r="A172" s="8">
        <v>600038</v>
      </c>
      <c r="B172" s="9">
        <v>42800</v>
      </c>
      <c r="C172" s="10" t="s">
        <v>1972</v>
      </c>
      <c r="D172" s="13" t="s">
        <v>1973</v>
      </c>
      <c r="E172" s="12" t="s">
        <v>5687</v>
      </c>
      <c r="F172" s="13" t="s">
        <v>1974</v>
      </c>
      <c r="G172" s="1" t="s">
        <v>1975</v>
      </c>
      <c r="H172" s="14" t="s">
        <v>1976</v>
      </c>
      <c r="I172" s="1" t="s">
        <v>907</v>
      </c>
      <c r="L172" s="1">
        <v>160</v>
      </c>
      <c r="M172" s="1">
        <v>0</v>
      </c>
      <c r="N172" s="1">
        <v>1</v>
      </c>
      <c r="O172" s="1">
        <v>2.5847</v>
      </c>
      <c r="P172" s="1">
        <v>2.4311</v>
      </c>
      <c r="Q172" s="1">
        <v>4.5452</v>
      </c>
      <c r="R172" s="1">
        <v>0.5693</v>
      </c>
      <c r="S172" s="1">
        <v>0.5693</v>
      </c>
      <c r="T172" s="1">
        <v>15.7027</v>
      </c>
      <c r="U172" s="1">
        <v>0</v>
      </c>
    </row>
    <row r="173" customHeight="1" spans="1:21">
      <c r="A173" s="8">
        <v>600422</v>
      </c>
      <c r="B173" s="9">
        <v>42801</v>
      </c>
      <c r="C173" s="10" t="s">
        <v>1983</v>
      </c>
      <c r="D173" s="13" t="s">
        <v>1984</v>
      </c>
      <c r="E173" s="12" t="s">
        <v>5688</v>
      </c>
      <c r="F173" s="13" t="s">
        <v>1985</v>
      </c>
      <c r="G173" s="1" t="s">
        <v>1986</v>
      </c>
      <c r="H173" s="14" t="s">
        <v>1987</v>
      </c>
      <c r="I173" s="1" t="s">
        <v>52</v>
      </c>
      <c r="L173" s="1">
        <v>1773</v>
      </c>
      <c r="M173" s="1">
        <v>6.6</v>
      </c>
      <c r="N173" s="1">
        <v>1</v>
      </c>
      <c r="O173" s="1">
        <v>7.2894</v>
      </c>
      <c r="P173" s="1">
        <v>6.7512</v>
      </c>
      <c r="Q173" s="1">
        <v>7.0385</v>
      </c>
      <c r="R173" s="1">
        <v>0.9969</v>
      </c>
      <c r="S173" s="1">
        <v>0.9969</v>
      </c>
      <c r="T173" s="1">
        <v>36.0089</v>
      </c>
      <c r="U173" s="1">
        <v>7</v>
      </c>
    </row>
    <row r="174" customHeight="1" spans="1:21">
      <c r="A174" s="8">
        <v>600250</v>
      </c>
      <c r="B174" s="9">
        <v>42801</v>
      </c>
      <c r="C174" s="10" t="s">
        <v>1988</v>
      </c>
      <c r="D174" s="13" t="s">
        <v>1989</v>
      </c>
      <c r="E174" s="12" t="s">
        <v>5688</v>
      </c>
      <c r="F174" s="13" t="s">
        <v>1990</v>
      </c>
      <c r="G174" s="1" t="s">
        <v>1991</v>
      </c>
      <c r="H174" s="14" t="s">
        <v>1992</v>
      </c>
      <c r="I174" s="1" t="s">
        <v>45</v>
      </c>
      <c r="L174" s="1">
        <v>369</v>
      </c>
      <c r="M174" s="1">
        <v>-1.5</v>
      </c>
      <c r="N174" s="1">
        <v>1</v>
      </c>
      <c r="O174" s="1">
        <v>8.5221</v>
      </c>
      <c r="P174" s="1">
        <v>8.2901</v>
      </c>
      <c r="Q174" s="1">
        <v>11.8371</v>
      </c>
      <c r="R174" s="1">
        <v>0.4534</v>
      </c>
      <c r="S174" s="1">
        <v>0.4534</v>
      </c>
      <c r="T174" s="1">
        <v>61.7859</v>
      </c>
      <c r="U174" s="1">
        <v>-1</v>
      </c>
    </row>
    <row r="175" customHeight="1" spans="1:21">
      <c r="A175" s="8">
        <v>300315</v>
      </c>
      <c r="B175" s="9">
        <v>42801</v>
      </c>
      <c r="C175" s="10" t="s">
        <v>1993</v>
      </c>
      <c r="D175" s="13" t="s">
        <v>1994</v>
      </c>
      <c r="E175" s="12" t="s">
        <v>5687</v>
      </c>
      <c r="F175" s="13" t="s">
        <v>1995</v>
      </c>
      <c r="G175" s="1" t="s">
        <v>1996</v>
      </c>
      <c r="H175" s="14" t="s">
        <v>1997</v>
      </c>
      <c r="I175" s="1" t="s">
        <v>275</v>
      </c>
      <c r="L175" s="1">
        <v>1954</v>
      </c>
      <c r="M175" s="1">
        <v>19.0999999999999</v>
      </c>
      <c r="N175" s="1">
        <v>1</v>
      </c>
      <c r="O175" s="1">
        <v>2.7419</v>
      </c>
      <c r="P175" s="1">
        <v>2.8137</v>
      </c>
      <c r="Q175" s="1">
        <v>14.318</v>
      </c>
      <c r="R175" s="1">
        <v>0.1743</v>
      </c>
      <c r="S175" s="1">
        <v>0.1743</v>
      </c>
      <c r="T175" s="1">
        <v>80.6451</v>
      </c>
      <c r="U175" s="1">
        <v>22</v>
      </c>
    </row>
    <row r="176" customHeight="1" spans="1:21">
      <c r="A176" s="8">
        <v>601607</v>
      </c>
      <c r="B176" s="9">
        <v>42804</v>
      </c>
      <c r="C176" s="10" t="s">
        <v>2012</v>
      </c>
      <c r="D176" s="13" t="s">
        <v>2013</v>
      </c>
      <c r="E176" s="12" t="s">
        <v>5689</v>
      </c>
      <c r="F176" s="13" t="s">
        <v>2014</v>
      </c>
      <c r="G176" s="1" t="s">
        <v>2015</v>
      </c>
      <c r="H176" s="14" t="s">
        <v>2016</v>
      </c>
      <c r="I176" s="1" t="s">
        <v>2017</v>
      </c>
      <c r="L176" s="1">
        <v>1084</v>
      </c>
      <c r="M176" s="1">
        <v>18</v>
      </c>
      <c r="N176" s="1">
        <v>1</v>
      </c>
      <c r="O176" s="1">
        <v>6.685</v>
      </c>
      <c r="P176" s="1">
        <v>6.274</v>
      </c>
      <c r="Q176" s="1">
        <v>3.9956</v>
      </c>
      <c r="R176" s="1">
        <v>1.4778</v>
      </c>
      <c r="S176" s="1">
        <v>1.4778</v>
      </c>
      <c r="T176" s="1">
        <v>27.243</v>
      </c>
      <c r="U176" s="1">
        <v>16</v>
      </c>
    </row>
    <row r="177" customHeight="1" spans="1:21">
      <c r="A177" s="8">
        <v>600196</v>
      </c>
      <c r="B177" s="9">
        <v>42804</v>
      </c>
      <c r="C177" s="10" t="s">
        <v>1489</v>
      </c>
      <c r="D177" s="13" t="s">
        <v>2018</v>
      </c>
      <c r="E177" s="12" t="s">
        <v>5689</v>
      </c>
      <c r="F177" s="13" t="s">
        <v>2019</v>
      </c>
      <c r="G177" s="1" t="s">
        <v>2020</v>
      </c>
      <c r="H177" s="14" t="s">
        <v>2021</v>
      </c>
      <c r="I177" s="1" t="s">
        <v>65</v>
      </c>
      <c r="L177" s="1">
        <v>290</v>
      </c>
      <c r="M177" s="1">
        <v>0</v>
      </c>
      <c r="N177" s="1">
        <v>1</v>
      </c>
      <c r="O177" s="1">
        <v>8.6251</v>
      </c>
      <c r="P177" s="1">
        <v>7.3583</v>
      </c>
      <c r="Q177" s="1">
        <v>21.9866</v>
      </c>
      <c r="R177" s="1">
        <v>0.3506</v>
      </c>
      <c r="S177" s="1">
        <v>0.3506</v>
      </c>
      <c r="T177" s="1">
        <v>75.704</v>
      </c>
      <c r="U177" s="1">
        <v>0</v>
      </c>
    </row>
    <row r="178" customHeight="1" spans="1:21">
      <c r="A178" s="8">
        <v>600332</v>
      </c>
      <c r="B178" s="9">
        <v>42806</v>
      </c>
      <c r="C178" s="10" t="s">
        <v>782</v>
      </c>
      <c r="D178" s="13" t="s">
        <v>2022</v>
      </c>
      <c r="E178" s="12" t="s">
        <v>5690</v>
      </c>
      <c r="F178" s="13" t="s">
        <v>2023</v>
      </c>
      <c r="G178" s="1" t="s">
        <v>2024</v>
      </c>
      <c r="H178" s="14" t="s">
        <v>2025</v>
      </c>
      <c r="I178" s="1" t="s">
        <v>52</v>
      </c>
      <c r="L178" s="1">
        <v>1351</v>
      </c>
      <c r="M178" s="1">
        <v>-9.75999999999999</v>
      </c>
      <c r="N178" s="1">
        <v>1</v>
      </c>
      <c r="O178" s="1">
        <v>8.4161</v>
      </c>
      <c r="P178" s="1">
        <v>8.0569</v>
      </c>
      <c r="Q178" s="1">
        <v>11.7445</v>
      </c>
      <c r="R178" s="1">
        <v>0.773</v>
      </c>
      <c r="S178" s="1">
        <v>0.773</v>
      </c>
      <c r="T178" s="1">
        <v>24.0517</v>
      </c>
      <c r="U178" s="1">
        <v>-14</v>
      </c>
    </row>
    <row r="179" customHeight="1" spans="1:21">
      <c r="A179" s="8">
        <v>600175</v>
      </c>
      <c r="B179" s="9">
        <v>42808</v>
      </c>
      <c r="C179" s="10" t="s">
        <v>2032</v>
      </c>
      <c r="D179" s="13" t="s">
        <v>2033</v>
      </c>
      <c r="E179" s="12" t="s">
        <v>5691</v>
      </c>
      <c r="F179" s="13" t="s">
        <v>2034</v>
      </c>
      <c r="G179" s="1" t="s">
        <v>2035</v>
      </c>
      <c r="H179" s="14" t="s">
        <v>2036</v>
      </c>
      <c r="I179" s="1" t="s">
        <v>84</v>
      </c>
      <c r="L179" s="1">
        <v>2271</v>
      </c>
      <c r="M179" s="1">
        <v>-12.905</v>
      </c>
      <c r="N179" s="1">
        <v>1</v>
      </c>
      <c r="O179" s="16">
        <v>1.78</v>
      </c>
      <c r="P179" s="16"/>
      <c r="Q179" s="16">
        <v>1.39</v>
      </c>
      <c r="R179" s="16">
        <v>0.38</v>
      </c>
      <c r="S179" s="16"/>
      <c r="T179" s="16">
        <v>62.09</v>
      </c>
      <c r="U179" s="1">
        <v>-10</v>
      </c>
    </row>
    <row r="180" customHeight="1" spans="1:21">
      <c r="A180" s="8">
        <v>300420</v>
      </c>
      <c r="B180" s="9">
        <v>42814</v>
      </c>
      <c r="C180" s="10" t="s">
        <v>2049</v>
      </c>
      <c r="D180" s="13" t="s">
        <v>2050</v>
      </c>
      <c r="E180" s="12" t="s">
        <v>5692</v>
      </c>
      <c r="F180" s="13" t="s">
        <v>2051</v>
      </c>
      <c r="G180" s="1" t="s">
        <v>2052</v>
      </c>
      <c r="H180" s="14" t="s">
        <v>2053</v>
      </c>
      <c r="I180" s="1" t="s">
        <v>380</v>
      </c>
      <c r="L180" s="1">
        <v>2586</v>
      </c>
      <c r="M180" s="1">
        <v>-1.9</v>
      </c>
      <c r="N180" s="1">
        <v>1</v>
      </c>
      <c r="O180" s="1">
        <v>5.0602</v>
      </c>
      <c r="P180" s="1">
        <v>4.3913</v>
      </c>
      <c r="Q180" s="1">
        <v>11.5158</v>
      </c>
      <c r="R180" s="1">
        <v>0.4377</v>
      </c>
      <c r="S180" s="1">
        <v>0.4377</v>
      </c>
      <c r="T180" s="1">
        <v>44.6093</v>
      </c>
      <c r="U180" s="1">
        <v>0</v>
      </c>
    </row>
    <row r="181" customHeight="1" spans="1:21">
      <c r="A181" s="8" t="s">
        <v>1365</v>
      </c>
      <c r="B181" s="9">
        <v>42822</v>
      </c>
      <c r="C181" s="10" t="s">
        <v>1366</v>
      </c>
      <c r="D181" s="13" t="s">
        <v>2054</v>
      </c>
      <c r="E181" s="12" t="s">
        <v>5693</v>
      </c>
      <c r="F181" s="13" t="s">
        <v>2055</v>
      </c>
      <c r="G181" s="1" t="s">
        <v>2056</v>
      </c>
      <c r="H181" s="14" t="s">
        <v>2057</v>
      </c>
      <c r="I181" s="1" t="s">
        <v>65</v>
      </c>
      <c r="L181" s="1">
        <v>874</v>
      </c>
      <c r="M181" s="1">
        <v>-4.2</v>
      </c>
      <c r="N181" s="1">
        <v>1</v>
      </c>
      <c r="O181" s="16">
        <v>5.73</v>
      </c>
      <c r="P181" s="16"/>
      <c r="Q181" s="16">
        <v>16.17</v>
      </c>
      <c r="R181" s="16">
        <v>0.29</v>
      </c>
      <c r="S181" s="16"/>
      <c r="T181" s="16">
        <v>81.1</v>
      </c>
      <c r="U181" s="1">
        <v>-5</v>
      </c>
    </row>
    <row r="182" customHeight="1" spans="1:21">
      <c r="A182" s="8">
        <v>601777</v>
      </c>
      <c r="B182" s="9">
        <v>42822</v>
      </c>
      <c r="C182" s="10" t="s">
        <v>2058</v>
      </c>
      <c r="D182" s="13" t="s">
        <v>2059</v>
      </c>
      <c r="E182" s="12" t="s">
        <v>5694</v>
      </c>
      <c r="F182" s="13" t="s">
        <v>2060</v>
      </c>
      <c r="G182" s="1" t="s">
        <v>2061</v>
      </c>
      <c r="H182" s="14" t="s">
        <v>2062</v>
      </c>
      <c r="I182" s="1" t="s">
        <v>65</v>
      </c>
      <c r="L182" s="1">
        <v>2082</v>
      </c>
      <c r="M182" s="1">
        <v>18.264</v>
      </c>
      <c r="N182" s="1">
        <v>1</v>
      </c>
      <c r="O182" s="1">
        <v>2.5868</v>
      </c>
      <c r="P182" s="1">
        <v>2.5592</v>
      </c>
      <c r="Q182" s="1">
        <v>1.369</v>
      </c>
      <c r="R182" s="1">
        <v>0.4243</v>
      </c>
      <c r="S182" s="1">
        <v>0.4243</v>
      </c>
      <c r="T182" s="1">
        <v>46.9608</v>
      </c>
      <c r="U182" s="1">
        <v>16</v>
      </c>
    </row>
    <row r="183" customHeight="1" spans="1:21">
      <c r="A183" s="8">
        <v>603388</v>
      </c>
      <c r="B183" s="9">
        <v>42832</v>
      </c>
      <c r="C183" s="10" t="s">
        <v>2081</v>
      </c>
      <c r="D183" s="13" t="s">
        <v>2082</v>
      </c>
      <c r="E183" s="12" t="s">
        <v>5695</v>
      </c>
      <c r="F183" s="13" t="s">
        <v>2083</v>
      </c>
      <c r="G183" s="1" t="s">
        <v>2084</v>
      </c>
      <c r="H183" s="14" t="s">
        <v>2085</v>
      </c>
      <c r="I183" s="1" t="s">
        <v>142</v>
      </c>
      <c r="L183" s="1">
        <v>6388</v>
      </c>
      <c r="M183" s="1">
        <v>-13.990912</v>
      </c>
      <c r="N183" s="1">
        <v>1</v>
      </c>
      <c r="O183" s="1">
        <v>9.2994</v>
      </c>
      <c r="P183" s="1">
        <v>7.175</v>
      </c>
      <c r="Q183" s="1">
        <v>12.8163</v>
      </c>
      <c r="R183" s="1">
        <v>0.6694</v>
      </c>
      <c r="S183" s="1">
        <v>0.6694</v>
      </c>
      <c r="T183" s="1">
        <v>17.426</v>
      </c>
      <c r="U183" s="1">
        <v>-15</v>
      </c>
    </row>
    <row r="184" customHeight="1" spans="1:21">
      <c r="A184" s="8" t="s">
        <v>2086</v>
      </c>
      <c r="B184" s="9">
        <v>42833</v>
      </c>
      <c r="C184" s="10" t="s">
        <v>2087</v>
      </c>
      <c r="D184" s="13" t="s">
        <v>2088</v>
      </c>
      <c r="E184" s="12" t="s">
        <v>5696</v>
      </c>
      <c r="F184" s="13" t="s">
        <v>2089</v>
      </c>
      <c r="G184" s="1" t="s">
        <v>2090</v>
      </c>
      <c r="H184" s="14" t="s">
        <v>2091</v>
      </c>
      <c r="I184" s="1" t="s">
        <v>65</v>
      </c>
      <c r="J184" s="1" t="s">
        <v>2092</v>
      </c>
      <c r="L184" s="1">
        <v>1009</v>
      </c>
      <c r="M184" s="1">
        <v>23.36</v>
      </c>
      <c r="N184" s="1">
        <v>1</v>
      </c>
      <c r="O184" s="1">
        <v>5.0657</v>
      </c>
      <c r="P184" s="1">
        <v>4.7508</v>
      </c>
      <c r="Q184" s="1">
        <v>4.4568</v>
      </c>
      <c r="R184" s="1">
        <v>1.0229</v>
      </c>
      <c r="S184" s="1">
        <v>1.0229</v>
      </c>
      <c r="T184" s="1">
        <v>49.0418</v>
      </c>
      <c r="U184" s="1">
        <v>22</v>
      </c>
    </row>
    <row r="185" customHeight="1" spans="1:21">
      <c r="A185" s="8" t="s">
        <v>2093</v>
      </c>
      <c r="B185" s="9">
        <v>42835</v>
      </c>
      <c r="C185" s="10" t="s">
        <v>2094</v>
      </c>
      <c r="D185" s="13" t="s">
        <v>2095</v>
      </c>
      <c r="E185" s="12" t="s">
        <v>5697</v>
      </c>
      <c r="F185" s="13" t="s">
        <v>2096</v>
      </c>
      <c r="G185" s="1" t="s">
        <v>2097</v>
      </c>
      <c r="H185" s="14" t="s">
        <v>2098</v>
      </c>
      <c r="I185" s="1" t="s">
        <v>1219</v>
      </c>
      <c r="L185" s="1">
        <v>6572</v>
      </c>
      <c r="M185" s="1">
        <v>-3.13399999999999</v>
      </c>
      <c r="N185" s="1">
        <v>1</v>
      </c>
      <c r="O185" s="1">
        <v>-25.4466</v>
      </c>
      <c r="P185" s="1">
        <v>-32.6095</v>
      </c>
      <c r="Q185" s="1">
        <v>-137.4145</v>
      </c>
      <c r="R185" s="1">
        <v>0.1905</v>
      </c>
      <c r="S185" s="1">
        <v>0.1905</v>
      </c>
      <c r="T185" s="1">
        <v>9.2172</v>
      </c>
      <c r="U185" s="1">
        <v>-5</v>
      </c>
    </row>
    <row r="186" customHeight="1" spans="1:21">
      <c r="A186" s="8">
        <v>600594</v>
      </c>
      <c r="B186" s="9">
        <v>42839</v>
      </c>
      <c r="C186" s="10" t="s">
        <v>2121</v>
      </c>
      <c r="D186" s="13" t="s">
        <v>2122</v>
      </c>
      <c r="E186" s="12" t="s">
        <v>5698</v>
      </c>
      <c r="F186" s="13" t="s">
        <v>2123</v>
      </c>
      <c r="G186" s="1" t="s">
        <v>2124</v>
      </c>
      <c r="H186" s="14" t="s">
        <v>2125</v>
      </c>
      <c r="I186" s="1" t="s">
        <v>168</v>
      </c>
      <c r="L186" s="1">
        <v>2025</v>
      </c>
      <c r="M186" s="1">
        <v>26.68</v>
      </c>
      <c r="N186" s="1">
        <v>1</v>
      </c>
      <c r="O186" s="1">
        <v>8.0145</v>
      </c>
      <c r="P186" s="1">
        <v>7.6772</v>
      </c>
      <c r="Q186" s="1">
        <v>12.2467</v>
      </c>
      <c r="R186" s="1">
        <v>0.5525</v>
      </c>
      <c r="S186" s="1">
        <v>0.5525</v>
      </c>
      <c r="T186" s="1">
        <v>63.1299</v>
      </c>
      <c r="U186" s="1">
        <v>25</v>
      </c>
    </row>
    <row r="187" customHeight="1" spans="1:21">
      <c r="A187" s="8" t="s">
        <v>2126</v>
      </c>
      <c r="B187" s="9">
        <v>42839</v>
      </c>
      <c r="C187" s="10" t="s">
        <v>2127</v>
      </c>
      <c r="D187" s="13" t="s">
        <v>2128</v>
      </c>
      <c r="E187" s="12" t="s">
        <v>5699</v>
      </c>
      <c r="F187" s="13" t="s">
        <v>2129</v>
      </c>
      <c r="G187" s="1" t="s">
        <v>2130</v>
      </c>
      <c r="H187" s="14" t="s">
        <v>2131</v>
      </c>
      <c r="I187" s="1" t="s">
        <v>84</v>
      </c>
      <c r="L187" s="1">
        <v>4025</v>
      </c>
      <c r="M187" s="1">
        <v>-15.824</v>
      </c>
      <c r="N187" s="1">
        <v>1</v>
      </c>
      <c r="O187" s="1">
        <v>11.3737</v>
      </c>
      <c r="P187" s="1">
        <v>11.1247</v>
      </c>
      <c r="Q187" s="1">
        <v>23.7376</v>
      </c>
      <c r="R187" s="1">
        <v>0.4564</v>
      </c>
      <c r="S187" s="1">
        <v>0.4564</v>
      </c>
      <c r="T187" s="1">
        <v>35.5976</v>
      </c>
      <c r="U187" s="1">
        <v>-17</v>
      </c>
    </row>
    <row r="188" customHeight="1" spans="1:21">
      <c r="A188" s="8" t="s">
        <v>2144</v>
      </c>
      <c r="B188" s="9">
        <v>42842</v>
      </c>
      <c r="C188" s="10" t="s">
        <v>2145</v>
      </c>
      <c r="D188" s="13" t="s">
        <v>2146</v>
      </c>
      <c r="E188" s="12" t="s">
        <v>5700</v>
      </c>
      <c r="F188" s="13" t="s">
        <v>2147</v>
      </c>
      <c r="G188" s="1" t="s">
        <v>2148</v>
      </c>
      <c r="H188" s="14" t="s">
        <v>2149</v>
      </c>
      <c r="I188" s="1" t="s">
        <v>387</v>
      </c>
      <c r="L188" s="1">
        <v>1659</v>
      </c>
      <c r="M188" s="1">
        <v>-24</v>
      </c>
      <c r="N188" s="1">
        <v>1</v>
      </c>
      <c r="O188" s="1">
        <v>5.9771</v>
      </c>
      <c r="P188" s="1">
        <v>5.8049</v>
      </c>
      <c r="Q188" s="1">
        <v>3.6479</v>
      </c>
      <c r="R188" s="1">
        <v>1.5439</v>
      </c>
      <c r="S188" s="1">
        <v>1.5439</v>
      </c>
      <c r="T188" s="1">
        <v>70.0664</v>
      </c>
      <c r="U188" s="1">
        <v>-19</v>
      </c>
    </row>
    <row r="189" customHeight="1" spans="1:21">
      <c r="A189" s="8">
        <v>603385</v>
      </c>
      <c r="B189" s="9">
        <v>42842</v>
      </c>
      <c r="C189" s="10" t="s">
        <v>2150</v>
      </c>
      <c r="D189" s="13" t="s">
        <v>2151</v>
      </c>
      <c r="E189" s="12" t="s">
        <v>5698</v>
      </c>
      <c r="F189" s="13" t="s">
        <v>2152</v>
      </c>
      <c r="G189" s="1" t="s">
        <v>2153</v>
      </c>
      <c r="H189" s="14" t="s">
        <v>2154</v>
      </c>
      <c r="I189" s="1" t="s">
        <v>142</v>
      </c>
      <c r="L189" s="1">
        <v>7849</v>
      </c>
      <c r="M189" s="1">
        <v>-10.8523199999999</v>
      </c>
      <c r="N189" s="1">
        <v>1</v>
      </c>
      <c r="O189" s="1">
        <v>8.3755</v>
      </c>
      <c r="P189" s="1">
        <v>7.5859</v>
      </c>
      <c r="Q189" s="1">
        <v>10.6819</v>
      </c>
      <c r="R189" s="1">
        <v>0.7451</v>
      </c>
      <c r="S189" s="1">
        <v>0.7451</v>
      </c>
      <c r="T189" s="1">
        <v>44.3172</v>
      </c>
      <c r="U189" s="1">
        <v>-9</v>
      </c>
    </row>
    <row r="190" customHeight="1" spans="1:21">
      <c r="A190" s="8">
        <v>600797</v>
      </c>
      <c r="B190" s="9">
        <v>42849</v>
      </c>
      <c r="C190" s="10" t="s">
        <v>2165</v>
      </c>
      <c r="D190" s="13" t="s">
        <v>2166</v>
      </c>
      <c r="E190" s="12" t="s">
        <v>5701</v>
      </c>
      <c r="F190" s="13" t="s">
        <v>2167</v>
      </c>
      <c r="G190" s="1" t="s">
        <v>2168</v>
      </c>
      <c r="H190" s="14" t="s">
        <v>2169</v>
      </c>
      <c r="I190" s="1" t="s">
        <v>161</v>
      </c>
      <c r="L190" s="1">
        <v>2053</v>
      </c>
      <c r="M190" s="1">
        <v>21.9</v>
      </c>
      <c r="N190" s="1">
        <v>1</v>
      </c>
      <c r="O190" s="1">
        <v>7.7245</v>
      </c>
      <c r="P190" s="1">
        <v>6.263</v>
      </c>
      <c r="Q190" s="1">
        <v>11.9583</v>
      </c>
      <c r="R190" s="1">
        <v>0.6142</v>
      </c>
      <c r="S190" s="1">
        <v>0.6142</v>
      </c>
      <c r="T190" s="1">
        <v>57.3135</v>
      </c>
      <c r="U190" s="1">
        <v>18</v>
      </c>
    </row>
    <row r="191" customHeight="1" spans="1:21">
      <c r="A191" s="8">
        <v>600666</v>
      </c>
      <c r="B191" s="9">
        <v>42851</v>
      </c>
      <c r="C191" s="10" t="s">
        <v>2176</v>
      </c>
      <c r="D191" s="13" t="s">
        <v>2177</v>
      </c>
      <c r="E191" s="12" t="s">
        <v>5702</v>
      </c>
      <c r="F191" s="13" t="s">
        <v>2178</v>
      </c>
      <c r="G191" s="1" t="s">
        <v>2179</v>
      </c>
      <c r="H191" s="14" t="s">
        <v>2180</v>
      </c>
      <c r="I191" s="1" t="s">
        <v>2181</v>
      </c>
      <c r="L191" s="1">
        <v>5549</v>
      </c>
      <c r="M191" s="1">
        <v>13.7595999999999</v>
      </c>
      <c r="N191" s="1">
        <v>1</v>
      </c>
      <c r="O191" s="1">
        <v>0.7897</v>
      </c>
      <c r="P191" s="1">
        <v>0.7708</v>
      </c>
      <c r="Q191" s="1">
        <v>0.0422</v>
      </c>
      <c r="R191" s="1">
        <v>0.169</v>
      </c>
      <c r="S191" s="1">
        <v>0.169</v>
      </c>
      <c r="T191" s="1">
        <v>57.7046</v>
      </c>
      <c r="U191" s="1">
        <v>16</v>
      </c>
    </row>
    <row r="192" customHeight="1" spans="1:21">
      <c r="A192" s="8" t="s">
        <v>2182</v>
      </c>
      <c r="B192" s="9">
        <v>42852</v>
      </c>
      <c r="C192" s="10" t="s">
        <v>2183</v>
      </c>
      <c r="D192" s="13" t="s">
        <v>2184</v>
      </c>
      <c r="E192" s="12" t="s">
        <v>5703</v>
      </c>
      <c r="F192" s="13" t="s">
        <v>2185</v>
      </c>
      <c r="G192" s="1" t="s">
        <v>2186</v>
      </c>
      <c r="H192" s="14" t="s">
        <v>2187</v>
      </c>
      <c r="I192" s="1" t="s">
        <v>65</v>
      </c>
      <c r="L192" s="1">
        <v>279</v>
      </c>
      <c r="M192" s="1">
        <v>5</v>
      </c>
      <c r="N192" s="1">
        <v>1</v>
      </c>
      <c r="O192" s="1">
        <v>3.8943</v>
      </c>
      <c r="P192" s="1">
        <v>3.3968</v>
      </c>
      <c r="Q192" s="1">
        <v>5.1334</v>
      </c>
      <c r="R192" s="1">
        <v>0.3322</v>
      </c>
      <c r="S192" s="1">
        <v>0.3322</v>
      </c>
      <c r="T192" s="1">
        <v>32.2522</v>
      </c>
      <c r="U192" s="1">
        <v>5</v>
      </c>
    </row>
    <row r="193" customHeight="1" spans="1:21">
      <c r="A193" s="8">
        <v>603999</v>
      </c>
      <c r="B193" s="9">
        <v>42864</v>
      </c>
      <c r="C193" s="10" t="s">
        <v>2200</v>
      </c>
      <c r="D193" s="13" t="s">
        <v>2201</v>
      </c>
      <c r="E193" s="12" t="s">
        <v>5704</v>
      </c>
      <c r="F193" s="13" t="s">
        <v>2202</v>
      </c>
      <c r="G193" s="1" t="s">
        <v>2203</v>
      </c>
      <c r="H193" s="14" t="s">
        <v>2204</v>
      </c>
      <c r="I193" s="1" t="s">
        <v>1614</v>
      </c>
      <c r="L193" s="1">
        <v>2576</v>
      </c>
      <c r="M193" s="1">
        <v>23.7</v>
      </c>
      <c r="N193" s="1">
        <v>1</v>
      </c>
      <c r="O193" s="1">
        <v>3.1602</v>
      </c>
      <c r="P193" s="1">
        <v>3.1233</v>
      </c>
      <c r="Q193" s="1">
        <v>7.5502</v>
      </c>
      <c r="R193" s="1">
        <v>0.4029</v>
      </c>
      <c r="S193" s="1">
        <v>0.4029</v>
      </c>
      <c r="T193" s="1">
        <v>40.1449</v>
      </c>
      <c r="U193" s="1">
        <v>27</v>
      </c>
    </row>
    <row r="194" customHeight="1" spans="1:21">
      <c r="A194" s="8">
        <v>600228</v>
      </c>
      <c r="B194" s="9">
        <v>42865</v>
      </c>
      <c r="C194" s="10" t="s">
        <v>2216</v>
      </c>
      <c r="D194" s="13" t="s">
        <v>2217</v>
      </c>
      <c r="E194" s="12" t="s">
        <v>5705</v>
      </c>
      <c r="F194" s="13" t="s">
        <v>2218</v>
      </c>
      <c r="G194" s="1" t="s">
        <v>2219</v>
      </c>
      <c r="H194" s="14" t="s">
        <v>2220</v>
      </c>
      <c r="I194" s="1" t="s">
        <v>1702</v>
      </c>
      <c r="L194" s="1">
        <v>490</v>
      </c>
      <c r="M194" s="1">
        <v>-5.8</v>
      </c>
      <c r="N194" s="1">
        <v>1</v>
      </c>
      <c r="O194" s="1">
        <v>6.1739</v>
      </c>
      <c r="P194" s="1">
        <v>7.538</v>
      </c>
      <c r="Q194" s="1">
        <v>4.3136</v>
      </c>
      <c r="R194" s="1">
        <v>1.4276</v>
      </c>
      <c r="S194" s="1">
        <v>1.4276</v>
      </c>
      <c r="T194" s="1">
        <v>40.9346</v>
      </c>
      <c r="U194" s="1">
        <v>-6</v>
      </c>
    </row>
    <row r="195" customHeight="1" spans="1:21">
      <c r="A195" s="8" t="s">
        <v>2221</v>
      </c>
      <c r="B195" s="9">
        <v>42865</v>
      </c>
      <c r="C195" s="10" t="s">
        <v>2222</v>
      </c>
      <c r="D195" s="13" t="s">
        <v>2223</v>
      </c>
      <c r="E195" s="12" t="s">
        <v>5704</v>
      </c>
      <c r="F195" s="13" t="s">
        <v>2224</v>
      </c>
      <c r="G195" s="1" t="s">
        <v>2225</v>
      </c>
      <c r="H195" s="14" t="s">
        <v>2226</v>
      </c>
      <c r="I195" s="1" t="s">
        <v>387</v>
      </c>
      <c r="L195" s="1">
        <v>2510</v>
      </c>
      <c r="M195" s="1">
        <v>-30.4</v>
      </c>
      <c r="N195" s="1">
        <v>1</v>
      </c>
      <c r="O195" s="16">
        <v>9.25</v>
      </c>
      <c r="P195" s="16"/>
      <c r="Q195" s="16">
        <v>19.9</v>
      </c>
      <c r="R195" s="16">
        <v>0.42</v>
      </c>
      <c r="S195" s="16"/>
      <c r="T195" s="16">
        <v>32.03</v>
      </c>
      <c r="U195" s="1">
        <v>-29</v>
      </c>
    </row>
    <row r="196" customHeight="1" spans="1:21">
      <c r="A196" s="8">
        <v>601018</v>
      </c>
      <c r="B196" s="9">
        <v>42867</v>
      </c>
      <c r="C196" s="10" t="s">
        <v>2227</v>
      </c>
      <c r="D196" s="13" t="s">
        <v>2228</v>
      </c>
      <c r="E196" s="12" t="s">
        <v>5705</v>
      </c>
      <c r="F196" s="13" t="s">
        <v>2229</v>
      </c>
      <c r="G196" s="1" t="s">
        <v>2230</v>
      </c>
      <c r="H196" s="14" t="s">
        <v>2231</v>
      </c>
      <c r="I196" s="1" t="s">
        <v>65</v>
      </c>
      <c r="L196" s="1">
        <v>835</v>
      </c>
      <c r="M196" s="1">
        <v>14.8</v>
      </c>
      <c r="N196" s="1">
        <v>1</v>
      </c>
      <c r="O196" s="1">
        <v>6.7918</v>
      </c>
      <c r="P196" s="1">
        <v>6.5702</v>
      </c>
      <c r="Q196" s="1">
        <v>19.7501</v>
      </c>
      <c r="R196" s="1">
        <v>0.3022</v>
      </c>
      <c r="S196" s="1">
        <v>0.3022</v>
      </c>
      <c r="T196" s="1">
        <v>81.0327</v>
      </c>
      <c r="U196" s="1">
        <v>14</v>
      </c>
    </row>
    <row r="197" customHeight="1" spans="1:21">
      <c r="A197" s="8">
        <v>600500</v>
      </c>
      <c r="B197" s="9">
        <v>42872</v>
      </c>
      <c r="C197" s="10" t="s">
        <v>2244</v>
      </c>
      <c r="D197" s="13" t="s">
        <v>2245</v>
      </c>
      <c r="E197" s="12" t="s">
        <v>5706</v>
      </c>
      <c r="F197" s="13" t="s">
        <v>2246</v>
      </c>
      <c r="G197" s="1" t="s">
        <v>2247</v>
      </c>
      <c r="H197" s="14" t="s">
        <v>2248</v>
      </c>
      <c r="I197" s="1" t="s">
        <v>2017</v>
      </c>
      <c r="L197" s="1">
        <v>623</v>
      </c>
      <c r="M197" s="1">
        <v>10.28</v>
      </c>
      <c r="N197" s="1">
        <v>1</v>
      </c>
      <c r="O197" s="1">
        <v>4.8034</v>
      </c>
      <c r="P197" s="1">
        <v>4.7237</v>
      </c>
      <c r="Q197" s="1">
        <v>3.2532</v>
      </c>
      <c r="R197" s="1">
        <v>1.1391</v>
      </c>
      <c r="S197" s="1">
        <v>1.1391</v>
      </c>
      <c r="T197" s="1">
        <v>34.8772</v>
      </c>
      <c r="U197" s="1">
        <v>10</v>
      </c>
    </row>
    <row r="198" customHeight="1" spans="1:21">
      <c r="A198" s="8" t="s">
        <v>2253</v>
      </c>
      <c r="B198" s="9">
        <v>42877</v>
      </c>
      <c r="C198" s="10" t="s">
        <v>2254</v>
      </c>
      <c r="D198" s="13" t="s">
        <v>2255</v>
      </c>
      <c r="E198" s="12" t="s">
        <v>5707</v>
      </c>
      <c r="F198" s="13" t="s">
        <v>2256</v>
      </c>
      <c r="G198" s="1" t="s">
        <v>2257</v>
      </c>
      <c r="H198" s="14" t="s">
        <v>2258</v>
      </c>
      <c r="I198" s="1" t="s">
        <v>1219</v>
      </c>
      <c r="L198" s="1">
        <v>4547</v>
      </c>
      <c r="M198" s="1">
        <v>-28.426976</v>
      </c>
      <c r="N198" s="1">
        <v>1</v>
      </c>
      <c r="O198" s="1">
        <v>8.0413</v>
      </c>
      <c r="P198" s="1">
        <v>7.5679</v>
      </c>
      <c r="Q198" s="1">
        <v>8.1506</v>
      </c>
      <c r="R198" s="1">
        <v>0.9232</v>
      </c>
      <c r="S198" s="1">
        <v>0.9232</v>
      </c>
      <c r="T198" s="1">
        <v>53.7656</v>
      </c>
      <c r="U198" s="1">
        <v>-13</v>
      </c>
    </row>
    <row r="199" customHeight="1" spans="1:21">
      <c r="A199" s="8">
        <v>600577</v>
      </c>
      <c r="B199" s="9">
        <v>42878</v>
      </c>
      <c r="C199" s="10" t="s">
        <v>2282</v>
      </c>
      <c r="D199" s="13" t="s">
        <v>2283</v>
      </c>
      <c r="E199" s="12" t="s">
        <v>5708</v>
      </c>
      <c r="F199" s="13" t="s">
        <v>2284</v>
      </c>
      <c r="G199" s="1" t="s">
        <v>2285</v>
      </c>
      <c r="H199" s="14" t="s">
        <v>2286</v>
      </c>
      <c r="I199" s="1" t="s">
        <v>65</v>
      </c>
      <c r="L199" s="1">
        <v>2548</v>
      </c>
      <c r="M199" s="1">
        <v>-0.399999999999999</v>
      </c>
      <c r="N199" s="1">
        <v>1</v>
      </c>
      <c r="O199" s="1">
        <v>11.0952</v>
      </c>
      <c r="P199" s="1">
        <v>10.2586</v>
      </c>
      <c r="Q199" s="1">
        <v>4.6263</v>
      </c>
      <c r="R199" s="1">
        <v>2.1242</v>
      </c>
      <c r="S199" s="1">
        <v>2.1242</v>
      </c>
      <c r="T199" s="1">
        <v>29.098</v>
      </c>
      <c r="U199" s="1">
        <v>-1</v>
      </c>
    </row>
    <row r="200" customHeight="1" spans="1:21">
      <c r="A200" s="8">
        <v>600393</v>
      </c>
      <c r="B200" s="9">
        <v>42878</v>
      </c>
      <c r="C200" s="10" t="s">
        <v>2287</v>
      </c>
      <c r="D200" s="13" t="s">
        <v>2288</v>
      </c>
      <c r="E200" s="12" t="s">
        <v>5709</v>
      </c>
      <c r="F200" s="13" t="s">
        <v>2289</v>
      </c>
      <c r="G200" s="1" t="s">
        <v>2290</v>
      </c>
      <c r="H200" s="14" t="s">
        <v>2291</v>
      </c>
      <c r="I200" s="1" t="s">
        <v>65</v>
      </c>
      <c r="L200" s="1">
        <v>426</v>
      </c>
      <c r="M200" s="1">
        <v>3</v>
      </c>
      <c r="N200" s="1">
        <v>1</v>
      </c>
      <c r="O200" s="16">
        <v>11.5</v>
      </c>
      <c r="P200" s="16"/>
      <c r="Q200" s="16">
        <v>28.77</v>
      </c>
      <c r="R200" s="16">
        <v>0.36</v>
      </c>
      <c r="S200" s="16"/>
      <c r="T200" s="16">
        <v>7.79</v>
      </c>
      <c r="U200" s="1">
        <v>3</v>
      </c>
    </row>
    <row r="201" customHeight="1" spans="1:21">
      <c r="A201" s="8">
        <v>300391</v>
      </c>
      <c r="B201" s="9">
        <v>42878</v>
      </c>
      <c r="C201" s="10" t="s">
        <v>2292</v>
      </c>
      <c r="D201" s="13" t="s">
        <v>2293</v>
      </c>
      <c r="E201" s="12" t="s">
        <v>5710</v>
      </c>
      <c r="F201" s="13" t="s">
        <v>2294</v>
      </c>
      <c r="G201" s="1" t="s">
        <v>2295</v>
      </c>
      <c r="H201" s="14" t="s">
        <v>2296</v>
      </c>
      <c r="I201" s="1" t="s">
        <v>52</v>
      </c>
      <c r="L201" s="1">
        <v>1392</v>
      </c>
      <c r="M201" s="1">
        <v>-1.92</v>
      </c>
      <c r="N201" s="1">
        <v>1</v>
      </c>
      <c r="O201" s="1">
        <v>6.0394</v>
      </c>
      <c r="P201" s="1">
        <v>4.1671</v>
      </c>
      <c r="Q201" s="1">
        <v>9.3157</v>
      </c>
      <c r="R201" s="1">
        <v>0.5478</v>
      </c>
      <c r="S201" s="1">
        <v>0.5478</v>
      </c>
      <c r="T201" s="1">
        <v>53.5425</v>
      </c>
      <c r="U201" s="1">
        <v>-2</v>
      </c>
    </row>
    <row r="202" customHeight="1" spans="1:21">
      <c r="A202" s="8" t="s">
        <v>2319</v>
      </c>
      <c r="B202" s="9">
        <v>42880</v>
      </c>
      <c r="C202" s="10" t="s">
        <v>2320</v>
      </c>
      <c r="D202" s="13" t="s">
        <v>2321</v>
      </c>
      <c r="E202" s="12" t="s">
        <v>5711</v>
      </c>
      <c r="F202" s="13" t="s">
        <v>2322</v>
      </c>
      <c r="G202" s="1" t="s">
        <v>2323</v>
      </c>
      <c r="H202" s="14" t="s">
        <v>2324</v>
      </c>
      <c r="I202" s="1" t="s">
        <v>45</v>
      </c>
      <c r="L202" s="1">
        <v>2292</v>
      </c>
      <c r="M202" s="1">
        <v>11</v>
      </c>
      <c r="N202" s="1">
        <v>1</v>
      </c>
      <c r="O202" s="1">
        <v>5.1612</v>
      </c>
      <c r="P202" s="1">
        <v>4.8009</v>
      </c>
      <c r="Q202" s="1">
        <v>7.0103</v>
      </c>
      <c r="R202" s="1">
        <v>0.4451</v>
      </c>
      <c r="S202" s="1">
        <v>0.4451</v>
      </c>
      <c r="T202" s="1">
        <v>67.6171</v>
      </c>
      <c r="U202" s="1">
        <v>10</v>
      </c>
    </row>
    <row r="203" customHeight="1" spans="1:21">
      <c r="A203" s="8">
        <v>600463</v>
      </c>
      <c r="B203" s="9">
        <v>42880</v>
      </c>
      <c r="C203" s="10" t="s">
        <v>2325</v>
      </c>
      <c r="D203" s="13" t="s">
        <v>2326</v>
      </c>
      <c r="E203" s="12" t="s">
        <v>5708</v>
      </c>
      <c r="F203" s="13" t="s">
        <v>2327</v>
      </c>
      <c r="G203" s="1" t="s">
        <v>2328</v>
      </c>
      <c r="H203" s="14" t="s">
        <v>2329</v>
      </c>
      <c r="I203" s="1" t="s">
        <v>45</v>
      </c>
      <c r="L203" s="1">
        <v>262</v>
      </c>
      <c r="M203" s="1">
        <v>9.2</v>
      </c>
      <c r="N203" s="1">
        <v>1</v>
      </c>
      <c r="O203" s="1">
        <v>1.3955</v>
      </c>
      <c r="P203" s="1">
        <v>1.3985</v>
      </c>
      <c r="Q203" s="1">
        <v>0.7088</v>
      </c>
      <c r="R203" s="1">
        <v>0.5512</v>
      </c>
      <c r="S203" s="1">
        <v>0.5512</v>
      </c>
      <c r="T203" s="1">
        <v>41.6734</v>
      </c>
      <c r="U203" s="1">
        <v>8</v>
      </c>
    </row>
    <row r="204" customHeight="1" spans="1:21">
      <c r="A204" s="8" t="s">
        <v>2346</v>
      </c>
      <c r="B204" s="9">
        <v>42881</v>
      </c>
      <c r="C204" s="10" t="s">
        <v>2347</v>
      </c>
      <c r="D204" s="13" t="s">
        <v>2348</v>
      </c>
      <c r="E204" s="12" t="s">
        <v>5712</v>
      </c>
      <c r="F204" s="13" t="s">
        <v>2349</v>
      </c>
      <c r="G204" s="1" t="s">
        <v>2350</v>
      </c>
      <c r="H204" s="14" t="s">
        <v>2351</v>
      </c>
      <c r="I204" s="1" t="s">
        <v>91</v>
      </c>
      <c r="L204" s="1">
        <v>5444</v>
      </c>
      <c r="M204" s="1">
        <v>14.52</v>
      </c>
      <c r="N204" s="1">
        <v>1</v>
      </c>
      <c r="O204" s="1">
        <v>3.4953</v>
      </c>
      <c r="P204" s="1">
        <v>3.493</v>
      </c>
      <c r="Q204" s="1">
        <v>10.1473</v>
      </c>
      <c r="R204" s="1">
        <v>0.3228</v>
      </c>
      <c r="S204" s="1">
        <v>0.3228</v>
      </c>
      <c r="T204" s="1">
        <v>57.7335</v>
      </c>
      <c r="U204" s="1">
        <v>10</v>
      </c>
    </row>
    <row r="205" customHeight="1" spans="1:21">
      <c r="A205" s="8" t="s">
        <v>2352</v>
      </c>
      <c r="B205" s="9">
        <v>42881</v>
      </c>
      <c r="C205" s="10" t="s">
        <v>2353</v>
      </c>
      <c r="D205" s="13" t="s">
        <v>2354</v>
      </c>
      <c r="E205" s="12" t="s">
        <v>5713</v>
      </c>
      <c r="F205" s="13" t="s">
        <v>2355</v>
      </c>
      <c r="G205" s="1" t="s">
        <v>2356</v>
      </c>
      <c r="H205" s="14" t="s">
        <v>2357</v>
      </c>
      <c r="I205" s="1" t="s">
        <v>387</v>
      </c>
      <c r="L205" s="1">
        <v>2119</v>
      </c>
      <c r="M205" s="1">
        <v>-8.08</v>
      </c>
      <c r="N205" s="1">
        <v>1</v>
      </c>
      <c r="O205" s="1">
        <v>4.9681</v>
      </c>
      <c r="P205" s="1">
        <v>4.8754</v>
      </c>
      <c r="Q205" s="1">
        <v>7.4522</v>
      </c>
      <c r="R205" s="1">
        <v>0.6099</v>
      </c>
      <c r="S205" s="1">
        <v>0.6099</v>
      </c>
      <c r="T205" s="1">
        <v>49.2715</v>
      </c>
      <c r="U205" s="1">
        <v>-8</v>
      </c>
    </row>
    <row r="206" customHeight="1" spans="1:21">
      <c r="A206" s="8">
        <v>300072</v>
      </c>
      <c r="B206" s="9">
        <v>42881</v>
      </c>
      <c r="C206" s="10" t="s">
        <v>2358</v>
      </c>
      <c r="D206" s="13" t="s">
        <v>2359</v>
      </c>
      <c r="E206" s="12" t="s">
        <v>5713</v>
      </c>
      <c r="F206" s="13" t="s">
        <v>2360</v>
      </c>
      <c r="G206" s="1" t="s">
        <v>2361</v>
      </c>
      <c r="H206" s="14" t="s">
        <v>2362</v>
      </c>
      <c r="I206" s="1" t="s">
        <v>91</v>
      </c>
      <c r="L206" s="1">
        <v>12998</v>
      </c>
      <c r="M206" s="1">
        <v>56.68168</v>
      </c>
      <c r="N206" s="1">
        <v>1</v>
      </c>
      <c r="O206" s="1">
        <v>15.6863</v>
      </c>
      <c r="P206" s="1">
        <v>13.5502</v>
      </c>
      <c r="Q206" s="1">
        <v>12.5894</v>
      </c>
      <c r="R206" s="1">
        <v>1.0229</v>
      </c>
      <c r="S206" s="1">
        <v>1.0229</v>
      </c>
      <c r="T206" s="1">
        <v>16.2184</v>
      </c>
      <c r="U206" s="1">
        <v>64</v>
      </c>
    </row>
    <row r="207" customHeight="1" spans="1:21">
      <c r="A207" s="8" t="s">
        <v>2363</v>
      </c>
      <c r="B207" s="9">
        <v>42885</v>
      </c>
      <c r="C207" s="10" t="s">
        <v>2364</v>
      </c>
      <c r="D207" s="13" t="s">
        <v>2365</v>
      </c>
      <c r="E207" s="12" t="s">
        <v>5714</v>
      </c>
      <c r="F207" s="13" t="s">
        <v>2366</v>
      </c>
      <c r="G207" s="1" t="s">
        <v>2367</v>
      </c>
      <c r="H207" s="14" t="s">
        <v>2368</v>
      </c>
      <c r="I207" s="1" t="s">
        <v>1702</v>
      </c>
      <c r="L207" s="1">
        <v>161</v>
      </c>
      <c r="M207" s="1">
        <v>0.5</v>
      </c>
      <c r="N207" s="1">
        <v>1</v>
      </c>
      <c r="O207" s="1">
        <v>13.7981</v>
      </c>
      <c r="P207" s="1">
        <v>13.2973</v>
      </c>
      <c r="Q207" s="1">
        <v>14.825</v>
      </c>
      <c r="R207" s="1">
        <v>0.9571</v>
      </c>
      <c r="S207" s="1">
        <v>0.9571</v>
      </c>
      <c r="T207" s="1">
        <v>42.7867</v>
      </c>
      <c r="U207" s="1">
        <v>0</v>
      </c>
    </row>
    <row r="208" customHeight="1" spans="1:21">
      <c r="A208" s="8">
        <v>600654</v>
      </c>
      <c r="B208" s="9">
        <v>42888</v>
      </c>
      <c r="C208" s="10" t="s">
        <v>2381</v>
      </c>
      <c r="D208" s="13" t="s">
        <v>2382</v>
      </c>
      <c r="E208" s="12" t="s">
        <v>5715</v>
      </c>
      <c r="F208" s="13" t="s">
        <v>2383</v>
      </c>
      <c r="G208" s="1" t="s">
        <v>2384</v>
      </c>
      <c r="H208" s="14" t="s">
        <v>2385</v>
      </c>
      <c r="I208" s="1" t="s">
        <v>2017</v>
      </c>
      <c r="L208" s="1">
        <v>3948</v>
      </c>
      <c r="M208" s="1">
        <v>-21.644</v>
      </c>
      <c r="N208" s="1">
        <v>1</v>
      </c>
      <c r="O208" s="1">
        <v>-5.2926</v>
      </c>
      <c r="P208" s="1">
        <v>-5.6687</v>
      </c>
      <c r="Q208" s="1">
        <v>-26.9222</v>
      </c>
      <c r="R208" s="1">
        <v>0.2997</v>
      </c>
      <c r="S208" s="1">
        <v>0.2997</v>
      </c>
      <c r="T208" s="1">
        <v>49.9641</v>
      </c>
      <c r="U208" s="1">
        <v>-21</v>
      </c>
    </row>
    <row r="209" customHeight="1" spans="1:21">
      <c r="A209" s="8">
        <v>603599</v>
      </c>
      <c r="B209" s="9">
        <v>42889</v>
      </c>
      <c r="C209" s="10" t="s">
        <v>2386</v>
      </c>
      <c r="D209" s="13" t="s">
        <v>2387</v>
      </c>
      <c r="E209" s="12" t="s">
        <v>5716</v>
      </c>
      <c r="F209" s="13" t="s">
        <v>2388</v>
      </c>
      <c r="G209" s="1" t="s">
        <v>2389</v>
      </c>
      <c r="H209" s="14" t="s">
        <v>2390</v>
      </c>
      <c r="I209" s="1" t="s">
        <v>249</v>
      </c>
      <c r="L209" s="1">
        <v>2747</v>
      </c>
      <c r="M209" s="1">
        <v>-6</v>
      </c>
      <c r="N209" s="1">
        <v>1</v>
      </c>
      <c r="O209" s="1">
        <v>8.0966</v>
      </c>
      <c r="P209" s="1">
        <v>6.5405</v>
      </c>
      <c r="Q209" s="1">
        <v>16.332</v>
      </c>
      <c r="R209" s="1">
        <v>0.5288</v>
      </c>
      <c r="S209" s="1">
        <v>0.5288</v>
      </c>
      <c r="T209" s="1">
        <v>33.3144</v>
      </c>
      <c r="U209" s="1">
        <v>-7</v>
      </c>
    </row>
    <row r="210" customHeight="1" spans="1:21">
      <c r="A210" s="8">
        <v>601113</v>
      </c>
      <c r="B210" s="9">
        <v>42892</v>
      </c>
      <c r="C210" s="10" t="s">
        <v>2401</v>
      </c>
      <c r="D210" s="13" t="s">
        <v>2402</v>
      </c>
      <c r="E210" s="12" t="s">
        <v>5717</v>
      </c>
      <c r="F210" s="13" t="s">
        <v>2403</v>
      </c>
      <c r="G210" s="1" t="s">
        <v>2404</v>
      </c>
      <c r="H210" s="14" t="s">
        <v>2405</v>
      </c>
      <c r="I210" s="1" t="s">
        <v>91</v>
      </c>
      <c r="L210" s="1">
        <v>3472</v>
      </c>
      <c r="M210" s="1">
        <v>18.984</v>
      </c>
      <c r="N210" s="1">
        <v>1</v>
      </c>
      <c r="O210" s="1">
        <v>3.0518</v>
      </c>
      <c r="P210" s="1">
        <v>2.9318</v>
      </c>
      <c r="Q210" s="1">
        <v>4.4531</v>
      </c>
      <c r="R210" s="1">
        <v>0.6128</v>
      </c>
      <c r="S210" s="1">
        <v>0.6128</v>
      </c>
      <c r="T210" s="1">
        <v>42.6732</v>
      </c>
      <c r="U210" s="1">
        <v>17</v>
      </c>
    </row>
    <row r="211" customHeight="1" spans="1:21">
      <c r="A211" s="8">
        <v>300262</v>
      </c>
      <c r="B211" s="9">
        <v>42893</v>
      </c>
      <c r="C211" s="10" t="s">
        <v>938</v>
      </c>
      <c r="D211" s="13" t="s">
        <v>2412</v>
      </c>
      <c r="E211" s="12" t="s">
        <v>5718</v>
      </c>
      <c r="F211" s="13" t="s">
        <v>2413</v>
      </c>
      <c r="G211" s="1" t="s">
        <v>2414</v>
      </c>
      <c r="H211" s="14" t="s">
        <v>2415</v>
      </c>
      <c r="I211" s="1" t="s">
        <v>387</v>
      </c>
      <c r="L211" s="1">
        <v>3534</v>
      </c>
      <c r="M211" s="1">
        <v>-94.39629344</v>
      </c>
      <c r="N211" s="1">
        <v>1</v>
      </c>
      <c r="O211" s="1">
        <v>5.7831</v>
      </c>
      <c r="P211" s="1">
        <v>5.2145</v>
      </c>
      <c r="Q211" s="1">
        <v>18.0854</v>
      </c>
      <c r="R211" s="1">
        <v>0.2275</v>
      </c>
      <c r="S211" s="1">
        <v>0.2275</v>
      </c>
      <c r="T211" s="1">
        <v>50.8539</v>
      </c>
      <c r="U211" s="1">
        <v>-4</v>
      </c>
    </row>
    <row r="212" customHeight="1" spans="1:21">
      <c r="A212" s="8" t="s">
        <v>2416</v>
      </c>
      <c r="B212" s="9">
        <v>42893</v>
      </c>
      <c r="C212" s="10" t="s">
        <v>2417</v>
      </c>
      <c r="D212" s="13" t="s">
        <v>2418</v>
      </c>
      <c r="E212" s="12" t="s">
        <v>5718</v>
      </c>
      <c r="F212" s="13" t="s">
        <v>2419</v>
      </c>
      <c r="G212" s="1" t="s">
        <v>2420</v>
      </c>
      <c r="H212" s="14" t="s">
        <v>2421</v>
      </c>
      <c r="I212" s="1" t="s">
        <v>52</v>
      </c>
      <c r="L212" s="1">
        <v>2938</v>
      </c>
      <c r="M212" s="1">
        <v>21.475</v>
      </c>
      <c r="N212" s="1">
        <v>1</v>
      </c>
      <c r="O212" s="1">
        <v>-5.0138</v>
      </c>
      <c r="P212" s="1">
        <v>-4.4917</v>
      </c>
      <c r="Q212" s="1">
        <v>-20.2747</v>
      </c>
      <c r="R212" s="1">
        <v>0.3737</v>
      </c>
      <c r="S212" s="1">
        <v>0.3737</v>
      </c>
      <c r="T212" s="1">
        <v>48.0544</v>
      </c>
      <c r="U212" s="1">
        <v>23</v>
      </c>
    </row>
    <row r="213" customHeight="1" spans="1:21">
      <c r="A213" s="8" t="s">
        <v>440</v>
      </c>
      <c r="B213" s="9">
        <v>42896</v>
      </c>
      <c r="C213" s="10" t="s">
        <v>932</v>
      </c>
      <c r="D213" s="13" t="s">
        <v>2428</v>
      </c>
      <c r="E213" s="12" t="s">
        <v>5719</v>
      </c>
      <c r="F213" s="13" t="s">
        <v>2429</v>
      </c>
      <c r="G213" s="1" t="s">
        <v>2430</v>
      </c>
      <c r="H213" s="14" t="s">
        <v>2431</v>
      </c>
      <c r="I213" s="1" t="s">
        <v>65</v>
      </c>
      <c r="J213" s="1" t="s">
        <v>2432</v>
      </c>
      <c r="L213" s="1">
        <v>334</v>
      </c>
      <c r="M213" s="1">
        <v>3</v>
      </c>
      <c r="N213" s="1">
        <v>1</v>
      </c>
      <c r="O213" s="1">
        <v>4.7106</v>
      </c>
      <c r="P213" s="1">
        <v>4.704</v>
      </c>
      <c r="Q213" s="1">
        <v>6.052</v>
      </c>
      <c r="R213" s="1">
        <v>0.5196</v>
      </c>
      <c r="S213" s="1">
        <v>0.5196</v>
      </c>
      <c r="T213" s="1">
        <v>65.8519</v>
      </c>
      <c r="U213" s="1">
        <v>2</v>
      </c>
    </row>
    <row r="214" customHeight="1" spans="1:21">
      <c r="A214" s="8">
        <v>300116</v>
      </c>
      <c r="B214" s="9">
        <v>42899</v>
      </c>
      <c r="C214" s="10" t="s">
        <v>1931</v>
      </c>
      <c r="D214" s="13" t="s">
        <v>2439</v>
      </c>
      <c r="E214" s="12" t="s">
        <v>5720</v>
      </c>
      <c r="F214" s="13" t="s">
        <v>2440</v>
      </c>
      <c r="G214" s="1" t="s">
        <v>2441</v>
      </c>
      <c r="H214" s="14" t="s">
        <v>2442</v>
      </c>
      <c r="I214" s="1" t="s">
        <v>65</v>
      </c>
      <c r="J214" s="1" t="s">
        <v>2443</v>
      </c>
      <c r="L214" s="1">
        <v>6157</v>
      </c>
      <c r="M214" s="1">
        <v>61.5</v>
      </c>
      <c r="N214" s="1">
        <v>1</v>
      </c>
      <c r="O214" s="1">
        <v>-13.154</v>
      </c>
      <c r="P214" s="1">
        <v>-11.2327</v>
      </c>
      <c r="Q214" s="1">
        <v>-37.6493</v>
      </c>
      <c r="R214" s="1">
        <v>0.3831</v>
      </c>
      <c r="S214" s="1">
        <v>0.3831</v>
      </c>
      <c r="T214" s="1">
        <v>26.6063</v>
      </c>
      <c r="U214" s="1">
        <v>62</v>
      </c>
    </row>
    <row r="215" customHeight="1" spans="1:21">
      <c r="A215" s="8" t="s">
        <v>2454</v>
      </c>
      <c r="B215" s="9">
        <v>42901</v>
      </c>
      <c r="C215" s="10" t="s">
        <v>2455</v>
      </c>
      <c r="D215" s="13" t="s">
        <v>2456</v>
      </c>
      <c r="E215" s="12" t="s">
        <v>5721</v>
      </c>
      <c r="F215" s="13" t="s">
        <v>2457</v>
      </c>
      <c r="G215" s="1" t="s">
        <v>2458</v>
      </c>
      <c r="H215" s="14" t="s">
        <v>2459</v>
      </c>
      <c r="I215" s="1" t="s">
        <v>1614</v>
      </c>
      <c r="L215" s="1">
        <v>1862</v>
      </c>
      <c r="M215" s="1">
        <v>13.5</v>
      </c>
      <c r="N215" s="1">
        <v>1</v>
      </c>
      <c r="O215" s="1">
        <v>21.4257</v>
      </c>
      <c r="P215" s="1">
        <v>19.41</v>
      </c>
      <c r="Q215" s="1">
        <v>15.2813</v>
      </c>
      <c r="R215" s="1">
        <v>1.4192</v>
      </c>
      <c r="S215" s="1">
        <v>1.4192</v>
      </c>
      <c r="T215" s="1">
        <v>44.2188</v>
      </c>
      <c r="U215" s="1">
        <v>13</v>
      </c>
    </row>
    <row r="216" customHeight="1" spans="1:21">
      <c r="A216" s="8">
        <v>603993</v>
      </c>
      <c r="B216" s="9">
        <v>42901</v>
      </c>
      <c r="C216" s="10" t="s">
        <v>2460</v>
      </c>
      <c r="D216" s="13" t="s">
        <v>2461</v>
      </c>
      <c r="E216" s="12" t="s">
        <v>5722</v>
      </c>
      <c r="F216" s="13" t="s">
        <v>2462</v>
      </c>
      <c r="G216" s="1" t="s">
        <v>2463</v>
      </c>
      <c r="H216" s="14" t="s">
        <v>2464</v>
      </c>
      <c r="I216" s="1" t="s">
        <v>1702</v>
      </c>
      <c r="L216" s="1">
        <v>360</v>
      </c>
      <c r="M216" s="1">
        <v>4</v>
      </c>
      <c r="N216" s="1">
        <v>1</v>
      </c>
      <c r="O216" s="1">
        <v>6.3443</v>
      </c>
      <c r="P216" s="1">
        <v>6.0229</v>
      </c>
      <c r="Q216" s="1">
        <v>22.2676</v>
      </c>
      <c r="R216" s="1">
        <v>0.26</v>
      </c>
      <c r="S216" s="1">
        <v>0.26</v>
      </c>
      <c r="T216" s="1">
        <v>60.088</v>
      </c>
      <c r="U216" s="1">
        <v>4</v>
      </c>
    </row>
    <row r="217" customHeight="1" spans="1:21">
      <c r="A217" s="8">
        <v>600848</v>
      </c>
      <c r="B217" s="9">
        <v>42906</v>
      </c>
      <c r="C217" s="10" t="s">
        <v>2471</v>
      </c>
      <c r="D217" s="13" t="s">
        <v>2472</v>
      </c>
      <c r="E217" s="12" t="s">
        <v>5723</v>
      </c>
      <c r="F217" s="13" t="s">
        <v>2473</v>
      </c>
      <c r="G217" s="1" t="s">
        <v>2474</v>
      </c>
      <c r="H217" s="14" t="s">
        <v>2475</v>
      </c>
      <c r="I217" s="1" t="s">
        <v>1614</v>
      </c>
      <c r="L217" s="1">
        <v>1563</v>
      </c>
      <c r="M217" s="1">
        <v>15.4999999999999</v>
      </c>
      <c r="N217" s="1">
        <v>1</v>
      </c>
      <c r="O217" s="1">
        <v>5.4298</v>
      </c>
      <c r="P217" s="1">
        <v>4.9358</v>
      </c>
      <c r="Q217" s="1">
        <v>26.8478</v>
      </c>
      <c r="R217" s="1">
        <v>0.1738</v>
      </c>
      <c r="S217" s="1">
        <v>0.1738</v>
      </c>
      <c r="T217" s="1">
        <v>25.709</v>
      </c>
      <c r="U217" s="1">
        <v>16</v>
      </c>
    </row>
    <row r="218" customHeight="1" spans="1:21">
      <c r="A218" s="8">
        <v>603599</v>
      </c>
      <c r="B218" s="9">
        <v>42907</v>
      </c>
      <c r="C218" s="10" t="s">
        <v>2386</v>
      </c>
      <c r="D218" s="13" t="s">
        <v>2486</v>
      </c>
      <c r="E218" s="12" t="s">
        <v>5724</v>
      </c>
      <c r="F218" s="13" t="s">
        <v>2487</v>
      </c>
      <c r="G218" s="1" t="s">
        <v>2488</v>
      </c>
      <c r="H218" s="14" t="s">
        <v>5725</v>
      </c>
      <c r="I218" s="1" t="s">
        <v>682</v>
      </c>
      <c r="L218" s="1">
        <v>2021</v>
      </c>
      <c r="M218" s="1">
        <v>-21.34</v>
      </c>
      <c r="N218" s="1">
        <v>1</v>
      </c>
      <c r="O218" s="1">
        <v>8.0966</v>
      </c>
      <c r="P218" s="1">
        <v>6.5405</v>
      </c>
      <c r="Q218" s="1">
        <v>16.332</v>
      </c>
      <c r="R218" s="1">
        <v>0.5288</v>
      </c>
      <c r="S218" s="1">
        <v>0.5288</v>
      </c>
      <c r="T218" s="1">
        <v>33.3144</v>
      </c>
      <c r="U218" s="1">
        <v>-21</v>
      </c>
    </row>
    <row r="219" customHeight="1" spans="1:21">
      <c r="A219" s="8">
        <v>601727</v>
      </c>
      <c r="B219" s="9">
        <v>42908</v>
      </c>
      <c r="C219" s="10" t="s">
        <v>2490</v>
      </c>
      <c r="D219" s="13" t="s">
        <v>2491</v>
      </c>
      <c r="E219" s="12" t="s">
        <v>5723</v>
      </c>
      <c r="F219" s="13" t="s">
        <v>2492</v>
      </c>
      <c r="G219" s="1" t="s">
        <v>2493</v>
      </c>
      <c r="H219" s="14" t="s">
        <v>2494</v>
      </c>
      <c r="I219" s="1" t="s">
        <v>65</v>
      </c>
      <c r="J219" s="1" t="s">
        <v>2495</v>
      </c>
      <c r="L219" s="1">
        <v>1035</v>
      </c>
      <c r="M219" s="1">
        <v>14.2</v>
      </c>
      <c r="N219" s="1">
        <v>1</v>
      </c>
      <c r="O219" s="1">
        <v>3.1024</v>
      </c>
      <c r="P219" s="1">
        <v>3.0033</v>
      </c>
      <c r="Q219" s="1">
        <v>6.7628</v>
      </c>
      <c r="R219" s="1">
        <v>0.4122</v>
      </c>
      <c r="S219" s="1">
        <v>0.4122</v>
      </c>
      <c r="T219" s="1">
        <v>27.5845</v>
      </c>
      <c r="U219" s="1">
        <v>14</v>
      </c>
    </row>
    <row r="220" customHeight="1" spans="1:21">
      <c r="A220" s="8">
        <v>600401</v>
      </c>
      <c r="B220" s="9">
        <v>42913</v>
      </c>
      <c r="C220" s="10" t="s">
        <v>770</v>
      </c>
      <c r="D220" s="13" t="s">
        <v>2502</v>
      </c>
      <c r="E220" s="12" t="s">
        <v>5726</v>
      </c>
      <c r="F220" s="13" t="s">
        <v>2503</v>
      </c>
      <c r="G220" s="1" t="s">
        <v>2504</v>
      </c>
      <c r="H220" s="14" t="s">
        <v>2505</v>
      </c>
      <c r="I220" s="1" t="s">
        <v>65</v>
      </c>
      <c r="J220" s="1" t="s">
        <v>2506</v>
      </c>
      <c r="L220" s="1">
        <v>2731</v>
      </c>
      <c r="M220" s="1">
        <v>15.5999999999999</v>
      </c>
      <c r="N220" s="1">
        <v>1</v>
      </c>
      <c r="O220" s="16">
        <v>-12.64</v>
      </c>
      <c r="P220" s="16"/>
      <c r="Q220" s="16">
        <v>-70.94</v>
      </c>
      <c r="R220" s="16">
        <v>0.2</v>
      </c>
      <c r="S220" s="16"/>
      <c r="T220" s="16">
        <v>63.76</v>
      </c>
      <c r="U220" s="1">
        <v>15</v>
      </c>
    </row>
    <row r="221" customHeight="1" spans="1:21">
      <c r="A221" s="8">
        <v>600803</v>
      </c>
      <c r="B221" s="9">
        <v>42914</v>
      </c>
      <c r="C221" s="10" t="s">
        <v>2507</v>
      </c>
      <c r="D221" s="13" t="s">
        <v>2508</v>
      </c>
      <c r="E221" s="12" t="s">
        <v>5727</v>
      </c>
      <c r="F221" s="13" t="s">
        <v>2509</v>
      </c>
      <c r="G221" s="1" t="s">
        <v>2510</v>
      </c>
      <c r="H221" s="14" t="s">
        <v>2511</v>
      </c>
      <c r="I221" s="1" t="s">
        <v>168</v>
      </c>
      <c r="L221" s="1">
        <v>2272</v>
      </c>
      <c r="M221" s="1">
        <v>34.2896</v>
      </c>
      <c r="N221" s="1">
        <v>1</v>
      </c>
      <c r="O221" s="1">
        <v>6.7423</v>
      </c>
      <c r="P221" s="1">
        <v>6.2451</v>
      </c>
      <c r="Q221" s="1">
        <v>8.872</v>
      </c>
      <c r="R221" s="1">
        <v>0.5027</v>
      </c>
      <c r="S221" s="1">
        <v>0.5027</v>
      </c>
      <c r="T221" s="1">
        <v>71.6219</v>
      </c>
      <c r="U221" s="1">
        <v>32</v>
      </c>
    </row>
    <row r="222" customHeight="1" spans="1:21">
      <c r="A222" s="8">
        <v>600281</v>
      </c>
      <c r="B222" s="9">
        <v>42923</v>
      </c>
      <c r="C222" s="10" t="s">
        <v>2523</v>
      </c>
      <c r="D222" s="13" t="s">
        <v>2524</v>
      </c>
      <c r="E222" s="12" t="s">
        <v>5728</v>
      </c>
      <c r="F222" s="13" t="s">
        <v>2525</v>
      </c>
      <c r="G222" s="1" t="s">
        <v>2526</v>
      </c>
      <c r="H222" s="14" t="s">
        <v>2527</v>
      </c>
      <c r="I222" s="1" t="s">
        <v>52</v>
      </c>
      <c r="L222" s="1">
        <v>2247</v>
      </c>
      <c r="M222" s="1">
        <v>-2.91</v>
      </c>
      <c r="N222" s="1">
        <v>1</v>
      </c>
      <c r="O222" s="1">
        <v>1.6734</v>
      </c>
      <c r="P222" s="1">
        <v>1.873</v>
      </c>
      <c r="Q222" s="1">
        <v>-3.4085</v>
      </c>
      <c r="R222" s="1">
        <v>0.4552</v>
      </c>
      <c r="S222" s="1">
        <v>0.4552</v>
      </c>
      <c r="T222" s="1">
        <v>50.5218</v>
      </c>
      <c r="U222" s="1">
        <v>-2</v>
      </c>
    </row>
    <row r="223" customHeight="1" spans="1:21">
      <c r="A223" s="8" t="s">
        <v>2547</v>
      </c>
      <c r="B223" s="9">
        <v>42928</v>
      </c>
      <c r="C223" s="10" t="s">
        <v>1855</v>
      </c>
      <c r="D223" s="18" t="s">
        <v>2548</v>
      </c>
      <c r="E223" s="12" t="s">
        <v>5729</v>
      </c>
      <c r="F223" s="13" t="s">
        <v>2549</v>
      </c>
      <c r="G223" s="1" t="s">
        <v>2550</v>
      </c>
      <c r="H223" s="14" t="s">
        <v>2551</v>
      </c>
      <c r="I223" s="1" t="s">
        <v>123</v>
      </c>
      <c r="L223" s="1">
        <v>3066</v>
      </c>
      <c r="M223" s="1">
        <v>-46.9</v>
      </c>
      <c r="N223" s="1">
        <v>1</v>
      </c>
      <c r="O223" s="16">
        <v>-131.81</v>
      </c>
      <c r="P223" s="16"/>
      <c r="Q223" s="16">
        <v>-274.82</v>
      </c>
      <c r="R223" s="16">
        <v>0.5</v>
      </c>
      <c r="S223" s="16"/>
      <c r="T223" s="16">
        <v>31.71</v>
      </c>
      <c r="U223" s="1">
        <v>-45</v>
      </c>
    </row>
    <row r="224" customHeight="1" spans="1:21">
      <c r="A224" s="8">
        <v>600346</v>
      </c>
      <c r="B224" s="9">
        <v>42928</v>
      </c>
      <c r="C224" s="10" t="s">
        <v>1936</v>
      </c>
      <c r="D224" s="13" t="s">
        <v>2552</v>
      </c>
      <c r="E224" s="12" t="s">
        <v>5730</v>
      </c>
      <c r="F224" s="13" t="s">
        <v>2553</v>
      </c>
      <c r="G224" s="1" t="s">
        <v>2554</v>
      </c>
      <c r="H224" s="14" t="s">
        <v>2555</v>
      </c>
      <c r="I224" s="1" t="s">
        <v>2556</v>
      </c>
      <c r="L224" s="1">
        <v>631</v>
      </c>
      <c r="M224" s="1">
        <v>-13.8</v>
      </c>
      <c r="N224" s="1">
        <v>1</v>
      </c>
      <c r="O224" s="1">
        <v>12.2238</v>
      </c>
      <c r="P224" s="1">
        <v>12.2283</v>
      </c>
      <c r="Q224" s="1">
        <v>9.1326</v>
      </c>
      <c r="R224" s="1">
        <v>1.1319</v>
      </c>
      <c r="S224" s="1">
        <v>1.1319</v>
      </c>
      <c r="T224" s="1">
        <v>54.9065</v>
      </c>
      <c r="U224" s="1">
        <v>-11</v>
      </c>
    </row>
    <row r="225" customHeight="1" spans="1:21">
      <c r="A225" s="8" t="s">
        <v>2563</v>
      </c>
      <c r="B225" s="9">
        <v>42948</v>
      </c>
      <c r="C225" s="10" t="s">
        <v>2564</v>
      </c>
      <c r="D225" s="18" t="s">
        <v>2565</v>
      </c>
      <c r="E225" s="12" t="s">
        <v>5731</v>
      </c>
      <c r="F225" s="13" t="s">
        <v>2566</v>
      </c>
      <c r="G225" s="1" t="s">
        <v>2567</v>
      </c>
      <c r="H225" s="14" t="s">
        <v>2568</v>
      </c>
      <c r="I225" s="1" t="s">
        <v>275</v>
      </c>
      <c r="L225" s="1">
        <v>1543</v>
      </c>
      <c r="M225" s="1">
        <v>3.7</v>
      </c>
      <c r="N225" s="1">
        <v>1</v>
      </c>
      <c r="O225" s="1">
        <v>16.4222</v>
      </c>
      <c r="P225" s="1">
        <v>15.6887</v>
      </c>
      <c r="Q225" s="1">
        <v>10.2299</v>
      </c>
      <c r="R225" s="1">
        <v>1.5971</v>
      </c>
      <c r="S225" s="1">
        <v>1.5971</v>
      </c>
      <c r="T225" s="1">
        <v>19.6844</v>
      </c>
      <c r="U225" s="1">
        <v>4</v>
      </c>
    </row>
    <row r="226" customHeight="1" spans="1:21">
      <c r="A226" s="8" t="s">
        <v>2569</v>
      </c>
      <c r="B226" s="9">
        <v>42949</v>
      </c>
      <c r="C226" s="10" t="s">
        <v>2570</v>
      </c>
      <c r="D226" s="18" t="s">
        <v>2571</v>
      </c>
      <c r="E226" s="12" t="s">
        <v>5731</v>
      </c>
      <c r="F226" s="13" t="s">
        <v>2572</v>
      </c>
      <c r="G226" s="1" t="s">
        <v>2573</v>
      </c>
      <c r="H226" s="14" t="s">
        <v>2574</v>
      </c>
      <c r="I226" s="1" t="s">
        <v>275</v>
      </c>
      <c r="L226" s="1">
        <v>6658</v>
      </c>
      <c r="M226" s="1">
        <v>-17.1613159999999</v>
      </c>
      <c r="N226" s="1">
        <v>1</v>
      </c>
      <c r="O226" s="1">
        <v>6.1382</v>
      </c>
      <c r="P226" s="1">
        <v>5.1248</v>
      </c>
      <c r="Q226" s="1">
        <v>6.1066</v>
      </c>
      <c r="R226" s="1">
        <v>0.7074</v>
      </c>
      <c r="S226" s="1">
        <v>0.7074</v>
      </c>
      <c r="T226" s="1">
        <v>3.7575</v>
      </c>
      <c r="U226" s="1">
        <v>-25</v>
      </c>
    </row>
    <row r="227" customHeight="1" spans="1:21">
      <c r="A227" s="8" t="s">
        <v>2586</v>
      </c>
      <c r="B227" s="9">
        <v>42950</v>
      </c>
      <c r="C227" s="10" t="s">
        <v>2587</v>
      </c>
      <c r="D227" s="18" t="s">
        <v>2588</v>
      </c>
      <c r="E227" s="12" t="s">
        <v>5732</v>
      </c>
      <c r="F227" s="13" t="s">
        <v>2589</v>
      </c>
      <c r="G227" s="1" t="s">
        <v>2590</v>
      </c>
      <c r="H227" s="14" t="s">
        <v>2591</v>
      </c>
      <c r="I227" s="1" t="s">
        <v>142</v>
      </c>
      <c r="L227" s="1">
        <v>11966</v>
      </c>
      <c r="M227" s="1">
        <v>11.27</v>
      </c>
      <c r="N227" s="1">
        <v>1</v>
      </c>
      <c r="O227" s="1">
        <v>22.206</v>
      </c>
      <c r="P227" s="1">
        <v>18.5741</v>
      </c>
      <c r="Q227" s="1">
        <v>20.8783</v>
      </c>
      <c r="R227" s="1">
        <v>1.0186</v>
      </c>
      <c r="S227" s="1">
        <v>1.0186</v>
      </c>
      <c r="T227" s="1">
        <v>25.0486</v>
      </c>
      <c r="U227" s="1">
        <v>15</v>
      </c>
    </row>
    <row r="228" customHeight="1" spans="1:21">
      <c r="A228" s="8" t="s">
        <v>2598</v>
      </c>
      <c r="B228" s="9">
        <v>42956</v>
      </c>
      <c r="C228" s="10" t="s">
        <v>2599</v>
      </c>
      <c r="D228" s="18" t="s">
        <v>2600</v>
      </c>
      <c r="E228" s="12" t="s">
        <v>5733</v>
      </c>
      <c r="F228" s="13" t="s">
        <v>2601</v>
      </c>
      <c r="G228" s="1" t="s">
        <v>2602</v>
      </c>
      <c r="H228" s="14" t="s">
        <v>2603</v>
      </c>
      <c r="I228" s="1" t="s">
        <v>52</v>
      </c>
      <c r="L228" s="1">
        <v>2152</v>
      </c>
      <c r="M228" s="1">
        <v>9.25</v>
      </c>
      <c r="N228" s="1">
        <v>1</v>
      </c>
      <c r="O228" s="1">
        <v>7.6147</v>
      </c>
      <c r="P228" s="1">
        <v>7.1668</v>
      </c>
      <c r="Q228" s="1">
        <v>7.3824</v>
      </c>
      <c r="R228" s="1">
        <v>0.8533</v>
      </c>
      <c r="S228" s="1">
        <v>0.8533</v>
      </c>
      <c r="T228" s="1">
        <v>57.7705</v>
      </c>
      <c r="U228" s="1">
        <v>9</v>
      </c>
    </row>
    <row r="229" customHeight="1" spans="1:21">
      <c r="A229" s="8" t="s">
        <v>2610</v>
      </c>
      <c r="B229" s="9">
        <v>42958</v>
      </c>
      <c r="C229" s="10" t="s">
        <v>2611</v>
      </c>
      <c r="D229" s="18" t="s">
        <v>2612</v>
      </c>
      <c r="E229" s="12" t="s">
        <v>5733</v>
      </c>
      <c r="F229" s="13" t="s">
        <v>2613</v>
      </c>
      <c r="G229" s="1" t="s">
        <v>2614</v>
      </c>
      <c r="H229" s="14" t="s">
        <v>2615</v>
      </c>
      <c r="I229" s="1" t="s">
        <v>65</v>
      </c>
      <c r="L229" s="1">
        <v>1031</v>
      </c>
      <c r="M229" s="1">
        <v>49.48</v>
      </c>
      <c r="N229" s="1">
        <v>1</v>
      </c>
      <c r="O229" s="1">
        <v>5.2805</v>
      </c>
      <c r="P229" s="1">
        <v>4.3065</v>
      </c>
      <c r="Q229" s="1">
        <v>10.5533</v>
      </c>
      <c r="R229" s="1">
        <v>0.4903</v>
      </c>
      <c r="S229" s="1">
        <v>0.4903</v>
      </c>
      <c r="T229" s="1">
        <v>48.6467</v>
      </c>
      <c r="U229" s="1">
        <v>47</v>
      </c>
    </row>
    <row r="230" customHeight="1" spans="1:21">
      <c r="A230" s="8" t="s">
        <v>381</v>
      </c>
      <c r="B230" s="9">
        <v>42963</v>
      </c>
      <c r="C230" s="10" t="s">
        <v>382</v>
      </c>
      <c r="D230" s="18" t="s">
        <v>2628</v>
      </c>
      <c r="E230" s="12" t="s">
        <v>5734</v>
      </c>
      <c r="F230" s="13" t="s">
        <v>2629</v>
      </c>
      <c r="G230" s="1" t="s">
        <v>2630</v>
      </c>
      <c r="H230" s="14" t="s">
        <v>2631</v>
      </c>
      <c r="I230" s="1" t="s">
        <v>65</v>
      </c>
      <c r="J230" s="1" t="s">
        <v>2632</v>
      </c>
      <c r="L230" s="1">
        <v>726</v>
      </c>
      <c r="M230" s="1">
        <v>2</v>
      </c>
      <c r="N230" s="1">
        <v>1</v>
      </c>
      <c r="O230" s="1">
        <v>4.5975</v>
      </c>
      <c r="P230" s="1">
        <v>4.3718</v>
      </c>
      <c r="Q230" s="1">
        <v>6.9869</v>
      </c>
      <c r="R230" s="1">
        <v>0.5915</v>
      </c>
      <c r="S230" s="1">
        <v>0.5915</v>
      </c>
      <c r="T230" s="1">
        <v>31.9054</v>
      </c>
      <c r="U230" s="1">
        <v>2</v>
      </c>
    </row>
    <row r="231" customHeight="1" spans="1:21">
      <c r="A231" s="8" t="s">
        <v>2633</v>
      </c>
      <c r="B231" s="9">
        <v>42963</v>
      </c>
      <c r="C231" s="10" t="s">
        <v>2634</v>
      </c>
      <c r="D231" s="18" t="s">
        <v>2635</v>
      </c>
      <c r="E231" s="12" t="s">
        <v>5735</v>
      </c>
      <c r="F231" s="13" t="s">
        <v>2636</v>
      </c>
      <c r="G231" s="1" t="s">
        <v>2637</v>
      </c>
      <c r="H231" s="14" t="s">
        <v>2638</v>
      </c>
      <c r="I231" s="1" t="s">
        <v>275</v>
      </c>
      <c r="L231" s="1">
        <v>1094</v>
      </c>
      <c r="M231" s="1">
        <v>-4.78</v>
      </c>
      <c r="N231" s="1">
        <v>1</v>
      </c>
      <c r="O231" s="1">
        <v>4.675</v>
      </c>
      <c r="P231" s="1">
        <v>4.4311</v>
      </c>
      <c r="Q231" s="1">
        <v>21.8018</v>
      </c>
      <c r="R231" s="1">
        <v>0.1482</v>
      </c>
      <c r="S231" s="1">
        <v>0.1482</v>
      </c>
      <c r="T231" s="1">
        <v>34.0573</v>
      </c>
      <c r="U231" s="1">
        <v>-3</v>
      </c>
    </row>
    <row r="232" customHeight="1" spans="1:21">
      <c r="A232" s="8" t="s">
        <v>1173</v>
      </c>
      <c r="B232" s="9">
        <v>42969</v>
      </c>
      <c r="C232" s="10" t="s">
        <v>1174</v>
      </c>
      <c r="D232" s="18" t="s">
        <v>2649</v>
      </c>
      <c r="E232" s="12" t="s">
        <v>5736</v>
      </c>
      <c r="F232" s="13" t="s">
        <v>2650</v>
      </c>
      <c r="G232" s="1" t="s">
        <v>2651</v>
      </c>
      <c r="H232" s="14" t="s">
        <v>5737</v>
      </c>
      <c r="I232" s="1" t="s">
        <v>275</v>
      </c>
      <c r="L232" s="1">
        <v>3030</v>
      </c>
      <c r="M232" s="1">
        <v>-1.16720832</v>
      </c>
      <c r="N232" s="1">
        <v>1</v>
      </c>
      <c r="O232" s="1">
        <v>9.3953</v>
      </c>
      <c r="P232" s="1">
        <v>8.9841</v>
      </c>
      <c r="Q232" s="1">
        <v>50.9037</v>
      </c>
      <c r="R232" s="1">
        <v>0.1663</v>
      </c>
      <c r="S232" s="1">
        <v>0.1663</v>
      </c>
      <c r="T232" s="1">
        <v>42.742</v>
      </c>
      <c r="U232" s="1">
        <v>6</v>
      </c>
    </row>
    <row r="233" customHeight="1" spans="1:21">
      <c r="A233" s="8" t="s">
        <v>2657</v>
      </c>
      <c r="B233" s="9">
        <v>42984</v>
      </c>
      <c r="C233" s="10" t="s">
        <v>2658</v>
      </c>
      <c r="D233" s="18" t="s">
        <v>2659</v>
      </c>
      <c r="E233" s="12" t="s">
        <v>5738</v>
      </c>
      <c r="F233" s="13" t="s">
        <v>2660</v>
      </c>
      <c r="G233" s="1" t="s">
        <v>2661</v>
      </c>
      <c r="H233" s="14" t="s">
        <v>2662</v>
      </c>
      <c r="I233" s="1" t="s">
        <v>275</v>
      </c>
      <c r="J233" s="1" t="s">
        <v>2663</v>
      </c>
      <c r="L233" s="1">
        <v>820</v>
      </c>
      <c r="M233" s="1">
        <v>-16.5</v>
      </c>
      <c r="N233" s="1">
        <v>1</v>
      </c>
      <c r="O233" s="1">
        <v>6.1508</v>
      </c>
      <c r="P233" s="1">
        <v>5.9897</v>
      </c>
      <c r="Q233" s="1">
        <v>13.0756</v>
      </c>
      <c r="R233" s="1">
        <v>0.3856</v>
      </c>
      <c r="S233" s="1">
        <v>0.3856</v>
      </c>
      <c r="T233" s="1">
        <v>84.7758</v>
      </c>
      <c r="U233" s="1">
        <v>-16</v>
      </c>
    </row>
    <row r="234" customHeight="1" spans="1:21">
      <c r="A234" s="8" t="s">
        <v>1307</v>
      </c>
      <c r="B234" s="9">
        <v>42986</v>
      </c>
      <c r="C234" s="10" t="s">
        <v>1308</v>
      </c>
      <c r="D234" s="18" t="s">
        <v>2670</v>
      </c>
      <c r="E234" s="12" t="s">
        <v>5739</v>
      </c>
      <c r="F234" s="13" t="s">
        <v>2671</v>
      </c>
      <c r="G234" s="1" t="s">
        <v>2672</v>
      </c>
      <c r="H234" s="14" t="s">
        <v>2673</v>
      </c>
      <c r="I234" s="1" t="s">
        <v>52</v>
      </c>
      <c r="L234" s="1">
        <v>2194</v>
      </c>
      <c r="M234" s="1">
        <v>-14.7199999999999</v>
      </c>
      <c r="N234" s="1">
        <v>1</v>
      </c>
      <c r="O234" s="1">
        <v>8.6143</v>
      </c>
      <c r="P234" s="1">
        <v>8.4355</v>
      </c>
      <c r="Q234" s="1">
        <v>13.1701</v>
      </c>
      <c r="R234" s="1">
        <v>0.5713</v>
      </c>
      <c r="S234" s="1">
        <v>0.5713</v>
      </c>
      <c r="T234" s="1">
        <v>71.6915</v>
      </c>
      <c r="U234" s="1">
        <v>-15</v>
      </c>
    </row>
    <row r="235" customHeight="1" spans="1:21">
      <c r="A235" s="8" t="s">
        <v>2686</v>
      </c>
      <c r="B235" s="9">
        <v>42991</v>
      </c>
      <c r="C235" s="10" t="s">
        <v>2687</v>
      </c>
      <c r="D235" s="18" t="s">
        <v>2688</v>
      </c>
      <c r="E235" s="12" t="s">
        <v>5740</v>
      </c>
      <c r="F235" s="13" t="s">
        <v>2689</v>
      </c>
      <c r="G235" s="1" t="s">
        <v>2690</v>
      </c>
      <c r="H235" s="14" t="s">
        <v>2691</v>
      </c>
      <c r="I235" s="1" t="s">
        <v>65</v>
      </c>
      <c r="J235" s="1" t="s">
        <v>2692</v>
      </c>
      <c r="L235" s="1">
        <v>581</v>
      </c>
      <c r="M235" s="1">
        <v>-1.4</v>
      </c>
      <c r="N235" s="1">
        <v>1</v>
      </c>
      <c r="O235" s="1">
        <v>7.3161</v>
      </c>
      <c r="P235" s="1">
        <v>7.1777</v>
      </c>
      <c r="Q235" s="1">
        <v>20.361</v>
      </c>
      <c r="R235" s="1">
        <v>0.2992</v>
      </c>
      <c r="S235" s="1">
        <v>0.2992</v>
      </c>
      <c r="T235" s="1">
        <v>36.1895</v>
      </c>
      <c r="U235" s="1">
        <v>-2</v>
      </c>
    </row>
    <row r="236" customHeight="1" spans="1:21">
      <c r="A236" s="8" t="s">
        <v>2693</v>
      </c>
      <c r="B236" s="9">
        <v>42991</v>
      </c>
      <c r="C236" s="10" t="s">
        <v>2694</v>
      </c>
      <c r="D236" s="18" t="s">
        <v>2695</v>
      </c>
      <c r="E236" s="12" t="s">
        <v>5740</v>
      </c>
      <c r="F236" s="13" t="s">
        <v>2696</v>
      </c>
      <c r="G236" s="1" t="s">
        <v>2697</v>
      </c>
      <c r="H236" s="14" t="s">
        <v>2698</v>
      </c>
      <c r="I236" s="1" t="s">
        <v>45</v>
      </c>
      <c r="L236" s="1">
        <v>145</v>
      </c>
      <c r="M236" s="1">
        <v>3</v>
      </c>
      <c r="N236" s="1">
        <v>1</v>
      </c>
      <c r="O236" s="1">
        <v>4.4101</v>
      </c>
      <c r="P236" s="1">
        <v>4.2199</v>
      </c>
      <c r="Q236" s="1">
        <v>4.1411</v>
      </c>
      <c r="R236" s="1">
        <v>1.0755</v>
      </c>
      <c r="S236" s="1">
        <v>1.0755</v>
      </c>
      <c r="T236" s="1">
        <v>44.7298</v>
      </c>
      <c r="U236" s="1">
        <v>2</v>
      </c>
    </row>
    <row r="237" customHeight="1" spans="1:21">
      <c r="A237" s="8" t="s">
        <v>781</v>
      </c>
      <c r="B237" s="9">
        <v>42992</v>
      </c>
      <c r="C237" s="10" t="s">
        <v>782</v>
      </c>
      <c r="D237" s="18" t="s">
        <v>2705</v>
      </c>
      <c r="E237" s="12" t="s">
        <v>5740</v>
      </c>
      <c r="F237" s="13" t="s">
        <v>2706</v>
      </c>
      <c r="G237" s="1" t="s">
        <v>2707</v>
      </c>
      <c r="H237" s="14" t="s">
        <v>2708</v>
      </c>
      <c r="I237" s="1" t="s">
        <v>65</v>
      </c>
      <c r="J237" s="1" t="s">
        <v>2709</v>
      </c>
      <c r="L237" s="1">
        <v>2699</v>
      </c>
      <c r="M237" s="1">
        <v>105.74</v>
      </c>
      <c r="N237" s="1">
        <v>1</v>
      </c>
      <c r="O237" s="1">
        <v>8.4161</v>
      </c>
      <c r="P237" s="1">
        <v>8.0569</v>
      </c>
      <c r="Q237" s="1">
        <v>11.7445</v>
      </c>
      <c r="R237" s="1">
        <v>0.773</v>
      </c>
      <c r="S237" s="1">
        <v>0.773</v>
      </c>
      <c r="T237" s="1">
        <v>24.0517</v>
      </c>
      <c r="U237" s="1">
        <v>102</v>
      </c>
    </row>
    <row r="238" customHeight="1" spans="1:21">
      <c r="A238" s="8" t="s">
        <v>2710</v>
      </c>
      <c r="B238" s="9">
        <v>42994</v>
      </c>
      <c r="C238" s="10" t="s">
        <v>2711</v>
      </c>
      <c r="D238" s="18" t="s">
        <v>2712</v>
      </c>
      <c r="E238" s="12" t="s">
        <v>5741</v>
      </c>
      <c r="F238" s="13" t="s">
        <v>2713</v>
      </c>
      <c r="G238" s="1" t="s">
        <v>2714</v>
      </c>
      <c r="H238" s="14" t="s">
        <v>2715</v>
      </c>
      <c r="I238" s="1" t="s">
        <v>275</v>
      </c>
      <c r="L238" s="1">
        <v>1247</v>
      </c>
      <c r="M238" s="1">
        <v>7.3</v>
      </c>
      <c r="N238" s="1">
        <v>1</v>
      </c>
      <c r="O238" s="1">
        <v>12.702</v>
      </c>
      <c r="P238" s="1">
        <v>11.7391</v>
      </c>
      <c r="Q238" s="1">
        <v>17.4155</v>
      </c>
      <c r="R238" s="1">
        <v>0.7551</v>
      </c>
      <c r="S238" s="1">
        <v>0.7551</v>
      </c>
      <c r="T238" s="1">
        <v>20.2046</v>
      </c>
      <c r="U238" s="1">
        <v>9</v>
      </c>
    </row>
    <row r="239" customHeight="1" spans="1:21">
      <c r="A239" s="8" t="s">
        <v>2727</v>
      </c>
      <c r="B239" s="9">
        <v>42999</v>
      </c>
      <c r="C239" s="10" t="s">
        <v>2728</v>
      </c>
      <c r="D239" s="18" t="s">
        <v>2729</v>
      </c>
      <c r="E239" s="12" t="s">
        <v>5742</v>
      </c>
      <c r="F239" s="13" t="s">
        <v>2730</v>
      </c>
      <c r="G239" s="1" t="s">
        <v>2731</v>
      </c>
      <c r="H239" s="14" t="s">
        <v>2732</v>
      </c>
      <c r="I239" s="1" t="s">
        <v>275</v>
      </c>
      <c r="J239" s="1" t="s">
        <v>2733</v>
      </c>
      <c r="L239" s="1">
        <v>3356</v>
      </c>
      <c r="M239" s="1">
        <v>18.4199999999999</v>
      </c>
      <c r="N239" s="1">
        <v>1</v>
      </c>
      <c r="O239" s="1">
        <v>4.4377</v>
      </c>
      <c r="P239" s="1">
        <v>4.0943</v>
      </c>
      <c r="Q239" s="1">
        <v>8.9532</v>
      </c>
      <c r="R239" s="1">
        <v>0.3949</v>
      </c>
      <c r="S239" s="1">
        <v>0.3949</v>
      </c>
      <c r="T239" s="1">
        <v>49.1329</v>
      </c>
      <c r="U239" s="1">
        <v>13</v>
      </c>
    </row>
    <row r="240" customHeight="1" spans="1:21">
      <c r="A240" s="8" t="s">
        <v>769</v>
      </c>
      <c r="B240" s="9">
        <v>43003</v>
      </c>
      <c r="C240" s="10" t="s">
        <v>770</v>
      </c>
      <c r="D240" s="18" t="s">
        <v>2734</v>
      </c>
      <c r="E240" s="12" t="s">
        <v>5743</v>
      </c>
      <c r="F240" s="13" t="s">
        <v>2735</v>
      </c>
      <c r="G240" s="1" t="s">
        <v>2736</v>
      </c>
      <c r="H240" s="14" t="s">
        <v>2737</v>
      </c>
      <c r="I240" s="1" t="s">
        <v>1219</v>
      </c>
      <c r="L240" s="1">
        <v>5647</v>
      </c>
      <c r="M240" s="1">
        <v>-26</v>
      </c>
      <c r="N240" s="1">
        <v>1</v>
      </c>
      <c r="O240" s="16">
        <v>-12.64</v>
      </c>
      <c r="P240" s="16"/>
      <c r="Q240" s="16">
        <v>-70.94</v>
      </c>
      <c r="R240" s="16">
        <v>0.2</v>
      </c>
      <c r="S240" s="16"/>
      <c r="T240" s="16">
        <v>63.76</v>
      </c>
      <c r="U240" s="1">
        <v>-27</v>
      </c>
    </row>
    <row r="241" customHeight="1" spans="1:21">
      <c r="A241" s="8" t="s">
        <v>2747</v>
      </c>
      <c r="B241" s="9">
        <v>43029</v>
      </c>
      <c r="C241" s="10" t="s">
        <v>2748</v>
      </c>
      <c r="D241" s="18" t="s">
        <v>2749</v>
      </c>
      <c r="E241" s="12" t="s">
        <v>5744</v>
      </c>
      <c r="F241" s="13" t="s">
        <v>2750</v>
      </c>
      <c r="G241" s="1" t="s">
        <v>2751</v>
      </c>
      <c r="H241" s="14" t="s">
        <v>2752</v>
      </c>
      <c r="I241" s="1" t="s">
        <v>380</v>
      </c>
      <c r="L241" s="1">
        <v>3670</v>
      </c>
      <c r="M241" s="1">
        <v>-23.092</v>
      </c>
      <c r="N241" s="1">
        <v>1</v>
      </c>
      <c r="O241" s="1">
        <v>9.0154</v>
      </c>
      <c r="P241" s="1">
        <v>8.5299</v>
      </c>
      <c r="Q241" s="1">
        <v>9.99</v>
      </c>
      <c r="R241" s="1">
        <v>0.8974</v>
      </c>
      <c r="S241" s="1">
        <v>0.8974</v>
      </c>
      <c r="T241" s="1">
        <v>40.3949</v>
      </c>
      <c r="U241" s="1">
        <v>-22</v>
      </c>
    </row>
    <row r="242" customHeight="1" spans="1:21">
      <c r="A242" s="8" t="s">
        <v>330</v>
      </c>
      <c r="B242" s="9">
        <v>43032</v>
      </c>
      <c r="C242" s="10" t="s">
        <v>331</v>
      </c>
      <c r="D242" s="18" t="s">
        <v>2753</v>
      </c>
      <c r="E242" s="12" t="s">
        <v>5745</v>
      </c>
      <c r="F242" s="13" t="s">
        <v>2754</v>
      </c>
      <c r="G242" s="1" t="s">
        <v>2755</v>
      </c>
      <c r="H242" s="14" t="s">
        <v>2756</v>
      </c>
      <c r="I242" s="1" t="s">
        <v>2757</v>
      </c>
      <c r="L242" s="1">
        <v>410</v>
      </c>
      <c r="M242" s="1">
        <v>-1.7</v>
      </c>
      <c r="N242" s="1">
        <v>1</v>
      </c>
      <c r="O242" s="16">
        <v>-66.58</v>
      </c>
      <c r="P242" s="16"/>
      <c r="Q242" s="16">
        <v>-245.32</v>
      </c>
      <c r="R242" s="16">
        <v>0.28</v>
      </c>
      <c r="S242" s="16"/>
      <c r="T242" s="16">
        <v>55.78</v>
      </c>
      <c r="U242" s="1">
        <v>-2</v>
      </c>
    </row>
    <row r="243" customHeight="1" spans="1:21">
      <c r="A243" s="8" t="s">
        <v>330</v>
      </c>
      <c r="B243" s="9">
        <v>43034</v>
      </c>
      <c r="C243" s="10" t="s">
        <v>331</v>
      </c>
      <c r="D243" s="18" t="s">
        <v>2753</v>
      </c>
      <c r="E243" s="12" t="s">
        <v>5745</v>
      </c>
      <c r="F243" s="13" t="s">
        <v>2770</v>
      </c>
      <c r="G243" s="1" t="s">
        <v>2771</v>
      </c>
      <c r="H243" s="14" t="s">
        <v>2772</v>
      </c>
      <c r="I243" s="1" t="s">
        <v>2757</v>
      </c>
      <c r="L243" s="1">
        <v>869</v>
      </c>
      <c r="M243" s="1">
        <v>10.8499999999999</v>
      </c>
      <c r="N243" s="1">
        <v>1</v>
      </c>
      <c r="O243" s="16">
        <v>-66.58</v>
      </c>
      <c r="P243" s="16"/>
      <c r="Q243" s="16">
        <v>-245.32</v>
      </c>
      <c r="R243" s="16">
        <v>0.28</v>
      </c>
      <c r="S243" s="16"/>
      <c r="T243" s="16">
        <v>55.78</v>
      </c>
      <c r="U243" s="1">
        <v>9</v>
      </c>
    </row>
    <row r="244" customHeight="1" spans="1:21">
      <c r="A244" s="8" t="s">
        <v>2777</v>
      </c>
      <c r="B244" s="9">
        <v>43037</v>
      </c>
      <c r="C244" s="10" t="s">
        <v>2778</v>
      </c>
      <c r="D244" s="18" t="s">
        <v>2779</v>
      </c>
      <c r="E244" s="12" t="s">
        <v>5744</v>
      </c>
      <c r="F244" s="13" t="s">
        <v>2780</v>
      </c>
      <c r="G244" s="1" t="s">
        <v>2781</v>
      </c>
      <c r="H244" s="14" t="s">
        <v>2782</v>
      </c>
      <c r="I244" s="1" t="s">
        <v>161</v>
      </c>
      <c r="L244" s="1">
        <v>421</v>
      </c>
      <c r="M244" s="1">
        <v>18.3</v>
      </c>
      <c r="N244" s="1">
        <v>1</v>
      </c>
      <c r="O244" s="1">
        <v>3.0251</v>
      </c>
      <c r="P244" s="1">
        <v>2.9668</v>
      </c>
      <c r="Q244" s="1">
        <v>7.2137</v>
      </c>
      <c r="R244" s="1">
        <v>0.3129</v>
      </c>
      <c r="S244" s="1">
        <v>0.3129</v>
      </c>
      <c r="T244" s="1">
        <v>40.6227</v>
      </c>
      <c r="U244" s="1">
        <v>18</v>
      </c>
    </row>
    <row r="245" customHeight="1" spans="1:21">
      <c r="A245" s="8" t="s">
        <v>2789</v>
      </c>
      <c r="B245" s="9">
        <v>43040</v>
      </c>
      <c r="C245" s="10" t="s">
        <v>2790</v>
      </c>
      <c r="D245" s="18" t="s">
        <v>2791</v>
      </c>
      <c r="E245" s="12" t="s">
        <v>5746</v>
      </c>
      <c r="F245" s="13" t="s">
        <v>2792</v>
      </c>
      <c r="G245" s="1" t="s">
        <v>2793</v>
      </c>
      <c r="H245" s="14" t="s">
        <v>2794</v>
      </c>
      <c r="I245" s="1" t="s">
        <v>275</v>
      </c>
      <c r="L245" s="1">
        <v>2755</v>
      </c>
      <c r="M245" s="1">
        <v>11.2207999999999</v>
      </c>
      <c r="N245" s="1">
        <v>1</v>
      </c>
      <c r="O245" s="1">
        <v>5.3467</v>
      </c>
      <c r="P245" s="1">
        <v>5.1759</v>
      </c>
      <c r="Q245" s="1">
        <v>6.5078</v>
      </c>
      <c r="R245" s="1">
        <v>0.3922</v>
      </c>
      <c r="S245" s="1">
        <v>0.3922</v>
      </c>
      <c r="T245" s="1">
        <v>49.4937</v>
      </c>
      <c r="U245" s="1">
        <v>5</v>
      </c>
    </row>
    <row r="246" customHeight="1" spans="1:21">
      <c r="A246" s="8" t="s">
        <v>2800</v>
      </c>
      <c r="B246" s="9">
        <v>43043</v>
      </c>
      <c r="C246" s="10" t="s">
        <v>2801</v>
      </c>
      <c r="D246" s="18" t="s">
        <v>2802</v>
      </c>
      <c r="E246" s="12" t="s">
        <v>5747</v>
      </c>
      <c r="F246" s="13" t="s">
        <v>2803</v>
      </c>
      <c r="G246" s="1" t="s">
        <v>2804</v>
      </c>
      <c r="H246" s="14" t="s">
        <v>2805</v>
      </c>
      <c r="I246" s="1" t="s">
        <v>65</v>
      </c>
      <c r="J246" s="1" t="s">
        <v>2806</v>
      </c>
      <c r="L246" s="1">
        <v>1461</v>
      </c>
      <c r="M246" s="1">
        <v>19.8</v>
      </c>
      <c r="N246" s="1">
        <v>1</v>
      </c>
      <c r="O246" s="1">
        <v>1.2468</v>
      </c>
      <c r="P246" s="1">
        <v>1.1337</v>
      </c>
      <c r="Q246" s="1">
        <v>-0.4252</v>
      </c>
      <c r="R246" s="1">
        <v>0.4072</v>
      </c>
      <c r="S246" s="1">
        <v>0.4072</v>
      </c>
      <c r="T246" s="1">
        <v>58.4678</v>
      </c>
      <c r="U246" s="1">
        <v>20</v>
      </c>
    </row>
    <row r="247" customHeight="1" spans="1:21">
      <c r="A247" s="8" t="s">
        <v>2811</v>
      </c>
      <c r="B247" s="9">
        <v>43052</v>
      </c>
      <c r="C247" s="10" t="s">
        <v>2812</v>
      </c>
      <c r="D247" s="18" t="s">
        <v>2813</v>
      </c>
      <c r="E247" s="12" t="s">
        <v>5748</v>
      </c>
      <c r="F247" s="13" t="s">
        <v>2814</v>
      </c>
      <c r="G247" s="1" t="s">
        <v>2815</v>
      </c>
      <c r="H247" s="14" t="s">
        <v>2816</v>
      </c>
      <c r="I247" s="1" t="s">
        <v>52</v>
      </c>
      <c r="L247" s="1">
        <v>1572</v>
      </c>
      <c r="M247" s="1">
        <v>10.43</v>
      </c>
      <c r="N247" s="1">
        <v>1</v>
      </c>
      <c r="O247" s="1">
        <v>3.0531</v>
      </c>
      <c r="P247" s="1">
        <v>2.9155</v>
      </c>
      <c r="Q247" s="1">
        <v>7.3893</v>
      </c>
      <c r="R247" s="1">
        <v>0.2488</v>
      </c>
      <c r="S247" s="1">
        <v>0.2488</v>
      </c>
      <c r="T247" s="1">
        <v>71.8726</v>
      </c>
      <c r="U247" s="1">
        <v>13</v>
      </c>
    </row>
    <row r="248" customHeight="1" spans="1:21">
      <c r="A248" s="8" t="s">
        <v>2823</v>
      </c>
      <c r="B248" s="9">
        <v>43053</v>
      </c>
      <c r="C248" s="10" t="s">
        <v>2824</v>
      </c>
      <c r="D248" s="18" t="s">
        <v>2825</v>
      </c>
      <c r="E248" s="12" t="s">
        <v>5749</v>
      </c>
      <c r="F248" s="13" t="s">
        <v>2826</v>
      </c>
      <c r="G248" s="1" t="s">
        <v>2827</v>
      </c>
      <c r="H248" s="14" t="s">
        <v>2828</v>
      </c>
      <c r="I248" s="1" t="s">
        <v>275</v>
      </c>
      <c r="L248" s="1">
        <v>3086</v>
      </c>
      <c r="M248" s="1">
        <v>14.8111999999999</v>
      </c>
      <c r="N248" s="1">
        <v>1</v>
      </c>
      <c r="O248" s="1">
        <v>5.1837</v>
      </c>
      <c r="P248" s="1">
        <v>5.0994</v>
      </c>
      <c r="Q248" s="1">
        <v>13.731</v>
      </c>
      <c r="R248" s="1">
        <v>0.3941</v>
      </c>
      <c r="S248" s="1">
        <v>0.3941</v>
      </c>
      <c r="T248" s="1">
        <v>39.0405</v>
      </c>
      <c r="U248" s="1">
        <v>18</v>
      </c>
    </row>
    <row r="249" customHeight="1" spans="1:21">
      <c r="A249" s="8" t="s">
        <v>2835</v>
      </c>
      <c r="B249" s="9">
        <v>43054</v>
      </c>
      <c r="C249" s="10" t="s">
        <v>2836</v>
      </c>
      <c r="D249" s="18" t="s">
        <v>2837</v>
      </c>
      <c r="E249" s="12" t="s">
        <v>5747</v>
      </c>
      <c r="F249" s="13" t="s">
        <v>2838</v>
      </c>
      <c r="G249" s="1" t="s">
        <v>2839</v>
      </c>
      <c r="H249" s="14" t="s">
        <v>2840</v>
      </c>
      <c r="I249" s="1" t="s">
        <v>142</v>
      </c>
      <c r="L249" s="1">
        <v>8401</v>
      </c>
      <c r="M249" s="1">
        <v>49.416</v>
      </c>
      <c r="N249" s="1">
        <v>1</v>
      </c>
      <c r="O249" s="1">
        <v>15.4061</v>
      </c>
      <c r="P249" s="1">
        <v>11.7075</v>
      </c>
      <c r="Q249" s="1">
        <v>18.9314</v>
      </c>
      <c r="R249" s="1">
        <v>0.7666</v>
      </c>
      <c r="S249" s="1">
        <v>0.7666</v>
      </c>
      <c r="T249" s="1">
        <v>36.8177</v>
      </c>
      <c r="U249" s="1">
        <v>48</v>
      </c>
    </row>
    <row r="250" customHeight="1" spans="1:21">
      <c r="A250" s="8" t="s">
        <v>2846</v>
      </c>
      <c r="B250" s="9">
        <v>43057</v>
      </c>
      <c r="C250" s="10" t="s">
        <v>2847</v>
      </c>
      <c r="D250" s="18" t="s">
        <v>2848</v>
      </c>
      <c r="E250" s="12" t="s">
        <v>5750</v>
      </c>
      <c r="F250" s="13" t="s">
        <v>2849</v>
      </c>
      <c r="G250" s="1" t="s">
        <v>2850</v>
      </c>
      <c r="H250" s="14" t="s">
        <v>2851</v>
      </c>
      <c r="I250" s="1" t="s">
        <v>380</v>
      </c>
      <c r="L250" s="1">
        <v>6288</v>
      </c>
      <c r="M250" s="1">
        <v>-38.171</v>
      </c>
      <c r="N250" s="1">
        <v>1</v>
      </c>
      <c r="O250" s="1">
        <v>1.9225</v>
      </c>
      <c r="P250" s="1">
        <v>1.6866</v>
      </c>
      <c r="Q250" s="1">
        <v>5.7203</v>
      </c>
      <c r="R250" s="1">
        <v>0.1828</v>
      </c>
      <c r="S250" s="1">
        <v>0.1828</v>
      </c>
      <c r="T250" s="1">
        <v>47.9575</v>
      </c>
      <c r="U250" s="1">
        <v>-31</v>
      </c>
    </row>
    <row r="251" customHeight="1" spans="1:21">
      <c r="A251" s="8" t="s">
        <v>2852</v>
      </c>
      <c r="B251" s="9">
        <v>43062</v>
      </c>
      <c r="C251" s="10" t="s">
        <v>2853</v>
      </c>
      <c r="D251" s="18" t="s">
        <v>2854</v>
      </c>
      <c r="E251" s="12" t="s">
        <v>5751</v>
      </c>
      <c r="F251" s="13" t="s">
        <v>2855</v>
      </c>
      <c r="G251" s="1" t="s">
        <v>2856</v>
      </c>
      <c r="H251" s="14" t="s">
        <v>2857</v>
      </c>
      <c r="I251" s="1" t="s">
        <v>142</v>
      </c>
      <c r="L251" s="1">
        <v>8530</v>
      </c>
      <c r="M251" s="1">
        <v>12.49</v>
      </c>
      <c r="N251" s="1">
        <v>1</v>
      </c>
      <c r="O251" s="1">
        <v>15.2456</v>
      </c>
      <c r="P251" s="1">
        <v>10.5453</v>
      </c>
      <c r="Q251" s="1">
        <v>24.368</v>
      </c>
      <c r="R251" s="1">
        <v>0.6053</v>
      </c>
      <c r="S251" s="1">
        <v>0.6053</v>
      </c>
      <c r="T251" s="1">
        <v>5.8114</v>
      </c>
      <c r="U251" s="1">
        <v>8</v>
      </c>
    </row>
    <row r="252" customHeight="1" spans="1:21">
      <c r="A252" s="8" t="s">
        <v>715</v>
      </c>
      <c r="B252" s="9">
        <v>43064</v>
      </c>
      <c r="C252" s="10" t="s">
        <v>716</v>
      </c>
      <c r="D252" s="18" t="s">
        <v>2868</v>
      </c>
      <c r="E252" s="12" t="s">
        <v>5752</v>
      </c>
      <c r="F252" s="13" t="s">
        <v>2869</v>
      </c>
      <c r="G252" s="1" t="s">
        <v>2870</v>
      </c>
      <c r="H252" s="14" t="s">
        <v>2871</v>
      </c>
      <c r="I252" s="1" t="s">
        <v>380</v>
      </c>
      <c r="L252" s="1">
        <v>5273</v>
      </c>
      <c r="M252" s="1">
        <v>-16.504</v>
      </c>
      <c r="N252" s="1">
        <v>1</v>
      </c>
      <c r="O252" s="16">
        <v>5.61</v>
      </c>
      <c r="P252" s="16"/>
      <c r="Q252" s="16">
        <v>20.94</v>
      </c>
      <c r="R252" s="16">
        <v>0.24</v>
      </c>
      <c r="S252" s="16"/>
      <c r="T252" s="16">
        <v>35.78</v>
      </c>
      <c r="U252" s="1">
        <v>-9</v>
      </c>
    </row>
    <row r="253" customHeight="1" spans="1:21">
      <c r="A253" s="8" t="s">
        <v>2882</v>
      </c>
      <c r="B253" s="9">
        <v>43070</v>
      </c>
      <c r="C253" s="10" t="s">
        <v>2883</v>
      </c>
      <c r="D253" s="18" t="s">
        <v>2884</v>
      </c>
      <c r="E253" s="12" t="s">
        <v>5753</v>
      </c>
      <c r="F253" s="13" t="s">
        <v>2885</v>
      </c>
      <c r="G253" s="1" t="s">
        <v>2886</v>
      </c>
      <c r="H253" s="14" t="s">
        <v>2887</v>
      </c>
      <c r="I253" s="1" t="s">
        <v>142</v>
      </c>
      <c r="L253" s="1">
        <v>18905</v>
      </c>
      <c r="M253" s="1">
        <v>-64.092</v>
      </c>
      <c r="N253" s="1">
        <v>1</v>
      </c>
      <c r="O253" s="1">
        <v>17.1903</v>
      </c>
      <c r="P253" s="1">
        <v>13.6115</v>
      </c>
      <c r="Q253" s="1">
        <v>26.7374</v>
      </c>
      <c r="R253" s="1">
        <v>0.6137</v>
      </c>
      <c r="S253" s="1">
        <v>0.6137</v>
      </c>
      <c r="T253" s="1">
        <v>35.6336</v>
      </c>
      <c r="U253" s="1">
        <v>-65</v>
      </c>
    </row>
    <row r="254" customHeight="1" spans="1:21">
      <c r="A254" s="8" t="s">
        <v>2888</v>
      </c>
      <c r="B254" s="9">
        <v>43071</v>
      </c>
      <c r="C254" s="10" t="s">
        <v>2889</v>
      </c>
      <c r="D254" s="18" t="s">
        <v>2890</v>
      </c>
      <c r="E254" s="12" t="s">
        <v>5754</v>
      </c>
      <c r="F254" s="13" t="s">
        <v>2891</v>
      </c>
      <c r="G254" s="1" t="s">
        <v>2892</v>
      </c>
      <c r="H254" s="14" t="s">
        <v>2893</v>
      </c>
      <c r="I254" s="1" t="s">
        <v>249</v>
      </c>
      <c r="L254" s="1">
        <v>2328</v>
      </c>
      <c r="M254" s="1">
        <v>4.8</v>
      </c>
      <c r="N254" s="1">
        <v>1</v>
      </c>
      <c r="O254" s="1">
        <v>3.5834</v>
      </c>
      <c r="P254" s="1">
        <v>3.5403</v>
      </c>
      <c r="Q254" s="1">
        <v>4.3514</v>
      </c>
      <c r="R254" s="1">
        <v>0.7362</v>
      </c>
      <c r="S254" s="1">
        <v>0.7362</v>
      </c>
      <c r="T254" s="1">
        <v>42.0172</v>
      </c>
      <c r="U254" s="1">
        <v>6</v>
      </c>
    </row>
    <row r="255" customHeight="1" spans="1:21">
      <c r="A255" s="8" t="s">
        <v>2547</v>
      </c>
      <c r="B255" s="9">
        <v>43073</v>
      </c>
      <c r="C255" s="10" t="s">
        <v>1855</v>
      </c>
      <c r="D255" s="18" t="s">
        <v>2906</v>
      </c>
      <c r="E255" s="12" t="s">
        <v>5753</v>
      </c>
      <c r="F255" s="13" t="s">
        <v>2907</v>
      </c>
      <c r="G255" s="1" t="s">
        <v>2908</v>
      </c>
      <c r="H255" s="14" t="s">
        <v>2909</v>
      </c>
      <c r="I255" s="1" t="s">
        <v>65</v>
      </c>
      <c r="J255" s="1" t="s">
        <v>2910</v>
      </c>
      <c r="L255" s="1">
        <v>1713</v>
      </c>
      <c r="M255" s="1">
        <v>-15.9</v>
      </c>
      <c r="N255" s="1">
        <v>1</v>
      </c>
      <c r="O255" s="16">
        <v>-131.81</v>
      </c>
      <c r="P255" s="16"/>
      <c r="Q255" s="16">
        <v>-274.82</v>
      </c>
      <c r="R255" s="16">
        <v>0.5</v>
      </c>
      <c r="S255" s="16"/>
      <c r="T255" s="16">
        <v>31.71</v>
      </c>
      <c r="U255" s="1">
        <v>-14</v>
      </c>
    </row>
    <row r="256" customHeight="1" spans="1:21">
      <c r="A256" s="8" t="s">
        <v>2911</v>
      </c>
      <c r="B256" s="9">
        <v>43073</v>
      </c>
      <c r="C256" s="10" t="s">
        <v>2912</v>
      </c>
      <c r="D256" s="18" t="s">
        <v>2913</v>
      </c>
      <c r="E256" s="12" t="s">
        <v>5755</v>
      </c>
      <c r="F256" s="13" t="s">
        <v>2914</v>
      </c>
      <c r="G256" s="1" t="s">
        <v>2915</v>
      </c>
      <c r="H256" s="14" t="s">
        <v>2916</v>
      </c>
      <c r="I256" s="1" t="s">
        <v>275</v>
      </c>
      <c r="L256" s="1">
        <v>1923</v>
      </c>
      <c r="M256" s="1">
        <v>-4.7504</v>
      </c>
      <c r="N256" s="1">
        <v>1</v>
      </c>
      <c r="O256" s="1">
        <v>9.9045</v>
      </c>
      <c r="P256" s="1">
        <v>9.8322</v>
      </c>
      <c r="Q256" s="1">
        <v>18.9698</v>
      </c>
      <c r="R256" s="1">
        <v>0.5059</v>
      </c>
      <c r="S256" s="1">
        <v>0.5059</v>
      </c>
      <c r="T256" s="1">
        <v>48.7857</v>
      </c>
      <c r="U256" s="1">
        <v>-5</v>
      </c>
    </row>
    <row r="257" customHeight="1" spans="1:21">
      <c r="A257" s="8" t="s">
        <v>2931</v>
      </c>
      <c r="B257" s="9">
        <v>43074</v>
      </c>
      <c r="C257" s="10" t="s">
        <v>2932</v>
      </c>
      <c r="D257" s="18" t="s">
        <v>2933</v>
      </c>
      <c r="E257" s="12" t="s">
        <v>5756</v>
      </c>
      <c r="F257" s="13" t="s">
        <v>2934</v>
      </c>
      <c r="G257" s="1" t="s">
        <v>2935</v>
      </c>
      <c r="H257" s="14" t="s">
        <v>2936</v>
      </c>
      <c r="I257" s="9" t="s">
        <v>142</v>
      </c>
      <c r="L257" s="1">
        <v>16572</v>
      </c>
      <c r="M257" s="1">
        <v>-32.3399999999999</v>
      </c>
      <c r="N257" s="1">
        <v>1</v>
      </c>
      <c r="O257" s="1">
        <v>7.7836</v>
      </c>
      <c r="P257" s="1">
        <v>6.4995</v>
      </c>
      <c r="Q257" s="1">
        <v>13.3022</v>
      </c>
      <c r="R257" s="1">
        <v>0.5993</v>
      </c>
      <c r="S257" s="1">
        <v>0.5993</v>
      </c>
      <c r="T257" s="1">
        <v>28.0914</v>
      </c>
      <c r="U257" s="1">
        <v>-30</v>
      </c>
    </row>
    <row r="258" customHeight="1" spans="1:21">
      <c r="A258" s="8" t="s">
        <v>2937</v>
      </c>
      <c r="B258" s="9">
        <v>43074</v>
      </c>
      <c r="C258" s="10" t="s">
        <v>2938</v>
      </c>
      <c r="D258" s="18" t="s">
        <v>2939</v>
      </c>
      <c r="E258" s="12" t="s">
        <v>5757</v>
      </c>
      <c r="F258" s="13" t="s">
        <v>2940</v>
      </c>
      <c r="G258" s="1" t="s">
        <v>2941</v>
      </c>
      <c r="H258" s="14" t="s">
        <v>2942</v>
      </c>
      <c r="I258" s="1" t="s">
        <v>2943</v>
      </c>
      <c r="L258" s="1">
        <v>4090</v>
      </c>
      <c r="M258" s="1">
        <v>-9.24</v>
      </c>
      <c r="N258" s="1">
        <v>1</v>
      </c>
      <c r="O258" s="1">
        <v>36.1477</v>
      </c>
      <c r="P258" s="1">
        <v>27.4454</v>
      </c>
      <c r="Q258" s="1">
        <v>64.5129</v>
      </c>
      <c r="R258" s="1">
        <v>0.5523</v>
      </c>
      <c r="S258" s="1">
        <v>0.5523</v>
      </c>
      <c r="T258" s="1">
        <v>43.2815</v>
      </c>
      <c r="U258" s="1">
        <v>-2</v>
      </c>
    </row>
    <row r="259" customHeight="1" spans="1:21">
      <c r="A259" s="8" t="s">
        <v>2882</v>
      </c>
      <c r="B259" s="9">
        <v>43075</v>
      </c>
      <c r="C259" s="10" t="s">
        <v>2883</v>
      </c>
      <c r="D259" s="18" t="s">
        <v>2884</v>
      </c>
      <c r="E259" s="12" t="s">
        <v>5753</v>
      </c>
      <c r="F259" s="13" t="s">
        <v>2950</v>
      </c>
      <c r="G259" s="1" t="s">
        <v>2951</v>
      </c>
      <c r="H259" s="14" t="s">
        <v>2952</v>
      </c>
      <c r="I259" s="1" t="s">
        <v>142</v>
      </c>
      <c r="L259" s="1">
        <v>1829</v>
      </c>
      <c r="M259" s="1">
        <v>13.1</v>
      </c>
      <c r="N259" s="1">
        <v>1</v>
      </c>
      <c r="O259" s="1">
        <v>17.1903</v>
      </c>
      <c r="P259" s="1">
        <v>13.6115</v>
      </c>
      <c r="Q259" s="1">
        <v>26.7374</v>
      </c>
      <c r="R259" s="1">
        <v>0.6137</v>
      </c>
      <c r="S259" s="1">
        <v>0.6137</v>
      </c>
      <c r="T259" s="1">
        <v>35.6336</v>
      </c>
      <c r="U259" s="1">
        <v>14</v>
      </c>
    </row>
    <row r="260" customHeight="1" spans="1:21">
      <c r="A260" s="8" t="s">
        <v>2957</v>
      </c>
      <c r="B260" s="9">
        <v>43090</v>
      </c>
      <c r="C260" s="10" t="s">
        <v>2958</v>
      </c>
      <c r="D260" s="18" t="s">
        <v>2959</v>
      </c>
      <c r="E260" s="12" t="s">
        <v>5758</v>
      </c>
      <c r="F260" s="13" t="s">
        <v>2960</v>
      </c>
      <c r="G260" s="1" t="s">
        <v>2961</v>
      </c>
      <c r="H260" s="14" t="s">
        <v>2962</v>
      </c>
      <c r="I260" s="1" t="s">
        <v>367</v>
      </c>
      <c r="L260" s="1">
        <v>833</v>
      </c>
      <c r="M260" s="1">
        <v>0.299999999999999</v>
      </c>
      <c r="N260" s="1">
        <v>1</v>
      </c>
      <c r="O260" s="1">
        <v>-16.6765</v>
      </c>
      <c r="P260" s="1">
        <v>-19.0686</v>
      </c>
      <c r="Q260" s="1">
        <v>-36.7485</v>
      </c>
      <c r="R260" s="1">
        <v>0.5484</v>
      </c>
      <c r="S260" s="1">
        <v>0.5484</v>
      </c>
      <c r="T260" s="1">
        <v>83.9882</v>
      </c>
      <c r="U260" s="1">
        <v>0</v>
      </c>
    </row>
    <row r="261" customHeight="1" spans="1:21">
      <c r="A261" s="8" t="s">
        <v>2967</v>
      </c>
      <c r="B261" s="9">
        <v>43102</v>
      </c>
      <c r="C261" s="10" t="s">
        <v>2968</v>
      </c>
      <c r="D261" s="18" t="s">
        <v>2969</v>
      </c>
      <c r="E261" s="12" t="s">
        <v>5759</v>
      </c>
      <c r="F261" s="13" t="s">
        <v>2970</v>
      </c>
      <c r="G261" s="1" t="s">
        <v>2971</v>
      </c>
      <c r="H261" s="14" t="s">
        <v>2972</v>
      </c>
      <c r="I261" s="1" t="s">
        <v>91</v>
      </c>
      <c r="L261" s="1">
        <v>1278</v>
      </c>
      <c r="M261" s="1">
        <v>-12.6</v>
      </c>
      <c r="N261" s="1">
        <v>1</v>
      </c>
      <c r="O261" s="1">
        <v>5.2287</v>
      </c>
      <c r="P261" s="1">
        <v>5.2173</v>
      </c>
      <c r="Q261" s="1">
        <v>9.5915</v>
      </c>
      <c r="R261" s="1">
        <v>0.5336</v>
      </c>
      <c r="S261" s="1">
        <v>0.5336</v>
      </c>
      <c r="T261" s="1">
        <v>32.072</v>
      </c>
      <c r="U261" s="1">
        <v>-9</v>
      </c>
    </row>
    <row r="262" customHeight="1" spans="1:21">
      <c r="A262" s="8" t="s">
        <v>2973</v>
      </c>
      <c r="B262" s="9">
        <v>43102</v>
      </c>
      <c r="C262" s="10" t="s">
        <v>2974</v>
      </c>
      <c r="D262" s="18" t="s">
        <v>2975</v>
      </c>
      <c r="E262" s="12" t="s">
        <v>5759</v>
      </c>
      <c r="F262" s="13" t="s">
        <v>2976</v>
      </c>
      <c r="G262" s="1" t="s">
        <v>2977</v>
      </c>
      <c r="H262" s="14" t="s">
        <v>2978</v>
      </c>
      <c r="I262" s="1" t="s">
        <v>1614</v>
      </c>
      <c r="L262" s="1">
        <v>2550</v>
      </c>
      <c r="M262" s="1">
        <v>-11.3999999999999</v>
      </c>
      <c r="N262" s="1">
        <v>1</v>
      </c>
      <c r="O262" s="1">
        <v>2.4768</v>
      </c>
      <c r="P262" s="1">
        <v>2.4757</v>
      </c>
      <c r="Q262" s="1">
        <v>6.2874</v>
      </c>
      <c r="R262" s="1">
        <v>0.1368</v>
      </c>
      <c r="S262" s="1">
        <v>0.1368</v>
      </c>
      <c r="T262" s="1">
        <v>31.6573</v>
      </c>
      <c r="U262" s="1">
        <v>-8</v>
      </c>
    </row>
    <row r="263" customHeight="1" spans="1:21">
      <c r="A263" s="8" t="s">
        <v>2985</v>
      </c>
      <c r="B263" s="9">
        <v>43103</v>
      </c>
      <c r="C263" s="10" t="s">
        <v>2986</v>
      </c>
      <c r="D263" s="18" t="s">
        <v>2987</v>
      </c>
      <c r="E263" s="12" t="s">
        <v>5760</v>
      </c>
      <c r="F263" s="13" t="s">
        <v>2988</v>
      </c>
      <c r="G263" s="1" t="s">
        <v>2989</v>
      </c>
      <c r="H263" s="14" t="s">
        <v>2990</v>
      </c>
      <c r="I263" s="1" t="s">
        <v>84</v>
      </c>
      <c r="L263" s="1">
        <v>2293</v>
      </c>
      <c r="M263" s="1">
        <v>-0.599999999999999</v>
      </c>
      <c r="N263" s="1">
        <v>1</v>
      </c>
      <c r="O263" s="1">
        <v>4.7048</v>
      </c>
      <c r="P263" s="1">
        <v>3.7971</v>
      </c>
      <c r="Q263" s="1">
        <v>3.0484</v>
      </c>
      <c r="R263" s="1">
        <v>1.0676</v>
      </c>
      <c r="S263" s="1">
        <v>1.0676</v>
      </c>
      <c r="T263" s="1">
        <v>43.8284</v>
      </c>
      <c r="U263" s="1">
        <v>-1</v>
      </c>
    </row>
    <row r="264" customHeight="1" spans="1:21">
      <c r="A264" s="8" t="s">
        <v>1620</v>
      </c>
      <c r="B264" s="9">
        <v>43106</v>
      </c>
      <c r="C264" s="10" t="s">
        <v>1621</v>
      </c>
      <c r="D264" s="18" t="s">
        <v>2995</v>
      </c>
      <c r="E264" s="12" t="s">
        <v>5761</v>
      </c>
      <c r="F264" s="13" t="s">
        <v>2996</v>
      </c>
      <c r="G264" s="1" t="s">
        <v>2997</v>
      </c>
      <c r="H264" s="14" t="s">
        <v>2998</v>
      </c>
      <c r="I264" s="1" t="s">
        <v>380</v>
      </c>
      <c r="L264" s="1">
        <v>5641</v>
      </c>
      <c r="M264" s="1">
        <v>-36.068</v>
      </c>
      <c r="N264" s="1">
        <v>1</v>
      </c>
      <c r="O264" s="1">
        <v>3.4626</v>
      </c>
      <c r="P264" s="1">
        <v>2.7531</v>
      </c>
      <c r="Q264" s="1">
        <v>5.7558</v>
      </c>
      <c r="R264" s="1">
        <v>0.4123</v>
      </c>
      <c r="S264" s="1">
        <v>0.4123</v>
      </c>
      <c r="T264" s="1">
        <v>38.6664</v>
      </c>
      <c r="U264" s="1">
        <v>-36</v>
      </c>
    </row>
    <row r="265" customHeight="1" spans="1:21">
      <c r="A265" s="8" t="s">
        <v>3005</v>
      </c>
      <c r="B265" s="9">
        <v>43113</v>
      </c>
      <c r="C265" s="10" t="s">
        <v>3006</v>
      </c>
      <c r="D265" s="18" t="s">
        <v>3007</v>
      </c>
      <c r="E265" s="12" t="s">
        <v>5762</v>
      </c>
      <c r="F265" s="13" t="s">
        <v>3008</v>
      </c>
      <c r="G265" s="1" t="s">
        <v>3009</v>
      </c>
      <c r="H265" s="14" t="s">
        <v>3010</v>
      </c>
      <c r="I265" s="1" t="s">
        <v>65</v>
      </c>
      <c r="J265" s="1" t="s">
        <v>3011</v>
      </c>
      <c r="L265" s="1">
        <v>3365</v>
      </c>
      <c r="M265" s="1">
        <v>-11.9249999999999</v>
      </c>
      <c r="N265" s="1">
        <v>1</v>
      </c>
      <c r="O265" s="1">
        <v>16.2945</v>
      </c>
      <c r="P265" s="1">
        <v>20.0723</v>
      </c>
      <c r="Q265" s="1">
        <v>41.576</v>
      </c>
      <c r="R265" s="1">
        <v>0.3774</v>
      </c>
      <c r="S265" s="1">
        <v>0.3774</v>
      </c>
      <c r="T265" s="1">
        <v>62.9769</v>
      </c>
      <c r="U265" s="1">
        <v>-10</v>
      </c>
    </row>
    <row r="266" customHeight="1" spans="1:21">
      <c r="A266" s="8" t="s">
        <v>3018</v>
      </c>
      <c r="B266" s="9">
        <v>43117</v>
      </c>
      <c r="C266" s="10" t="s">
        <v>3019</v>
      </c>
      <c r="D266" s="18" t="s">
        <v>3020</v>
      </c>
      <c r="E266" s="12" t="s">
        <v>5763</v>
      </c>
      <c r="F266" s="13" t="s">
        <v>3021</v>
      </c>
      <c r="G266" s="1" t="s">
        <v>3022</v>
      </c>
      <c r="H266" s="14" t="s">
        <v>3023</v>
      </c>
      <c r="I266" s="9" t="s">
        <v>2943</v>
      </c>
      <c r="L266" s="1">
        <v>4345</v>
      </c>
      <c r="M266" s="1">
        <v>-45.974</v>
      </c>
      <c r="N266" s="1">
        <v>1</v>
      </c>
      <c r="O266" s="1">
        <v>5.0749</v>
      </c>
      <c r="P266" s="1">
        <v>4.604</v>
      </c>
      <c r="Q266" s="1">
        <v>8.6028</v>
      </c>
      <c r="R266" s="1">
        <v>0.6086</v>
      </c>
      <c r="S266" s="1">
        <v>0.6086</v>
      </c>
      <c r="T266" s="1">
        <v>43.377</v>
      </c>
      <c r="U266" s="1">
        <v>-38</v>
      </c>
    </row>
    <row r="267" customHeight="1" spans="1:21">
      <c r="A267" s="8" t="s">
        <v>3030</v>
      </c>
      <c r="B267" s="9">
        <v>43119</v>
      </c>
      <c r="C267" s="10" t="s">
        <v>3031</v>
      </c>
      <c r="D267" s="18" t="s">
        <v>3032</v>
      </c>
      <c r="E267" s="12" t="s">
        <v>5764</v>
      </c>
      <c r="F267" s="13" t="s">
        <v>3033</v>
      </c>
      <c r="G267" s="1" t="s">
        <v>3034</v>
      </c>
      <c r="H267" s="14" t="s">
        <v>3035</v>
      </c>
      <c r="I267" s="1" t="s">
        <v>84</v>
      </c>
      <c r="L267" s="1">
        <v>202</v>
      </c>
      <c r="M267" s="1">
        <v>3</v>
      </c>
      <c r="N267" s="1">
        <v>1</v>
      </c>
      <c r="O267" s="1">
        <v>7.989</v>
      </c>
      <c r="P267" s="1">
        <v>7.7547</v>
      </c>
      <c r="Q267" s="1">
        <v>17.3583</v>
      </c>
      <c r="R267" s="1">
        <v>0.389</v>
      </c>
      <c r="S267" s="1">
        <v>0.389</v>
      </c>
      <c r="T267" s="1">
        <v>55.7494</v>
      </c>
      <c r="U267" s="1">
        <v>2</v>
      </c>
    </row>
    <row r="268" customHeight="1" spans="1:21">
      <c r="A268" s="8" t="s">
        <v>3042</v>
      </c>
      <c r="B268" s="9">
        <v>43123</v>
      </c>
      <c r="C268" s="10" t="s">
        <v>3043</v>
      </c>
      <c r="D268" s="18" t="s">
        <v>3044</v>
      </c>
      <c r="E268" s="12" t="s">
        <v>5765</v>
      </c>
      <c r="F268" s="13" t="s">
        <v>3045</v>
      </c>
      <c r="G268" s="1" t="s">
        <v>3046</v>
      </c>
      <c r="H268" s="14" t="s">
        <v>3047</v>
      </c>
      <c r="I268" s="1" t="s">
        <v>65</v>
      </c>
      <c r="J268" s="1" t="s">
        <v>3048</v>
      </c>
      <c r="L268" s="1">
        <v>1603</v>
      </c>
      <c r="M268" s="1">
        <v>-10.6499999999999</v>
      </c>
      <c r="N268" s="1">
        <v>1</v>
      </c>
      <c r="O268" s="1">
        <v>3.601</v>
      </c>
      <c r="P268" s="1">
        <v>3.4077</v>
      </c>
      <c r="Q268" s="1">
        <v>4.0253</v>
      </c>
      <c r="R268" s="1">
        <v>0.2465</v>
      </c>
      <c r="S268" s="1">
        <v>0.2465</v>
      </c>
      <c r="T268" s="1">
        <v>24.9686</v>
      </c>
      <c r="U268" s="1">
        <v>-10</v>
      </c>
    </row>
    <row r="269" customHeight="1" spans="1:21">
      <c r="A269" s="8" t="s">
        <v>3055</v>
      </c>
      <c r="B269" s="9">
        <v>43126</v>
      </c>
      <c r="C269" s="10" t="s">
        <v>3056</v>
      </c>
      <c r="D269" s="18" t="s">
        <v>3057</v>
      </c>
      <c r="E269" s="12" t="s">
        <v>5766</v>
      </c>
      <c r="F269" s="13" t="s">
        <v>3058</v>
      </c>
      <c r="G269" s="1" t="s">
        <v>3059</v>
      </c>
      <c r="H269" s="14" t="s">
        <v>3060</v>
      </c>
      <c r="I269" s="1" t="s">
        <v>65</v>
      </c>
      <c r="J269" s="1" t="s">
        <v>3061</v>
      </c>
      <c r="L269" s="1">
        <v>1871</v>
      </c>
      <c r="M269" s="1">
        <v>-4.84</v>
      </c>
      <c r="N269" s="1">
        <v>1</v>
      </c>
      <c r="O269" s="1">
        <v>7.3026</v>
      </c>
      <c r="P269" s="1">
        <v>6.7897</v>
      </c>
      <c r="Q269" s="1">
        <v>13.2756</v>
      </c>
      <c r="R269" s="1">
        <v>0.5709</v>
      </c>
      <c r="S269" s="1">
        <v>0.5709</v>
      </c>
      <c r="T269" s="1">
        <v>48.8948</v>
      </c>
      <c r="U269" s="1">
        <v>-5</v>
      </c>
    </row>
    <row r="270" customHeight="1" spans="1:21">
      <c r="A270" s="8" t="s">
        <v>3068</v>
      </c>
      <c r="B270" s="9">
        <v>43129</v>
      </c>
      <c r="C270" s="10" t="s">
        <v>3069</v>
      </c>
      <c r="D270" s="18" t="s">
        <v>3070</v>
      </c>
      <c r="E270" s="12" t="s">
        <v>5767</v>
      </c>
      <c r="F270" s="13" t="s">
        <v>3071</v>
      </c>
      <c r="G270" s="1" t="s">
        <v>3072</v>
      </c>
      <c r="H270" s="14" t="s">
        <v>3073</v>
      </c>
      <c r="I270" s="1" t="s">
        <v>65</v>
      </c>
      <c r="J270" s="1" t="s">
        <v>3074</v>
      </c>
      <c r="L270" s="1">
        <v>164</v>
      </c>
      <c r="M270" s="1">
        <v>0</v>
      </c>
      <c r="N270" s="1">
        <v>1</v>
      </c>
      <c r="O270" s="1">
        <v>-3.6149</v>
      </c>
      <c r="P270" s="1">
        <v>-3.6145</v>
      </c>
      <c r="Q270" s="1">
        <v>-13.9332</v>
      </c>
      <c r="R270" s="1">
        <v>0.3904</v>
      </c>
      <c r="S270" s="1">
        <v>0.3904</v>
      </c>
      <c r="T270" s="1">
        <v>49.0435</v>
      </c>
      <c r="U270" s="1">
        <v>0</v>
      </c>
    </row>
    <row r="271" customHeight="1" spans="1:21">
      <c r="A271" s="8" t="s">
        <v>3079</v>
      </c>
      <c r="B271" s="9">
        <v>43139</v>
      </c>
      <c r="C271" s="10" t="s">
        <v>3080</v>
      </c>
      <c r="D271" s="18" t="s">
        <v>3081</v>
      </c>
      <c r="E271" s="12" t="s">
        <v>5768</v>
      </c>
      <c r="F271" s="13" t="s">
        <v>3082</v>
      </c>
      <c r="G271" s="1" t="s">
        <v>3083</v>
      </c>
      <c r="H271" s="14" t="s">
        <v>3084</v>
      </c>
      <c r="I271" s="1" t="s">
        <v>275</v>
      </c>
      <c r="L271" s="1">
        <v>117</v>
      </c>
      <c r="M271" s="1">
        <v>1</v>
      </c>
      <c r="N271" s="1">
        <v>1</v>
      </c>
      <c r="O271" s="1">
        <v>7.7817</v>
      </c>
      <c r="P271" s="1">
        <v>7.5695</v>
      </c>
      <c r="Q271" s="1">
        <v>6.2136</v>
      </c>
      <c r="R271" s="1">
        <v>1.1305</v>
      </c>
      <c r="S271" s="1">
        <v>1.1305</v>
      </c>
      <c r="T271" s="1">
        <v>43.455</v>
      </c>
      <c r="U271" s="1">
        <v>1</v>
      </c>
    </row>
    <row r="272" customHeight="1" spans="1:21">
      <c r="A272" s="8" t="s">
        <v>330</v>
      </c>
      <c r="B272" s="9">
        <v>43173</v>
      </c>
      <c r="C272" s="10" t="s">
        <v>331</v>
      </c>
      <c r="D272" s="18" t="s">
        <v>3094</v>
      </c>
      <c r="E272" s="12" t="s">
        <v>5769</v>
      </c>
      <c r="F272" s="13" t="s">
        <v>3095</v>
      </c>
      <c r="G272" s="1" t="s">
        <v>3096</v>
      </c>
      <c r="H272" s="14" t="s">
        <v>3097</v>
      </c>
      <c r="I272" s="1" t="s">
        <v>168</v>
      </c>
      <c r="L272" s="1">
        <v>830</v>
      </c>
      <c r="M272" s="1">
        <v>-6.8</v>
      </c>
      <c r="N272" s="1">
        <v>1</v>
      </c>
      <c r="O272" s="16">
        <v>-37.92</v>
      </c>
      <c r="P272" s="16"/>
      <c r="Q272" s="16">
        <v>-360.65</v>
      </c>
      <c r="R272" s="16">
        <v>0.12</v>
      </c>
      <c r="S272" s="16"/>
      <c r="T272" s="16">
        <v>65.25</v>
      </c>
      <c r="U272" s="1">
        <v>-6</v>
      </c>
    </row>
    <row r="273" customHeight="1" spans="1:21">
      <c r="A273" s="8" t="s">
        <v>330</v>
      </c>
      <c r="B273" s="9">
        <v>43173</v>
      </c>
      <c r="C273" s="10" t="s">
        <v>331</v>
      </c>
      <c r="D273" s="18" t="s">
        <v>3098</v>
      </c>
      <c r="E273" s="12" t="s">
        <v>5769</v>
      </c>
      <c r="F273" s="13" t="s">
        <v>3099</v>
      </c>
      <c r="G273" s="1" t="s">
        <v>3100</v>
      </c>
      <c r="H273" s="14" t="s">
        <v>3101</v>
      </c>
      <c r="I273" s="1" t="s">
        <v>123</v>
      </c>
      <c r="L273" s="1">
        <v>1142</v>
      </c>
      <c r="M273" s="1">
        <v>-0.449999999999999</v>
      </c>
      <c r="N273" s="1">
        <v>1</v>
      </c>
      <c r="O273" s="16">
        <v>-37.92</v>
      </c>
      <c r="P273" s="16"/>
      <c r="Q273" s="16">
        <v>-360.65</v>
      </c>
      <c r="R273" s="16">
        <v>0.12</v>
      </c>
      <c r="S273" s="16"/>
      <c r="T273" s="16">
        <v>65.25</v>
      </c>
      <c r="U273" s="1">
        <v>-1</v>
      </c>
    </row>
    <row r="274" customHeight="1" spans="1:21">
      <c r="A274" s="8" t="s">
        <v>3108</v>
      </c>
      <c r="B274" s="9">
        <v>43176</v>
      </c>
      <c r="C274" s="10" t="s">
        <v>3109</v>
      </c>
      <c r="D274" s="18" t="s">
        <v>3110</v>
      </c>
      <c r="E274" s="12" t="s">
        <v>5770</v>
      </c>
      <c r="F274" s="13" t="s">
        <v>3111</v>
      </c>
      <c r="G274" s="1" t="s">
        <v>3112</v>
      </c>
      <c r="H274" s="14" t="s">
        <v>3113</v>
      </c>
      <c r="I274" s="1" t="s">
        <v>91</v>
      </c>
      <c r="L274" s="1">
        <v>2479</v>
      </c>
      <c r="M274" s="1">
        <v>-16.7999999999999</v>
      </c>
      <c r="N274" s="1">
        <v>1</v>
      </c>
      <c r="O274" s="1">
        <v>9.3061</v>
      </c>
      <c r="P274" s="1">
        <v>9.1447</v>
      </c>
      <c r="Q274" s="1">
        <v>15.9778</v>
      </c>
      <c r="R274" s="1">
        <v>0.5807</v>
      </c>
      <c r="S274" s="1">
        <v>0.5807</v>
      </c>
      <c r="T274" s="1">
        <v>21.921</v>
      </c>
      <c r="U274" s="1">
        <v>-16</v>
      </c>
    </row>
    <row r="275" customHeight="1" spans="1:21">
      <c r="A275" s="8" t="s">
        <v>670</v>
      </c>
      <c r="B275" s="9">
        <v>43178</v>
      </c>
      <c r="C275" s="10" t="s">
        <v>671</v>
      </c>
      <c r="D275" s="18" t="s">
        <v>3120</v>
      </c>
      <c r="E275" s="12" t="s">
        <v>5771</v>
      </c>
      <c r="F275" s="13" t="s">
        <v>3121</v>
      </c>
      <c r="G275" s="1" t="s">
        <v>3122</v>
      </c>
      <c r="H275" s="14" t="s">
        <v>3123</v>
      </c>
      <c r="I275" s="1" t="s">
        <v>91</v>
      </c>
      <c r="L275" s="1">
        <v>3550</v>
      </c>
      <c r="M275" s="1">
        <v>-13.79</v>
      </c>
      <c r="N275" s="1">
        <v>1</v>
      </c>
      <c r="O275" s="1">
        <v>-2.1417</v>
      </c>
      <c r="P275" s="1">
        <v>-2.234</v>
      </c>
      <c r="Q275" s="1">
        <v>-11.5277</v>
      </c>
      <c r="R275" s="1">
        <v>0.2863</v>
      </c>
      <c r="S275" s="1">
        <v>0.2863</v>
      </c>
      <c r="T275" s="1">
        <v>47.6738</v>
      </c>
      <c r="U275" s="1">
        <v>-6</v>
      </c>
    </row>
    <row r="276" customHeight="1" spans="1:21">
      <c r="A276" s="8" t="s">
        <v>3134</v>
      </c>
      <c r="B276" s="9">
        <v>43189</v>
      </c>
      <c r="C276" s="10" t="s">
        <v>3135</v>
      </c>
      <c r="D276" s="18" t="s">
        <v>3136</v>
      </c>
      <c r="E276" s="12" t="s">
        <v>5772</v>
      </c>
      <c r="F276" s="13" t="s">
        <v>3137</v>
      </c>
      <c r="G276" s="1" t="s">
        <v>3138</v>
      </c>
      <c r="H276" s="14" t="s">
        <v>3139</v>
      </c>
      <c r="I276" s="1" t="s">
        <v>181</v>
      </c>
      <c r="L276" s="1">
        <v>609</v>
      </c>
      <c r="M276" s="1">
        <v>3</v>
      </c>
      <c r="N276" s="1">
        <v>1</v>
      </c>
      <c r="O276" s="1">
        <v>-0.5185</v>
      </c>
      <c r="P276" s="1">
        <v>-0.5314</v>
      </c>
      <c r="Q276" s="1">
        <v>-0.0765</v>
      </c>
      <c r="R276" s="1">
        <v>0.2331</v>
      </c>
      <c r="S276" s="1">
        <v>0.2331</v>
      </c>
      <c r="T276" s="1">
        <v>29.119</v>
      </c>
      <c r="U276" s="1">
        <v>3</v>
      </c>
    </row>
    <row r="277" customHeight="1" spans="1:21">
      <c r="A277" s="8" t="s">
        <v>3140</v>
      </c>
      <c r="B277" s="9">
        <v>43197</v>
      </c>
      <c r="C277" s="10" t="s">
        <v>1456</v>
      </c>
      <c r="D277" s="18" t="s">
        <v>3141</v>
      </c>
      <c r="E277" s="12" t="s">
        <v>5773</v>
      </c>
      <c r="F277" s="13" t="s">
        <v>3142</v>
      </c>
      <c r="G277" s="1" t="s">
        <v>3143</v>
      </c>
      <c r="H277" s="14" t="s">
        <v>3144</v>
      </c>
      <c r="I277" s="1" t="s">
        <v>249</v>
      </c>
      <c r="L277" s="1">
        <v>2632</v>
      </c>
      <c r="M277" s="1">
        <v>2.414</v>
      </c>
      <c r="N277" s="1">
        <v>1</v>
      </c>
      <c r="O277" s="16">
        <v>12.47</v>
      </c>
      <c r="P277" s="16"/>
      <c r="Q277" s="16">
        <v>17.68</v>
      </c>
      <c r="R277" s="16">
        <v>0.61</v>
      </c>
      <c r="S277" s="16"/>
      <c r="T277" s="16">
        <v>47.03</v>
      </c>
      <c r="U277" s="1">
        <v>3</v>
      </c>
    </row>
    <row r="278" customHeight="1" spans="1:21">
      <c r="A278" s="8" t="s">
        <v>3157</v>
      </c>
      <c r="B278" s="9">
        <v>43200</v>
      </c>
      <c r="C278" s="10" t="s">
        <v>3158</v>
      </c>
      <c r="D278" s="18" t="s">
        <v>3159</v>
      </c>
      <c r="E278" s="12" t="s">
        <v>5774</v>
      </c>
      <c r="F278" s="13" t="s">
        <v>3160</v>
      </c>
      <c r="G278" s="1" t="s">
        <v>3161</v>
      </c>
      <c r="H278" s="14" t="s">
        <v>3162</v>
      </c>
      <c r="I278" s="1" t="s">
        <v>65</v>
      </c>
      <c r="J278" s="1" t="s">
        <v>3163</v>
      </c>
      <c r="L278" s="1">
        <v>2549</v>
      </c>
      <c r="M278" s="1">
        <v>-1.86799999999999</v>
      </c>
      <c r="N278" s="1">
        <v>1</v>
      </c>
      <c r="O278" s="1">
        <v>-18.2868</v>
      </c>
      <c r="P278" s="1">
        <v>-22.6078</v>
      </c>
      <c r="Q278" s="1">
        <v>-3.2025</v>
      </c>
      <c r="R278" s="1">
        <v>4.726</v>
      </c>
      <c r="S278" s="1">
        <v>4.726</v>
      </c>
      <c r="T278" s="1">
        <v>29.879</v>
      </c>
      <c r="U278" s="1">
        <v>3</v>
      </c>
    </row>
    <row r="279" customHeight="1" spans="1:21">
      <c r="A279" s="8" t="s">
        <v>3170</v>
      </c>
      <c r="B279" s="9">
        <v>43204</v>
      </c>
      <c r="C279" s="10" t="s">
        <v>3171</v>
      </c>
      <c r="D279" s="18" t="s">
        <v>3172</v>
      </c>
      <c r="E279" s="12" t="s">
        <v>5775</v>
      </c>
      <c r="F279" s="13" t="s">
        <v>3173</v>
      </c>
      <c r="G279" s="1" t="s">
        <v>3174</v>
      </c>
      <c r="H279" s="14" t="s">
        <v>3175</v>
      </c>
      <c r="I279" s="1" t="s">
        <v>104</v>
      </c>
      <c r="L279" s="1">
        <v>2777</v>
      </c>
      <c r="M279" s="1">
        <v>28</v>
      </c>
      <c r="N279" s="1">
        <v>1</v>
      </c>
      <c r="O279" s="1">
        <v>7.2441</v>
      </c>
      <c r="P279" s="1">
        <v>7.0203</v>
      </c>
      <c r="Q279" s="1">
        <v>3.0092</v>
      </c>
      <c r="R279" s="1">
        <v>2.4916</v>
      </c>
      <c r="S279" s="1">
        <v>2.4916</v>
      </c>
      <c r="T279" s="1">
        <v>44.3406</v>
      </c>
      <c r="U279" s="1">
        <v>27</v>
      </c>
    </row>
    <row r="280" customHeight="1" spans="1:21">
      <c r="A280" s="8" t="s">
        <v>3186</v>
      </c>
      <c r="B280" s="9">
        <v>43209</v>
      </c>
      <c r="C280" s="10" t="s">
        <v>3187</v>
      </c>
      <c r="D280" s="18" t="s">
        <v>3188</v>
      </c>
      <c r="E280" s="12" t="s">
        <v>5776</v>
      </c>
      <c r="F280" s="13" t="s">
        <v>3189</v>
      </c>
      <c r="G280" s="1" t="s">
        <v>3190</v>
      </c>
      <c r="H280" s="14" t="s">
        <v>3191</v>
      </c>
      <c r="I280" s="1" t="s">
        <v>52</v>
      </c>
      <c r="L280" s="1">
        <v>9938</v>
      </c>
      <c r="M280" s="1">
        <v>34.05</v>
      </c>
      <c r="N280" s="1">
        <v>1</v>
      </c>
      <c r="O280" s="1">
        <v>5.8706</v>
      </c>
      <c r="P280" s="1">
        <v>6.802</v>
      </c>
      <c r="Q280" s="1">
        <v>11.1175</v>
      </c>
      <c r="R280" s="1">
        <v>0.4162</v>
      </c>
      <c r="S280" s="1">
        <v>0.4162</v>
      </c>
      <c r="T280" s="1">
        <v>36.8724</v>
      </c>
      <c r="U280" s="1">
        <v>34</v>
      </c>
    </row>
    <row r="281" customHeight="1" spans="1:21">
      <c r="A281" s="8" t="s">
        <v>2043</v>
      </c>
      <c r="B281" s="9">
        <v>43209</v>
      </c>
      <c r="C281" s="10" t="s">
        <v>3192</v>
      </c>
      <c r="D281" s="18" t="s">
        <v>3193</v>
      </c>
      <c r="E281" s="12" t="s">
        <v>5777</v>
      </c>
      <c r="F281" s="13" t="s">
        <v>3194</v>
      </c>
      <c r="G281" s="1" t="s">
        <v>3195</v>
      </c>
      <c r="H281" s="14" t="s">
        <v>3196</v>
      </c>
      <c r="I281" s="1" t="s">
        <v>65</v>
      </c>
      <c r="J281" s="1" t="s">
        <v>3197</v>
      </c>
      <c r="L281" s="1">
        <v>2248</v>
      </c>
      <c r="M281" s="1">
        <v>6.49499999999999</v>
      </c>
      <c r="N281" s="1">
        <v>1</v>
      </c>
      <c r="O281" s="1">
        <v>9.6435</v>
      </c>
      <c r="P281" s="1">
        <v>8.8507</v>
      </c>
      <c r="Q281" s="1">
        <v>35.5701</v>
      </c>
      <c r="R281" s="1">
        <v>0.2313</v>
      </c>
      <c r="S281" s="1">
        <v>0.2313</v>
      </c>
      <c r="T281" s="1">
        <v>70.0875</v>
      </c>
      <c r="U281" s="1">
        <v>8</v>
      </c>
    </row>
    <row r="282" customHeight="1" spans="1:21">
      <c r="A282" s="8" t="s">
        <v>3208</v>
      </c>
      <c r="B282" s="9">
        <v>43214</v>
      </c>
      <c r="C282" s="10" t="s">
        <v>3209</v>
      </c>
      <c r="D282" s="18" t="s">
        <v>3210</v>
      </c>
      <c r="E282" s="12" t="s">
        <v>5778</v>
      </c>
      <c r="F282" s="13" t="s">
        <v>3211</v>
      </c>
      <c r="G282" s="1" t="s">
        <v>3212</v>
      </c>
      <c r="H282" s="14" t="s">
        <v>3213</v>
      </c>
      <c r="I282" s="1" t="s">
        <v>594</v>
      </c>
      <c r="L282" s="1">
        <v>2651</v>
      </c>
      <c r="M282" s="1">
        <v>-6.88199999999999</v>
      </c>
      <c r="N282" s="1">
        <v>1</v>
      </c>
      <c r="O282" s="1">
        <v>2.1012</v>
      </c>
      <c r="P282" s="1">
        <v>2.1215</v>
      </c>
      <c r="Q282" s="1">
        <v>5.609</v>
      </c>
      <c r="R282" s="1">
        <v>0.4144</v>
      </c>
      <c r="S282" s="1">
        <v>0.4144</v>
      </c>
      <c r="T282" s="1">
        <v>49.5501</v>
      </c>
      <c r="U282" s="1">
        <v>-9</v>
      </c>
    </row>
    <row r="283" customHeight="1" spans="1:21">
      <c r="A283" s="8" t="s">
        <v>3208</v>
      </c>
      <c r="B283" s="9">
        <v>43214</v>
      </c>
      <c r="C283" s="10" t="s">
        <v>3209</v>
      </c>
      <c r="D283" s="18" t="s">
        <v>3210</v>
      </c>
      <c r="E283" s="12" t="s">
        <v>5778</v>
      </c>
      <c r="F283" s="13" t="s">
        <v>3214</v>
      </c>
      <c r="G283" s="1" t="s">
        <v>3215</v>
      </c>
      <c r="H283" s="14" t="s">
        <v>3216</v>
      </c>
      <c r="I283" s="1" t="s">
        <v>65</v>
      </c>
      <c r="J283" s="1" t="s">
        <v>3217</v>
      </c>
      <c r="L283" s="1">
        <v>3021</v>
      </c>
      <c r="M283" s="1">
        <v>9.468</v>
      </c>
      <c r="N283" s="1">
        <v>1</v>
      </c>
      <c r="O283" s="1">
        <v>2.1012</v>
      </c>
      <c r="P283" s="1">
        <v>2.1215</v>
      </c>
      <c r="Q283" s="1">
        <v>5.609</v>
      </c>
      <c r="R283" s="1">
        <v>0.4144</v>
      </c>
      <c r="S283" s="1">
        <v>0.4144</v>
      </c>
      <c r="T283" s="1">
        <v>49.5501</v>
      </c>
      <c r="U283" s="1">
        <v>7</v>
      </c>
    </row>
    <row r="284" customHeight="1" spans="1:21">
      <c r="A284" s="8" t="s">
        <v>3222</v>
      </c>
      <c r="B284" s="9">
        <v>43215</v>
      </c>
      <c r="C284" s="10" t="s">
        <v>3223</v>
      </c>
      <c r="D284" s="18" t="s">
        <v>3224</v>
      </c>
      <c r="E284" s="12" t="s">
        <v>5774</v>
      </c>
      <c r="F284" s="13" t="s">
        <v>3225</v>
      </c>
      <c r="G284" s="1" t="s">
        <v>3226</v>
      </c>
      <c r="H284" s="14" t="s">
        <v>3227</v>
      </c>
      <c r="I284" s="1" t="s">
        <v>2017</v>
      </c>
      <c r="L284" s="1">
        <v>1799</v>
      </c>
      <c r="M284" s="1">
        <v>10.1</v>
      </c>
      <c r="N284" s="1">
        <v>1</v>
      </c>
      <c r="O284" s="1">
        <v>12.5856</v>
      </c>
      <c r="P284" s="1">
        <v>12.1607</v>
      </c>
      <c r="Q284" s="1">
        <v>9.7188</v>
      </c>
      <c r="R284" s="1">
        <v>1.2023</v>
      </c>
      <c r="S284" s="1">
        <v>1.2023</v>
      </c>
      <c r="T284" s="1">
        <v>24.6475</v>
      </c>
      <c r="U284" s="1">
        <v>8</v>
      </c>
    </row>
    <row r="285" customHeight="1" spans="1:21">
      <c r="A285" s="8" t="s">
        <v>78</v>
      </c>
      <c r="B285" s="9">
        <v>43216</v>
      </c>
      <c r="C285" s="10" t="s">
        <v>79</v>
      </c>
      <c r="D285" s="18" t="s">
        <v>3232</v>
      </c>
      <c r="E285" s="12" t="s">
        <v>5779</v>
      </c>
      <c r="F285" s="13" t="s">
        <v>3233</v>
      </c>
      <c r="G285" s="1" t="s">
        <v>3234</v>
      </c>
      <c r="H285" s="14" t="s">
        <v>3235</v>
      </c>
      <c r="I285" s="1" t="s">
        <v>65</v>
      </c>
      <c r="J285" s="1" t="s">
        <v>3236</v>
      </c>
      <c r="L285" s="1">
        <v>4704</v>
      </c>
      <c r="M285" s="1">
        <v>7.3</v>
      </c>
      <c r="N285" s="1">
        <v>1</v>
      </c>
      <c r="O285" s="1">
        <v>5.4679</v>
      </c>
      <c r="P285" s="1">
        <v>5.0099</v>
      </c>
      <c r="Q285" s="1">
        <v>0.7423</v>
      </c>
      <c r="R285" s="1">
        <v>4.6672</v>
      </c>
      <c r="S285" s="1">
        <v>4.6672</v>
      </c>
      <c r="T285" s="1">
        <v>29.0371</v>
      </c>
      <c r="U285" s="1">
        <v>7</v>
      </c>
    </row>
    <row r="286" customHeight="1" spans="1:21">
      <c r="A286" s="8" t="s">
        <v>188</v>
      </c>
      <c r="B286" s="9">
        <v>43230</v>
      </c>
      <c r="C286" s="10" t="s">
        <v>189</v>
      </c>
      <c r="D286" s="18" t="s">
        <v>3243</v>
      </c>
      <c r="E286" s="12" t="s">
        <v>5780</v>
      </c>
      <c r="F286" s="13" t="s">
        <v>3244</v>
      </c>
      <c r="G286" s="1" t="s">
        <v>3245</v>
      </c>
      <c r="H286" s="14" t="s">
        <v>3246</v>
      </c>
      <c r="I286" s="1" t="s">
        <v>1702</v>
      </c>
      <c r="L286" s="1">
        <v>244</v>
      </c>
      <c r="M286" s="1">
        <v>3</v>
      </c>
      <c r="N286" s="1">
        <v>1</v>
      </c>
      <c r="O286" s="1">
        <v>2.4005</v>
      </c>
      <c r="P286" s="1">
        <v>2.2085</v>
      </c>
      <c r="Q286" s="1">
        <v>1.7241</v>
      </c>
      <c r="R286" s="1">
        <v>1.2987</v>
      </c>
      <c r="S286" s="1">
        <v>1.2987</v>
      </c>
      <c r="T286" s="1">
        <v>15.1519</v>
      </c>
      <c r="U286" s="1">
        <v>2</v>
      </c>
    </row>
    <row r="287" customHeight="1" spans="1:21">
      <c r="A287" s="8" t="s">
        <v>3253</v>
      </c>
      <c r="B287" s="9">
        <v>43231</v>
      </c>
      <c r="C287" s="10" t="s">
        <v>3254</v>
      </c>
      <c r="D287" s="18" t="s">
        <v>3255</v>
      </c>
      <c r="E287" s="12" t="s">
        <v>5781</v>
      </c>
      <c r="F287" s="13" t="s">
        <v>3256</v>
      </c>
      <c r="G287" s="1" t="s">
        <v>3257</v>
      </c>
      <c r="H287" s="14" t="s">
        <v>3258</v>
      </c>
      <c r="I287" s="1" t="s">
        <v>275</v>
      </c>
      <c r="L287" s="1">
        <v>2332</v>
      </c>
      <c r="M287" s="1">
        <v>3.06799999999999</v>
      </c>
      <c r="N287" s="1">
        <v>1</v>
      </c>
      <c r="O287" s="1">
        <v>-57.8211</v>
      </c>
      <c r="P287" s="1">
        <v>-78.1921</v>
      </c>
      <c r="Q287" s="1">
        <v>-205.663</v>
      </c>
      <c r="R287" s="1">
        <v>0.2242</v>
      </c>
      <c r="S287" s="1">
        <v>0.2242</v>
      </c>
      <c r="T287" s="1">
        <v>66.8292</v>
      </c>
      <c r="U287" s="1">
        <v>1</v>
      </c>
    </row>
    <row r="288" customHeight="1" spans="1:21">
      <c r="A288" s="8" t="s">
        <v>3265</v>
      </c>
      <c r="B288" s="9">
        <v>43236</v>
      </c>
      <c r="C288" s="10" t="s">
        <v>3266</v>
      </c>
      <c r="D288" s="18" t="s">
        <v>3267</v>
      </c>
      <c r="E288" s="12" t="s">
        <v>5782</v>
      </c>
      <c r="F288" s="13" t="s">
        <v>3268</v>
      </c>
      <c r="G288" s="1" t="s">
        <v>3269</v>
      </c>
      <c r="H288" s="14" t="s">
        <v>3270</v>
      </c>
      <c r="I288" s="1" t="s">
        <v>1702</v>
      </c>
      <c r="L288" s="1">
        <v>994</v>
      </c>
      <c r="M288" s="1">
        <v>-5.34</v>
      </c>
      <c r="N288" s="1">
        <v>1</v>
      </c>
      <c r="O288" s="1">
        <v>2.2035</v>
      </c>
      <c r="P288" s="1">
        <v>2.1578</v>
      </c>
      <c r="Q288" s="1">
        <v>1.8151</v>
      </c>
      <c r="R288" s="1">
        <v>0.7298</v>
      </c>
      <c r="S288" s="1">
        <v>0.7298</v>
      </c>
      <c r="T288" s="1">
        <v>30.0507</v>
      </c>
      <c r="U288" s="1">
        <v>-7</v>
      </c>
    </row>
    <row r="289" customHeight="1" spans="1:21">
      <c r="A289" s="8" t="s">
        <v>3275</v>
      </c>
      <c r="B289" s="9">
        <v>43238</v>
      </c>
      <c r="C289" s="10" t="s">
        <v>3276</v>
      </c>
      <c r="D289" s="18" t="s">
        <v>3277</v>
      </c>
      <c r="E289" s="12" t="s">
        <v>5783</v>
      </c>
      <c r="F289" s="13" t="s">
        <v>3278</v>
      </c>
      <c r="G289" s="1" t="s">
        <v>3279</v>
      </c>
      <c r="H289" s="14" t="s">
        <v>3280</v>
      </c>
      <c r="I289" s="1" t="s">
        <v>65</v>
      </c>
      <c r="J289" s="1" t="s">
        <v>3061</v>
      </c>
      <c r="L289" s="1">
        <v>5972</v>
      </c>
      <c r="M289" s="1">
        <v>104.49</v>
      </c>
      <c r="N289" s="1">
        <v>1</v>
      </c>
      <c r="O289" s="1">
        <v>2.7571</v>
      </c>
      <c r="P289" s="1">
        <v>2.5119</v>
      </c>
      <c r="Q289" s="1">
        <v>1.6109</v>
      </c>
      <c r="R289" s="1">
        <v>0.6904</v>
      </c>
      <c r="S289" s="1">
        <v>0.6904</v>
      </c>
      <c r="T289" s="1">
        <v>12.1668</v>
      </c>
      <c r="U289" s="1">
        <v>103</v>
      </c>
    </row>
    <row r="290" customHeight="1" spans="1:21">
      <c r="A290" s="8" t="s">
        <v>3285</v>
      </c>
      <c r="B290" s="9">
        <v>43242</v>
      </c>
      <c r="C290" s="10" t="s">
        <v>3286</v>
      </c>
      <c r="D290" s="18" t="s">
        <v>3287</v>
      </c>
      <c r="E290" s="12" t="s">
        <v>5784</v>
      </c>
      <c r="F290" s="13" t="s">
        <v>3288</v>
      </c>
      <c r="G290" s="1" t="s">
        <v>3289</v>
      </c>
      <c r="H290" s="14" t="s">
        <v>3290</v>
      </c>
      <c r="I290" s="1" t="s">
        <v>52</v>
      </c>
      <c r="L290" s="1">
        <v>2497</v>
      </c>
      <c r="M290" s="1">
        <v>-33.34</v>
      </c>
      <c r="N290" s="1">
        <v>1</v>
      </c>
      <c r="O290" s="1">
        <v>-14.8922</v>
      </c>
      <c r="P290" s="1">
        <v>-16.5274</v>
      </c>
      <c r="Q290" s="1">
        <v>-42.5817</v>
      </c>
      <c r="R290" s="1">
        <v>0.334</v>
      </c>
      <c r="S290" s="1">
        <v>0.334</v>
      </c>
      <c r="T290" s="1">
        <v>36.3058</v>
      </c>
      <c r="U290" s="1">
        <v>-36</v>
      </c>
    </row>
    <row r="291" customHeight="1" spans="1:21">
      <c r="A291" s="8" t="s">
        <v>3297</v>
      </c>
      <c r="B291" s="9">
        <v>43244</v>
      </c>
      <c r="C291" s="10" t="s">
        <v>3298</v>
      </c>
      <c r="D291" s="18" t="s">
        <v>3299</v>
      </c>
      <c r="E291" s="12" t="s">
        <v>5785</v>
      </c>
      <c r="F291" s="13" t="s">
        <v>3300</v>
      </c>
      <c r="G291" s="1" t="s">
        <v>3301</v>
      </c>
      <c r="H291" s="14" t="s">
        <v>3302</v>
      </c>
      <c r="I291" s="1" t="s">
        <v>123</v>
      </c>
      <c r="L291" s="1">
        <v>4069</v>
      </c>
      <c r="M291" s="1">
        <v>-19.218</v>
      </c>
      <c r="N291" s="1">
        <v>1</v>
      </c>
      <c r="O291" s="16">
        <v>-9.21</v>
      </c>
      <c r="P291" s="16"/>
      <c r="Q291" s="16">
        <v>-190.23</v>
      </c>
      <c r="R291" s="16">
        <v>0.15</v>
      </c>
      <c r="S291" s="16"/>
      <c r="T291" s="16">
        <v>73.48</v>
      </c>
      <c r="U291" s="1">
        <v>-18</v>
      </c>
    </row>
    <row r="292" customHeight="1" spans="1:21">
      <c r="A292" s="8" t="s">
        <v>78</v>
      </c>
      <c r="B292" s="9">
        <v>43248</v>
      </c>
      <c r="C292" s="10" t="s">
        <v>3313</v>
      </c>
      <c r="D292" s="18" t="s">
        <v>3314</v>
      </c>
      <c r="E292" s="12" t="s">
        <v>5786</v>
      </c>
      <c r="F292" s="13" t="s">
        <v>3315</v>
      </c>
      <c r="G292" s="1" t="s">
        <v>3316</v>
      </c>
      <c r="H292" s="14" t="s">
        <v>3317</v>
      </c>
      <c r="I292" s="1" t="s">
        <v>1702</v>
      </c>
      <c r="L292" s="1">
        <v>687</v>
      </c>
      <c r="M292" s="1">
        <v>-10.5</v>
      </c>
      <c r="N292" s="1">
        <v>1</v>
      </c>
      <c r="O292" s="1">
        <v>5.4679</v>
      </c>
      <c r="P292" s="1">
        <v>5.0099</v>
      </c>
      <c r="Q292" s="1">
        <v>0.7423</v>
      </c>
      <c r="R292" s="1">
        <v>4.6672</v>
      </c>
      <c r="S292" s="1">
        <v>4.6672</v>
      </c>
      <c r="T292" s="1">
        <v>29.0371</v>
      </c>
      <c r="U292" s="1">
        <v>-9</v>
      </c>
    </row>
    <row r="293" customHeight="1" spans="1:21">
      <c r="A293" s="8" t="s">
        <v>3318</v>
      </c>
      <c r="B293" s="9">
        <v>43248</v>
      </c>
      <c r="C293" s="10" t="s">
        <v>3319</v>
      </c>
      <c r="D293" s="18" t="s">
        <v>3320</v>
      </c>
      <c r="E293" s="12" t="s">
        <v>5787</v>
      </c>
      <c r="F293" s="13" t="s">
        <v>3321</v>
      </c>
      <c r="G293" s="1" t="s">
        <v>3322</v>
      </c>
      <c r="H293" s="14" t="s">
        <v>3323</v>
      </c>
      <c r="I293" s="1" t="s">
        <v>1702</v>
      </c>
      <c r="L293" s="1">
        <v>2083</v>
      </c>
      <c r="M293" s="1">
        <v>-25.5</v>
      </c>
      <c r="N293" s="1">
        <v>1</v>
      </c>
      <c r="O293" s="1">
        <v>8.1344</v>
      </c>
      <c r="P293" s="1">
        <v>8.1421</v>
      </c>
      <c r="Q293" s="1">
        <v>29.031</v>
      </c>
      <c r="R293" s="1">
        <v>0.1932</v>
      </c>
      <c r="S293" s="1">
        <v>0.1932</v>
      </c>
      <c r="T293" s="1">
        <v>43.5816</v>
      </c>
      <c r="U293" s="1">
        <v>-25</v>
      </c>
    </row>
    <row r="294" customHeight="1" spans="1:21">
      <c r="A294" s="8" t="s">
        <v>3330</v>
      </c>
      <c r="B294" s="9">
        <v>43262</v>
      </c>
      <c r="C294" s="10" t="s">
        <v>3331</v>
      </c>
      <c r="D294" s="18" t="s">
        <v>3332</v>
      </c>
      <c r="E294" s="12" t="s">
        <v>5788</v>
      </c>
      <c r="F294" s="13" t="s">
        <v>3333</v>
      </c>
      <c r="G294" s="1" t="s">
        <v>3334</v>
      </c>
      <c r="H294" s="14" t="s">
        <v>3335</v>
      </c>
      <c r="I294" s="1" t="s">
        <v>275</v>
      </c>
      <c r="L294" s="1">
        <v>374</v>
      </c>
      <c r="M294" s="1">
        <v>-2</v>
      </c>
      <c r="N294" s="1">
        <v>1</v>
      </c>
      <c r="O294" s="1">
        <v>-2.94</v>
      </c>
      <c r="P294" s="1">
        <v>-3.0836</v>
      </c>
      <c r="Q294" s="1">
        <v>-24.522</v>
      </c>
      <c r="R294" s="1">
        <v>0.1981</v>
      </c>
      <c r="S294" s="1">
        <v>0.1981</v>
      </c>
      <c r="T294" s="1">
        <v>59.4019</v>
      </c>
      <c r="U294" s="1">
        <v>-1</v>
      </c>
    </row>
    <row r="295" customHeight="1" spans="1:21">
      <c r="A295" s="8" t="s">
        <v>3342</v>
      </c>
      <c r="B295" s="9">
        <v>43266</v>
      </c>
      <c r="C295" s="10" t="s">
        <v>3343</v>
      </c>
      <c r="D295" s="18" t="s">
        <v>3344</v>
      </c>
      <c r="E295" s="12" t="s">
        <v>5789</v>
      </c>
      <c r="F295" s="13" t="s">
        <v>3345</v>
      </c>
      <c r="G295" s="1" t="s">
        <v>3346</v>
      </c>
      <c r="H295" s="14" t="s">
        <v>3347</v>
      </c>
      <c r="I295" s="1" t="s">
        <v>275</v>
      </c>
      <c r="L295" s="1">
        <v>1283</v>
      </c>
      <c r="M295" s="1">
        <v>32.83</v>
      </c>
      <c r="N295" s="1">
        <v>1</v>
      </c>
      <c r="O295" s="1">
        <v>-22.7382</v>
      </c>
      <c r="P295" s="1">
        <v>-26.3051</v>
      </c>
      <c r="Q295" s="1">
        <v>-113.9716</v>
      </c>
      <c r="R295" s="1">
        <v>0.2126</v>
      </c>
      <c r="S295" s="1">
        <v>0.2126</v>
      </c>
      <c r="T295" s="1">
        <v>55.3177</v>
      </c>
      <c r="U295" s="1">
        <v>34</v>
      </c>
    </row>
    <row r="296" customHeight="1" spans="1:21">
      <c r="A296" s="8" t="s">
        <v>3354</v>
      </c>
      <c r="B296" s="9">
        <v>43271</v>
      </c>
      <c r="C296" s="10" t="s">
        <v>3355</v>
      </c>
      <c r="D296" s="18" t="s">
        <v>3356</v>
      </c>
      <c r="E296" s="12" t="s">
        <v>5790</v>
      </c>
      <c r="F296" s="13" t="s">
        <v>3357</v>
      </c>
      <c r="G296" s="1" t="s">
        <v>3358</v>
      </c>
      <c r="H296" s="14" t="s">
        <v>3359</v>
      </c>
      <c r="I296" s="1" t="s">
        <v>84</v>
      </c>
      <c r="L296" s="1">
        <v>2813</v>
      </c>
      <c r="M296" s="1">
        <v>-25.6199999999999</v>
      </c>
      <c r="N296" s="1">
        <v>1</v>
      </c>
      <c r="O296" s="1">
        <v>4.8867</v>
      </c>
      <c r="P296" s="1">
        <v>4.8918</v>
      </c>
      <c r="Q296" s="1">
        <v>2.4459</v>
      </c>
      <c r="R296" s="1">
        <v>1.1409</v>
      </c>
      <c r="S296" s="1">
        <v>1.1409</v>
      </c>
      <c r="T296" s="1">
        <v>69.8116</v>
      </c>
      <c r="U296" s="1">
        <v>-24</v>
      </c>
    </row>
    <row r="297" customHeight="1" spans="1:21">
      <c r="A297" s="8" t="s">
        <v>1213</v>
      </c>
      <c r="B297" s="9">
        <v>43272</v>
      </c>
      <c r="C297" s="10" t="s">
        <v>3364</v>
      </c>
      <c r="D297" s="18" t="s">
        <v>3365</v>
      </c>
      <c r="E297" s="12" t="s">
        <v>5791</v>
      </c>
      <c r="F297" s="13" t="s">
        <v>3366</v>
      </c>
      <c r="G297" s="1" t="s">
        <v>3367</v>
      </c>
      <c r="H297" s="14" t="s">
        <v>3368</v>
      </c>
      <c r="I297" s="1" t="s">
        <v>1702</v>
      </c>
      <c r="L297" s="1">
        <v>2504</v>
      </c>
      <c r="M297" s="1">
        <v>16.85</v>
      </c>
      <c r="N297" s="1">
        <v>1</v>
      </c>
      <c r="O297" s="1">
        <v>9.214</v>
      </c>
      <c r="P297" s="1">
        <v>9.0776</v>
      </c>
      <c r="Q297" s="1">
        <v>19.9947</v>
      </c>
      <c r="R297" s="1">
        <v>0.4637</v>
      </c>
      <c r="S297" s="1">
        <v>0.4637</v>
      </c>
      <c r="T297" s="1">
        <v>24.6938</v>
      </c>
      <c r="U297" s="1">
        <v>18</v>
      </c>
    </row>
    <row r="298" customHeight="1" spans="1:21">
      <c r="A298" s="8" t="s">
        <v>3140</v>
      </c>
      <c r="B298" s="9">
        <v>43275</v>
      </c>
      <c r="C298" s="10" t="s">
        <v>1456</v>
      </c>
      <c r="D298" s="18" t="s">
        <v>3369</v>
      </c>
      <c r="E298" s="12" t="s">
        <v>5792</v>
      </c>
      <c r="F298" s="13" t="s">
        <v>3370</v>
      </c>
      <c r="G298" s="1" t="s">
        <v>3371</v>
      </c>
      <c r="H298" s="14" t="s">
        <v>3372</v>
      </c>
      <c r="I298" s="1" t="s">
        <v>275</v>
      </c>
      <c r="L298" s="1">
        <v>1947</v>
      </c>
      <c r="M298" s="1">
        <v>-28.96</v>
      </c>
      <c r="N298" s="1">
        <v>1</v>
      </c>
      <c r="O298" s="16">
        <v>12.47</v>
      </c>
      <c r="P298" s="16"/>
      <c r="Q298" s="16">
        <v>17.68</v>
      </c>
      <c r="R298" s="16">
        <v>0.61</v>
      </c>
      <c r="S298" s="16"/>
      <c r="T298" s="16">
        <v>47.03</v>
      </c>
      <c r="U298" s="1">
        <v>-26</v>
      </c>
    </row>
    <row r="299" customHeight="1" spans="1:21">
      <c r="A299" s="8" t="s">
        <v>330</v>
      </c>
      <c r="B299" s="9">
        <v>43276</v>
      </c>
      <c r="C299" s="10" t="s">
        <v>331</v>
      </c>
      <c r="D299" s="18" t="s">
        <v>3383</v>
      </c>
      <c r="E299" s="12" t="s">
        <v>5793</v>
      </c>
      <c r="F299" s="13" t="s">
        <v>3384</v>
      </c>
      <c r="G299" s="1" t="s">
        <v>3385</v>
      </c>
      <c r="H299" s="14" t="s">
        <v>3386</v>
      </c>
      <c r="I299" s="1" t="s">
        <v>1702</v>
      </c>
      <c r="L299" s="1">
        <v>565</v>
      </c>
      <c r="M299" s="1">
        <v>9</v>
      </c>
      <c r="N299" s="1">
        <v>1</v>
      </c>
      <c r="O299" s="16">
        <v>-37.92</v>
      </c>
      <c r="P299" s="16"/>
      <c r="Q299" s="16">
        <v>-360.65</v>
      </c>
      <c r="R299" s="16">
        <v>0.12</v>
      </c>
      <c r="S299" s="16"/>
      <c r="T299" s="16">
        <v>65.25</v>
      </c>
      <c r="U299" s="1">
        <v>8</v>
      </c>
    </row>
    <row r="300" customHeight="1" spans="1:21">
      <c r="A300" s="8" t="s">
        <v>3392</v>
      </c>
      <c r="B300" s="9">
        <v>43284</v>
      </c>
      <c r="C300" s="10" t="s">
        <v>3393</v>
      </c>
      <c r="D300" s="18" t="s">
        <v>3394</v>
      </c>
      <c r="E300" s="12" t="s">
        <v>5794</v>
      </c>
      <c r="F300" s="13" t="s">
        <v>3395</v>
      </c>
      <c r="G300" s="1" t="s">
        <v>3396</v>
      </c>
      <c r="H300" s="14" t="s">
        <v>3397</v>
      </c>
      <c r="I300" s="1" t="s">
        <v>65</v>
      </c>
      <c r="J300" s="1" t="s">
        <v>3398</v>
      </c>
      <c r="L300" s="1">
        <v>3457</v>
      </c>
      <c r="M300" s="1">
        <v>5.66</v>
      </c>
      <c r="N300" s="1">
        <v>1</v>
      </c>
      <c r="O300" s="1">
        <v>14.2363</v>
      </c>
      <c r="P300" s="1">
        <v>13.8978</v>
      </c>
      <c r="Q300" s="1">
        <v>11.9539</v>
      </c>
      <c r="R300" s="1">
        <v>1.2065</v>
      </c>
      <c r="S300" s="1">
        <v>1.2065</v>
      </c>
      <c r="T300" s="1">
        <v>30.4036</v>
      </c>
      <c r="U300" s="1">
        <v>6</v>
      </c>
    </row>
    <row r="301" customHeight="1" spans="1:21">
      <c r="A301" s="8" t="s">
        <v>3402</v>
      </c>
      <c r="B301" s="9">
        <v>43287</v>
      </c>
      <c r="C301" s="10" t="s">
        <v>1465</v>
      </c>
      <c r="D301" s="18" t="s">
        <v>3403</v>
      </c>
      <c r="E301" s="12" t="s">
        <v>5795</v>
      </c>
      <c r="F301" s="13" t="s">
        <v>3404</v>
      </c>
      <c r="G301" s="1" t="s">
        <v>3405</v>
      </c>
      <c r="H301" s="14" t="s">
        <v>3406</v>
      </c>
      <c r="I301" s="1" t="s">
        <v>1702</v>
      </c>
      <c r="L301" s="1">
        <v>5195</v>
      </c>
      <c r="M301" s="1">
        <v>20.44</v>
      </c>
      <c r="N301" s="1">
        <v>1</v>
      </c>
      <c r="O301" s="1">
        <v>16.6676</v>
      </c>
      <c r="P301" s="1">
        <v>15.1485</v>
      </c>
      <c r="Q301" s="1">
        <v>28.3045</v>
      </c>
      <c r="R301" s="1">
        <v>0.5785</v>
      </c>
      <c r="S301" s="1">
        <v>0.5785</v>
      </c>
      <c r="T301" s="1">
        <v>29.4257</v>
      </c>
      <c r="U301" s="1">
        <v>18</v>
      </c>
    </row>
    <row r="302" customHeight="1" spans="1:21">
      <c r="A302" s="8" t="s">
        <v>3419</v>
      </c>
      <c r="B302" s="9">
        <v>43294</v>
      </c>
      <c r="C302" s="10" t="s">
        <v>3420</v>
      </c>
      <c r="D302" s="18" t="s">
        <v>3421</v>
      </c>
      <c r="E302" s="12" t="s">
        <v>5796</v>
      </c>
      <c r="F302" s="13" t="s">
        <v>3422</v>
      </c>
      <c r="G302" s="1" t="s">
        <v>3423</v>
      </c>
      <c r="H302" s="14" t="s">
        <v>3424</v>
      </c>
      <c r="I302" s="1" t="s">
        <v>91</v>
      </c>
      <c r="L302" s="1">
        <v>9085</v>
      </c>
      <c r="M302" s="1">
        <v>25.8095999999999</v>
      </c>
      <c r="N302" s="1">
        <v>1</v>
      </c>
      <c r="O302" s="1">
        <v>3.7835</v>
      </c>
      <c r="P302" s="1">
        <v>3.9523</v>
      </c>
      <c r="Q302" s="1">
        <v>0.2856</v>
      </c>
      <c r="R302" s="1">
        <v>1.5459</v>
      </c>
      <c r="S302" s="1">
        <v>1.5459</v>
      </c>
      <c r="T302" s="1">
        <v>21.0601</v>
      </c>
      <c r="U302" s="1">
        <v>26</v>
      </c>
    </row>
    <row r="303" customHeight="1" spans="1:21">
      <c r="A303" s="8" t="s">
        <v>3265</v>
      </c>
      <c r="B303" s="9">
        <v>43294</v>
      </c>
      <c r="C303" s="10" t="s">
        <v>3266</v>
      </c>
      <c r="D303" s="18" t="s">
        <v>3425</v>
      </c>
      <c r="E303" s="12" t="s">
        <v>5797</v>
      </c>
      <c r="F303" s="13" t="s">
        <v>3426</v>
      </c>
      <c r="G303" s="1" t="s">
        <v>3427</v>
      </c>
      <c r="H303" s="14" t="s">
        <v>3428</v>
      </c>
      <c r="I303" s="1" t="s">
        <v>65</v>
      </c>
      <c r="J303" s="1" t="s">
        <v>3429</v>
      </c>
      <c r="L303" s="1">
        <v>2362</v>
      </c>
      <c r="M303" s="1">
        <v>-12.29</v>
      </c>
      <c r="N303" s="1">
        <v>1</v>
      </c>
      <c r="O303" s="1">
        <v>2.2035</v>
      </c>
      <c r="P303" s="1">
        <v>2.1578</v>
      </c>
      <c r="Q303" s="1">
        <v>1.8151</v>
      </c>
      <c r="R303" s="1">
        <v>0.7298</v>
      </c>
      <c r="S303" s="1">
        <v>0.7298</v>
      </c>
      <c r="T303" s="1">
        <v>30.0507</v>
      </c>
      <c r="U303" s="1">
        <v>-12</v>
      </c>
    </row>
    <row r="304" customHeight="1" spans="1:21">
      <c r="A304" s="8" t="s">
        <v>2221</v>
      </c>
      <c r="B304" s="9">
        <v>43298</v>
      </c>
      <c r="C304" s="10" t="s">
        <v>2222</v>
      </c>
      <c r="D304" s="18" t="s">
        <v>3436</v>
      </c>
      <c r="E304" s="12" t="s">
        <v>5798</v>
      </c>
      <c r="F304" s="13" t="s">
        <v>3437</v>
      </c>
      <c r="G304" s="1" t="s">
        <v>3438</v>
      </c>
      <c r="H304" s="14" t="s">
        <v>3439</v>
      </c>
      <c r="I304" s="1" t="s">
        <v>594</v>
      </c>
      <c r="L304" s="1">
        <v>3108</v>
      </c>
      <c r="M304" s="1">
        <v>-2.26999999999999</v>
      </c>
      <c r="N304" s="1">
        <v>1</v>
      </c>
      <c r="O304" s="16">
        <v>-3.79</v>
      </c>
      <c r="P304" s="16"/>
      <c r="Q304" s="16">
        <v>-19.83</v>
      </c>
      <c r="R304" s="16">
        <v>0.24</v>
      </c>
      <c r="S304" s="16"/>
      <c r="T304" s="16">
        <v>24.42</v>
      </c>
      <c r="U304" s="1">
        <v>1</v>
      </c>
    </row>
    <row r="305" customHeight="1" spans="1:21">
      <c r="A305" s="8" t="s">
        <v>3446</v>
      </c>
      <c r="B305" s="9">
        <v>43300</v>
      </c>
      <c r="C305" s="10" t="s">
        <v>3447</v>
      </c>
      <c r="D305" s="18" t="s">
        <v>3448</v>
      </c>
      <c r="E305" s="12" t="s">
        <v>5799</v>
      </c>
      <c r="F305" s="13" t="s">
        <v>3449</v>
      </c>
      <c r="G305" s="1" t="s">
        <v>3450</v>
      </c>
      <c r="H305" s="14" t="s">
        <v>3451</v>
      </c>
      <c r="I305" s="1" t="s">
        <v>275</v>
      </c>
      <c r="L305" s="1">
        <v>7539</v>
      </c>
      <c r="M305" s="1">
        <v>66.280224</v>
      </c>
      <c r="N305" s="1">
        <v>1</v>
      </c>
      <c r="O305" s="1">
        <v>2.4077</v>
      </c>
      <c r="P305" s="1">
        <v>2.0689</v>
      </c>
      <c r="Q305" s="1">
        <v>5.7855</v>
      </c>
      <c r="R305" s="1">
        <v>0.4391</v>
      </c>
      <c r="S305" s="1">
        <v>0.4391</v>
      </c>
      <c r="T305" s="1">
        <v>54.4673</v>
      </c>
      <c r="U305" s="1">
        <v>25</v>
      </c>
    </row>
    <row r="306" customHeight="1" spans="1:21">
      <c r="A306" s="8" t="s">
        <v>3458</v>
      </c>
      <c r="B306" s="9">
        <v>43308</v>
      </c>
      <c r="C306" s="10" t="s">
        <v>3459</v>
      </c>
      <c r="D306" s="18" t="s">
        <v>3460</v>
      </c>
      <c r="E306" s="12" t="s">
        <v>5800</v>
      </c>
      <c r="F306" s="13" t="s">
        <v>3461</v>
      </c>
      <c r="G306" s="1" t="s">
        <v>3462</v>
      </c>
      <c r="H306" s="14" t="s">
        <v>3463</v>
      </c>
      <c r="I306" s="1" t="s">
        <v>65</v>
      </c>
      <c r="J306" s="1" t="s">
        <v>3464</v>
      </c>
      <c r="L306" s="1">
        <v>2124</v>
      </c>
      <c r="M306" s="1">
        <v>26.1</v>
      </c>
      <c r="N306" s="1">
        <v>1</v>
      </c>
      <c r="O306" s="1">
        <v>3.523</v>
      </c>
      <c r="P306" s="1">
        <v>3.4391</v>
      </c>
      <c r="Q306" s="1">
        <v>17.2572</v>
      </c>
      <c r="R306" s="1">
        <v>0.217</v>
      </c>
      <c r="S306" s="1">
        <v>0.217</v>
      </c>
      <c r="T306" s="1">
        <v>59.1406</v>
      </c>
      <c r="U306" s="1">
        <v>26</v>
      </c>
    </row>
    <row r="307" customHeight="1" spans="1:21">
      <c r="A307" s="8" t="s">
        <v>3465</v>
      </c>
      <c r="B307" s="9">
        <v>43309</v>
      </c>
      <c r="C307" s="10" t="s">
        <v>3466</v>
      </c>
      <c r="D307" s="18" t="s">
        <v>3467</v>
      </c>
      <c r="E307" s="12" t="s">
        <v>5801</v>
      </c>
      <c r="F307" s="13" t="s">
        <v>3468</v>
      </c>
      <c r="G307" s="1" t="s">
        <v>3469</v>
      </c>
      <c r="H307" s="14" t="s">
        <v>3470</v>
      </c>
      <c r="I307" s="1" t="s">
        <v>1702</v>
      </c>
      <c r="L307" s="1">
        <v>1342</v>
      </c>
      <c r="M307" s="1">
        <v>1.16999999999999</v>
      </c>
      <c r="N307" s="1">
        <v>1</v>
      </c>
      <c r="O307" s="1">
        <v>17.1568</v>
      </c>
      <c r="P307" s="1">
        <v>17.978</v>
      </c>
      <c r="Q307" s="1">
        <v>129.2813</v>
      </c>
      <c r="R307" s="1">
        <v>0.1312</v>
      </c>
      <c r="S307" s="1">
        <v>0.1312</v>
      </c>
      <c r="T307" s="1">
        <v>55.4261</v>
      </c>
      <c r="U307" s="1">
        <v>-1</v>
      </c>
    </row>
    <row r="308" customHeight="1" spans="1:21">
      <c r="A308" s="8" t="s">
        <v>3471</v>
      </c>
      <c r="B308" s="9">
        <v>43310</v>
      </c>
      <c r="C308" s="10" t="s">
        <v>3472</v>
      </c>
      <c r="D308" s="18" t="s">
        <v>3473</v>
      </c>
      <c r="E308" s="12" t="s">
        <v>5799</v>
      </c>
      <c r="F308" s="13" t="s">
        <v>3474</v>
      </c>
      <c r="G308" s="1" t="s">
        <v>3475</v>
      </c>
      <c r="H308" s="14" t="s">
        <v>3476</v>
      </c>
      <c r="I308" s="1" t="s">
        <v>275</v>
      </c>
      <c r="L308" s="1">
        <v>1701</v>
      </c>
      <c r="M308" s="1">
        <v>-9.89</v>
      </c>
      <c r="N308" s="1">
        <v>1</v>
      </c>
      <c r="O308" s="1">
        <v>10.4313</v>
      </c>
      <c r="P308" s="1">
        <v>9.2405</v>
      </c>
      <c r="Q308" s="1">
        <v>15.3321</v>
      </c>
      <c r="R308" s="1">
        <v>0.5838</v>
      </c>
      <c r="S308" s="1">
        <v>0.5838</v>
      </c>
      <c r="T308" s="1">
        <v>64.4968</v>
      </c>
      <c r="U308" s="1">
        <v>-12</v>
      </c>
    </row>
    <row r="309" customHeight="1" spans="1:21">
      <c r="A309" s="8" t="s">
        <v>1173</v>
      </c>
      <c r="B309" s="9">
        <v>43331</v>
      </c>
      <c r="C309" s="10" t="s">
        <v>1174</v>
      </c>
      <c r="D309" s="18" t="s">
        <v>3486</v>
      </c>
      <c r="E309" s="12" t="s">
        <v>5802</v>
      </c>
      <c r="F309" s="13" t="s">
        <v>3487</v>
      </c>
      <c r="G309" s="1" t="s">
        <v>3488</v>
      </c>
      <c r="H309" s="14" t="s">
        <v>3489</v>
      </c>
      <c r="I309" s="1" t="s">
        <v>275</v>
      </c>
      <c r="L309" s="1">
        <v>3955</v>
      </c>
      <c r="M309" s="1">
        <v>28.463824</v>
      </c>
      <c r="N309" s="1">
        <v>1</v>
      </c>
      <c r="O309" s="1">
        <v>9.3953</v>
      </c>
      <c r="P309" s="1">
        <v>8.9841</v>
      </c>
      <c r="Q309" s="1">
        <v>50.9037</v>
      </c>
      <c r="R309" s="1">
        <v>0.1663</v>
      </c>
      <c r="S309" s="1">
        <v>0.1663</v>
      </c>
      <c r="T309" s="1">
        <v>42.742</v>
      </c>
      <c r="U309" s="1">
        <v>21</v>
      </c>
    </row>
    <row r="310" customHeight="1" spans="1:21">
      <c r="A310" s="8" t="s">
        <v>3502</v>
      </c>
      <c r="B310" s="9">
        <v>43342</v>
      </c>
      <c r="C310" s="10" t="s">
        <v>3503</v>
      </c>
      <c r="D310" s="18" t="s">
        <v>3504</v>
      </c>
      <c r="E310" s="12" t="s">
        <v>5803</v>
      </c>
      <c r="F310" s="13" t="s">
        <v>3505</v>
      </c>
      <c r="G310" s="1" t="s">
        <v>3506</v>
      </c>
      <c r="H310" s="14" t="s">
        <v>3507</v>
      </c>
      <c r="I310" s="1" t="s">
        <v>45</v>
      </c>
      <c r="L310" s="1">
        <v>1807</v>
      </c>
      <c r="M310" s="1">
        <v>0.492</v>
      </c>
      <c r="N310" s="1">
        <v>1</v>
      </c>
      <c r="O310" s="1">
        <v>4.0989</v>
      </c>
      <c r="P310" s="1">
        <v>3.9321</v>
      </c>
      <c r="Q310" s="1">
        <v>5.2928</v>
      </c>
      <c r="R310" s="1">
        <v>0.4839</v>
      </c>
      <c r="S310" s="1">
        <v>0.4839</v>
      </c>
      <c r="T310" s="1">
        <v>84.4923</v>
      </c>
      <c r="U310" s="1">
        <v>3</v>
      </c>
    </row>
    <row r="311" customHeight="1" spans="1:21">
      <c r="A311" s="8" t="s">
        <v>111</v>
      </c>
      <c r="B311" s="9">
        <v>43342</v>
      </c>
      <c r="C311" s="10" t="s">
        <v>1009</v>
      </c>
      <c r="D311" s="18" t="s">
        <v>3508</v>
      </c>
      <c r="E311" s="12" t="s">
        <v>5804</v>
      </c>
      <c r="F311" s="13" t="s">
        <v>3509</v>
      </c>
      <c r="G311" s="1" t="s">
        <v>3510</v>
      </c>
      <c r="H311" s="14" t="s">
        <v>3511</v>
      </c>
      <c r="I311" s="1" t="s">
        <v>275</v>
      </c>
      <c r="L311" s="1">
        <v>2611</v>
      </c>
      <c r="M311" s="1">
        <v>21.8899999999999</v>
      </c>
      <c r="N311" s="1">
        <v>1</v>
      </c>
      <c r="O311" s="16">
        <v>3.22</v>
      </c>
      <c r="P311" s="16"/>
      <c r="Q311" s="16">
        <v>26.39</v>
      </c>
      <c r="R311" s="16">
        <v>0.15</v>
      </c>
      <c r="S311" s="16"/>
      <c r="T311" s="16">
        <v>65.83</v>
      </c>
      <c r="U311" s="1">
        <v>19</v>
      </c>
    </row>
    <row r="312" customHeight="1" spans="1:21">
      <c r="A312" s="8" t="s">
        <v>3518</v>
      </c>
      <c r="B312" s="9">
        <v>43346</v>
      </c>
      <c r="C312" s="10" t="s">
        <v>3519</v>
      </c>
      <c r="D312" s="18" t="s">
        <v>3520</v>
      </c>
      <c r="E312" s="12" t="s">
        <v>5805</v>
      </c>
      <c r="F312" s="13" t="s">
        <v>3521</v>
      </c>
      <c r="G312" s="1" t="s">
        <v>3522</v>
      </c>
      <c r="H312" s="14" t="s">
        <v>3523</v>
      </c>
      <c r="I312" s="1" t="s">
        <v>275</v>
      </c>
      <c r="L312" s="1">
        <v>1990</v>
      </c>
      <c r="M312" s="1">
        <v>6.31199999999999</v>
      </c>
      <c r="N312" s="1">
        <v>1</v>
      </c>
      <c r="O312" s="1">
        <v>3.5323</v>
      </c>
      <c r="P312" s="1">
        <v>3.4594</v>
      </c>
      <c r="Q312" s="1">
        <v>2.1904</v>
      </c>
      <c r="R312" s="1">
        <v>0.4404</v>
      </c>
      <c r="S312" s="1">
        <v>0.4404</v>
      </c>
      <c r="T312" s="1">
        <v>50.6741</v>
      </c>
      <c r="U312" s="1">
        <v>6</v>
      </c>
    </row>
    <row r="313" customHeight="1" spans="1:21">
      <c r="A313" s="8" t="s">
        <v>3524</v>
      </c>
      <c r="B313" s="9">
        <v>43367</v>
      </c>
      <c r="C313" s="10" t="s">
        <v>3525</v>
      </c>
      <c r="D313" s="18" t="s">
        <v>3526</v>
      </c>
      <c r="E313" s="12" t="s">
        <v>5806</v>
      </c>
      <c r="F313" s="13" t="s">
        <v>3527</v>
      </c>
      <c r="G313" s="1" t="s">
        <v>3528</v>
      </c>
      <c r="H313" s="14" t="s">
        <v>3529</v>
      </c>
      <c r="I313" s="1" t="s">
        <v>84</v>
      </c>
      <c r="L313" s="1">
        <v>1847</v>
      </c>
      <c r="M313" s="1">
        <v>4.04</v>
      </c>
      <c r="N313" s="1">
        <v>1</v>
      </c>
      <c r="O313" s="1">
        <v>0.1834</v>
      </c>
      <c r="P313" s="1">
        <v>0.1734</v>
      </c>
      <c r="Q313" s="1">
        <v>-3.3695</v>
      </c>
      <c r="R313" s="1">
        <v>0.7326</v>
      </c>
      <c r="S313" s="1">
        <v>0.7326</v>
      </c>
      <c r="T313" s="1">
        <v>68.3235</v>
      </c>
      <c r="U313" s="1">
        <v>7</v>
      </c>
    </row>
    <row r="314" customHeight="1" spans="1:21">
      <c r="A314" s="8" t="s">
        <v>3539</v>
      </c>
      <c r="B314" s="9">
        <v>43368</v>
      </c>
      <c r="C314" s="10" t="s">
        <v>3540</v>
      </c>
      <c r="D314" s="18" t="s">
        <v>3541</v>
      </c>
      <c r="E314" s="12" t="s">
        <v>5807</v>
      </c>
      <c r="F314" s="13" t="s">
        <v>3542</v>
      </c>
      <c r="G314" s="1" t="s">
        <v>3543</v>
      </c>
      <c r="H314" s="14" t="s">
        <v>3544</v>
      </c>
      <c r="I314" s="1" t="s">
        <v>91</v>
      </c>
      <c r="L314" s="1">
        <v>7265</v>
      </c>
      <c r="M314" s="1">
        <v>-14.1685599999999</v>
      </c>
      <c r="N314" s="1">
        <v>1</v>
      </c>
      <c r="O314" s="1">
        <v>10.0116</v>
      </c>
      <c r="P314" s="1">
        <v>8.4741</v>
      </c>
      <c r="Q314" s="1">
        <v>10.3547</v>
      </c>
      <c r="R314" s="1">
        <v>0.7717</v>
      </c>
      <c r="S314" s="1">
        <v>0.7717</v>
      </c>
      <c r="T314" s="1">
        <v>42.0035</v>
      </c>
      <c r="U314" s="1">
        <v>-12</v>
      </c>
    </row>
    <row r="315" customHeight="1" spans="1:21">
      <c r="A315" s="8" t="s">
        <v>3554</v>
      </c>
      <c r="B315" s="9">
        <v>43381</v>
      </c>
      <c r="C315" s="10" t="s">
        <v>3555</v>
      </c>
      <c r="D315" s="18" t="s">
        <v>3556</v>
      </c>
      <c r="E315" s="12" t="s">
        <v>5808</v>
      </c>
      <c r="F315" s="13" t="s">
        <v>3557</v>
      </c>
      <c r="G315" s="1" t="s">
        <v>3558</v>
      </c>
      <c r="H315" s="14" t="s">
        <v>3559</v>
      </c>
      <c r="I315" s="1" t="s">
        <v>1219</v>
      </c>
      <c r="L315" s="1">
        <v>452</v>
      </c>
      <c r="M315" s="1">
        <v>-3</v>
      </c>
      <c r="N315" s="1">
        <v>1</v>
      </c>
      <c r="O315" s="1">
        <v>6.5774</v>
      </c>
      <c r="P315" s="1">
        <v>5.9243</v>
      </c>
      <c r="Q315" s="1">
        <v>14.7615</v>
      </c>
      <c r="R315" s="1">
        <v>0.3928</v>
      </c>
      <c r="S315" s="1">
        <v>0.3928</v>
      </c>
      <c r="T315" s="1">
        <v>83.3888</v>
      </c>
      <c r="U315" s="1">
        <v>-2</v>
      </c>
    </row>
    <row r="316" customHeight="1" spans="1:21">
      <c r="A316" s="8" t="s">
        <v>3566</v>
      </c>
      <c r="B316" s="9">
        <v>43396</v>
      </c>
      <c r="C316" s="10" t="s">
        <v>3567</v>
      </c>
      <c r="D316" s="18" t="s">
        <v>3568</v>
      </c>
      <c r="E316" s="12" t="s">
        <v>5809</v>
      </c>
      <c r="F316" s="13" t="s">
        <v>3569</v>
      </c>
      <c r="G316" s="1" t="s">
        <v>3570</v>
      </c>
      <c r="H316" s="14" t="s">
        <v>3571</v>
      </c>
      <c r="I316" s="1" t="s">
        <v>275</v>
      </c>
      <c r="L316" s="1">
        <v>3061</v>
      </c>
      <c r="M316" s="1">
        <v>-7.42799999999999</v>
      </c>
      <c r="N316" s="1">
        <v>1</v>
      </c>
      <c r="O316" s="1">
        <v>-11.167</v>
      </c>
      <c r="P316" s="1">
        <v>-10.9512</v>
      </c>
      <c r="Q316" s="1">
        <v>-58.2687</v>
      </c>
      <c r="R316" s="1">
        <v>0.2289</v>
      </c>
      <c r="S316" s="1">
        <v>0.2289</v>
      </c>
      <c r="T316" s="1">
        <v>29.8546</v>
      </c>
      <c r="U316" s="1">
        <v>-6</v>
      </c>
    </row>
    <row r="317" customHeight="1" spans="1:21">
      <c r="A317" s="8" t="s">
        <v>3572</v>
      </c>
      <c r="B317" s="9">
        <v>43396</v>
      </c>
      <c r="C317" s="10" t="s">
        <v>3573</v>
      </c>
      <c r="D317" s="18" t="s">
        <v>3574</v>
      </c>
      <c r="E317" s="12" t="s">
        <v>5809</v>
      </c>
      <c r="F317" s="13" t="s">
        <v>3575</v>
      </c>
      <c r="G317" s="1" t="s">
        <v>3576</v>
      </c>
      <c r="H317" s="14" t="s">
        <v>3577</v>
      </c>
      <c r="I317" s="1" t="s">
        <v>161</v>
      </c>
      <c r="L317" s="1">
        <v>263</v>
      </c>
      <c r="M317" s="1">
        <v>-2</v>
      </c>
      <c r="N317" s="1">
        <v>1</v>
      </c>
      <c r="O317" s="1">
        <v>6.3885</v>
      </c>
      <c r="P317" s="1">
        <v>6.129</v>
      </c>
      <c r="Q317" s="1">
        <v>2.4798</v>
      </c>
      <c r="R317" s="1">
        <v>2.1785</v>
      </c>
      <c r="S317" s="1">
        <v>2.1785</v>
      </c>
      <c r="T317" s="1">
        <v>7.5724</v>
      </c>
      <c r="U317" s="1">
        <v>0</v>
      </c>
    </row>
    <row r="318" customHeight="1" spans="1:21">
      <c r="A318" s="8" t="s">
        <v>3588</v>
      </c>
      <c r="B318" s="9">
        <v>43397</v>
      </c>
      <c r="C318" s="10" t="s">
        <v>3589</v>
      </c>
      <c r="D318" s="18" t="s">
        <v>3590</v>
      </c>
      <c r="E318" s="12" t="s">
        <v>5809</v>
      </c>
      <c r="F318" s="13" t="s">
        <v>3591</v>
      </c>
      <c r="G318" s="1" t="s">
        <v>3592</v>
      </c>
      <c r="H318" s="14" t="s">
        <v>3593</v>
      </c>
      <c r="I318" s="1" t="s">
        <v>84</v>
      </c>
      <c r="L318" s="1">
        <v>3742</v>
      </c>
      <c r="M318" s="1">
        <v>35.39</v>
      </c>
      <c r="N318" s="1">
        <v>1</v>
      </c>
      <c r="O318" s="1">
        <v>-11.333</v>
      </c>
      <c r="P318" s="1">
        <v>-138.0118</v>
      </c>
      <c r="Q318" s="1">
        <v>-10.9816</v>
      </c>
      <c r="R318" s="1">
        <v>0.9527</v>
      </c>
      <c r="S318" s="1">
        <v>0.9527</v>
      </c>
      <c r="T318" s="1">
        <v>11.84</v>
      </c>
      <c r="U318" s="1">
        <v>35</v>
      </c>
    </row>
    <row r="319" customHeight="1" spans="1:21">
      <c r="A319" s="8" t="s">
        <v>1079</v>
      </c>
      <c r="B319" s="9">
        <v>43403</v>
      </c>
      <c r="C319" s="10" t="s">
        <v>1080</v>
      </c>
      <c r="D319" s="18" t="s">
        <v>3599</v>
      </c>
      <c r="E319" s="12" t="s">
        <v>5810</v>
      </c>
      <c r="F319" s="13" t="s">
        <v>3600</v>
      </c>
      <c r="G319" s="1" t="s">
        <v>3601</v>
      </c>
      <c r="H319" s="14" t="s">
        <v>3602</v>
      </c>
      <c r="I319" s="1" t="s">
        <v>1316</v>
      </c>
      <c r="L319" s="1">
        <v>102</v>
      </c>
      <c r="M319" s="1">
        <v>1.7</v>
      </c>
      <c r="N319" s="1">
        <v>1</v>
      </c>
      <c r="O319" s="1">
        <v>-4.9547</v>
      </c>
      <c r="P319" s="1">
        <v>-5.1023</v>
      </c>
      <c r="Q319" s="1">
        <v>-9.1816</v>
      </c>
      <c r="R319" s="1">
        <v>0.6767</v>
      </c>
      <c r="S319" s="1">
        <v>0.6767</v>
      </c>
      <c r="T319" s="1">
        <v>40.5419</v>
      </c>
      <c r="U319" s="1">
        <v>2</v>
      </c>
    </row>
    <row r="320" customHeight="1" spans="1:21">
      <c r="A320" s="8" t="s">
        <v>3609</v>
      </c>
      <c r="B320" s="9">
        <v>43405</v>
      </c>
      <c r="C320" s="10" t="s">
        <v>3610</v>
      </c>
      <c r="D320" s="18" t="s">
        <v>3611</v>
      </c>
      <c r="E320" s="12" t="s">
        <v>5811</v>
      </c>
      <c r="F320" s="13" t="s">
        <v>3612</v>
      </c>
      <c r="G320" s="1" t="s">
        <v>3613</v>
      </c>
      <c r="H320" s="14" t="s">
        <v>3614</v>
      </c>
      <c r="I320" s="1" t="s">
        <v>104</v>
      </c>
      <c r="L320" s="1">
        <v>1023</v>
      </c>
      <c r="M320" s="1">
        <v>-6</v>
      </c>
      <c r="N320" s="1">
        <v>1</v>
      </c>
      <c r="O320" s="1">
        <v>6.0327</v>
      </c>
      <c r="P320" s="1">
        <v>6.2357</v>
      </c>
      <c r="Q320" s="1">
        <v>6.5548</v>
      </c>
      <c r="R320" s="1">
        <v>0.5883</v>
      </c>
      <c r="S320" s="1">
        <v>0.5883</v>
      </c>
      <c r="T320" s="1">
        <v>63.172</v>
      </c>
      <c r="U320" s="1">
        <v>-6</v>
      </c>
    </row>
    <row r="321" customHeight="1" spans="1:21">
      <c r="A321" s="8" t="s">
        <v>3619</v>
      </c>
      <c r="B321" s="9">
        <v>43406</v>
      </c>
      <c r="C321" s="10" t="s">
        <v>3620</v>
      </c>
      <c r="D321" s="18" t="s">
        <v>3621</v>
      </c>
      <c r="E321" s="12" t="s">
        <v>5812</v>
      </c>
      <c r="F321" s="13" t="s">
        <v>3622</v>
      </c>
      <c r="G321" s="1" t="s">
        <v>3623</v>
      </c>
      <c r="H321" s="14" t="s">
        <v>3624</v>
      </c>
      <c r="I321" s="1" t="s">
        <v>275</v>
      </c>
      <c r="L321" s="1">
        <v>3760</v>
      </c>
      <c r="M321" s="1">
        <v>22.94</v>
      </c>
      <c r="N321" s="1">
        <v>1</v>
      </c>
      <c r="O321" s="1">
        <v>6.9535</v>
      </c>
      <c r="P321" s="1">
        <v>6.68</v>
      </c>
      <c r="Q321" s="1">
        <v>2.9221</v>
      </c>
      <c r="R321" s="1">
        <v>1.8057</v>
      </c>
      <c r="S321" s="1">
        <v>1.8057</v>
      </c>
      <c r="T321" s="1">
        <v>31.0489</v>
      </c>
      <c r="U321" s="1">
        <v>20</v>
      </c>
    </row>
    <row r="322" customHeight="1" spans="1:21">
      <c r="A322" s="8" t="s">
        <v>3625</v>
      </c>
      <c r="B322" s="9">
        <v>43410</v>
      </c>
      <c r="C322" s="10" t="s">
        <v>3626</v>
      </c>
      <c r="D322" s="18" t="s">
        <v>3627</v>
      </c>
      <c r="E322" s="12" t="s">
        <v>5813</v>
      </c>
      <c r="F322" s="13" t="s">
        <v>3628</v>
      </c>
      <c r="G322" s="1" t="s">
        <v>3629</v>
      </c>
      <c r="H322" s="14" t="s">
        <v>3630</v>
      </c>
      <c r="I322" s="1" t="s">
        <v>275</v>
      </c>
      <c r="L322" s="1">
        <v>1442</v>
      </c>
      <c r="M322" s="1">
        <v>5.1</v>
      </c>
      <c r="N322" s="1">
        <v>1</v>
      </c>
      <c r="O322" s="1">
        <v>4.2841</v>
      </c>
      <c r="P322" s="1">
        <v>4.2682</v>
      </c>
      <c r="Q322" s="1">
        <v>6.9032</v>
      </c>
      <c r="R322" s="1">
        <v>0.5665</v>
      </c>
      <c r="S322" s="1">
        <v>0.5665</v>
      </c>
      <c r="T322" s="1">
        <v>47.7215</v>
      </c>
      <c r="U322" s="1">
        <v>-1</v>
      </c>
    </row>
    <row r="323" customHeight="1" spans="1:21">
      <c r="A323" s="8" t="s">
        <v>3645</v>
      </c>
      <c r="B323" s="9">
        <v>43413</v>
      </c>
      <c r="C323" s="10" t="s">
        <v>3646</v>
      </c>
      <c r="D323" s="18" t="s">
        <v>3647</v>
      </c>
      <c r="E323" s="12" t="s">
        <v>5814</v>
      </c>
      <c r="F323" s="13" t="s">
        <v>3648</v>
      </c>
      <c r="G323" s="1" t="s">
        <v>3649</v>
      </c>
      <c r="H323" s="14" t="s">
        <v>3650</v>
      </c>
      <c r="I323" s="1" t="s">
        <v>161</v>
      </c>
      <c r="L323" s="1">
        <v>2010</v>
      </c>
      <c r="M323" s="1">
        <v>12.8</v>
      </c>
      <c r="N323" s="1">
        <v>1</v>
      </c>
      <c r="O323" s="1">
        <v>6.6219</v>
      </c>
      <c r="P323" s="1">
        <v>6.8405</v>
      </c>
      <c r="Q323" s="1">
        <v>3.7558</v>
      </c>
      <c r="R323" s="1">
        <v>0.6311</v>
      </c>
      <c r="S323" s="1">
        <v>0.6311</v>
      </c>
      <c r="T323" s="1">
        <v>73.8362</v>
      </c>
      <c r="U323" s="1">
        <v>15</v>
      </c>
    </row>
    <row r="324" customHeight="1" spans="1:21">
      <c r="A324" s="8" t="s">
        <v>519</v>
      </c>
      <c r="B324" s="9">
        <v>43416</v>
      </c>
      <c r="C324" s="10" t="s">
        <v>520</v>
      </c>
      <c r="D324" s="18" t="s">
        <v>3657</v>
      </c>
      <c r="E324" s="12" t="s">
        <v>5814</v>
      </c>
      <c r="F324" s="13" t="s">
        <v>3658</v>
      </c>
      <c r="G324" s="1" t="s">
        <v>3659</v>
      </c>
      <c r="H324" s="14" t="s">
        <v>3660</v>
      </c>
      <c r="I324" s="1" t="s">
        <v>1614</v>
      </c>
      <c r="L324" s="1">
        <v>8282</v>
      </c>
      <c r="M324" s="1">
        <v>60.0649999999999</v>
      </c>
      <c r="N324" s="1">
        <v>1</v>
      </c>
      <c r="O324" s="1">
        <v>2.5278</v>
      </c>
      <c r="P324" s="1">
        <v>2.5197</v>
      </c>
      <c r="Q324" s="1">
        <v>7.7366</v>
      </c>
      <c r="R324" s="1">
        <v>0.2981</v>
      </c>
      <c r="S324" s="1">
        <v>0.2981</v>
      </c>
      <c r="T324" s="1">
        <v>68.7471</v>
      </c>
      <c r="U324" s="1">
        <v>54</v>
      </c>
    </row>
    <row r="325" customHeight="1" spans="1:21">
      <c r="A325" s="8" t="s">
        <v>2973</v>
      </c>
      <c r="B325" s="9">
        <v>43420</v>
      </c>
      <c r="C325" s="10" t="s">
        <v>2974</v>
      </c>
      <c r="D325" s="18" t="s">
        <v>3667</v>
      </c>
      <c r="E325" s="12" t="s">
        <v>5815</v>
      </c>
      <c r="F325" s="13" t="s">
        <v>3668</v>
      </c>
      <c r="G325" s="1" t="s">
        <v>3669</v>
      </c>
      <c r="H325" s="14" t="s">
        <v>3670</v>
      </c>
      <c r="I325" s="1" t="s">
        <v>1219</v>
      </c>
      <c r="L325" s="1">
        <v>1261</v>
      </c>
      <c r="M325" s="1">
        <v>14</v>
      </c>
      <c r="N325" s="1">
        <v>1</v>
      </c>
      <c r="O325" s="1">
        <v>2.4768</v>
      </c>
      <c r="P325" s="1">
        <v>2.4757</v>
      </c>
      <c r="Q325" s="1">
        <v>6.2874</v>
      </c>
      <c r="R325" s="1">
        <v>0.1368</v>
      </c>
      <c r="S325" s="1">
        <v>0.1368</v>
      </c>
      <c r="T325" s="1">
        <v>31.6573</v>
      </c>
      <c r="U325" s="1">
        <v>16</v>
      </c>
    </row>
    <row r="326" customHeight="1" spans="1:21">
      <c r="A326" s="8" t="s">
        <v>3677</v>
      </c>
      <c r="B326" s="9">
        <v>43424</v>
      </c>
      <c r="C326" s="10" t="s">
        <v>3678</v>
      </c>
      <c r="D326" s="18" t="s">
        <v>3679</v>
      </c>
      <c r="E326" s="12" t="s">
        <v>5816</v>
      </c>
      <c r="F326" s="13" t="s">
        <v>3680</v>
      </c>
      <c r="G326" s="1" t="s">
        <v>3681</v>
      </c>
      <c r="H326" s="14" t="s">
        <v>3682</v>
      </c>
      <c r="I326" s="1" t="s">
        <v>3683</v>
      </c>
      <c r="L326" s="1">
        <v>854</v>
      </c>
      <c r="M326" s="1">
        <v>-42.6</v>
      </c>
      <c r="N326" s="1">
        <v>1</v>
      </c>
      <c r="O326" s="1">
        <v>2.0079</v>
      </c>
      <c r="P326" s="1">
        <v>1.9236</v>
      </c>
      <c r="Q326" s="1">
        <v>26.0848</v>
      </c>
      <c r="R326" s="1">
        <v>0.0706</v>
      </c>
      <c r="S326" s="1">
        <v>0.0706</v>
      </c>
      <c r="T326" s="1">
        <v>23.3004</v>
      </c>
      <c r="U326" s="1">
        <v>-39</v>
      </c>
    </row>
    <row r="327" customHeight="1" spans="1:21">
      <c r="A327" s="8" t="s">
        <v>2811</v>
      </c>
      <c r="B327" s="9">
        <v>43431</v>
      </c>
      <c r="C327" s="10" t="s">
        <v>2812</v>
      </c>
      <c r="D327" s="18" t="s">
        <v>3690</v>
      </c>
      <c r="E327" s="12" t="s">
        <v>5817</v>
      </c>
      <c r="F327" s="13" t="s">
        <v>3691</v>
      </c>
      <c r="G327" s="1" t="s">
        <v>3692</v>
      </c>
      <c r="H327" s="14" t="s">
        <v>3693</v>
      </c>
      <c r="I327" s="1" t="s">
        <v>387</v>
      </c>
      <c r="L327" s="1">
        <v>1975</v>
      </c>
      <c r="M327" s="1">
        <v>-9.70199999999999</v>
      </c>
      <c r="N327" s="1">
        <v>1</v>
      </c>
      <c r="O327" s="1">
        <v>2.5377</v>
      </c>
      <c r="P327" s="1">
        <v>2.5715</v>
      </c>
      <c r="Q327" s="1">
        <v>-1.1376</v>
      </c>
      <c r="R327" s="1">
        <v>0.2395</v>
      </c>
      <c r="S327" s="1">
        <v>0.2395</v>
      </c>
      <c r="T327" s="1">
        <v>75.6019</v>
      </c>
      <c r="U327" s="1">
        <v>-4</v>
      </c>
    </row>
    <row r="328" customHeight="1" spans="1:21">
      <c r="A328" s="8" t="s">
        <v>3700</v>
      </c>
      <c r="B328" s="9">
        <v>43432</v>
      </c>
      <c r="C328" s="10" t="s">
        <v>3701</v>
      </c>
      <c r="D328" s="18" t="s">
        <v>3702</v>
      </c>
      <c r="E328" s="12" t="s">
        <v>5818</v>
      </c>
      <c r="F328" s="13" t="s">
        <v>3703</v>
      </c>
      <c r="G328" s="1" t="s">
        <v>3704</v>
      </c>
      <c r="H328" s="14" t="s">
        <v>3705</v>
      </c>
      <c r="I328" s="1" t="s">
        <v>161</v>
      </c>
      <c r="L328" s="1">
        <v>3142</v>
      </c>
      <c r="M328" s="1">
        <v>-15.2072</v>
      </c>
      <c r="N328" s="1">
        <v>1</v>
      </c>
      <c r="O328" s="1">
        <v>8.9441</v>
      </c>
      <c r="P328" s="1">
        <v>8.5271</v>
      </c>
      <c r="Q328" s="1">
        <v>16.9972</v>
      </c>
      <c r="R328" s="1">
        <v>0.4967</v>
      </c>
      <c r="S328" s="1">
        <v>0.4967</v>
      </c>
      <c r="T328" s="1">
        <v>53.5285</v>
      </c>
      <c r="U328" s="1">
        <v>-9</v>
      </c>
    </row>
    <row r="329" customHeight="1" spans="1:21">
      <c r="A329" s="8" t="s">
        <v>3706</v>
      </c>
      <c r="B329" s="9">
        <v>43438</v>
      </c>
      <c r="C329" s="10" t="s">
        <v>3707</v>
      </c>
      <c r="D329" s="18" t="s">
        <v>3708</v>
      </c>
      <c r="E329" s="12" t="s">
        <v>5819</v>
      </c>
      <c r="F329" s="13" t="s">
        <v>3709</v>
      </c>
      <c r="G329" s="1" t="s">
        <v>3710</v>
      </c>
      <c r="H329" s="14" t="s">
        <v>3711</v>
      </c>
      <c r="I329" s="1" t="s">
        <v>249</v>
      </c>
      <c r="L329" s="1">
        <v>1179</v>
      </c>
      <c r="M329" s="1">
        <v>-9</v>
      </c>
      <c r="N329" s="1">
        <v>1</v>
      </c>
      <c r="O329" s="1">
        <v>8.7195</v>
      </c>
      <c r="P329" s="1">
        <v>8.6743</v>
      </c>
      <c r="Q329" s="1">
        <v>7.693</v>
      </c>
      <c r="R329" s="1">
        <v>1.1146</v>
      </c>
      <c r="S329" s="1">
        <v>1.1146</v>
      </c>
      <c r="T329" s="1">
        <v>46.5369</v>
      </c>
      <c r="U329" s="1">
        <v>-9</v>
      </c>
    </row>
    <row r="330" customHeight="1" spans="1:21">
      <c r="A330" s="8" t="s">
        <v>3297</v>
      </c>
      <c r="B330" s="9">
        <v>43440</v>
      </c>
      <c r="C330" s="10" t="s">
        <v>3721</v>
      </c>
      <c r="D330" s="18" t="s">
        <v>3722</v>
      </c>
      <c r="E330" s="12" t="s">
        <v>5820</v>
      </c>
      <c r="F330" s="13" t="s">
        <v>3723</v>
      </c>
      <c r="G330" s="1" t="s">
        <v>3724</v>
      </c>
      <c r="H330" s="14" t="s">
        <v>3725</v>
      </c>
      <c r="I330" s="1" t="s">
        <v>1702</v>
      </c>
      <c r="L330" s="1">
        <v>3633</v>
      </c>
      <c r="M330" s="1">
        <v>21.51</v>
      </c>
      <c r="N330" s="1">
        <v>1</v>
      </c>
      <c r="O330" s="16">
        <v>-9.21</v>
      </c>
      <c r="P330" s="16"/>
      <c r="Q330" s="16">
        <v>-190.23</v>
      </c>
      <c r="R330" s="16">
        <v>0.15</v>
      </c>
      <c r="S330" s="16"/>
      <c r="T330" s="16">
        <v>73.48</v>
      </c>
      <c r="U330" s="1">
        <v>19</v>
      </c>
    </row>
    <row r="331" customHeight="1" spans="1:21">
      <c r="A331" s="8" t="s">
        <v>3740</v>
      </c>
      <c r="B331" s="9">
        <v>43445</v>
      </c>
      <c r="C331" s="10" t="s">
        <v>3741</v>
      </c>
      <c r="D331" s="18" t="s">
        <v>3742</v>
      </c>
      <c r="E331" s="12" t="s">
        <v>5821</v>
      </c>
      <c r="F331" s="13" t="s">
        <v>3743</v>
      </c>
      <c r="G331" s="1" t="s">
        <v>3744</v>
      </c>
      <c r="H331" s="14" t="s">
        <v>3745</v>
      </c>
      <c r="I331" s="1" t="s">
        <v>3587</v>
      </c>
      <c r="L331" s="1">
        <v>487</v>
      </c>
      <c r="M331" s="1">
        <v>4</v>
      </c>
      <c r="N331" s="1">
        <v>1</v>
      </c>
      <c r="O331" s="1">
        <v>8.9295</v>
      </c>
      <c r="P331" s="1">
        <v>9.6222</v>
      </c>
      <c r="Q331" s="1">
        <v>7.7101</v>
      </c>
      <c r="R331" s="1">
        <v>1.2164</v>
      </c>
      <c r="S331" s="1">
        <v>1.2164</v>
      </c>
      <c r="T331" s="1">
        <v>27.3148</v>
      </c>
      <c r="U331" s="1">
        <v>4</v>
      </c>
    </row>
    <row r="332" customHeight="1" spans="1:21">
      <c r="A332" s="8" t="s">
        <v>3297</v>
      </c>
      <c r="B332" s="9">
        <v>43446</v>
      </c>
      <c r="C332" s="10" t="s">
        <v>3721</v>
      </c>
      <c r="D332" s="18" t="s">
        <v>3746</v>
      </c>
      <c r="E332" s="12" t="s">
        <v>5822</v>
      </c>
      <c r="F332" s="13" t="s">
        <v>3747</v>
      </c>
      <c r="G332" s="1" t="s">
        <v>3748</v>
      </c>
      <c r="H332" s="14" t="s">
        <v>3749</v>
      </c>
      <c r="I332" s="1" t="s">
        <v>387</v>
      </c>
      <c r="L332" s="1">
        <v>2129</v>
      </c>
      <c r="M332" s="1">
        <v>-19.21</v>
      </c>
      <c r="N332" s="1">
        <v>1</v>
      </c>
      <c r="O332" s="16">
        <v>-9.21</v>
      </c>
      <c r="P332" s="16"/>
      <c r="Q332" s="16">
        <v>-190.23</v>
      </c>
      <c r="R332" s="16">
        <v>0.15</v>
      </c>
      <c r="S332" s="16"/>
      <c r="T332" s="16">
        <v>73.48</v>
      </c>
      <c r="U332" s="1">
        <v>-18</v>
      </c>
    </row>
    <row r="333" customHeight="1" spans="1:21">
      <c r="A333" s="8" t="s">
        <v>949</v>
      </c>
      <c r="B333" s="9">
        <v>43450</v>
      </c>
      <c r="C333" s="10" t="s">
        <v>3761</v>
      </c>
      <c r="D333" s="18" t="s">
        <v>3762</v>
      </c>
      <c r="E333" s="12" t="s">
        <v>5821</v>
      </c>
      <c r="F333" s="13" t="s">
        <v>3763</v>
      </c>
      <c r="G333" s="1" t="s">
        <v>3764</v>
      </c>
      <c r="H333" s="14" t="s">
        <v>3765</v>
      </c>
      <c r="I333" s="1" t="s">
        <v>123</v>
      </c>
      <c r="L333" s="1">
        <v>1682</v>
      </c>
      <c r="M333" s="1">
        <v>8.03</v>
      </c>
      <c r="N333" s="1">
        <v>1</v>
      </c>
      <c r="O333" s="1">
        <v>0.1272</v>
      </c>
      <c r="P333" s="1">
        <v>0.1153</v>
      </c>
      <c r="Q333" s="1">
        <v>-1.5571</v>
      </c>
      <c r="R333" s="1">
        <v>1.2512</v>
      </c>
      <c r="S333" s="1">
        <v>1.2512</v>
      </c>
      <c r="T333" s="1">
        <v>47.3972</v>
      </c>
      <c r="U333" s="1">
        <v>7</v>
      </c>
    </row>
    <row r="334" customHeight="1" spans="1:21">
      <c r="A334" s="8" t="s">
        <v>3766</v>
      </c>
      <c r="B334" s="9">
        <v>43451</v>
      </c>
      <c r="C334" s="10" t="s">
        <v>3767</v>
      </c>
      <c r="D334" s="18" t="s">
        <v>3768</v>
      </c>
      <c r="E334" s="12" t="s">
        <v>5823</v>
      </c>
      <c r="F334" s="13" t="s">
        <v>3769</v>
      </c>
      <c r="G334" s="1" t="s">
        <v>3770</v>
      </c>
      <c r="H334" s="14" t="s">
        <v>3771</v>
      </c>
      <c r="I334" s="1" t="s">
        <v>1702</v>
      </c>
      <c r="L334" s="1">
        <v>5907</v>
      </c>
      <c r="M334" s="1">
        <v>-25.808</v>
      </c>
      <c r="N334" s="1">
        <v>1</v>
      </c>
      <c r="O334" s="1">
        <v>11.8083</v>
      </c>
      <c r="P334" s="1">
        <v>10.7435</v>
      </c>
      <c r="Q334" s="1">
        <v>38.7448</v>
      </c>
      <c r="R334" s="1">
        <v>0.2986</v>
      </c>
      <c r="S334" s="1">
        <v>0.2986</v>
      </c>
      <c r="T334" s="1">
        <v>57.3376</v>
      </c>
      <c r="U334" s="1">
        <v>-19</v>
      </c>
    </row>
    <row r="335" customHeight="1" spans="1:21">
      <c r="A335" s="8" t="s">
        <v>3778</v>
      </c>
      <c r="B335" s="9">
        <v>43455</v>
      </c>
      <c r="C335" s="10" t="s">
        <v>3779</v>
      </c>
      <c r="D335" s="18" t="s">
        <v>3780</v>
      </c>
      <c r="E335" s="12" t="s">
        <v>5824</v>
      </c>
      <c r="F335" s="13" t="s">
        <v>3781</v>
      </c>
      <c r="G335" s="1" t="s">
        <v>3782</v>
      </c>
      <c r="H335" s="14" t="s">
        <v>3783</v>
      </c>
      <c r="I335" s="1" t="s">
        <v>84</v>
      </c>
      <c r="L335" s="1">
        <v>5995</v>
      </c>
      <c r="M335" s="1">
        <v>23.6701</v>
      </c>
      <c r="N335" s="1">
        <v>1</v>
      </c>
      <c r="O335" s="1">
        <v>4.261</v>
      </c>
      <c r="P335" s="1">
        <v>3.8344</v>
      </c>
      <c r="Q335" s="1">
        <v>5.369</v>
      </c>
      <c r="R335" s="1">
        <v>0.518</v>
      </c>
      <c r="S335" s="1">
        <v>0.518</v>
      </c>
      <c r="T335" s="1">
        <v>30.102</v>
      </c>
      <c r="U335" s="1">
        <v>26</v>
      </c>
    </row>
    <row r="336" customHeight="1" spans="1:21">
      <c r="A336" s="8" t="s">
        <v>3378</v>
      </c>
      <c r="B336" s="9">
        <v>43456</v>
      </c>
      <c r="C336" s="10" t="s">
        <v>3379</v>
      </c>
      <c r="D336" s="18" t="s">
        <v>3784</v>
      </c>
      <c r="E336" s="12" t="s">
        <v>5825</v>
      </c>
      <c r="F336" s="13" t="s">
        <v>3785</v>
      </c>
      <c r="G336" s="1" t="s">
        <v>3786</v>
      </c>
      <c r="H336" s="14" t="s">
        <v>3787</v>
      </c>
      <c r="I336" s="1" t="s">
        <v>168</v>
      </c>
      <c r="L336" s="1">
        <v>1448</v>
      </c>
      <c r="M336" s="1">
        <v>-4.848</v>
      </c>
      <c r="N336" s="1">
        <v>1</v>
      </c>
      <c r="O336" s="1">
        <v>2.0629</v>
      </c>
      <c r="P336" s="1">
        <v>1.9321</v>
      </c>
      <c r="Q336" s="1">
        <v>2.7325</v>
      </c>
      <c r="R336" s="1">
        <v>0.3179</v>
      </c>
      <c r="S336" s="1">
        <v>0.3179</v>
      </c>
      <c r="T336" s="1">
        <v>23.0192</v>
      </c>
      <c r="U336" s="1">
        <v>-5</v>
      </c>
    </row>
    <row r="337" customHeight="1" spans="1:21">
      <c r="A337" s="8" t="s">
        <v>3794</v>
      </c>
      <c r="B337" s="9">
        <v>43467</v>
      </c>
      <c r="C337" s="10" t="s">
        <v>3795</v>
      </c>
      <c r="D337" s="18" t="s">
        <v>3796</v>
      </c>
      <c r="E337" s="12" t="s">
        <v>5826</v>
      </c>
      <c r="F337" s="13" t="s">
        <v>3797</v>
      </c>
      <c r="G337" s="1" t="s">
        <v>3798</v>
      </c>
      <c r="H337" s="14" t="s">
        <v>3799</v>
      </c>
      <c r="I337" s="1" t="s">
        <v>2556</v>
      </c>
      <c r="L337" s="1">
        <v>2027</v>
      </c>
      <c r="M337" s="1">
        <v>-26.11</v>
      </c>
      <c r="N337" s="1">
        <v>1</v>
      </c>
      <c r="O337" s="19">
        <v>2.5126</v>
      </c>
      <c r="P337" s="19">
        <v>2.3975</v>
      </c>
      <c r="Q337" s="19">
        <v>16.8428</v>
      </c>
      <c r="R337" s="19">
        <v>0.1345</v>
      </c>
      <c r="S337" s="19">
        <v>0.1345</v>
      </c>
      <c r="T337" s="19">
        <v>16.1746</v>
      </c>
      <c r="U337" s="1">
        <v>-21</v>
      </c>
    </row>
    <row r="338" customHeight="1" spans="1:21">
      <c r="A338" s="8" t="s">
        <v>3800</v>
      </c>
      <c r="B338" s="9">
        <v>43471</v>
      </c>
      <c r="C338" s="10" t="s">
        <v>3801</v>
      </c>
      <c r="D338" s="18" t="s">
        <v>3802</v>
      </c>
      <c r="E338" s="12" t="s">
        <v>5827</v>
      </c>
      <c r="F338" s="13" t="s">
        <v>3803</v>
      </c>
      <c r="G338" s="1" t="s">
        <v>3804</v>
      </c>
      <c r="H338" s="14" t="s">
        <v>3805</v>
      </c>
      <c r="I338" s="1" t="s">
        <v>387</v>
      </c>
      <c r="L338" s="1">
        <v>2669</v>
      </c>
      <c r="M338" s="1">
        <v>-29.33</v>
      </c>
      <c r="N338" s="1">
        <v>1</v>
      </c>
      <c r="O338" s="19">
        <v>1.7063</v>
      </c>
      <c r="P338" s="19">
        <v>1.7264</v>
      </c>
      <c r="Q338" s="19">
        <v>1.4698</v>
      </c>
      <c r="R338" s="19">
        <v>0.4578</v>
      </c>
      <c r="S338" s="19">
        <v>0.4578</v>
      </c>
      <c r="T338" s="19">
        <v>58.7297</v>
      </c>
      <c r="U338" s="1">
        <v>-30</v>
      </c>
    </row>
    <row r="339" customHeight="1" spans="1:21">
      <c r="A339" s="8" t="s">
        <v>3812</v>
      </c>
      <c r="B339" s="9">
        <v>43474</v>
      </c>
      <c r="C339" s="10" t="s">
        <v>3813</v>
      </c>
      <c r="D339" s="18" t="s">
        <v>3814</v>
      </c>
      <c r="E339" s="12" t="s">
        <v>5828</v>
      </c>
      <c r="F339" s="13" t="s">
        <v>3815</v>
      </c>
      <c r="G339" s="1" t="s">
        <v>3816</v>
      </c>
      <c r="H339" s="14" t="s">
        <v>3817</v>
      </c>
      <c r="I339" s="1" t="s">
        <v>249</v>
      </c>
      <c r="L339" s="1">
        <v>3206</v>
      </c>
      <c r="M339" s="1">
        <v>-5.19999999999999</v>
      </c>
      <c r="N339" s="1">
        <v>1</v>
      </c>
      <c r="O339" s="20">
        <v>-30.2</v>
      </c>
      <c r="P339" s="20">
        <v>-30.2</v>
      </c>
      <c r="Q339" s="20">
        <v>-367.83</v>
      </c>
      <c r="R339" s="20">
        <v>0.08</v>
      </c>
      <c r="S339" s="20">
        <v>0.08</v>
      </c>
      <c r="T339" s="20">
        <v>75.98</v>
      </c>
      <c r="U339" s="1">
        <v>-7</v>
      </c>
    </row>
    <row r="340" customHeight="1" spans="1:21">
      <c r="A340" s="8" t="s">
        <v>3824</v>
      </c>
      <c r="B340" s="9">
        <v>43476</v>
      </c>
      <c r="C340" s="10" t="s">
        <v>3825</v>
      </c>
      <c r="D340" s="18" t="s">
        <v>3826</v>
      </c>
      <c r="E340" s="12" t="s">
        <v>5829</v>
      </c>
      <c r="F340" s="13" t="s">
        <v>3827</v>
      </c>
      <c r="G340" s="1" t="s">
        <v>3828</v>
      </c>
      <c r="H340" s="14" t="s">
        <v>3829</v>
      </c>
      <c r="I340" s="1" t="s">
        <v>1702</v>
      </c>
      <c r="L340" s="1">
        <v>267</v>
      </c>
      <c r="M340" s="1">
        <v>7.6</v>
      </c>
      <c r="N340" s="1">
        <v>1</v>
      </c>
      <c r="O340" s="19">
        <v>2.6238</v>
      </c>
      <c r="P340" s="19">
        <v>2.519</v>
      </c>
      <c r="Q340" s="19">
        <v>4.257</v>
      </c>
      <c r="R340" s="19">
        <v>0.5637</v>
      </c>
      <c r="S340" s="19">
        <v>0.5637</v>
      </c>
      <c r="T340" s="19">
        <v>32.8804</v>
      </c>
      <c r="U340" s="1">
        <v>5</v>
      </c>
    </row>
    <row r="341" customHeight="1" spans="1:21">
      <c r="A341" s="8" t="s">
        <v>3842</v>
      </c>
      <c r="B341" s="9">
        <v>43490</v>
      </c>
      <c r="C341" s="10" t="s">
        <v>3843</v>
      </c>
      <c r="D341" s="18" t="s">
        <v>3844</v>
      </c>
      <c r="E341" s="12" t="s">
        <v>5830</v>
      </c>
      <c r="F341" s="13" t="s">
        <v>3845</v>
      </c>
      <c r="G341" s="1" t="s">
        <v>3846</v>
      </c>
      <c r="H341" s="14" t="s">
        <v>3847</v>
      </c>
      <c r="I341" s="1" t="s">
        <v>84</v>
      </c>
      <c r="L341" s="1">
        <v>3435</v>
      </c>
      <c r="M341" s="1">
        <v>1.05799999999999</v>
      </c>
      <c r="N341" s="1">
        <v>1</v>
      </c>
      <c r="O341" s="19">
        <v>-1.278</v>
      </c>
      <c r="P341" s="19">
        <v>-1.3044</v>
      </c>
      <c r="Q341" s="19">
        <v>-5.9843</v>
      </c>
      <c r="R341" s="19">
        <v>0.5202</v>
      </c>
      <c r="S341" s="19">
        <v>0.5202</v>
      </c>
      <c r="T341" s="19">
        <v>34.3306</v>
      </c>
      <c r="U341" s="1">
        <v>-2</v>
      </c>
    </row>
    <row r="342" customHeight="1" spans="1:21">
      <c r="A342" s="8" t="s">
        <v>3378</v>
      </c>
      <c r="B342" s="9">
        <v>43523</v>
      </c>
      <c r="C342" s="10" t="s">
        <v>3379</v>
      </c>
      <c r="D342" s="18" t="s">
        <v>3854</v>
      </c>
      <c r="E342" s="12" t="s">
        <v>5831</v>
      </c>
      <c r="F342" s="13" t="s">
        <v>3855</v>
      </c>
      <c r="G342" s="1" t="s">
        <v>3856</v>
      </c>
      <c r="H342" s="14" t="s">
        <v>3857</v>
      </c>
      <c r="I342" s="1" t="s">
        <v>45</v>
      </c>
      <c r="L342" s="1">
        <v>638</v>
      </c>
      <c r="M342" s="1">
        <v>3</v>
      </c>
      <c r="N342" s="1">
        <v>1</v>
      </c>
      <c r="O342" s="19">
        <v>2.1575</v>
      </c>
      <c r="P342" s="19">
        <v>2.0008</v>
      </c>
      <c r="Q342" s="19">
        <v>1.9775</v>
      </c>
      <c r="R342" s="19">
        <v>0.3652</v>
      </c>
      <c r="S342" s="19">
        <v>0.3652</v>
      </c>
      <c r="T342" s="19">
        <v>20.2829</v>
      </c>
      <c r="U342" s="1">
        <v>3</v>
      </c>
    </row>
    <row r="343" customHeight="1" spans="1:21">
      <c r="A343" s="8" t="s">
        <v>3864</v>
      </c>
      <c r="B343" s="9">
        <v>43524</v>
      </c>
      <c r="C343" s="10" t="s">
        <v>3865</v>
      </c>
      <c r="D343" s="18" t="s">
        <v>3866</v>
      </c>
      <c r="E343" s="12" t="s">
        <v>5832</v>
      </c>
      <c r="F343" s="13" t="s">
        <v>3867</v>
      </c>
      <c r="G343" s="1" t="s">
        <v>3868</v>
      </c>
      <c r="H343" s="14" t="s">
        <v>3869</v>
      </c>
      <c r="I343" s="1" t="s">
        <v>3587</v>
      </c>
      <c r="L343" s="1">
        <v>480</v>
      </c>
      <c r="M343" s="1">
        <v>-4</v>
      </c>
      <c r="N343" s="1">
        <v>1</v>
      </c>
      <c r="O343" s="19">
        <v>5.3371</v>
      </c>
      <c r="P343" s="19">
        <v>5.1443</v>
      </c>
      <c r="Q343" s="19">
        <v>8.1328</v>
      </c>
      <c r="R343" s="19">
        <v>0.4334</v>
      </c>
      <c r="S343" s="19">
        <v>0.4334</v>
      </c>
      <c r="T343" s="19">
        <v>61.3558</v>
      </c>
      <c r="U343" s="1">
        <v>-3</v>
      </c>
    </row>
    <row r="344" customHeight="1" spans="1:21">
      <c r="A344" s="8" t="s">
        <v>3876</v>
      </c>
      <c r="B344" s="9">
        <v>43528</v>
      </c>
      <c r="C344" s="10" t="s">
        <v>3877</v>
      </c>
      <c r="D344" s="18" t="s">
        <v>3878</v>
      </c>
      <c r="E344" s="12" t="s">
        <v>5833</v>
      </c>
      <c r="F344" s="13" t="s">
        <v>3879</v>
      </c>
      <c r="G344" s="1" t="s">
        <v>3880</v>
      </c>
      <c r="H344" s="14" t="s">
        <v>3881</v>
      </c>
      <c r="I344" s="1" t="s">
        <v>142</v>
      </c>
      <c r="L344" s="1">
        <v>772</v>
      </c>
      <c r="M344" s="1">
        <v>-21.2</v>
      </c>
      <c r="N344" s="1">
        <v>1</v>
      </c>
      <c r="O344" s="19">
        <v>10.8161</v>
      </c>
      <c r="P344" s="19">
        <v>8.1954</v>
      </c>
      <c r="Q344" s="19">
        <v>22.2684</v>
      </c>
      <c r="R344" s="19">
        <v>0.635</v>
      </c>
      <c r="S344" s="19">
        <v>0.635</v>
      </c>
      <c r="T344" s="19">
        <v>39.1124</v>
      </c>
      <c r="U344" s="1">
        <v>-17</v>
      </c>
    </row>
    <row r="345" customHeight="1" spans="1:21">
      <c r="A345" s="8" t="s">
        <v>3430</v>
      </c>
      <c r="B345" s="9">
        <v>43535</v>
      </c>
      <c r="C345" s="10" t="s">
        <v>3431</v>
      </c>
      <c r="D345" s="18" t="s">
        <v>3882</v>
      </c>
      <c r="E345" s="12" t="s">
        <v>5834</v>
      </c>
      <c r="F345" s="13" t="s">
        <v>3883</v>
      </c>
      <c r="G345" s="1" t="s">
        <v>3884</v>
      </c>
      <c r="H345" s="14" t="s">
        <v>3885</v>
      </c>
      <c r="I345" s="1" t="s">
        <v>2757</v>
      </c>
      <c r="L345" s="1">
        <v>599</v>
      </c>
      <c r="M345" s="1">
        <v>19.3</v>
      </c>
      <c r="N345" s="1">
        <v>1</v>
      </c>
      <c r="O345" s="19">
        <v>5.6744</v>
      </c>
      <c r="P345" s="19">
        <v>4.9054</v>
      </c>
      <c r="Q345" s="19">
        <v>12.5771</v>
      </c>
      <c r="R345" s="19">
        <v>0.5226</v>
      </c>
      <c r="S345" s="19">
        <v>0.5226</v>
      </c>
      <c r="T345" s="19">
        <v>29.2614</v>
      </c>
      <c r="U345" s="1">
        <v>18</v>
      </c>
    </row>
    <row r="346" customHeight="1" spans="1:21">
      <c r="A346" s="8" t="s">
        <v>3893</v>
      </c>
      <c r="B346" s="9">
        <v>43549</v>
      </c>
      <c r="C346" s="10" t="s">
        <v>3894</v>
      </c>
      <c r="D346" s="18" t="s">
        <v>3895</v>
      </c>
      <c r="E346" s="12" t="s">
        <v>5835</v>
      </c>
      <c r="F346" s="13" t="s">
        <v>3896</v>
      </c>
      <c r="G346" s="1" t="s">
        <v>3897</v>
      </c>
      <c r="H346" s="14" t="s">
        <v>3898</v>
      </c>
      <c r="I346" s="1" t="s">
        <v>275</v>
      </c>
      <c r="J346" s="1" t="s">
        <v>3899</v>
      </c>
      <c r="L346" s="1">
        <v>4717</v>
      </c>
      <c r="M346" s="1">
        <v>72.86</v>
      </c>
      <c r="N346" s="1">
        <v>1</v>
      </c>
      <c r="O346" s="19">
        <v>-3.1312</v>
      </c>
      <c r="P346" s="19">
        <v>-3.257</v>
      </c>
      <c r="Q346" s="19">
        <v>-6.4966</v>
      </c>
      <c r="R346" s="19">
        <v>0.5195</v>
      </c>
      <c r="S346" s="19">
        <v>0.5195</v>
      </c>
      <c r="T346" s="19">
        <v>44.2646</v>
      </c>
      <c r="U346" s="1">
        <v>70</v>
      </c>
    </row>
    <row r="347" customHeight="1" spans="1:21">
      <c r="A347" s="8" t="s">
        <v>3912</v>
      </c>
      <c r="B347" s="9">
        <v>43557</v>
      </c>
      <c r="C347" s="10" t="s">
        <v>3913</v>
      </c>
      <c r="D347" s="18" t="s">
        <v>3914</v>
      </c>
      <c r="E347" s="12" t="s">
        <v>5836</v>
      </c>
      <c r="F347" s="13" t="s">
        <v>3915</v>
      </c>
      <c r="G347" s="1" t="s">
        <v>3916</v>
      </c>
      <c r="H347" s="14" t="s">
        <v>3917</v>
      </c>
      <c r="I347" s="1" t="s">
        <v>3485</v>
      </c>
      <c r="L347" s="1">
        <v>225</v>
      </c>
      <c r="M347" s="1">
        <v>5</v>
      </c>
      <c r="N347" s="1">
        <v>1</v>
      </c>
      <c r="O347" s="19">
        <v>2.4561</v>
      </c>
      <c r="P347" s="19">
        <v>2.5893</v>
      </c>
      <c r="Q347" s="19">
        <v>1.3212</v>
      </c>
      <c r="R347" s="19">
        <v>1.882</v>
      </c>
      <c r="S347" s="19">
        <v>1.882</v>
      </c>
      <c r="T347" s="19">
        <v>53.7705</v>
      </c>
      <c r="U347" s="1">
        <v>4</v>
      </c>
    </row>
    <row r="348" customHeight="1" spans="1:21">
      <c r="A348" s="8" t="s">
        <v>3924</v>
      </c>
      <c r="B348" s="9">
        <v>43558</v>
      </c>
      <c r="C348" s="10" t="s">
        <v>1697</v>
      </c>
      <c r="D348" s="18" t="s">
        <v>3925</v>
      </c>
      <c r="E348" s="12" t="s">
        <v>5836</v>
      </c>
      <c r="F348" s="13" t="s">
        <v>3926</v>
      </c>
      <c r="G348" s="1" t="s">
        <v>3927</v>
      </c>
      <c r="H348" s="14" t="s">
        <v>3928</v>
      </c>
      <c r="I348" s="1" t="s">
        <v>2556</v>
      </c>
      <c r="L348" s="1">
        <v>1349</v>
      </c>
      <c r="M348" s="1">
        <v>2.30999999999999</v>
      </c>
      <c r="N348" s="1">
        <v>1</v>
      </c>
      <c r="O348" s="19">
        <v>20.961</v>
      </c>
      <c r="P348" s="19">
        <v>18.2741</v>
      </c>
      <c r="Q348" s="19">
        <v>39.471</v>
      </c>
      <c r="R348" s="19">
        <v>0.5313</v>
      </c>
      <c r="S348" s="19">
        <v>0.5313</v>
      </c>
      <c r="T348" s="19">
        <v>45.6609</v>
      </c>
      <c r="U348" s="1">
        <v>0</v>
      </c>
    </row>
    <row r="349" customHeight="1" spans="1:21">
      <c r="A349" s="8" t="s">
        <v>3933</v>
      </c>
      <c r="B349" s="9">
        <v>43564</v>
      </c>
      <c r="C349" s="10" t="s">
        <v>3934</v>
      </c>
      <c r="D349" s="18" t="s">
        <v>3935</v>
      </c>
      <c r="E349" s="12" t="s">
        <v>5837</v>
      </c>
      <c r="F349" s="13" t="s">
        <v>3936</v>
      </c>
      <c r="G349" s="1" t="s">
        <v>3937</v>
      </c>
      <c r="H349" s="14" t="s">
        <v>3938</v>
      </c>
      <c r="I349" s="1" t="s">
        <v>907</v>
      </c>
      <c r="L349" s="1">
        <v>1113</v>
      </c>
      <c r="M349" s="1">
        <v>-10.4</v>
      </c>
      <c r="N349" s="1">
        <v>1</v>
      </c>
      <c r="O349" s="20">
        <v>-18.84</v>
      </c>
      <c r="P349" s="20">
        <v>-18.84</v>
      </c>
      <c r="Q349" s="20">
        <v>-51.15</v>
      </c>
      <c r="R349" s="20">
        <v>0.42</v>
      </c>
      <c r="S349" s="20">
        <v>0.42</v>
      </c>
      <c r="T349" s="20">
        <v>28.15</v>
      </c>
      <c r="U349" s="1">
        <v>-10</v>
      </c>
    </row>
    <row r="350" customHeight="1" spans="1:21">
      <c r="A350" s="8" t="s">
        <v>3943</v>
      </c>
      <c r="B350" s="9">
        <v>43566</v>
      </c>
      <c r="C350" s="10" t="s">
        <v>3944</v>
      </c>
      <c r="D350" s="18" t="s">
        <v>3945</v>
      </c>
      <c r="E350" s="12" t="s">
        <v>5838</v>
      </c>
      <c r="F350" s="13" t="s">
        <v>3946</v>
      </c>
      <c r="G350" s="1" t="s">
        <v>3947</v>
      </c>
      <c r="H350" s="14" t="s">
        <v>3948</v>
      </c>
      <c r="I350" s="1" t="s">
        <v>843</v>
      </c>
      <c r="L350" s="1">
        <v>483</v>
      </c>
      <c r="M350" s="1">
        <v>0.3</v>
      </c>
      <c r="N350" s="1">
        <v>1</v>
      </c>
      <c r="O350" s="19">
        <v>0.7415</v>
      </c>
      <c r="P350" s="19">
        <v>0.7722</v>
      </c>
      <c r="Q350" s="19">
        <v>0.4885</v>
      </c>
      <c r="R350" s="19">
        <v>1.0371</v>
      </c>
      <c r="S350" s="19">
        <v>1.0371</v>
      </c>
      <c r="T350" s="19">
        <v>50.272</v>
      </c>
      <c r="U350" s="1">
        <v>0</v>
      </c>
    </row>
    <row r="351" customHeight="1" spans="1:21">
      <c r="A351" s="8" t="s">
        <v>3955</v>
      </c>
      <c r="B351" s="9">
        <v>43572</v>
      </c>
      <c r="C351" s="10" t="s">
        <v>3956</v>
      </c>
      <c r="D351" s="18" t="s">
        <v>3957</v>
      </c>
      <c r="E351" s="12" t="s">
        <v>5839</v>
      </c>
      <c r="F351" s="13" t="s">
        <v>3958</v>
      </c>
      <c r="G351" s="1" t="s">
        <v>3959</v>
      </c>
      <c r="H351" s="14" t="s">
        <v>3960</v>
      </c>
      <c r="I351" s="1" t="s">
        <v>65</v>
      </c>
      <c r="J351" s="1" t="s">
        <v>3961</v>
      </c>
      <c r="L351" s="1">
        <v>1834</v>
      </c>
      <c r="M351" s="1">
        <v>5.35799999999999</v>
      </c>
      <c r="N351" s="1">
        <v>1</v>
      </c>
      <c r="O351" s="19">
        <v>2.3074</v>
      </c>
      <c r="P351" s="19">
        <v>2.2782</v>
      </c>
      <c r="Q351" s="19">
        <v>5.2566</v>
      </c>
      <c r="R351" s="19">
        <v>0.885</v>
      </c>
      <c r="S351" s="19">
        <v>0.885</v>
      </c>
      <c r="T351" s="19">
        <v>27.6998</v>
      </c>
      <c r="U351" s="1">
        <v>7</v>
      </c>
    </row>
    <row r="352" customHeight="1" spans="1:21">
      <c r="A352" s="8" t="s">
        <v>500</v>
      </c>
      <c r="B352" s="9">
        <v>43573</v>
      </c>
      <c r="C352" s="10" t="s">
        <v>501</v>
      </c>
      <c r="D352" s="18" t="s">
        <v>3968</v>
      </c>
      <c r="E352" s="12" t="s">
        <v>5840</v>
      </c>
      <c r="F352" s="13" t="s">
        <v>3969</v>
      </c>
      <c r="G352" s="1" t="s">
        <v>3970</v>
      </c>
      <c r="H352" s="14" t="s">
        <v>3971</v>
      </c>
      <c r="I352" s="1" t="s">
        <v>275</v>
      </c>
      <c r="J352" s="1" t="s">
        <v>907</v>
      </c>
      <c r="L352" s="1">
        <v>768</v>
      </c>
      <c r="M352" s="1">
        <v>61</v>
      </c>
      <c r="N352" s="1">
        <v>1</v>
      </c>
      <c r="O352" s="19">
        <v>-0.0507</v>
      </c>
      <c r="P352" s="19">
        <v>-0.0488</v>
      </c>
      <c r="Q352" s="19">
        <v>1.3036</v>
      </c>
      <c r="R352" s="19">
        <v>0.4224</v>
      </c>
      <c r="S352" s="19">
        <v>0.4224</v>
      </c>
      <c r="T352" s="19">
        <v>19.1778</v>
      </c>
      <c r="U352" s="1">
        <v>58</v>
      </c>
    </row>
    <row r="353" customHeight="1" spans="1:21">
      <c r="A353" s="8" t="s">
        <v>3972</v>
      </c>
      <c r="B353" s="9">
        <v>43593</v>
      </c>
      <c r="C353" s="10" t="s">
        <v>3973</v>
      </c>
      <c r="D353" s="18" t="s">
        <v>3974</v>
      </c>
      <c r="E353" s="12" t="s">
        <v>5841</v>
      </c>
      <c r="F353" s="13" t="s">
        <v>3975</v>
      </c>
      <c r="G353" s="1" t="s">
        <v>3976</v>
      </c>
      <c r="H353" s="14" t="s">
        <v>3977</v>
      </c>
      <c r="I353" s="1" t="s">
        <v>682</v>
      </c>
      <c r="L353" s="1">
        <v>2793</v>
      </c>
      <c r="M353" s="1">
        <v>28.62</v>
      </c>
      <c r="N353" s="1">
        <v>1</v>
      </c>
      <c r="O353" s="19">
        <v>3.9249</v>
      </c>
      <c r="P353" s="19">
        <v>3.9277</v>
      </c>
      <c r="Q353" s="19">
        <v>21.6464</v>
      </c>
      <c r="R353" s="19">
        <v>0.1856</v>
      </c>
      <c r="S353" s="19">
        <v>0.1856</v>
      </c>
      <c r="T353" s="19">
        <v>3.9703</v>
      </c>
      <c r="U353" s="1">
        <v>28</v>
      </c>
    </row>
    <row r="354" customHeight="1" spans="1:21">
      <c r="A354" s="8" t="s">
        <v>143</v>
      </c>
      <c r="B354" s="9">
        <v>43597</v>
      </c>
      <c r="C354" s="10" t="s">
        <v>144</v>
      </c>
      <c r="D354" s="18" t="s">
        <v>3984</v>
      </c>
      <c r="E354" s="12" t="s">
        <v>5842</v>
      </c>
      <c r="F354" s="13" t="s">
        <v>3985</v>
      </c>
      <c r="G354" s="1" t="s">
        <v>3986</v>
      </c>
      <c r="H354" s="14" t="s">
        <v>3987</v>
      </c>
      <c r="I354" s="1" t="s">
        <v>275</v>
      </c>
      <c r="J354" s="1" t="s">
        <v>907</v>
      </c>
      <c r="L354" s="1">
        <v>5220</v>
      </c>
      <c r="M354" s="1">
        <v>57.8</v>
      </c>
      <c r="N354" s="1">
        <v>1</v>
      </c>
      <c r="O354" s="19">
        <v>5.8106</v>
      </c>
      <c r="P354" s="19">
        <v>5.4745</v>
      </c>
      <c r="Q354" s="19">
        <v>5.1926</v>
      </c>
      <c r="R354" s="19">
        <v>0.7686</v>
      </c>
      <c r="S354" s="19">
        <v>0.7686</v>
      </c>
      <c r="T354" s="19">
        <v>35.9218</v>
      </c>
      <c r="U354" s="1">
        <v>54</v>
      </c>
    </row>
    <row r="355" customHeight="1" spans="1:21">
      <c r="A355" s="8" t="s">
        <v>4000</v>
      </c>
      <c r="B355" s="9">
        <v>43598</v>
      </c>
      <c r="C355" s="10" t="s">
        <v>4001</v>
      </c>
      <c r="D355" s="18" t="s">
        <v>4002</v>
      </c>
      <c r="E355" s="12" t="s">
        <v>5843</v>
      </c>
      <c r="F355" s="13" t="s">
        <v>4003</v>
      </c>
      <c r="G355" s="1" t="s">
        <v>4004</v>
      </c>
      <c r="H355" s="14" t="s">
        <v>4005</v>
      </c>
      <c r="I355" s="1" t="s">
        <v>387</v>
      </c>
      <c r="L355" s="1">
        <v>3616</v>
      </c>
      <c r="M355" s="1">
        <v>-49.265</v>
      </c>
      <c r="N355" s="1">
        <v>1</v>
      </c>
      <c r="O355" s="19">
        <v>9.0454</v>
      </c>
      <c r="P355" s="19">
        <v>9.0162</v>
      </c>
      <c r="Q355" s="19">
        <v>9.5437</v>
      </c>
      <c r="R355" s="19">
        <v>0.8508</v>
      </c>
      <c r="S355" s="19">
        <v>0.8508</v>
      </c>
      <c r="T355" s="19">
        <v>63.8213</v>
      </c>
      <c r="U355" s="1">
        <v>-50</v>
      </c>
    </row>
    <row r="356" customHeight="1" spans="1:21">
      <c r="A356" s="8" t="s">
        <v>787</v>
      </c>
      <c r="B356" s="9">
        <v>43600</v>
      </c>
      <c r="C356" s="10" t="s">
        <v>4006</v>
      </c>
      <c r="D356" s="18" t="s">
        <v>4007</v>
      </c>
      <c r="E356" s="12" t="s">
        <v>5844</v>
      </c>
      <c r="F356" s="13" t="s">
        <v>4008</v>
      </c>
      <c r="G356" s="1" t="s">
        <v>4009</v>
      </c>
      <c r="H356" s="14" t="s">
        <v>4010</v>
      </c>
      <c r="I356" s="1" t="s">
        <v>275</v>
      </c>
      <c r="J356" s="1" t="s">
        <v>4011</v>
      </c>
      <c r="L356" s="1">
        <v>2203</v>
      </c>
      <c r="M356" s="1">
        <v>-24.88</v>
      </c>
      <c r="N356" s="1">
        <v>1</v>
      </c>
      <c r="O356" s="20">
        <v>-81.97</v>
      </c>
      <c r="P356" s="20">
        <v>-81.97</v>
      </c>
      <c r="Q356" s="20">
        <v>-1112.99</v>
      </c>
      <c r="R356" s="20">
        <v>0.07</v>
      </c>
      <c r="S356" s="20">
        <v>0.07</v>
      </c>
      <c r="T356" s="20">
        <v>29.79</v>
      </c>
      <c r="U356" s="1">
        <v>-24</v>
      </c>
    </row>
    <row r="357" customHeight="1" spans="1:21">
      <c r="A357" s="8" t="s">
        <v>2979</v>
      </c>
      <c r="B357" s="9">
        <v>43607</v>
      </c>
      <c r="C357" s="10" t="s">
        <v>2980</v>
      </c>
      <c r="D357" s="18" t="s">
        <v>4018</v>
      </c>
      <c r="E357" s="12" t="s">
        <v>5845</v>
      </c>
      <c r="F357" s="13" t="s">
        <v>4019</v>
      </c>
      <c r="G357" s="1" t="s">
        <v>4020</v>
      </c>
      <c r="H357" s="14" t="s">
        <v>4021</v>
      </c>
      <c r="I357" s="1" t="s">
        <v>161</v>
      </c>
      <c r="L357" s="1">
        <v>6804</v>
      </c>
      <c r="M357" s="1">
        <v>36.2</v>
      </c>
      <c r="N357" s="1">
        <v>1</v>
      </c>
      <c r="O357" s="19">
        <v>-39.2906</v>
      </c>
      <c r="P357" s="19">
        <v>-49.0893</v>
      </c>
      <c r="Q357" s="19">
        <v>-163.797</v>
      </c>
      <c r="R357" s="19">
        <v>0.2635</v>
      </c>
      <c r="S357" s="19">
        <v>0.2635</v>
      </c>
      <c r="T357" s="19">
        <v>58.6783</v>
      </c>
      <c r="U357" s="1">
        <v>33</v>
      </c>
    </row>
    <row r="358" customHeight="1" spans="1:21">
      <c r="A358" s="8" t="s">
        <v>4028</v>
      </c>
      <c r="B358" s="9">
        <v>43611</v>
      </c>
      <c r="C358" s="19" t="s">
        <v>4029</v>
      </c>
      <c r="D358" s="18" t="s">
        <v>4030</v>
      </c>
      <c r="E358" s="12" t="s">
        <v>5846</v>
      </c>
      <c r="F358" s="13" t="s">
        <v>4031</v>
      </c>
      <c r="G358" s="1" t="s">
        <v>4032</v>
      </c>
      <c r="H358" s="14" t="s">
        <v>4033</v>
      </c>
      <c r="I358" s="1" t="s">
        <v>91</v>
      </c>
      <c r="L358" s="1">
        <v>3975</v>
      </c>
      <c r="M358" s="1">
        <v>-37.15</v>
      </c>
      <c r="N358" s="1">
        <v>1</v>
      </c>
      <c r="O358" s="19">
        <v>-21.2651</v>
      </c>
      <c r="P358" s="19">
        <v>-24.1001</v>
      </c>
      <c r="Q358" s="19">
        <v>-67.7048</v>
      </c>
      <c r="R358" s="19">
        <v>0.3622</v>
      </c>
      <c r="S358" s="19">
        <v>0.3622</v>
      </c>
      <c r="T358" s="19">
        <v>51.96</v>
      </c>
      <c r="U358" s="1">
        <v>-29</v>
      </c>
    </row>
    <row r="359" customHeight="1" spans="1:21">
      <c r="A359" s="8" t="s">
        <v>4038</v>
      </c>
      <c r="B359" s="9">
        <v>43613</v>
      </c>
      <c r="C359" s="10" t="s">
        <v>4039</v>
      </c>
      <c r="D359" s="18" t="s">
        <v>4040</v>
      </c>
      <c r="E359" s="12" t="s">
        <v>5847</v>
      </c>
      <c r="F359" s="13" t="s">
        <v>4041</v>
      </c>
      <c r="G359" s="1" t="s">
        <v>4042</v>
      </c>
      <c r="H359" s="14" t="s">
        <v>4043</v>
      </c>
      <c r="I359" s="1" t="s">
        <v>907</v>
      </c>
      <c r="L359" s="1">
        <v>895</v>
      </c>
      <c r="M359" s="1">
        <v>18.408</v>
      </c>
      <c r="N359" s="1">
        <v>1</v>
      </c>
      <c r="O359" s="19">
        <v>7.7483</v>
      </c>
      <c r="P359" s="19">
        <v>7.3009</v>
      </c>
      <c r="Q359" s="19">
        <v>11.7135</v>
      </c>
      <c r="R359" s="19">
        <v>0.6759</v>
      </c>
      <c r="S359" s="19">
        <v>0.6759</v>
      </c>
      <c r="T359" s="19">
        <v>48.5341</v>
      </c>
      <c r="U359" s="1">
        <v>14</v>
      </c>
    </row>
    <row r="360" customHeight="1" spans="1:21">
      <c r="A360" s="8" t="s">
        <v>4056</v>
      </c>
      <c r="B360" s="9">
        <v>43616</v>
      </c>
      <c r="C360" s="10" t="s">
        <v>1739</v>
      </c>
      <c r="D360" s="18" t="s">
        <v>4057</v>
      </c>
      <c r="E360" s="12" t="s">
        <v>5848</v>
      </c>
      <c r="F360" s="13" t="s">
        <v>4058</v>
      </c>
      <c r="G360" s="1" t="s">
        <v>4059</v>
      </c>
      <c r="H360" s="14" t="s">
        <v>4060</v>
      </c>
      <c r="I360" s="1" t="s">
        <v>45</v>
      </c>
      <c r="L360" s="1">
        <v>2266</v>
      </c>
      <c r="M360" s="1">
        <v>-12.78</v>
      </c>
      <c r="N360" s="1">
        <v>1</v>
      </c>
      <c r="O360" s="19">
        <v>3.3197</v>
      </c>
      <c r="P360" s="19">
        <v>3.2235</v>
      </c>
      <c r="Q360" s="19">
        <v>3.8381</v>
      </c>
      <c r="R360" s="19">
        <v>0.5135</v>
      </c>
      <c r="S360" s="19">
        <v>0.5135</v>
      </c>
      <c r="T360" s="19">
        <v>46.421</v>
      </c>
      <c r="U360" s="1">
        <v>-12</v>
      </c>
    </row>
    <row r="361" customHeight="1" spans="1:21">
      <c r="A361" s="8" t="s">
        <v>4065</v>
      </c>
      <c r="B361" s="9">
        <v>43630</v>
      </c>
      <c r="C361" s="10" t="s">
        <v>4066</v>
      </c>
      <c r="D361" s="18" t="s">
        <v>4067</v>
      </c>
      <c r="E361" s="12" t="s">
        <v>5849</v>
      </c>
      <c r="F361" s="13" t="s">
        <v>4068</v>
      </c>
      <c r="G361" s="1" t="s">
        <v>4069</v>
      </c>
      <c r="H361" s="14" t="s">
        <v>4070</v>
      </c>
      <c r="I361" s="1" t="s">
        <v>3683</v>
      </c>
      <c r="L361" s="1">
        <v>3085</v>
      </c>
      <c r="M361" s="1">
        <v>-17.1</v>
      </c>
      <c r="N361" s="1">
        <v>1</v>
      </c>
      <c r="O361" s="19">
        <v>14.5626</v>
      </c>
      <c r="P361" s="19">
        <v>11.8395</v>
      </c>
      <c r="Q361" s="19">
        <v>11.4123</v>
      </c>
      <c r="R361" s="19">
        <v>1.2622</v>
      </c>
      <c r="S361" s="19">
        <v>1.2622</v>
      </c>
      <c r="T361" s="19">
        <v>18.3831</v>
      </c>
      <c r="U361" s="1">
        <v>-13</v>
      </c>
    </row>
    <row r="362" customHeight="1" spans="1:21">
      <c r="A362" s="8" t="s">
        <v>4077</v>
      </c>
      <c r="B362" s="9">
        <v>43641</v>
      </c>
      <c r="C362" s="10" t="s">
        <v>4078</v>
      </c>
      <c r="D362" s="18" t="s">
        <v>4079</v>
      </c>
      <c r="E362" s="12" t="s">
        <v>5850</v>
      </c>
      <c r="F362" s="13" t="s">
        <v>4080</v>
      </c>
      <c r="G362" s="1" t="s">
        <v>4081</v>
      </c>
      <c r="H362" s="14" t="s">
        <v>4082</v>
      </c>
      <c r="I362" s="1" t="s">
        <v>275</v>
      </c>
      <c r="J362" s="1" t="s">
        <v>181</v>
      </c>
      <c r="L362" s="1">
        <v>871</v>
      </c>
      <c r="M362" s="1">
        <v>-11.6199999999999</v>
      </c>
      <c r="N362" s="1">
        <v>1</v>
      </c>
      <c r="O362" s="20">
        <v>-79.45</v>
      </c>
      <c r="P362" s="20">
        <v>-79.45</v>
      </c>
      <c r="Q362" s="20">
        <v>-2970.46</v>
      </c>
      <c r="R362" s="20">
        <v>0.02</v>
      </c>
      <c r="S362" s="20">
        <v>0.02</v>
      </c>
      <c r="T362" s="20">
        <v>42.22</v>
      </c>
      <c r="U362" s="1">
        <v>-15</v>
      </c>
    </row>
    <row r="363" customHeight="1" spans="1:21">
      <c r="A363" s="8" t="s">
        <v>4077</v>
      </c>
      <c r="B363" s="9">
        <v>43642</v>
      </c>
      <c r="C363" s="10" t="s">
        <v>4078</v>
      </c>
      <c r="D363" s="18" t="s">
        <v>4083</v>
      </c>
      <c r="E363" s="12" t="s">
        <v>5851</v>
      </c>
      <c r="F363" s="13" t="s">
        <v>4084</v>
      </c>
      <c r="G363" s="1" t="s">
        <v>4085</v>
      </c>
      <c r="H363" s="14" t="s">
        <v>4086</v>
      </c>
      <c r="I363" s="1" t="s">
        <v>84</v>
      </c>
      <c r="L363" s="1">
        <v>206</v>
      </c>
      <c r="M363" s="1">
        <v>3.2</v>
      </c>
      <c r="N363" s="1">
        <v>1</v>
      </c>
      <c r="O363" s="20">
        <v>-79.45</v>
      </c>
      <c r="P363" s="20">
        <v>-79.45</v>
      </c>
      <c r="Q363" s="20">
        <v>-2970.46</v>
      </c>
      <c r="R363" s="20">
        <v>0.02</v>
      </c>
      <c r="S363" s="20">
        <v>0.02</v>
      </c>
      <c r="T363" s="20">
        <v>42.22</v>
      </c>
      <c r="U363" s="1">
        <v>3</v>
      </c>
    </row>
    <row r="364" customHeight="1" spans="1:21">
      <c r="A364" s="8" t="s">
        <v>4093</v>
      </c>
      <c r="B364" s="9">
        <v>43657</v>
      </c>
      <c r="C364" s="10" t="s">
        <v>4094</v>
      </c>
      <c r="D364" s="18" t="s">
        <v>4095</v>
      </c>
      <c r="E364" s="12" t="s">
        <v>5852</v>
      </c>
      <c r="F364" s="13" t="s">
        <v>4096</v>
      </c>
      <c r="G364" s="1" t="s">
        <v>4097</v>
      </c>
      <c r="H364" s="14" t="s">
        <v>4098</v>
      </c>
      <c r="I364" s="1" t="s">
        <v>2181</v>
      </c>
      <c r="L364" s="1">
        <v>6423</v>
      </c>
      <c r="M364" s="1">
        <v>36.804</v>
      </c>
      <c r="N364" s="1">
        <v>1</v>
      </c>
      <c r="O364" s="19">
        <v>2.8211</v>
      </c>
      <c r="P364" s="19">
        <v>2.8553</v>
      </c>
      <c r="Q364" s="19">
        <v>11.3611</v>
      </c>
      <c r="R364" s="19">
        <v>0.252</v>
      </c>
      <c r="S364" s="19">
        <v>0.252</v>
      </c>
      <c r="T364" s="19">
        <v>69.8683</v>
      </c>
      <c r="U364" s="1">
        <v>38</v>
      </c>
    </row>
    <row r="365" customHeight="1" spans="1:21">
      <c r="A365" s="8">
        <v>600882</v>
      </c>
      <c r="B365" s="9">
        <v>43673</v>
      </c>
      <c r="C365" s="10" t="s">
        <v>4103</v>
      </c>
      <c r="D365" s="18" t="s">
        <v>4104</v>
      </c>
      <c r="E365" s="12" t="s">
        <v>5853</v>
      </c>
      <c r="F365" s="13" t="s">
        <v>4105</v>
      </c>
      <c r="G365" s="1" t="s">
        <v>4106</v>
      </c>
      <c r="H365" s="14" t="s">
        <v>4107</v>
      </c>
      <c r="I365" s="1" t="s">
        <v>275</v>
      </c>
      <c r="J365" s="1" t="s">
        <v>4108</v>
      </c>
      <c r="L365" s="1">
        <v>2684</v>
      </c>
      <c r="M365" s="1">
        <v>10.8925</v>
      </c>
      <c r="N365" s="1">
        <v>1</v>
      </c>
      <c r="O365" s="19">
        <v>2.898</v>
      </c>
      <c r="P365" s="19">
        <v>3.0521</v>
      </c>
      <c r="Q365" s="19">
        <v>1.1314</v>
      </c>
      <c r="R365" s="19">
        <v>0.6779</v>
      </c>
      <c r="S365" s="19">
        <v>0.6779</v>
      </c>
      <c r="T365" s="19">
        <v>63.9679</v>
      </c>
      <c r="U365" s="1">
        <v>16</v>
      </c>
    </row>
    <row r="366" customHeight="1" spans="1:21">
      <c r="A366" s="8" t="s">
        <v>4000</v>
      </c>
      <c r="B366" s="9">
        <v>43675</v>
      </c>
      <c r="C366" s="10" t="s">
        <v>4001</v>
      </c>
      <c r="D366" s="18" t="s">
        <v>4115</v>
      </c>
      <c r="E366" s="12" t="s">
        <v>5854</v>
      </c>
      <c r="F366" s="13" t="s">
        <v>4116</v>
      </c>
      <c r="G366" s="1" t="s">
        <v>4117</v>
      </c>
      <c r="H366" s="14" t="s">
        <v>4118</v>
      </c>
      <c r="I366" s="1" t="s">
        <v>682</v>
      </c>
      <c r="L366" s="1">
        <v>3784</v>
      </c>
      <c r="M366" s="1">
        <v>14.3299999999999</v>
      </c>
      <c r="N366" s="1">
        <v>1</v>
      </c>
      <c r="O366" s="19">
        <v>9.0454</v>
      </c>
      <c r="P366" s="19">
        <v>9.0162</v>
      </c>
      <c r="Q366" s="19">
        <v>9.5437</v>
      </c>
      <c r="R366" s="19">
        <v>0.8508</v>
      </c>
      <c r="S366" s="19">
        <v>0.8508</v>
      </c>
      <c r="T366" s="19">
        <v>63.8213</v>
      </c>
      <c r="U366" s="1">
        <v>10</v>
      </c>
    </row>
    <row r="367" customHeight="1" spans="1:21">
      <c r="A367" s="8" t="s">
        <v>4129</v>
      </c>
      <c r="B367" s="9">
        <v>43676</v>
      </c>
      <c r="C367" s="10" t="s">
        <v>4130</v>
      </c>
      <c r="D367" s="18" t="s">
        <v>4131</v>
      </c>
      <c r="E367" s="12" t="s">
        <v>5854</v>
      </c>
      <c r="F367" s="13" t="s">
        <v>4132</v>
      </c>
      <c r="G367" s="1" t="s">
        <v>4133</v>
      </c>
      <c r="H367" s="14" t="s">
        <v>4134</v>
      </c>
      <c r="I367" s="1" t="s">
        <v>2757</v>
      </c>
      <c r="L367" s="1">
        <v>1347</v>
      </c>
      <c r="M367" s="1">
        <v>14.8</v>
      </c>
      <c r="N367" s="1">
        <v>1</v>
      </c>
      <c r="O367" s="19">
        <v>6.1624</v>
      </c>
      <c r="P367" s="19">
        <v>7.1237</v>
      </c>
      <c r="Q367" s="19">
        <v>2.0547</v>
      </c>
      <c r="R367" s="19">
        <v>0.7665</v>
      </c>
      <c r="S367" s="19">
        <v>0.7665</v>
      </c>
      <c r="T367" s="19">
        <v>55.1247</v>
      </c>
      <c r="U367" s="1">
        <v>14</v>
      </c>
    </row>
    <row r="368" customHeight="1" spans="1:21">
      <c r="A368" s="8" t="s">
        <v>4139</v>
      </c>
      <c r="B368" s="9">
        <v>43682</v>
      </c>
      <c r="C368" s="10" t="s">
        <v>4140</v>
      </c>
      <c r="D368" s="18" t="s">
        <v>4141</v>
      </c>
      <c r="E368" s="12" t="s">
        <v>5855</v>
      </c>
      <c r="F368" s="13" t="s">
        <v>4142</v>
      </c>
      <c r="G368" s="1" t="s">
        <v>4143</v>
      </c>
      <c r="H368" s="14" t="s">
        <v>4144</v>
      </c>
      <c r="I368" s="1" t="s">
        <v>275</v>
      </c>
      <c r="J368" s="1" t="s">
        <v>4145</v>
      </c>
      <c r="L368" s="1">
        <v>3348</v>
      </c>
      <c r="M368" s="1">
        <v>-1.078</v>
      </c>
      <c r="N368" s="1">
        <v>1</v>
      </c>
      <c r="O368" s="19">
        <v>4.7093</v>
      </c>
      <c r="P368" s="19">
        <v>4.7069</v>
      </c>
      <c r="Q368" s="19">
        <v>2.2381</v>
      </c>
      <c r="R368" s="19">
        <v>1.0084</v>
      </c>
      <c r="S368" s="19">
        <v>1.0084</v>
      </c>
      <c r="T368" s="19">
        <v>16.0286</v>
      </c>
      <c r="U368" s="1">
        <v>2</v>
      </c>
    </row>
    <row r="369" customHeight="1" spans="1:21">
      <c r="A369" s="8" t="s">
        <v>4139</v>
      </c>
      <c r="B369" s="9">
        <v>43684</v>
      </c>
      <c r="C369" s="10" t="s">
        <v>4140</v>
      </c>
      <c r="D369" s="18" t="s">
        <v>4141</v>
      </c>
      <c r="E369" s="12" t="s">
        <v>5855</v>
      </c>
      <c r="F369" s="13" t="s">
        <v>4150</v>
      </c>
      <c r="G369" s="1" t="s">
        <v>4151</v>
      </c>
      <c r="H369" s="14" t="s">
        <v>4152</v>
      </c>
      <c r="I369" s="1" t="s">
        <v>168</v>
      </c>
      <c r="L369" s="1">
        <v>2813</v>
      </c>
      <c r="M369" s="1">
        <v>-3.36</v>
      </c>
      <c r="N369" s="1">
        <v>1</v>
      </c>
      <c r="O369" s="19">
        <v>4.7093</v>
      </c>
      <c r="P369" s="19">
        <v>4.7069</v>
      </c>
      <c r="Q369" s="19">
        <v>2.2381</v>
      </c>
      <c r="R369" s="19">
        <v>1.0084</v>
      </c>
      <c r="S369" s="19">
        <v>1.0084</v>
      </c>
      <c r="T369" s="19">
        <v>16.0286</v>
      </c>
      <c r="U369" s="1">
        <v>2</v>
      </c>
    </row>
    <row r="370" customHeight="1" spans="1:21">
      <c r="A370" s="8">
        <v>600216</v>
      </c>
      <c r="B370" s="9">
        <v>43691</v>
      </c>
      <c r="C370" s="10" t="s">
        <v>4153</v>
      </c>
      <c r="D370" s="18" t="s">
        <v>4154</v>
      </c>
      <c r="E370" s="12" t="s">
        <v>5856</v>
      </c>
      <c r="F370" s="13" t="s">
        <v>4155</v>
      </c>
      <c r="G370" s="1" t="s">
        <v>4156</v>
      </c>
      <c r="H370" s="14" t="s">
        <v>4157</v>
      </c>
      <c r="I370" s="1" t="s">
        <v>360</v>
      </c>
      <c r="L370" s="1">
        <v>1705</v>
      </c>
      <c r="M370" s="1">
        <v>-12.1</v>
      </c>
      <c r="N370" s="1">
        <v>1</v>
      </c>
      <c r="O370" s="19">
        <v>4.0446</v>
      </c>
      <c r="P370" s="19">
        <v>3.9832</v>
      </c>
      <c r="Q370" s="19">
        <v>5.8069</v>
      </c>
      <c r="R370" s="19">
        <v>0.6902</v>
      </c>
      <c r="S370" s="19">
        <v>0.6902</v>
      </c>
      <c r="T370" s="19">
        <v>51.3713</v>
      </c>
      <c r="U370" s="1">
        <v>-9</v>
      </c>
    </row>
    <row r="371" customHeight="1" spans="1:21">
      <c r="A371" s="8">
        <v>600031</v>
      </c>
      <c r="B371" s="9">
        <v>43699</v>
      </c>
      <c r="C371" s="10" t="s">
        <v>4168</v>
      </c>
      <c r="D371" s="18" t="s">
        <v>4169</v>
      </c>
      <c r="E371" s="12" t="s">
        <v>5857</v>
      </c>
      <c r="F371" s="13" t="s">
        <v>4170</v>
      </c>
      <c r="G371" s="1" t="s">
        <v>4171</v>
      </c>
      <c r="H371" s="14" t="s">
        <v>4172</v>
      </c>
      <c r="I371" s="1" t="s">
        <v>104</v>
      </c>
      <c r="L371" s="1">
        <v>936</v>
      </c>
      <c r="M371" s="1">
        <v>10.3499999999999</v>
      </c>
      <c r="N371" s="1">
        <v>1</v>
      </c>
      <c r="O371" s="19">
        <v>16.4217</v>
      </c>
      <c r="P371" s="19">
        <v>14.9176</v>
      </c>
      <c r="Q371" s="19">
        <v>18.2056</v>
      </c>
      <c r="R371" s="19">
        <v>0.92</v>
      </c>
      <c r="S371" s="19">
        <v>0.92</v>
      </c>
      <c r="T371" s="19">
        <v>24.3437</v>
      </c>
      <c r="U371" s="1">
        <v>9</v>
      </c>
    </row>
    <row r="372" customHeight="1" spans="1:21">
      <c r="A372" s="8">
        <v>601012</v>
      </c>
      <c r="B372" s="9">
        <v>43714</v>
      </c>
      <c r="C372" s="10" t="s">
        <v>956</v>
      </c>
      <c r="D372" s="18" t="s">
        <v>4179</v>
      </c>
      <c r="E372" s="12" t="s">
        <v>5858</v>
      </c>
      <c r="F372" s="13" t="s">
        <v>4180</v>
      </c>
      <c r="G372" s="1" t="s">
        <v>4181</v>
      </c>
      <c r="H372" s="14" t="s">
        <v>4182</v>
      </c>
      <c r="I372" s="1" t="s">
        <v>360</v>
      </c>
      <c r="L372" s="1">
        <v>3040</v>
      </c>
      <c r="M372" s="1">
        <v>-2.37</v>
      </c>
      <c r="N372" s="1">
        <v>1</v>
      </c>
      <c r="O372" s="19">
        <v>13.08</v>
      </c>
      <c r="P372" s="19">
        <v>10.9141</v>
      </c>
      <c r="Q372" s="19">
        <v>19.1438</v>
      </c>
      <c r="R372" s="19">
        <v>0.6648</v>
      </c>
      <c r="S372" s="19">
        <v>0.6648</v>
      </c>
      <c r="T372" s="19">
        <v>36.9915</v>
      </c>
      <c r="U372" s="1">
        <v>0</v>
      </c>
    </row>
    <row r="373" customHeight="1" spans="1:21">
      <c r="A373" s="8">
        <v>600522</v>
      </c>
      <c r="B373" s="9">
        <v>43718</v>
      </c>
      <c r="C373" s="10" t="s">
        <v>4189</v>
      </c>
      <c r="D373" s="18" t="s">
        <v>4190</v>
      </c>
      <c r="E373" s="12" t="s">
        <v>5859</v>
      </c>
      <c r="F373" s="13" t="s">
        <v>4191</v>
      </c>
      <c r="G373" s="1" t="s">
        <v>4192</v>
      </c>
      <c r="H373" s="14" t="s">
        <v>4193</v>
      </c>
      <c r="I373" s="1" t="s">
        <v>1219</v>
      </c>
      <c r="L373" s="1">
        <v>3004</v>
      </c>
      <c r="M373" s="1">
        <v>23.9</v>
      </c>
      <c r="N373" s="1">
        <v>1</v>
      </c>
      <c r="O373" s="19">
        <v>6.9398</v>
      </c>
      <c r="P373" s="19">
        <v>6.2335</v>
      </c>
      <c r="Q373" s="19">
        <v>6.003</v>
      </c>
      <c r="R373" s="19">
        <v>1.0728</v>
      </c>
      <c r="S373" s="19">
        <v>1.0728</v>
      </c>
      <c r="T373" s="19">
        <v>31.3255</v>
      </c>
      <c r="U373" s="1">
        <v>27</v>
      </c>
    </row>
    <row r="374" customHeight="1" spans="1:21">
      <c r="A374" s="8">
        <v>300284</v>
      </c>
      <c r="B374" s="9">
        <v>43748</v>
      </c>
      <c r="C374" s="10" t="s">
        <v>4206</v>
      </c>
      <c r="D374" s="18" t="s">
        <v>4207</v>
      </c>
      <c r="E374" s="12" t="s">
        <v>5860</v>
      </c>
      <c r="F374" s="13" t="s">
        <v>4208</v>
      </c>
      <c r="G374" s="1" t="s">
        <v>4209</v>
      </c>
      <c r="H374" s="14" t="s">
        <v>4210</v>
      </c>
      <c r="I374" s="1" t="s">
        <v>52</v>
      </c>
      <c r="L374" s="1">
        <v>624</v>
      </c>
      <c r="M374" s="1">
        <v>-1</v>
      </c>
      <c r="N374" s="1">
        <v>1</v>
      </c>
      <c r="O374" s="19">
        <v>7.587</v>
      </c>
      <c r="P374" s="19">
        <v>7.2601</v>
      </c>
      <c r="Q374" s="19">
        <v>14.722</v>
      </c>
      <c r="R374" s="19">
        <v>0.4671</v>
      </c>
      <c r="S374" s="19">
        <v>0.4671</v>
      </c>
      <c r="T374" s="19">
        <v>22.3486</v>
      </c>
      <c r="U374" s="1">
        <v>-1</v>
      </c>
    </row>
    <row r="375" customHeight="1" spans="1:21">
      <c r="A375" s="8">
        <v>601777</v>
      </c>
      <c r="B375" s="9">
        <v>43748</v>
      </c>
      <c r="C375" s="10" t="s">
        <v>2058</v>
      </c>
      <c r="D375" s="18" t="s">
        <v>4211</v>
      </c>
      <c r="E375" s="12" t="s">
        <v>5860</v>
      </c>
      <c r="F375" s="13" t="s">
        <v>4212</v>
      </c>
      <c r="G375" s="1" t="s">
        <v>4213</v>
      </c>
      <c r="H375" s="14" t="s">
        <v>4214</v>
      </c>
      <c r="I375" s="1" t="s">
        <v>4215</v>
      </c>
      <c r="L375" s="1">
        <v>1550</v>
      </c>
      <c r="M375" s="1">
        <v>-43.1</v>
      </c>
      <c r="N375" s="1">
        <v>1</v>
      </c>
      <c r="O375" s="19">
        <v>-18.0369</v>
      </c>
      <c r="P375" s="19">
        <v>-21.9859</v>
      </c>
      <c r="Q375" s="19">
        <v>-71.4167</v>
      </c>
      <c r="R375" s="19">
        <v>0.3149</v>
      </c>
      <c r="S375" s="19">
        <v>0.3149</v>
      </c>
      <c r="T375" s="19">
        <v>65.6619</v>
      </c>
      <c r="U375" s="1">
        <v>-42</v>
      </c>
    </row>
    <row r="376" customHeight="1" spans="1:21">
      <c r="A376" s="8" t="s">
        <v>4216</v>
      </c>
      <c r="B376" s="9">
        <v>43748</v>
      </c>
      <c r="C376" s="10" t="s">
        <v>4217</v>
      </c>
      <c r="D376" s="18" t="s">
        <v>4218</v>
      </c>
      <c r="E376" s="12" t="s">
        <v>5860</v>
      </c>
      <c r="F376" s="13" t="s">
        <v>4219</v>
      </c>
      <c r="G376" s="1" t="s">
        <v>4213</v>
      </c>
      <c r="H376" s="14" t="s">
        <v>4214</v>
      </c>
      <c r="I376" s="1" t="s">
        <v>275</v>
      </c>
      <c r="J376" s="1" t="s">
        <v>4220</v>
      </c>
      <c r="L376" s="1">
        <v>1550</v>
      </c>
      <c r="M376" s="1">
        <v>-43.1</v>
      </c>
      <c r="N376" s="1">
        <v>1</v>
      </c>
      <c r="O376" s="19">
        <v>-43.6594</v>
      </c>
      <c r="P376" s="19">
        <v>-56.5228</v>
      </c>
      <c r="Q376" s="19">
        <v>-390.129</v>
      </c>
      <c r="R376" s="19">
        <v>0.1129</v>
      </c>
      <c r="S376" s="19">
        <v>0.1129</v>
      </c>
      <c r="T376" s="19">
        <v>41.3528</v>
      </c>
      <c r="U376" s="1">
        <v>-42</v>
      </c>
    </row>
    <row r="377" customHeight="1" spans="1:21">
      <c r="A377" s="8">
        <v>300104</v>
      </c>
      <c r="B377" s="9">
        <v>43752</v>
      </c>
      <c r="C377" s="10" t="s">
        <v>331</v>
      </c>
      <c r="D377" s="18" t="s">
        <v>4227</v>
      </c>
      <c r="E377" s="12" t="s">
        <v>5861</v>
      </c>
      <c r="F377" s="13" t="s">
        <v>4228</v>
      </c>
      <c r="G377" s="1" t="s">
        <v>4229</v>
      </c>
      <c r="H377" s="14" t="s">
        <v>4230</v>
      </c>
      <c r="I377" s="1" t="s">
        <v>1702</v>
      </c>
      <c r="L377" s="1">
        <v>1995</v>
      </c>
      <c r="M377" s="1">
        <v>1.04999999999999</v>
      </c>
      <c r="N377" s="1">
        <v>1</v>
      </c>
      <c r="O377" s="20">
        <v>-151.03</v>
      </c>
      <c r="P377" s="20">
        <v>-151.03</v>
      </c>
      <c r="Q377" s="20">
        <v>-449.13</v>
      </c>
      <c r="R377" s="20">
        <v>0.07</v>
      </c>
      <c r="S377" s="20">
        <v>0.07</v>
      </c>
      <c r="T377" s="20">
        <v>64.41</v>
      </c>
      <c r="U377" s="1">
        <v>1</v>
      </c>
    </row>
    <row r="378" customHeight="1" spans="1:21">
      <c r="A378" s="8">
        <v>600809</v>
      </c>
      <c r="B378" s="9">
        <v>43759</v>
      </c>
      <c r="C378" s="10" t="s">
        <v>4241</v>
      </c>
      <c r="D378" s="18" t="s">
        <v>4242</v>
      </c>
      <c r="E378" s="12" t="s">
        <v>5862</v>
      </c>
      <c r="F378" s="13" t="s">
        <v>4243</v>
      </c>
      <c r="G378" s="1" t="s">
        <v>4244</v>
      </c>
      <c r="H378" s="14" t="s">
        <v>4245</v>
      </c>
      <c r="I378" s="1" t="s">
        <v>1702</v>
      </c>
      <c r="L378" s="1">
        <v>1699</v>
      </c>
      <c r="M378" s="1">
        <v>-7.7</v>
      </c>
      <c r="N378" s="1">
        <v>1</v>
      </c>
      <c r="O378" s="19">
        <v>19.2604</v>
      </c>
      <c r="P378" s="19">
        <v>17.0529</v>
      </c>
      <c r="Q378" s="19">
        <v>23.9344</v>
      </c>
      <c r="R378" s="19">
        <v>0.8351</v>
      </c>
      <c r="S378" s="19">
        <v>0.8351</v>
      </c>
      <c r="T378" s="19">
        <v>21.3182</v>
      </c>
      <c r="U378" s="1">
        <v>-4</v>
      </c>
    </row>
    <row r="379" customHeight="1" spans="1:21">
      <c r="A379" s="8">
        <v>600096</v>
      </c>
      <c r="B379" s="9">
        <v>43761</v>
      </c>
      <c r="C379" s="10" t="s">
        <v>4246</v>
      </c>
      <c r="D379" s="18" t="s">
        <v>4247</v>
      </c>
      <c r="E379" s="12" t="s">
        <v>5862</v>
      </c>
      <c r="F379" s="13" t="s">
        <v>4248</v>
      </c>
      <c r="G379" s="1" t="s">
        <v>4249</v>
      </c>
      <c r="H379" s="14" t="s">
        <v>4250</v>
      </c>
      <c r="I379" s="1" t="s">
        <v>45</v>
      </c>
      <c r="L379" s="1">
        <v>1623</v>
      </c>
      <c r="M379" s="1">
        <v>21.8</v>
      </c>
      <c r="N379" s="1">
        <v>1</v>
      </c>
      <c r="O379" s="19">
        <v>4.3141</v>
      </c>
      <c r="P379" s="19">
        <v>4.5907</v>
      </c>
      <c r="Q379" s="19">
        <v>0.6429</v>
      </c>
      <c r="R379" s="19">
        <v>0.8455</v>
      </c>
      <c r="S379" s="19">
        <v>0.8455</v>
      </c>
      <c r="T379" s="19">
        <v>50.3374</v>
      </c>
      <c r="U379" s="1">
        <v>21</v>
      </c>
    </row>
    <row r="380" customHeight="1" spans="1:21">
      <c r="A380" s="8">
        <v>600804</v>
      </c>
      <c r="B380" s="9">
        <v>43766</v>
      </c>
      <c r="C380" s="10" t="s">
        <v>214</v>
      </c>
      <c r="D380" s="18" t="s">
        <v>4263</v>
      </c>
      <c r="E380" s="12" t="s">
        <v>5863</v>
      </c>
      <c r="F380" s="13" t="s">
        <v>4264</v>
      </c>
      <c r="G380" s="1" t="s">
        <v>4265</v>
      </c>
      <c r="H380" s="14" t="s">
        <v>4266</v>
      </c>
      <c r="I380" s="1" t="s">
        <v>3683</v>
      </c>
      <c r="L380" s="1">
        <v>2298</v>
      </c>
      <c r="M380" s="1">
        <v>9.02</v>
      </c>
      <c r="N380" s="1">
        <v>1</v>
      </c>
      <c r="O380" s="19">
        <v>-29.4427</v>
      </c>
      <c r="P380" s="19">
        <v>-36.021</v>
      </c>
      <c r="Q380" s="19">
        <v>-96.1138</v>
      </c>
      <c r="R380" s="19">
        <v>0.3126</v>
      </c>
      <c r="S380" s="19">
        <v>0.3126</v>
      </c>
      <c r="T380" s="19">
        <v>84.6223</v>
      </c>
      <c r="U380" s="1">
        <v>6</v>
      </c>
    </row>
    <row r="381" customHeight="1" spans="1:21">
      <c r="A381" s="8">
        <v>600360</v>
      </c>
      <c r="B381" s="9">
        <v>43767</v>
      </c>
      <c r="C381" s="10" t="s">
        <v>4267</v>
      </c>
      <c r="D381" s="18" t="s">
        <v>4268</v>
      </c>
      <c r="E381" s="12" t="s">
        <v>5864</v>
      </c>
      <c r="F381" s="13" t="s">
        <v>4269</v>
      </c>
      <c r="G381" s="1" t="s">
        <v>4270</v>
      </c>
      <c r="H381" s="14" t="s">
        <v>4271</v>
      </c>
      <c r="I381" s="1" t="s">
        <v>249</v>
      </c>
      <c r="L381" s="1">
        <v>2119</v>
      </c>
      <c r="M381" s="1">
        <v>-32.26784</v>
      </c>
      <c r="N381" s="1">
        <v>1</v>
      </c>
      <c r="O381" s="19">
        <v>2.53</v>
      </c>
      <c r="P381" s="19">
        <v>2.2294</v>
      </c>
      <c r="Q381" s="19">
        <v>3.6519</v>
      </c>
      <c r="R381" s="19">
        <v>0.3268</v>
      </c>
      <c r="S381" s="19">
        <v>0.3268</v>
      </c>
      <c r="T381" s="19">
        <v>36.2292</v>
      </c>
      <c r="U381" s="1">
        <v>-35</v>
      </c>
    </row>
    <row r="382" customHeight="1" spans="1:21">
      <c r="A382" s="8">
        <v>601011</v>
      </c>
      <c r="B382" s="9">
        <v>43773</v>
      </c>
      <c r="C382" s="10" t="s">
        <v>4284</v>
      </c>
      <c r="D382" s="18" t="s">
        <v>4285</v>
      </c>
      <c r="E382" s="12" t="s">
        <v>5865</v>
      </c>
      <c r="F382" s="13" t="s">
        <v>4286</v>
      </c>
      <c r="G382" s="1" t="s">
        <v>4287</v>
      </c>
      <c r="H382" s="14" t="s">
        <v>4288</v>
      </c>
      <c r="I382" s="1" t="s">
        <v>2181</v>
      </c>
      <c r="L382" s="1">
        <v>2708</v>
      </c>
      <c r="M382" s="1">
        <v>-33.82</v>
      </c>
      <c r="N382" s="1">
        <v>1</v>
      </c>
      <c r="O382" s="19">
        <v>1.3813</v>
      </c>
      <c r="P382" s="19">
        <v>1.3872</v>
      </c>
      <c r="Q382" s="19">
        <v>4.9657</v>
      </c>
      <c r="R382" s="19">
        <v>0.2505</v>
      </c>
      <c r="S382" s="19">
        <v>0.2505</v>
      </c>
      <c r="T382" s="19">
        <v>81.0861</v>
      </c>
      <c r="U382" s="1">
        <v>-32</v>
      </c>
    </row>
    <row r="383" customHeight="1" spans="1:21">
      <c r="A383" s="8">
        <v>600569</v>
      </c>
      <c r="B383" s="9">
        <v>43774</v>
      </c>
      <c r="C383" s="10" t="s">
        <v>99</v>
      </c>
      <c r="D383" s="18" t="s">
        <v>4294</v>
      </c>
      <c r="E383" s="12" t="s">
        <v>5866</v>
      </c>
      <c r="F383" s="13" t="s">
        <v>4295</v>
      </c>
      <c r="G383" s="1" t="s">
        <v>4296</v>
      </c>
      <c r="H383" s="14" t="s">
        <v>4297</v>
      </c>
      <c r="I383" s="1" t="s">
        <v>682</v>
      </c>
      <c r="L383" s="1">
        <v>2005</v>
      </c>
      <c r="M383" s="1">
        <v>-62.6399999999999</v>
      </c>
      <c r="N383" s="1">
        <v>1</v>
      </c>
      <c r="O383" s="19">
        <v>2.6736</v>
      </c>
      <c r="P383" s="19">
        <v>2.5357</v>
      </c>
      <c r="Q383" s="19">
        <v>1.2803</v>
      </c>
      <c r="R383" s="19">
        <v>0.8229</v>
      </c>
      <c r="S383" s="19">
        <v>0.8229</v>
      </c>
      <c r="T383" s="19">
        <v>47.5978</v>
      </c>
      <c r="U383" s="1">
        <v>-60</v>
      </c>
    </row>
    <row r="384" customHeight="1" spans="1:21">
      <c r="A384" s="8">
        <v>603610</v>
      </c>
      <c r="B384" s="9">
        <v>43775</v>
      </c>
      <c r="C384" s="10" t="s">
        <v>4310</v>
      </c>
      <c r="D384" s="18" t="s">
        <v>4311</v>
      </c>
      <c r="E384" s="12" t="s">
        <v>5866</v>
      </c>
      <c r="F384" s="13" t="s">
        <v>4312</v>
      </c>
      <c r="G384" s="1" t="s">
        <v>4313</v>
      </c>
      <c r="H384" s="14" t="s">
        <v>4314</v>
      </c>
      <c r="I384" s="1" t="s">
        <v>65</v>
      </c>
      <c r="J384" s="1" t="s">
        <v>4315</v>
      </c>
      <c r="L384" s="1">
        <v>1471</v>
      </c>
      <c r="M384" s="1">
        <v>2.18799999999999</v>
      </c>
      <c r="N384" s="1">
        <v>1</v>
      </c>
      <c r="O384" s="19">
        <v>18.013</v>
      </c>
      <c r="P384" s="19">
        <v>13.0357</v>
      </c>
      <c r="Q384" s="19">
        <v>18.1813</v>
      </c>
      <c r="R384" s="19">
        <v>1.0048</v>
      </c>
      <c r="S384" s="19">
        <v>1.0048</v>
      </c>
      <c r="T384" s="19">
        <v>21.937</v>
      </c>
      <c r="U384" s="1">
        <v>8</v>
      </c>
    </row>
    <row r="385" customHeight="1" spans="1:21">
      <c r="A385" s="8">
        <v>603766</v>
      </c>
      <c r="B385" s="9">
        <v>43775</v>
      </c>
      <c r="C385" s="10" t="s">
        <v>4316</v>
      </c>
      <c r="D385" s="18" t="s">
        <v>4317</v>
      </c>
      <c r="E385" s="12" t="s">
        <v>5866</v>
      </c>
      <c r="F385" s="13" t="s">
        <v>4318</v>
      </c>
      <c r="G385" s="1" t="s">
        <v>4319</v>
      </c>
      <c r="H385" s="14" t="s">
        <v>4320</v>
      </c>
      <c r="I385" s="1" t="s">
        <v>84</v>
      </c>
      <c r="L385" s="1">
        <v>6606</v>
      </c>
      <c r="M385" s="1">
        <v>26.91</v>
      </c>
      <c r="N385" s="1">
        <v>1</v>
      </c>
      <c r="O385" s="19">
        <v>5.971</v>
      </c>
      <c r="P385" s="19">
        <v>5.7099</v>
      </c>
      <c r="Q385" s="19">
        <v>7.0978</v>
      </c>
      <c r="R385" s="19">
        <v>0.8482</v>
      </c>
      <c r="S385" s="19">
        <v>0.8482</v>
      </c>
      <c r="T385" s="19">
        <v>47.9439</v>
      </c>
      <c r="U385" s="1">
        <v>27</v>
      </c>
    </row>
    <row r="386" customHeight="1" spans="1:21">
      <c r="A386" s="8" t="s">
        <v>4327</v>
      </c>
      <c r="B386" s="9">
        <v>43780</v>
      </c>
      <c r="C386" s="10" t="s">
        <v>4328</v>
      </c>
      <c r="D386" s="18" t="s">
        <v>4329</v>
      </c>
      <c r="E386" s="12" t="s">
        <v>5867</v>
      </c>
      <c r="F386" s="13" t="s">
        <v>4330</v>
      </c>
      <c r="G386" s="1" t="s">
        <v>4331</v>
      </c>
      <c r="H386" s="14" t="s">
        <v>4332</v>
      </c>
      <c r="I386" s="1" t="s">
        <v>161</v>
      </c>
      <c r="L386" s="1">
        <v>3676</v>
      </c>
      <c r="M386" s="1">
        <v>-33.32</v>
      </c>
      <c r="N386" s="1">
        <v>1</v>
      </c>
      <c r="O386" s="19">
        <v>1.5603</v>
      </c>
      <c r="P386" s="19">
        <v>1.5156</v>
      </c>
      <c r="Q386" s="19">
        <v>5.2064</v>
      </c>
      <c r="R386" s="19">
        <v>0.3267</v>
      </c>
      <c r="S386" s="19">
        <v>0.3267</v>
      </c>
      <c r="T386" s="19">
        <v>45.1549</v>
      </c>
      <c r="U386" s="1">
        <v>-33</v>
      </c>
    </row>
    <row r="387" customHeight="1" spans="1:21">
      <c r="A387" s="8" t="s">
        <v>4321</v>
      </c>
      <c r="B387" s="9">
        <v>43781</v>
      </c>
      <c r="C387" s="10" t="s">
        <v>4322</v>
      </c>
      <c r="D387" s="18" t="s">
        <v>4333</v>
      </c>
      <c r="E387" s="12" t="s">
        <v>5868</v>
      </c>
      <c r="F387" s="13" t="s">
        <v>4334</v>
      </c>
      <c r="G387" s="1" t="s">
        <v>4335</v>
      </c>
      <c r="H387" s="14" t="s">
        <v>4336</v>
      </c>
      <c r="I387" s="1" t="s">
        <v>275</v>
      </c>
      <c r="J387" s="1" t="s">
        <v>4337</v>
      </c>
      <c r="L387" s="1">
        <v>3908</v>
      </c>
      <c r="M387" s="1">
        <v>-12.766</v>
      </c>
      <c r="N387" s="1">
        <v>1</v>
      </c>
      <c r="O387" s="19">
        <v>5.2038</v>
      </c>
      <c r="P387" s="19">
        <v>4.8637</v>
      </c>
      <c r="Q387" s="19">
        <v>8.5313</v>
      </c>
      <c r="R387" s="19">
        <v>0.3678</v>
      </c>
      <c r="S387" s="19">
        <v>0.3678</v>
      </c>
      <c r="T387" s="19">
        <v>66.9888</v>
      </c>
      <c r="U387" s="1">
        <v>-9</v>
      </c>
    </row>
    <row r="388" customHeight="1" spans="1:21">
      <c r="A388" s="8">
        <v>300773</v>
      </c>
      <c r="B388" s="9">
        <v>43788</v>
      </c>
      <c r="C388" s="10" t="s">
        <v>4354</v>
      </c>
      <c r="D388" s="21" t="s">
        <v>4355</v>
      </c>
      <c r="E388" s="12" t="s">
        <v>5869</v>
      </c>
      <c r="F388" s="22" t="s">
        <v>4356</v>
      </c>
      <c r="G388" s="1" t="s">
        <v>4357</v>
      </c>
      <c r="H388" s="14" t="s">
        <v>4358</v>
      </c>
      <c r="I388" s="1" t="s">
        <v>275</v>
      </c>
      <c r="J388" s="1" t="s">
        <v>4359</v>
      </c>
      <c r="L388" s="1">
        <v>3012</v>
      </c>
      <c r="M388" s="1">
        <v>-67.664</v>
      </c>
      <c r="N388" s="1">
        <v>1</v>
      </c>
      <c r="O388" s="19">
        <v>10.5486</v>
      </c>
      <c r="P388" s="19">
        <v>7.6497</v>
      </c>
      <c r="Q388" s="19">
        <v>18.3033</v>
      </c>
      <c r="R388" s="19">
        <v>0.6039</v>
      </c>
      <c r="S388" s="19">
        <v>0.6039</v>
      </c>
      <c r="T388" s="19">
        <v>21.2015</v>
      </c>
      <c r="U388" s="1">
        <v>-62</v>
      </c>
    </row>
    <row r="389" customHeight="1" spans="1:21">
      <c r="A389" s="8" t="s">
        <v>4360</v>
      </c>
      <c r="B389" s="9">
        <v>43788</v>
      </c>
      <c r="C389" s="10" t="s">
        <v>4354</v>
      </c>
      <c r="D389" s="21" t="s">
        <v>4355</v>
      </c>
      <c r="E389" s="12" t="s">
        <v>5869</v>
      </c>
      <c r="F389" s="23" t="s">
        <v>4361</v>
      </c>
      <c r="G389" s="1" t="s">
        <v>4362</v>
      </c>
      <c r="H389" s="14" t="s">
        <v>4363</v>
      </c>
      <c r="I389" s="1" t="s">
        <v>4215</v>
      </c>
      <c r="L389" s="1">
        <v>1549</v>
      </c>
      <c r="M389" s="1">
        <v>-44.664</v>
      </c>
      <c r="N389" s="1">
        <v>1</v>
      </c>
      <c r="O389" s="19">
        <v>10.5486</v>
      </c>
      <c r="P389" s="19">
        <v>7.6497</v>
      </c>
      <c r="Q389" s="19">
        <v>18.3033</v>
      </c>
      <c r="R389" s="19">
        <v>0.6039</v>
      </c>
      <c r="S389" s="19">
        <v>0.6039</v>
      </c>
      <c r="T389" s="19">
        <v>21.2015</v>
      </c>
      <c r="U389" s="1">
        <v>-38</v>
      </c>
    </row>
    <row r="390" customHeight="1" spans="1:21">
      <c r="A390" s="8" t="s">
        <v>4370</v>
      </c>
      <c r="B390" s="9">
        <v>43792</v>
      </c>
      <c r="C390" s="10" t="s">
        <v>4371</v>
      </c>
      <c r="D390" s="21" t="s">
        <v>4372</v>
      </c>
      <c r="E390" s="12" t="s">
        <v>5870</v>
      </c>
      <c r="F390" s="24" t="s">
        <v>4373</v>
      </c>
      <c r="G390" s="1" t="s">
        <v>4374</v>
      </c>
      <c r="H390" s="14" t="s">
        <v>4375</v>
      </c>
      <c r="I390" s="1" t="s">
        <v>380</v>
      </c>
      <c r="L390" s="1">
        <v>5228</v>
      </c>
      <c r="M390" s="1">
        <v>-27.379</v>
      </c>
      <c r="N390" s="1">
        <v>1</v>
      </c>
      <c r="O390" s="19">
        <v>19.2554</v>
      </c>
      <c r="P390" s="19">
        <v>16.9085</v>
      </c>
      <c r="Q390" s="19">
        <v>15.2922</v>
      </c>
      <c r="R390" s="19">
        <v>1.2393</v>
      </c>
      <c r="S390" s="19">
        <v>1.2393</v>
      </c>
      <c r="T390" s="19">
        <v>49.4434</v>
      </c>
      <c r="U390" s="1">
        <v>-25</v>
      </c>
    </row>
    <row r="391" customHeight="1" spans="1:21">
      <c r="A391" s="8" t="s">
        <v>4380</v>
      </c>
      <c r="B391" s="9">
        <v>43798</v>
      </c>
      <c r="C391" s="10" t="s">
        <v>4381</v>
      </c>
      <c r="D391" s="21" t="s">
        <v>4382</v>
      </c>
      <c r="E391" s="12" t="s">
        <v>5871</v>
      </c>
      <c r="F391" s="24" t="s">
        <v>4383</v>
      </c>
      <c r="G391" s="1" t="s">
        <v>4384</v>
      </c>
      <c r="H391" s="14" t="s">
        <v>4385</v>
      </c>
      <c r="I391" s="1" t="s">
        <v>1219</v>
      </c>
      <c r="L391" s="1">
        <v>733</v>
      </c>
      <c r="M391" s="1">
        <v>-11.9808</v>
      </c>
      <c r="N391" s="1">
        <v>1</v>
      </c>
      <c r="O391" s="19">
        <v>0.5267</v>
      </c>
      <c r="P391" s="19">
        <v>0.533</v>
      </c>
      <c r="Q391" s="19">
        <v>-1.5321</v>
      </c>
      <c r="R391" s="19">
        <v>0.3206</v>
      </c>
      <c r="S391" s="19">
        <v>0.3206</v>
      </c>
      <c r="T391" s="19">
        <v>48.7273</v>
      </c>
      <c r="U391" s="1">
        <v>-12</v>
      </c>
    </row>
    <row r="392" customHeight="1" spans="1:21">
      <c r="A392" s="8" t="s">
        <v>4392</v>
      </c>
      <c r="B392" s="9">
        <v>43800</v>
      </c>
      <c r="C392" s="10" t="s">
        <v>4393</v>
      </c>
      <c r="D392" s="21" t="s">
        <v>4394</v>
      </c>
      <c r="E392" s="12" t="s">
        <v>5872</v>
      </c>
      <c r="F392" s="24" t="s">
        <v>4395</v>
      </c>
      <c r="G392" s="1" t="s">
        <v>4396</v>
      </c>
      <c r="H392" s="14" t="s">
        <v>4397</v>
      </c>
      <c r="I392" s="1" t="s">
        <v>52</v>
      </c>
      <c r="L392" s="1">
        <v>1458</v>
      </c>
      <c r="M392" s="1">
        <v>30.1199999999999</v>
      </c>
      <c r="N392" s="1">
        <v>1</v>
      </c>
      <c r="O392" s="19">
        <v>1.4411</v>
      </c>
      <c r="P392" s="19">
        <v>1.4757</v>
      </c>
      <c r="Q392" s="19">
        <v>-0.7287</v>
      </c>
      <c r="R392" s="19">
        <v>0.4097</v>
      </c>
      <c r="S392" s="19">
        <v>0.4097</v>
      </c>
      <c r="T392" s="19">
        <v>30.4905</v>
      </c>
      <c r="U392" s="1">
        <v>31</v>
      </c>
    </row>
    <row r="393" customHeight="1" spans="1:21">
      <c r="A393" s="8" t="s">
        <v>4402</v>
      </c>
      <c r="B393" s="9">
        <v>43801</v>
      </c>
      <c r="C393" s="10" t="s">
        <v>4403</v>
      </c>
      <c r="D393" s="21" t="s">
        <v>4404</v>
      </c>
      <c r="E393" s="12" t="s">
        <v>5873</v>
      </c>
      <c r="F393" s="24" t="s">
        <v>4405</v>
      </c>
      <c r="G393" s="1" t="s">
        <v>4406</v>
      </c>
      <c r="H393" s="14" t="s">
        <v>4407</v>
      </c>
      <c r="I393" s="1" t="s">
        <v>65</v>
      </c>
      <c r="J393" s="1" t="s">
        <v>4408</v>
      </c>
      <c r="L393" s="1">
        <v>1673</v>
      </c>
      <c r="M393" s="1">
        <v>-22.512</v>
      </c>
      <c r="N393" s="1">
        <v>1</v>
      </c>
      <c r="O393" s="19">
        <v>8.8413</v>
      </c>
      <c r="P393" s="19">
        <v>8.5004</v>
      </c>
      <c r="Q393" s="19">
        <v>13.6431</v>
      </c>
      <c r="R393" s="19">
        <v>0.6963</v>
      </c>
      <c r="S393" s="19">
        <v>0.6963</v>
      </c>
      <c r="T393" s="19">
        <v>27.2395</v>
      </c>
      <c r="U393" s="1">
        <v>-17</v>
      </c>
    </row>
    <row r="394" customHeight="1" spans="1:21">
      <c r="A394" s="8" t="s">
        <v>588</v>
      </c>
      <c r="B394" s="9">
        <v>43804</v>
      </c>
      <c r="C394" s="10" t="s">
        <v>589</v>
      </c>
      <c r="D394" s="21" t="s">
        <v>4409</v>
      </c>
      <c r="E394" s="12" t="s">
        <v>5874</v>
      </c>
      <c r="F394" s="24" t="s">
        <v>4410</v>
      </c>
      <c r="G394" s="1" t="s">
        <v>4411</v>
      </c>
      <c r="H394" s="14" t="s">
        <v>4412</v>
      </c>
      <c r="I394" s="1" t="s">
        <v>360</v>
      </c>
      <c r="L394" s="1">
        <v>2324</v>
      </c>
      <c r="M394" s="1">
        <v>-8.7</v>
      </c>
      <c r="N394" s="1">
        <v>1</v>
      </c>
      <c r="O394" s="19">
        <v>2.2892</v>
      </c>
      <c r="P394" s="19">
        <v>2.2945</v>
      </c>
      <c r="Q394" s="19">
        <v>5.1336</v>
      </c>
      <c r="R394" s="19">
        <v>0.4764</v>
      </c>
      <c r="S394" s="19">
        <v>0.4764</v>
      </c>
      <c r="T394" s="19">
        <v>19.6991</v>
      </c>
      <c r="U394" s="1">
        <v>-7</v>
      </c>
    </row>
    <row r="395" customHeight="1" spans="1:21">
      <c r="A395" s="8" t="s">
        <v>4419</v>
      </c>
      <c r="B395" s="9">
        <v>43814</v>
      </c>
      <c r="C395" s="10" t="s">
        <v>4420</v>
      </c>
      <c r="D395" s="21" t="s">
        <v>4421</v>
      </c>
      <c r="E395" s="12" t="s">
        <v>5875</v>
      </c>
      <c r="F395" s="24" t="s">
        <v>4422</v>
      </c>
      <c r="G395" s="1" t="s">
        <v>4423</v>
      </c>
      <c r="H395" s="14" t="s">
        <v>4424</v>
      </c>
      <c r="I395" s="1" t="s">
        <v>380</v>
      </c>
      <c r="L395" s="1">
        <v>3526</v>
      </c>
      <c r="M395" s="1">
        <v>-34.488</v>
      </c>
      <c r="N395" s="1">
        <v>1</v>
      </c>
      <c r="O395" s="19">
        <v>0.6359</v>
      </c>
      <c r="P395" s="19">
        <v>0.6331</v>
      </c>
      <c r="Q395" s="19">
        <v>0.5517</v>
      </c>
      <c r="R395" s="19">
        <v>1.4025</v>
      </c>
      <c r="S395" s="19">
        <v>1.4025</v>
      </c>
      <c r="T395" s="19">
        <v>31.3634</v>
      </c>
      <c r="U395" s="1">
        <v>-34</v>
      </c>
    </row>
    <row r="396" customHeight="1" spans="1:21">
      <c r="A396" s="8" t="s">
        <v>4425</v>
      </c>
      <c r="B396" s="9">
        <v>43814</v>
      </c>
      <c r="C396" s="10" t="s">
        <v>4426</v>
      </c>
      <c r="D396" s="21" t="s">
        <v>4427</v>
      </c>
      <c r="E396" s="12" t="s">
        <v>5876</v>
      </c>
      <c r="F396" s="24" t="s">
        <v>4428</v>
      </c>
      <c r="G396" s="1" t="s">
        <v>4429</v>
      </c>
      <c r="H396" s="14" t="s">
        <v>4430</v>
      </c>
      <c r="I396" s="1" t="s">
        <v>275</v>
      </c>
      <c r="L396" s="1">
        <v>1849</v>
      </c>
      <c r="M396" s="1">
        <v>-15.8999999999999</v>
      </c>
      <c r="N396" s="1">
        <v>1</v>
      </c>
      <c r="O396" s="19">
        <v>-9.1999</v>
      </c>
      <c r="P396" s="19">
        <v>-9.7468</v>
      </c>
      <c r="Q396" s="19">
        <v>-30.19</v>
      </c>
      <c r="R396" s="19">
        <v>0.327</v>
      </c>
      <c r="S396" s="19">
        <v>0.327</v>
      </c>
      <c r="T396" s="19">
        <v>47.3714</v>
      </c>
      <c r="U396" s="1">
        <v>-16</v>
      </c>
    </row>
    <row r="397" customHeight="1" spans="1:21">
      <c r="A397" s="8" t="s">
        <v>3755</v>
      </c>
      <c r="B397" s="9">
        <v>43819</v>
      </c>
      <c r="C397" s="10" t="s">
        <v>3756</v>
      </c>
      <c r="D397" s="21" t="s">
        <v>4453</v>
      </c>
      <c r="E397" s="12" t="s">
        <v>5877</v>
      </c>
      <c r="F397" s="24" t="s">
        <v>4454</v>
      </c>
      <c r="G397" s="1" t="s">
        <v>4455</v>
      </c>
      <c r="H397" s="14" t="s">
        <v>4456</v>
      </c>
      <c r="I397" s="1" t="s">
        <v>52</v>
      </c>
      <c r="L397" s="1">
        <v>2269</v>
      </c>
      <c r="M397" s="1">
        <v>-44.6</v>
      </c>
      <c r="N397" s="1">
        <v>1</v>
      </c>
      <c r="O397" s="19">
        <v>12.7998</v>
      </c>
      <c r="P397" s="19">
        <v>12.0892</v>
      </c>
      <c r="Q397" s="19">
        <v>26.4542</v>
      </c>
      <c r="R397" s="19">
        <v>0.4958</v>
      </c>
      <c r="S397" s="19">
        <v>0.4958</v>
      </c>
      <c r="T397" s="19">
        <v>23.5944</v>
      </c>
      <c r="U397" s="1">
        <v>-41</v>
      </c>
    </row>
    <row r="398" customHeight="1" spans="1:21">
      <c r="A398" s="8" t="s">
        <v>3755</v>
      </c>
      <c r="B398" s="9">
        <v>43819</v>
      </c>
      <c r="C398" s="10" t="s">
        <v>3756</v>
      </c>
      <c r="D398" s="21" t="s">
        <v>4453</v>
      </c>
      <c r="E398" s="12" t="s">
        <v>5877</v>
      </c>
      <c r="F398" s="24" t="s">
        <v>4457</v>
      </c>
      <c r="G398" s="1" t="s">
        <v>4458</v>
      </c>
      <c r="H398" s="14" t="s">
        <v>4459</v>
      </c>
      <c r="I398" s="1" t="s">
        <v>1614</v>
      </c>
      <c r="L398" s="1">
        <v>4225</v>
      </c>
      <c r="M398" s="1">
        <v>-33.5199999999999</v>
      </c>
      <c r="N398" s="1">
        <v>1</v>
      </c>
      <c r="O398" s="19">
        <v>12.7998</v>
      </c>
      <c r="P398" s="19">
        <v>12.0892</v>
      </c>
      <c r="Q398" s="19">
        <v>26.4542</v>
      </c>
      <c r="R398" s="19">
        <v>0.4958</v>
      </c>
      <c r="S398" s="19">
        <v>0.4958</v>
      </c>
      <c r="T398" s="19">
        <v>23.5944</v>
      </c>
      <c r="U398" s="1">
        <v>-31</v>
      </c>
    </row>
    <row r="399" customHeight="1" spans="1:21">
      <c r="A399" s="8" t="s">
        <v>4460</v>
      </c>
      <c r="B399" s="9">
        <v>43820</v>
      </c>
      <c r="C399" s="10" t="s">
        <v>4461</v>
      </c>
      <c r="D399" s="21" t="s">
        <v>4462</v>
      </c>
      <c r="E399" s="12" t="s">
        <v>5877</v>
      </c>
      <c r="F399" s="24" t="s">
        <v>4463</v>
      </c>
      <c r="G399" s="1" t="s">
        <v>4464</v>
      </c>
      <c r="H399" s="14" t="s">
        <v>4465</v>
      </c>
      <c r="I399" s="1" t="s">
        <v>65</v>
      </c>
      <c r="J399" s="1" t="s">
        <v>194</v>
      </c>
      <c r="L399" s="1">
        <v>410</v>
      </c>
      <c r="M399" s="1">
        <v>6.64</v>
      </c>
      <c r="N399" s="1">
        <v>1</v>
      </c>
      <c r="O399" s="19">
        <v>-2.0991</v>
      </c>
      <c r="P399" s="19">
        <v>-2.2124</v>
      </c>
      <c r="Q399" s="19">
        <v>-4.7037</v>
      </c>
      <c r="R399" s="19">
        <v>0.5099</v>
      </c>
      <c r="S399" s="19">
        <v>0.5099</v>
      </c>
      <c r="T399" s="19">
        <v>55.3933</v>
      </c>
      <c r="U399" s="1">
        <v>2</v>
      </c>
    </row>
    <row r="400" customHeight="1" spans="1:21">
      <c r="A400" s="8" t="s">
        <v>3955</v>
      </c>
      <c r="B400" s="9">
        <v>43823</v>
      </c>
      <c r="C400" s="10" t="s">
        <v>3956</v>
      </c>
      <c r="D400" s="21" t="s">
        <v>4479</v>
      </c>
      <c r="E400" s="12" t="s">
        <v>5878</v>
      </c>
      <c r="F400" s="24" t="s">
        <v>4480</v>
      </c>
      <c r="G400" s="1" t="s">
        <v>4481</v>
      </c>
      <c r="H400" s="14" t="s">
        <v>4482</v>
      </c>
      <c r="I400" s="1" t="s">
        <v>52</v>
      </c>
      <c r="L400" s="1">
        <v>2347</v>
      </c>
      <c r="M400" s="1">
        <v>-14.8</v>
      </c>
      <c r="N400" s="1">
        <v>1</v>
      </c>
      <c r="O400" s="19">
        <v>2.3074</v>
      </c>
      <c r="P400" s="19">
        <v>2.2782</v>
      </c>
      <c r="Q400" s="19">
        <v>5.2566</v>
      </c>
      <c r="R400" s="19">
        <v>0.885</v>
      </c>
      <c r="S400" s="19">
        <v>0.885</v>
      </c>
      <c r="T400" s="19">
        <v>27.6998</v>
      </c>
      <c r="U400" s="1">
        <v>-14</v>
      </c>
    </row>
    <row r="401" customHeight="1" spans="1:21">
      <c r="A401" s="8" t="s">
        <v>4489</v>
      </c>
      <c r="B401" s="9">
        <v>43836</v>
      </c>
      <c r="C401" s="10" t="s">
        <v>4490</v>
      </c>
      <c r="D401" s="21" t="s">
        <v>4491</v>
      </c>
      <c r="E401" s="12" t="s">
        <v>5879</v>
      </c>
      <c r="F401" s="24" t="s">
        <v>4492</v>
      </c>
      <c r="G401" s="1" t="s">
        <v>4493</v>
      </c>
      <c r="H401" s="14" t="s">
        <v>4494</v>
      </c>
      <c r="I401" s="1" t="s">
        <v>52</v>
      </c>
      <c r="L401" s="1">
        <v>10350</v>
      </c>
      <c r="M401" s="1">
        <v>107.779999999999</v>
      </c>
      <c r="N401" s="1">
        <v>1</v>
      </c>
      <c r="O401" s="20">
        <v>0.55</v>
      </c>
      <c r="P401" s="20">
        <v>0.55</v>
      </c>
      <c r="Q401" s="20">
        <v>-3.47</v>
      </c>
      <c r="R401" s="20">
        <v>0.58</v>
      </c>
      <c r="S401" s="20">
        <v>0.58</v>
      </c>
      <c r="T401" s="20">
        <v>28.07</v>
      </c>
      <c r="U401" s="1">
        <v>105</v>
      </c>
    </row>
    <row r="402" customHeight="1" spans="1:21">
      <c r="A402" s="8" t="s">
        <v>4501</v>
      </c>
      <c r="B402" s="9">
        <v>43838</v>
      </c>
      <c r="C402" s="10" t="s">
        <v>4502</v>
      </c>
      <c r="D402" s="21" t="s">
        <v>4503</v>
      </c>
      <c r="E402" s="12" t="s">
        <v>5880</v>
      </c>
      <c r="F402" s="24" t="s">
        <v>4504</v>
      </c>
      <c r="G402" s="1" t="s">
        <v>4505</v>
      </c>
      <c r="H402" s="14" t="s">
        <v>4506</v>
      </c>
      <c r="I402" s="1" t="s">
        <v>275</v>
      </c>
      <c r="J402" s="1" t="s">
        <v>4337</v>
      </c>
      <c r="L402" s="1">
        <v>2693</v>
      </c>
      <c r="M402" s="1">
        <v>19.035</v>
      </c>
      <c r="N402" s="1">
        <v>1</v>
      </c>
      <c r="O402" s="19">
        <v>0.1434</v>
      </c>
      <c r="P402" s="19">
        <v>0.1362</v>
      </c>
      <c r="Q402" s="19">
        <v>3.5164</v>
      </c>
      <c r="R402" s="19">
        <v>0.3162</v>
      </c>
      <c r="S402" s="19">
        <v>0.3162</v>
      </c>
      <c r="T402" s="19">
        <v>60.1516</v>
      </c>
      <c r="U402" s="1">
        <v>17</v>
      </c>
    </row>
    <row r="403" customHeight="1" spans="1:21">
      <c r="A403" s="8" t="s">
        <v>4507</v>
      </c>
      <c r="B403" s="9">
        <v>43842</v>
      </c>
      <c r="C403" s="10" t="s">
        <v>4508</v>
      </c>
      <c r="D403" s="21" t="s">
        <v>4509</v>
      </c>
      <c r="E403" s="12" t="s">
        <v>5881</v>
      </c>
      <c r="F403" s="24" t="s">
        <v>4510</v>
      </c>
      <c r="G403" s="1" t="s">
        <v>4511</v>
      </c>
      <c r="H403" s="14" t="s">
        <v>4512</v>
      </c>
      <c r="I403" s="1" t="s">
        <v>380</v>
      </c>
      <c r="L403" s="1">
        <v>4229</v>
      </c>
      <c r="M403" s="1">
        <v>-34.0519999999999</v>
      </c>
      <c r="N403" s="1">
        <v>1</v>
      </c>
      <c r="O403" s="19">
        <v>6.2275</v>
      </c>
      <c r="P403" s="19">
        <v>6.8316</v>
      </c>
      <c r="Q403" s="19">
        <v>4.8368</v>
      </c>
      <c r="R403" s="19">
        <v>1.1722</v>
      </c>
      <c r="S403" s="19">
        <v>1.1722</v>
      </c>
      <c r="T403" s="19">
        <v>39.2992</v>
      </c>
      <c r="U403" s="1">
        <v>-30</v>
      </c>
    </row>
    <row r="404" customHeight="1" spans="1:21">
      <c r="A404" s="8" t="s">
        <v>4537</v>
      </c>
      <c r="B404" s="9">
        <v>43844</v>
      </c>
      <c r="C404" s="10" t="s">
        <v>2150</v>
      </c>
      <c r="D404" s="21" t="s">
        <v>4538</v>
      </c>
      <c r="E404" s="12" t="s">
        <v>5882</v>
      </c>
      <c r="F404" s="24" t="s">
        <v>4539</v>
      </c>
      <c r="G404" s="1" t="s">
        <v>4540</v>
      </c>
      <c r="H404" s="14" t="s">
        <v>4541</v>
      </c>
      <c r="I404" s="1" t="s">
        <v>2181</v>
      </c>
      <c r="L404" s="1">
        <v>6881</v>
      </c>
      <c r="M404" s="1">
        <v>2.96</v>
      </c>
      <c r="N404" s="1">
        <v>1</v>
      </c>
      <c r="O404" s="19">
        <v>7.1187</v>
      </c>
      <c r="P404" s="19">
        <v>6.5648</v>
      </c>
      <c r="Q404" s="19">
        <v>11.4565</v>
      </c>
      <c r="R404" s="19">
        <v>0.6176</v>
      </c>
      <c r="S404" s="19">
        <v>0.6176</v>
      </c>
      <c r="T404" s="19">
        <v>36.1237</v>
      </c>
      <c r="U404" s="1">
        <v>-3</v>
      </c>
    </row>
    <row r="405" customHeight="1" spans="1:21">
      <c r="A405" s="8" t="s">
        <v>1884</v>
      </c>
      <c r="B405" s="9">
        <v>43844</v>
      </c>
      <c r="C405" s="10" t="s">
        <v>4542</v>
      </c>
      <c r="D405" s="21" t="s">
        <v>4543</v>
      </c>
      <c r="E405" s="12" t="s">
        <v>5882</v>
      </c>
      <c r="F405" s="24" t="s">
        <v>4544</v>
      </c>
      <c r="G405" s="1" t="s">
        <v>4545</v>
      </c>
      <c r="H405" s="14" t="s">
        <v>4546</v>
      </c>
      <c r="I405" s="1" t="s">
        <v>45</v>
      </c>
      <c r="L405" s="1">
        <v>2290</v>
      </c>
      <c r="M405" s="1">
        <v>-52.56</v>
      </c>
      <c r="N405" s="1">
        <v>1</v>
      </c>
      <c r="O405" s="19">
        <v>7.6616</v>
      </c>
      <c r="P405" s="19">
        <v>7.2659</v>
      </c>
      <c r="Q405" s="19">
        <v>3.1684</v>
      </c>
      <c r="R405" s="19">
        <v>0.8158</v>
      </c>
      <c r="S405" s="19">
        <v>0.8158</v>
      </c>
      <c r="T405" s="19">
        <v>66.4896</v>
      </c>
      <c r="U405" s="1">
        <v>-54</v>
      </c>
    </row>
    <row r="406" customHeight="1" spans="1:21">
      <c r="A406" s="8" t="s">
        <v>1884</v>
      </c>
      <c r="B406" s="9">
        <v>43844</v>
      </c>
      <c r="C406" s="10" t="s">
        <v>4542</v>
      </c>
      <c r="D406" s="21" t="s">
        <v>4543</v>
      </c>
      <c r="E406" s="12" t="s">
        <v>5882</v>
      </c>
      <c r="F406" s="24" t="s">
        <v>4547</v>
      </c>
      <c r="G406" s="1" t="s">
        <v>4548</v>
      </c>
      <c r="H406" s="14" t="s">
        <v>4549</v>
      </c>
      <c r="I406" s="1" t="s">
        <v>161</v>
      </c>
      <c r="L406" s="1">
        <v>2026</v>
      </c>
      <c r="M406" s="1">
        <v>-58.38</v>
      </c>
      <c r="N406" s="1">
        <v>1</v>
      </c>
      <c r="O406" s="19">
        <v>7.6616</v>
      </c>
      <c r="P406" s="19">
        <v>7.2659</v>
      </c>
      <c r="Q406" s="19">
        <v>3.1684</v>
      </c>
      <c r="R406" s="19">
        <v>0.8158</v>
      </c>
      <c r="S406" s="19">
        <v>0.8158</v>
      </c>
      <c r="T406" s="19">
        <v>66.4896</v>
      </c>
      <c r="U406" s="1">
        <v>-51</v>
      </c>
    </row>
    <row r="407" customHeight="1" spans="1:21">
      <c r="A407" s="8" t="s">
        <v>4562</v>
      </c>
      <c r="B407" s="9">
        <v>43845</v>
      </c>
      <c r="C407" s="10" t="s">
        <v>4563</v>
      </c>
      <c r="D407" s="21" t="s">
        <v>4564</v>
      </c>
      <c r="E407" s="12" t="s">
        <v>5882</v>
      </c>
      <c r="F407" s="24" t="s">
        <v>4565</v>
      </c>
      <c r="G407" s="1" t="s">
        <v>4566</v>
      </c>
      <c r="H407" s="14" t="s">
        <v>4567</v>
      </c>
      <c r="I407" s="1" t="s">
        <v>45</v>
      </c>
      <c r="L407" s="1">
        <v>2295</v>
      </c>
      <c r="M407" s="1">
        <v>17.634765625</v>
      </c>
      <c r="N407" s="1">
        <v>1</v>
      </c>
      <c r="O407" s="19">
        <v>2.4013</v>
      </c>
      <c r="P407" s="19">
        <v>2.4525</v>
      </c>
      <c r="Q407" s="19">
        <v>1.9633</v>
      </c>
      <c r="R407" s="19">
        <v>0.4054</v>
      </c>
      <c r="S407" s="19">
        <v>0.4054</v>
      </c>
      <c r="T407" s="19">
        <v>76.3659</v>
      </c>
      <c r="U407" s="1">
        <v>37</v>
      </c>
    </row>
    <row r="408" customHeight="1" spans="1:21">
      <c r="A408" s="8" t="s">
        <v>4568</v>
      </c>
      <c r="B408" s="9">
        <v>43845</v>
      </c>
      <c r="C408" s="10" t="s">
        <v>4569</v>
      </c>
      <c r="D408" s="21" t="s">
        <v>4570</v>
      </c>
      <c r="E408" s="12" t="s">
        <v>5882</v>
      </c>
      <c r="F408" s="24" t="s">
        <v>4571</v>
      </c>
      <c r="G408" s="1" t="s">
        <v>4572</v>
      </c>
      <c r="H408" s="14" t="s">
        <v>4573</v>
      </c>
      <c r="I408" s="1" t="s">
        <v>84</v>
      </c>
      <c r="L408" s="1">
        <v>93</v>
      </c>
      <c r="M408" s="1">
        <v>0</v>
      </c>
      <c r="N408" s="1">
        <v>1</v>
      </c>
      <c r="O408" s="19">
        <v>7.2015</v>
      </c>
      <c r="P408" s="19">
        <v>6.4679</v>
      </c>
      <c r="Q408" s="19">
        <v>10.2938</v>
      </c>
      <c r="R408" s="19">
        <v>0.5707</v>
      </c>
      <c r="S408" s="19">
        <v>0.5707</v>
      </c>
      <c r="T408" s="19">
        <v>53.6695</v>
      </c>
      <c r="U408" s="1">
        <v>0</v>
      </c>
    </row>
    <row r="409" customHeight="1" spans="1:21">
      <c r="A409" s="8" t="s">
        <v>4093</v>
      </c>
      <c r="B409" s="9">
        <v>43847</v>
      </c>
      <c r="C409" s="10" t="s">
        <v>4094</v>
      </c>
      <c r="D409" s="21" t="s">
        <v>4574</v>
      </c>
      <c r="E409" s="12" t="s">
        <v>5883</v>
      </c>
      <c r="F409" s="24" t="s">
        <v>4575</v>
      </c>
      <c r="G409" s="1" t="s">
        <v>4576</v>
      </c>
      <c r="H409" s="14" t="s">
        <v>4577</v>
      </c>
      <c r="I409" s="1" t="s">
        <v>1219</v>
      </c>
      <c r="L409" s="1">
        <v>156</v>
      </c>
      <c r="M409" s="1">
        <v>0.7</v>
      </c>
      <c r="N409" s="1">
        <v>1</v>
      </c>
      <c r="O409" s="19">
        <v>-3.7731</v>
      </c>
      <c r="P409" s="19">
        <v>-3.7423</v>
      </c>
      <c r="Q409" s="19">
        <v>-16.2219</v>
      </c>
      <c r="R409" s="19">
        <v>0.2352</v>
      </c>
      <c r="S409" s="19">
        <v>0.2352</v>
      </c>
      <c r="T409" s="19">
        <v>69.9568</v>
      </c>
      <c r="U409" s="1">
        <v>1</v>
      </c>
    </row>
    <row r="410" customHeight="1" spans="1:21">
      <c r="A410" s="8" t="s">
        <v>4582</v>
      </c>
      <c r="B410" s="9">
        <v>43883</v>
      </c>
      <c r="C410" s="10" t="s">
        <v>4583</v>
      </c>
      <c r="D410" s="21" t="s">
        <v>4584</v>
      </c>
      <c r="E410" s="12" t="s">
        <v>5884</v>
      </c>
      <c r="F410" s="24" t="s">
        <v>4585</v>
      </c>
      <c r="G410" s="1" t="s">
        <v>4586</v>
      </c>
      <c r="H410" s="14" t="s">
        <v>4587</v>
      </c>
      <c r="I410" s="1" t="s">
        <v>84</v>
      </c>
      <c r="L410" s="1">
        <v>201</v>
      </c>
      <c r="M410" s="1">
        <v>3.75</v>
      </c>
      <c r="N410" s="1">
        <v>1</v>
      </c>
      <c r="O410" s="19">
        <v>-13.6624</v>
      </c>
      <c r="P410" s="19">
        <v>-13.8278</v>
      </c>
      <c r="Q410" s="19">
        <v>-48.2362</v>
      </c>
      <c r="R410" s="19">
        <v>0.2927</v>
      </c>
      <c r="S410" s="19">
        <v>0.2927</v>
      </c>
      <c r="T410" s="19">
        <v>14.7469</v>
      </c>
      <c r="U410" s="1">
        <v>4</v>
      </c>
    </row>
    <row r="411" customHeight="1" spans="1:21">
      <c r="A411" s="8" t="s">
        <v>4594</v>
      </c>
      <c r="B411" s="9">
        <v>43896</v>
      </c>
      <c r="C411" s="10" t="s">
        <v>4595</v>
      </c>
      <c r="D411" s="21" t="s">
        <v>4596</v>
      </c>
      <c r="E411" s="12" t="s">
        <v>5885</v>
      </c>
      <c r="F411" s="24" t="s">
        <v>4597</v>
      </c>
      <c r="G411" s="1" t="s">
        <v>4598</v>
      </c>
      <c r="H411" s="14" t="s">
        <v>4599</v>
      </c>
      <c r="I411" s="1" t="s">
        <v>52</v>
      </c>
      <c r="L411" s="1">
        <v>2157</v>
      </c>
      <c r="M411" s="1">
        <v>17.86</v>
      </c>
      <c r="N411" s="1">
        <v>1</v>
      </c>
      <c r="O411" s="19">
        <v>-6.2235</v>
      </c>
      <c r="P411" s="19">
        <v>-6.646</v>
      </c>
      <c r="Q411" s="19">
        <v>-11.2946</v>
      </c>
      <c r="R411" s="19">
        <v>0.5191</v>
      </c>
      <c r="S411" s="19">
        <v>0.5191</v>
      </c>
      <c r="T411" s="19">
        <v>25.1952</v>
      </c>
      <c r="U411" s="1">
        <v>18</v>
      </c>
    </row>
    <row r="412" customHeight="1" spans="1:21">
      <c r="A412" s="8" t="s">
        <v>4600</v>
      </c>
      <c r="B412" s="9">
        <v>43905</v>
      </c>
      <c r="C412" s="10" t="s">
        <v>4601</v>
      </c>
      <c r="D412" s="21" t="s">
        <v>4602</v>
      </c>
      <c r="E412" s="12" t="s">
        <v>5886</v>
      </c>
      <c r="F412" s="24" t="s">
        <v>4603</v>
      </c>
      <c r="G412" s="1" t="s">
        <v>4604</v>
      </c>
      <c r="H412" s="14" t="s">
        <v>4605</v>
      </c>
      <c r="I412" s="1" t="s">
        <v>380</v>
      </c>
      <c r="L412" s="1">
        <v>4427</v>
      </c>
      <c r="M412" s="1">
        <v>-14.4384</v>
      </c>
      <c r="N412" s="1">
        <v>1</v>
      </c>
      <c r="O412" s="19">
        <v>3.4881</v>
      </c>
      <c r="P412" s="19">
        <v>3.8894</v>
      </c>
      <c r="Q412" s="19">
        <v>6.2746</v>
      </c>
      <c r="R412" s="19">
        <v>0.5864</v>
      </c>
      <c r="S412" s="19">
        <v>0.5864</v>
      </c>
      <c r="T412" s="19">
        <v>41.561</v>
      </c>
      <c r="U412" s="1">
        <v>-11</v>
      </c>
    </row>
    <row r="413" customHeight="1" spans="1:21">
      <c r="A413" s="8" t="s">
        <v>4507</v>
      </c>
      <c r="B413" s="9">
        <v>43913</v>
      </c>
      <c r="C413" s="10" t="s">
        <v>4508</v>
      </c>
      <c r="D413" s="21" t="s">
        <v>4614</v>
      </c>
      <c r="E413" s="12" t="s">
        <v>5887</v>
      </c>
      <c r="F413" s="24" t="s">
        <v>4615</v>
      </c>
      <c r="G413" s="1" t="s">
        <v>4616</v>
      </c>
      <c r="H413" s="14" t="s">
        <v>4617</v>
      </c>
      <c r="I413" s="1" t="s">
        <v>65</v>
      </c>
      <c r="J413" s="1" t="s">
        <v>4618</v>
      </c>
      <c r="L413" s="1">
        <v>10036</v>
      </c>
      <c r="M413" s="1">
        <v>-5.996</v>
      </c>
      <c r="N413" s="1">
        <v>1</v>
      </c>
      <c r="O413" s="19">
        <v>6.2275</v>
      </c>
      <c r="P413" s="19">
        <v>6.8316</v>
      </c>
      <c r="Q413" s="19">
        <v>4.8368</v>
      </c>
      <c r="R413" s="19">
        <v>1.1722</v>
      </c>
      <c r="S413" s="19">
        <v>1.1722</v>
      </c>
      <c r="T413" s="19">
        <v>39.2992</v>
      </c>
      <c r="U413" s="1">
        <v>-7</v>
      </c>
    </row>
    <row r="414" customHeight="1" spans="1:21">
      <c r="A414" s="8" t="s">
        <v>4625</v>
      </c>
      <c r="B414" s="9">
        <v>43914</v>
      </c>
      <c r="C414" s="10" t="s">
        <v>4626</v>
      </c>
      <c r="D414" s="21" t="s">
        <v>4627</v>
      </c>
      <c r="E414" s="12" t="s">
        <v>5888</v>
      </c>
      <c r="F414" s="24" t="s">
        <v>4628</v>
      </c>
      <c r="G414" s="1" t="s">
        <v>4629</v>
      </c>
      <c r="H414" s="14" t="s">
        <v>4630</v>
      </c>
      <c r="I414" s="1" t="s">
        <v>3485</v>
      </c>
      <c r="L414" s="1">
        <v>647</v>
      </c>
      <c r="M414" s="1">
        <v>13.2</v>
      </c>
      <c r="N414" s="1">
        <v>1</v>
      </c>
      <c r="O414" s="19">
        <v>11.727</v>
      </c>
      <c r="P414" s="19">
        <v>11.3142</v>
      </c>
      <c r="Q414" s="19">
        <v>15.5747</v>
      </c>
      <c r="R414" s="19">
        <v>0.695</v>
      </c>
      <c r="S414" s="19">
        <v>0.695</v>
      </c>
      <c r="T414" s="19">
        <v>41.6493</v>
      </c>
      <c r="U414" s="1">
        <v>12</v>
      </c>
    </row>
    <row r="415" customHeight="1" spans="1:21">
      <c r="A415" s="8" t="s">
        <v>4637</v>
      </c>
      <c r="B415" s="9">
        <v>43919</v>
      </c>
      <c r="C415" s="10" t="s">
        <v>4638</v>
      </c>
      <c r="D415" s="21" t="s">
        <v>4639</v>
      </c>
      <c r="E415" s="12" t="s">
        <v>5889</v>
      </c>
      <c r="F415" s="24" t="s">
        <v>4640</v>
      </c>
      <c r="G415" s="1" t="s">
        <v>4641</v>
      </c>
      <c r="H415" s="14" t="s">
        <v>4642</v>
      </c>
      <c r="I415" s="1" t="s">
        <v>65</v>
      </c>
      <c r="J415" s="1" t="s">
        <v>4643</v>
      </c>
      <c r="L415" s="1">
        <v>3683</v>
      </c>
      <c r="M415" s="1">
        <v>42.45</v>
      </c>
      <c r="N415" s="1">
        <v>1</v>
      </c>
      <c r="O415" s="19">
        <v>-10.7502</v>
      </c>
      <c r="P415" s="19">
        <v>-11.3608</v>
      </c>
      <c r="Q415" s="19">
        <v>-97.3469</v>
      </c>
      <c r="R415" s="19">
        <v>0.1135</v>
      </c>
      <c r="S415" s="19">
        <v>0.1135</v>
      </c>
      <c r="T415" s="19">
        <v>11.9344</v>
      </c>
      <c r="U415" s="1">
        <v>45</v>
      </c>
    </row>
    <row r="416" customHeight="1" spans="1:21">
      <c r="A416" s="8" t="s">
        <v>2238</v>
      </c>
      <c r="B416" s="9">
        <v>43929</v>
      </c>
      <c r="C416" s="10" t="s">
        <v>2239</v>
      </c>
      <c r="D416" s="21" t="s">
        <v>4650</v>
      </c>
      <c r="E416" s="12" t="s">
        <v>5890</v>
      </c>
      <c r="F416" s="24" t="s">
        <v>4651</v>
      </c>
      <c r="G416" s="1" t="s">
        <v>4652</v>
      </c>
      <c r="H416" s="14" t="s">
        <v>4653</v>
      </c>
      <c r="I416" s="1" t="s">
        <v>65</v>
      </c>
      <c r="J416" s="1" t="s">
        <v>4654</v>
      </c>
      <c r="L416" s="1">
        <v>327</v>
      </c>
      <c r="M416" s="1">
        <v>3</v>
      </c>
      <c r="N416" s="1">
        <v>1</v>
      </c>
      <c r="O416" s="19">
        <v>9.7861</v>
      </c>
      <c r="P416" s="19">
        <v>8.1671</v>
      </c>
      <c r="Q416" s="19">
        <v>20.5862</v>
      </c>
      <c r="R416" s="19">
        <v>0.4797</v>
      </c>
      <c r="S416" s="19">
        <v>0.4797</v>
      </c>
      <c r="T416" s="19">
        <v>42.6573</v>
      </c>
      <c r="U416" s="1">
        <v>3</v>
      </c>
    </row>
    <row r="417" customHeight="1" spans="1:21">
      <c r="A417" s="8" t="s">
        <v>2783</v>
      </c>
      <c r="B417" s="9">
        <v>43938</v>
      </c>
      <c r="C417" s="10" t="s">
        <v>2784</v>
      </c>
      <c r="D417" s="21" t="s">
        <v>4661</v>
      </c>
      <c r="E417" s="12" t="s">
        <v>5891</v>
      </c>
      <c r="F417" s="24" t="s">
        <v>4662</v>
      </c>
      <c r="G417" s="1" t="s">
        <v>4663</v>
      </c>
      <c r="H417" s="14" t="s">
        <v>4664</v>
      </c>
      <c r="I417" s="1" t="s">
        <v>275</v>
      </c>
      <c r="J417" s="1" t="s">
        <v>4665</v>
      </c>
      <c r="L417" s="1">
        <v>3468</v>
      </c>
      <c r="M417" s="1">
        <v>-29.56</v>
      </c>
      <c r="N417" s="1">
        <v>1</v>
      </c>
      <c r="O417" s="19">
        <v>3.5941</v>
      </c>
      <c r="P417" s="19">
        <v>3.5666</v>
      </c>
      <c r="Q417" s="19">
        <v>4.1591</v>
      </c>
      <c r="R417" s="19">
        <v>0.7494</v>
      </c>
      <c r="S417" s="19">
        <v>0.7494</v>
      </c>
      <c r="T417" s="19">
        <v>51.3856</v>
      </c>
      <c r="U417" s="1">
        <v>-26</v>
      </c>
    </row>
    <row r="418" customHeight="1" spans="1:21">
      <c r="A418" s="8" t="s">
        <v>2710</v>
      </c>
      <c r="B418" s="9">
        <v>43946</v>
      </c>
      <c r="C418" s="10" t="s">
        <v>2711</v>
      </c>
      <c r="D418" s="21" t="s">
        <v>4666</v>
      </c>
      <c r="E418" s="12" t="s">
        <v>5892</v>
      </c>
      <c r="F418" s="25" t="s">
        <v>4667</v>
      </c>
      <c r="G418" s="1" t="s">
        <v>4668</v>
      </c>
      <c r="H418" s="14" t="s">
        <v>4669</v>
      </c>
      <c r="I418" s="1" t="s">
        <v>275</v>
      </c>
      <c r="J418" s="1" t="s">
        <v>4670</v>
      </c>
      <c r="L418" s="1">
        <v>297</v>
      </c>
      <c r="M418" s="1">
        <v>1.5</v>
      </c>
      <c r="N418" s="1">
        <v>1</v>
      </c>
      <c r="O418" s="19">
        <v>8.4291</v>
      </c>
      <c r="P418" s="19">
        <v>8.4858</v>
      </c>
      <c r="Q418" s="19">
        <v>15.4837</v>
      </c>
      <c r="R418" s="19">
        <v>0.6065</v>
      </c>
      <c r="S418" s="19">
        <v>0.6065</v>
      </c>
      <c r="T418" s="19">
        <v>23.4888</v>
      </c>
      <c r="U418" s="1">
        <v>1</v>
      </c>
    </row>
    <row r="419" customHeight="1" spans="1:21">
      <c r="A419" s="8" t="s">
        <v>4681</v>
      </c>
      <c r="B419" s="9">
        <v>43964</v>
      </c>
      <c r="C419" s="10" t="s">
        <v>4682</v>
      </c>
      <c r="D419" s="21" t="s">
        <v>4683</v>
      </c>
      <c r="E419" s="12" t="s">
        <v>5893</v>
      </c>
      <c r="F419" s="24" t="s">
        <v>4684</v>
      </c>
      <c r="G419" s="1" t="s">
        <v>4685</v>
      </c>
      <c r="H419" s="14" t="s">
        <v>4686</v>
      </c>
      <c r="I419" s="1" t="s">
        <v>1614</v>
      </c>
      <c r="L419" s="1">
        <v>1971</v>
      </c>
      <c r="M419" s="1">
        <v>35.28</v>
      </c>
      <c r="N419" s="1">
        <v>1</v>
      </c>
      <c r="O419" s="19">
        <v>-17.19</v>
      </c>
      <c r="P419" s="19">
        <v>-18.8993</v>
      </c>
      <c r="Q419" s="19">
        <v>-102.9953</v>
      </c>
      <c r="R419" s="19">
        <v>0.1985</v>
      </c>
      <c r="S419" s="19">
        <v>0.1985</v>
      </c>
      <c r="T419" s="19">
        <v>8.3587</v>
      </c>
      <c r="U419" s="1">
        <v>36</v>
      </c>
    </row>
    <row r="420" customHeight="1" spans="1:21">
      <c r="A420" s="8" t="s">
        <v>1091</v>
      </c>
      <c r="B420" s="9">
        <v>43964</v>
      </c>
      <c r="C420" s="10" t="s">
        <v>1092</v>
      </c>
      <c r="D420" s="21" t="s">
        <v>4687</v>
      </c>
      <c r="E420" s="12" t="s">
        <v>5893</v>
      </c>
      <c r="F420" s="24" t="s">
        <v>4684</v>
      </c>
      <c r="G420" s="1" t="s">
        <v>4688</v>
      </c>
      <c r="H420" s="14" t="s">
        <v>4686</v>
      </c>
      <c r="I420" s="1" t="s">
        <v>1614</v>
      </c>
      <c r="L420" s="1">
        <v>1969</v>
      </c>
      <c r="M420" s="1">
        <v>35.28</v>
      </c>
      <c r="N420" s="1">
        <v>1</v>
      </c>
      <c r="O420" s="19">
        <v>4.6739</v>
      </c>
      <c r="P420" s="19">
        <v>4.5246</v>
      </c>
      <c r="Q420" s="19">
        <v>19.2029</v>
      </c>
      <c r="R420" s="19">
        <v>0.2373</v>
      </c>
      <c r="S420" s="19">
        <v>0.2373</v>
      </c>
      <c r="T420" s="19">
        <v>59.3519</v>
      </c>
      <c r="U420" s="1">
        <v>36</v>
      </c>
    </row>
    <row r="421" customHeight="1" spans="1:21">
      <c r="A421" s="8" t="s">
        <v>4699</v>
      </c>
      <c r="B421" s="9">
        <v>43973</v>
      </c>
      <c r="C421" s="10" t="s">
        <v>4700</v>
      </c>
      <c r="D421" s="21" t="s">
        <v>4701</v>
      </c>
      <c r="E421" s="12" t="s">
        <v>5894</v>
      </c>
      <c r="F421" s="24" t="s">
        <v>4702</v>
      </c>
      <c r="G421" s="1" t="s">
        <v>4703</v>
      </c>
      <c r="H421" s="14" t="s">
        <v>4704</v>
      </c>
      <c r="I421" s="1" t="s">
        <v>52</v>
      </c>
      <c r="L421" s="1">
        <v>1561</v>
      </c>
      <c r="M421" s="1">
        <v>16.5</v>
      </c>
      <c r="N421" s="1">
        <v>1</v>
      </c>
      <c r="O421" s="19">
        <v>2.9781</v>
      </c>
      <c r="P421" s="19">
        <v>2.6246</v>
      </c>
      <c r="Q421" s="19">
        <v>4.3586</v>
      </c>
      <c r="R421" s="19">
        <v>0.4164</v>
      </c>
      <c r="S421" s="19">
        <v>0.4164</v>
      </c>
      <c r="T421" s="19">
        <v>58.6858</v>
      </c>
      <c r="U421" s="1">
        <v>17</v>
      </c>
    </row>
    <row r="422" customHeight="1" spans="1:21">
      <c r="A422" s="8" t="s">
        <v>4594</v>
      </c>
      <c r="B422" s="9">
        <v>43980</v>
      </c>
      <c r="C422" s="10" t="s">
        <v>4595</v>
      </c>
      <c r="D422" s="21" t="s">
        <v>4709</v>
      </c>
      <c r="E422" s="12" t="s">
        <v>5895</v>
      </c>
      <c r="F422" s="24" t="s">
        <v>4710</v>
      </c>
      <c r="G422" s="1" t="s">
        <v>4711</v>
      </c>
      <c r="H422" s="14" t="s">
        <v>4712</v>
      </c>
      <c r="I422" s="1" t="s">
        <v>168</v>
      </c>
      <c r="L422" s="1">
        <v>3212</v>
      </c>
      <c r="M422" s="1">
        <v>-37.4999999999999</v>
      </c>
      <c r="N422" s="1">
        <v>1</v>
      </c>
      <c r="O422" s="19">
        <v>-6.2235</v>
      </c>
      <c r="P422" s="19">
        <v>-6.646</v>
      </c>
      <c r="Q422" s="19">
        <v>-11.2946</v>
      </c>
      <c r="R422" s="19">
        <v>0.5191</v>
      </c>
      <c r="S422" s="19">
        <v>0.5191</v>
      </c>
      <c r="T422" s="19">
        <v>25.1952</v>
      </c>
      <c r="U422" s="1">
        <v>-39</v>
      </c>
    </row>
    <row r="423" customHeight="1" spans="1:21">
      <c r="A423" s="8" t="s">
        <v>4594</v>
      </c>
      <c r="B423" s="9">
        <v>43983</v>
      </c>
      <c r="C423" s="10" t="s">
        <v>4595</v>
      </c>
      <c r="D423" s="21" t="s">
        <v>4709</v>
      </c>
      <c r="E423" s="12" t="s">
        <v>5895</v>
      </c>
      <c r="F423" s="24" t="s">
        <v>4719</v>
      </c>
      <c r="G423" s="1" t="s">
        <v>4720</v>
      </c>
      <c r="H423" s="14" t="s">
        <v>4721</v>
      </c>
      <c r="I423" s="1" t="s">
        <v>65</v>
      </c>
      <c r="J423" s="1" t="s">
        <v>4722</v>
      </c>
      <c r="L423" s="1">
        <v>1789</v>
      </c>
      <c r="M423" s="1">
        <v>-13.8</v>
      </c>
      <c r="N423" s="1">
        <v>1</v>
      </c>
      <c r="O423" s="19">
        <v>-6.2235</v>
      </c>
      <c r="P423" s="19">
        <v>-6.646</v>
      </c>
      <c r="Q423" s="19">
        <v>-11.2946</v>
      </c>
      <c r="R423" s="19">
        <v>0.5191</v>
      </c>
      <c r="S423" s="19">
        <v>0.5191</v>
      </c>
      <c r="T423" s="19">
        <v>25.1952</v>
      </c>
      <c r="U423" s="1">
        <v>-12</v>
      </c>
    </row>
    <row r="424" customHeight="1" spans="1:21">
      <c r="A424" s="8" t="s">
        <v>330</v>
      </c>
      <c r="B424" s="9">
        <v>43987</v>
      </c>
      <c r="C424" s="10" t="s">
        <v>4729</v>
      </c>
      <c r="D424" s="21" t="s">
        <v>4730</v>
      </c>
      <c r="E424" s="12" t="s">
        <v>5896</v>
      </c>
      <c r="F424" s="24" t="s">
        <v>4731</v>
      </c>
      <c r="G424" s="1" t="s">
        <v>4732</v>
      </c>
      <c r="H424" s="14" t="s">
        <v>4733</v>
      </c>
      <c r="I424" s="1" t="s">
        <v>65</v>
      </c>
      <c r="J424" s="1" t="s">
        <v>4734</v>
      </c>
      <c r="L424" s="1">
        <v>1509</v>
      </c>
      <c r="M424" s="1">
        <v>-11.12</v>
      </c>
      <c r="N424" s="1">
        <v>1</v>
      </c>
      <c r="O424" s="20">
        <v>-41.54</v>
      </c>
      <c r="P424" s="20">
        <v>-41.54</v>
      </c>
      <c r="Q424" s="20">
        <v>-467.37</v>
      </c>
      <c r="R424" s="20">
        <v>0.1</v>
      </c>
      <c r="S424" s="20">
        <v>0.1</v>
      </c>
      <c r="T424" s="20">
        <v>65.43</v>
      </c>
      <c r="U424" s="1">
        <v>-6</v>
      </c>
    </row>
    <row r="425" customHeight="1" spans="1:21">
      <c r="A425" s="8" t="s">
        <v>4741</v>
      </c>
      <c r="B425" s="9">
        <v>43992</v>
      </c>
      <c r="C425" s="10" t="s">
        <v>4742</v>
      </c>
      <c r="D425" s="21" t="s">
        <v>4743</v>
      </c>
      <c r="E425" s="12" t="s">
        <v>5897</v>
      </c>
      <c r="F425" s="24" t="s">
        <v>4744</v>
      </c>
      <c r="G425" s="1" t="s">
        <v>4745</v>
      </c>
      <c r="H425" s="14" t="s">
        <v>4746</v>
      </c>
      <c r="I425" s="1" t="s">
        <v>45</v>
      </c>
      <c r="L425" s="1">
        <v>1750</v>
      </c>
      <c r="M425" s="1">
        <v>6.75</v>
      </c>
      <c r="N425" s="1">
        <v>1</v>
      </c>
      <c r="O425" s="19">
        <v>5.4336</v>
      </c>
      <c r="P425" s="19">
        <v>4.5813</v>
      </c>
      <c r="Q425" s="19">
        <v>2.8821</v>
      </c>
      <c r="R425" s="19">
        <v>1.3481</v>
      </c>
      <c r="S425" s="19">
        <v>1.3481</v>
      </c>
      <c r="T425" s="19">
        <v>19.5603</v>
      </c>
      <c r="U425" s="1">
        <v>5</v>
      </c>
    </row>
    <row r="426" customHeight="1" spans="1:21">
      <c r="A426" s="8" t="s">
        <v>4753</v>
      </c>
      <c r="B426" s="9">
        <v>43995</v>
      </c>
      <c r="C426" s="10" t="s">
        <v>4754</v>
      </c>
      <c r="D426" s="21" t="s">
        <v>4755</v>
      </c>
      <c r="E426" s="12" t="s">
        <v>5898</v>
      </c>
      <c r="F426" s="24" t="s">
        <v>4756</v>
      </c>
      <c r="G426" s="1" t="s">
        <v>4757</v>
      </c>
      <c r="H426" s="14" t="s">
        <v>4758</v>
      </c>
      <c r="I426" s="1" t="s">
        <v>168</v>
      </c>
      <c r="L426" s="1">
        <v>3150</v>
      </c>
      <c r="M426" s="1">
        <v>-23.0439999999999</v>
      </c>
      <c r="N426" s="1">
        <v>1</v>
      </c>
      <c r="O426" s="19">
        <v>-30.8873</v>
      </c>
      <c r="P426" s="19">
        <v>-39.8084</v>
      </c>
      <c r="Q426" s="19">
        <v>-62.8449</v>
      </c>
      <c r="R426" s="19">
        <v>0.5059</v>
      </c>
      <c r="S426" s="19">
        <v>0.5059</v>
      </c>
      <c r="T426" s="19">
        <v>47.2996</v>
      </c>
      <c r="U426" s="1">
        <v>-23</v>
      </c>
    </row>
    <row r="427" customHeight="1" spans="1:21">
      <c r="A427" s="8" t="s">
        <v>330</v>
      </c>
      <c r="B427" s="9">
        <v>43998</v>
      </c>
      <c r="C427" s="10" t="s">
        <v>4729</v>
      </c>
      <c r="D427" s="21" t="s">
        <v>4765</v>
      </c>
      <c r="E427" s="12" t="s">
        <v>5899</v>
      </c>
      <c r="F427" s="24" t="s">
        <v>4766</v>
      </c>
      <c r="G427" s="1" t="s">
        <v>4767</v>
      </c>
      <c r="H427" s="14" t="s">
        <v>4768</v>
      </c>
      <c r="I427" s="1" t="s">
        <v>1614</v>
      </c>
      <c r="L427" s="1">
        <v>1158</v>
      </c>
      <c r="M427" s="1">
        <v>-30.42</v>
      </c>
      <c r="N427" s="1">
        <v>1</v>
      </c>
      <c r="O427" s="20">
        <v>-41.54</v>
      </c>
      <c r="P427" s="20">
        <v>-41.54</v>
      </c>
      <c r="Q427" s="20">
        <v>-467.37</v>
      </c>
      <c r="R427" s="20">
        <v>0.1</v>
      </c>
      <c r="S427" s="20">
        <v>0.1</v>
      </c>
      <c r="T427" s="20">
        <v>65.43</v>
      </c>
      <c r="U427" s="1">
        <v>-29</v>
      </c>
    </row>
    <row r="428" customHeight="1" spans="1:21">
      <c r="A428" s="8" t="s">
        <v>4775</v>
      </c>
      <c r="B428" s="9">
        <v>44004</v>
      </c>
      <c r="C428" s="10" t="s">
        <v>4776</v>
      </c>
      <c r="D428" s="21" t="s">
        <v>4777</v>
      </c>
      <c r="E428" s="12" t="s">
        <v>5900</v>
      </c>
      <c r="F428" s="24" t="s">
        <v>4778</v>
      </c>
      <c r="G428" s="1" t="s">
        <v>4779</v>
      </c>
      <c r="H428" s="14" t="s">
        <v>4780</v>
      </c>
      <c r="I428" s="1" t="s">
        <v>181</v>
      </c>
      <c r="L428" s="1">
        <v>475</v>
      </c>
      <c r="M428" s="1">
        <v>18.3</v>
      </c>
      <c r="N428" s="1">
        <v>1</v>
      </c>
      <c r="O428" s="19">
        <v>14.4005</v>
      </c>
      <c r="P428" s="19">
        <v>10.7864</v>
      </c>
      <c r="Q428" s="19">
        <v>29.6525</v>
      </c>
      <c r="R428" s="19">
        <v>0.4907</v>
      </c>
      <c r="S428" s="19">
        <v>0.4907</v>
      </c>
      <c r="T428" s="19">
        <v>25.3567</v>
      </c>
      <c r="U428" s="1">
        <v>15</v>
      </c>
    </row>
    <row r="429" customHeight="1" spans="1:21">
      <c r="A429" s="8" t="s">
        <v>3677</v>
      </c>
      <c r="B429" s="9">
        <v>44005</v>
      </c>
      <c r="C429" s="10" t="s">
        <v>3678</v>
      </c>
      <c r="D429" s="21" t="s">
        <v>4787</v>
      </c>
      <c r="E429" s="12" t="s">
        <v>5901</v>
      </c>
      <c r="F429" s="24" t="s">
        <v>4788</v>
      </c>
      <c r="G429" s="1" t="s">
        <v>4789</v>
      </c>
      <c r="H429" s="14" t="s">
        <v>4790</v>
      </c>
      <c r="I429" s="1" t="s">
        <v>65</v>
      </c>
      <c r="J429" s="1" t="s">
        <v>4791</v>
      </c>
      <c r="L429" s="1">
        <v>2597</v>
      </c>
      <c r="M429" s="1">
        <v>-22.8</v>
      </c>
      <c r="N429" s="1">
        <v>1</v>
      </c>
      <c r="O429" s="19">
        <v>3.2655</v>
      </c>
      <c r="P429" s="19">
        <v>2.9622</v>
      </c>
      <c r="Q429" s="19">
        <v>637.4971</v>
      </c>
      <c r="R429" s="19">
        <v>0.0712</v>
      </c>
      <c r="S429" s="19">
        <v>0.0712</v>
      </c>
      <c r="T429" s="19">
        <v>17.8049</v>
      </c>
      <c r="U429" s="1">
        <v>-23</v>
      </c>
    </row>
    <row r="430" customHeight="1" spans="1:21">
      <c r="A430" s="8" t="s">
        <v>4798</v>
      </c>
      <c r="B430" s="9">
        <v>44013</v>
      </c>
      <c r="C430" s="10" t="s">
        <v>4799</v>
      </c>
      <c r="D430" s="21" t="s">
        <v>4800</v>
      </c>
      <c r="E430" s="12" t="s">
        <v>5902</v>
      </c>
      <c r="F430" s="24" t="s">
        <v>4801</v>
      </c>
      <c r="G430" s="1" t="s">
        <v>4802</v>
      </c>
      <c r="H430" s="14" t="s">
        <v>4803</v>
      </c>
      <c r="I430" s="1" t="s">
        <v>3683</v>
      </c>
      <c r="L430" s="1">
        <v>2877</v>
      </c>
      <c r="M430" s="1">
        <v>-12.84</v>
      </c>
      <c r="N430" s="1">
        <v>1</v>
      </c>
      <c r="O430" s="19">
        <v>1.5675</v>
      </c>
      <c r="P430" s="19">
        <v>1.4909</v>
      </c>
      <c r="Q430" s="19">
        <v>3.5522</v>
      </c>
      <c r="R430" s="19">
        <v>0.4622</v>
      </c>
      <c r="S430" s="19">
        <v>0.4622</v>
      </c>
      <c r="T430" s="19">
        <v>52.4613</v>
      </c>
      <c r="U430" s="1">
        <v>-16</v>
      </c>
    </row>
    <row r="431" customHeight="1" spans="1:21">
      <c r="A431" s="8" t="s">
        <v>3036</v>
      </c>
      <c r="B431" s="9">
        <v>44020</v>
      </c>
      <c r="C431" s="10" t="s">
        <v>3037</v>
      </c>
      <c r="D431" s="21" t="s">
        <v>4804</v>
      </c>
      <c r="E431" s="12" t="s">
        <v>5903</v>
      </c>
      <c r="F431" s="24" t="s">
        <v>4805</v>
      </c>
      <c r="G431" s="1" t="s">
        <v>4806</v>
      </c>
      <c r="H431" s="14" t="s">
        <v>4807</v>
      </c>
      <c r="I431" s="1" t="s">
        <v>65</v>
      </c>
      <c r="J431" s="1" t="s">
        <v>4808</v>
      </c>
      <c r="L431" s="1">
        <v>692</v>
      </c>
      <c r="M431" s="1">
        <v>7.08</v>
      </c>
      <c r="N431" s="1">
        <v>1</v>
      </c>
      <c r="O431" s="19">
        <v>2.2105</v>
      </c>
      <c r="P431" s="19">
        <v>2.0838</v>
      </c>
      <c r="Q431" s="19">
        <v>2.5955</v>
      </c>
      <c r="R431" s="19">
        <v>0.5891</v>
      </c>
      <c r="S431" s="19">
        <v>0.5891</v>
      </c>
      <c r="T431" s="19">
        <v>50.1587</v>
      </c>
      <c r="U431" s="1">
        <v>6</v>
      </c>
    </row>
    <row r="432" customHeight="1" spans="1:21">
      <c r="A432" s="8" t="s">
        <v>4370</v>
      </c>
      <c r="B432" s="9">
        <v>44028</v>
      </c>
      <c r="C432" s="10" t="s">
        <v>4371</v>
      </c>
      <c r="D432" s="21" t="s">
        <v>4815</v>
      </c>
      <c r="E432" s="12" t="s">
        <v>5904</v>
      </c>
      <c r="F432" s="24" t="s">
        <v>4816</v>
      </c>
      <c r="G432" s="1" t="s">
        <v>4817</v>
      </c>
      <c r="H432" s="14" t="s">
        <v>4818</v>
      </c>
      <c r="I432" s="1" t="s">
        <v>91</v>
      </c>
      <c r="L432" s="1">
        <v>3276</v>
      </c>
      <c r="M432" s="1">
        <v>0.949999999999998</v>
      </c>
      <c r="N432" s="1">
        <v>1</v>
      </c>
      <c r="O432" s="19">
        <v>21.2997</v>
      </c>
      <c r="P432" s="19">
        <v>20.3648</v>
      </c>
      <c r="Q432" s="19">
        <v>18.895</v>
      </c>
      <c r="R432" s="19">
        <v>1.097</v>
      </c>
      <c r="S432" s="19">
        <v>1.097</v>
      </c>
      <c r="T432" s="19">
        <v>57.4463</v>
      </c>
      <c r="U432" s="1">
        <v>7</v>
      </c>
    </row>
    <row r="433" customHeight="1" spans="1:21">
      <c r="A433" s="8" t="s">
        <v>4830</v>
      </c>
      <c r="B433" s="9">
        <v>44040</v>
      </c>
      <c r="C433" s="10" t="s">
        <v>4831</v>
      </c>
      <c r="D433" s="21" t="s">
        <v>4832</v>
      </c>
      <c r="E433" s="12" t="s">
        <v>5905</v>
      </c>
      <c r="F433" s="24" t="s">
        <v>4833</v>
      </c>
      <c r="G433" s="1" t="s">
        <v>4834</v>
      </c>
      <c r="H433" s="14" t="s">
        <v>4835</v>
      </c>
      <c r="I433" s="1" t="s">
        <v>91</v>
      </c>
      <c r="L433" s="1">
        <v>7478</v>
      </c>
      <c r="M433" s="1">
        <v>19.502</v>
      </c>
      <c r="N433" s="1">
        <v>1</v>
      </c>
      <c r="O433" s="19">
        <v>12.6648</v>
      </c>
      <c r="P433" s="19">
        <v>11.0551</v>
      </c>
      <c r="Q433" s="19">
        <v>11.1238</v>
      </c>
      <c r="R433" s="19">
        <v>1.1244</v>
      </c>
      <c r="S433" s="19">
        <v>1.1244</v>
      </c>
      <c r="T433" s="19">
        <v>41.3945</v>
      </c>
      <c r="U433" s="1">
        <v>22</v>
      </c>
    </row>
    <row r="434" customHeight="1" spans="1:21">
      <c r="A434" s="8" t="s">
        <v>4843</v>
      </c>
      <c r="B434" s="9">
        <v>44042</v>
      </c>
      <c r="C434" s="10" t="s">
        <v>4844</v>
      </c>
      <c r="D434" s="21" t="s">
        <v>4845</v>
      </c>
      <c r="E434" s="12" t="s">
        <v>5906</v>
      </c>
      <c r="F434" s="24" t="s">
        <v>4846</v>
      </c>
      <c r="G434" s="1" t="s">
        <v>4847</v>
      </c>
      <c r="H434" s="14" t="s">
        <v>4848</v>
      </c>
      <c r="I434" s="1" t="s">
        <v>1702</v>
      </c>
      <c r="L434" s="1">
        <v>2858</v>
      </c>
      <c r="M434" s="1">
        <v>17.165</v>
      </c>
      <c r="N434" s="1">
        <v>1</v>
      </c>
      <c r="O434" s="19">
        <v>12.8335</v>
      </c>
      <c r="P434" s="19">
        <v>9.6211</v>
      </c>
      <c r="Q434" s="19">
        <v>17.2087</v>
      </c>
      <c r="R434" s="19">
        <v>0.7352</v>
      </c>
      <c r="S434" s="19">
        <v>0.7352</v>
      </c>
      <c r="T434" s="19">
        <v>14.2566</v>
      </c>
      <c r="U434" s="1">
        <v>17</v>
      </c>
    </row>
    <row r="435" customHeight="1" spans="1:21">
      <c r="A435" s="8" t="s">
        <v>4855</v>
      </c>
      <c r="B435" s="9">
        <v>44053</v>
      </c>
      <c r="C435" s="10" t="s">
        <v>4856</v>
      </c>
      <c r="D435" s="21" t="s">
        <v>4857</v>
      </c>
      <c r="E435" s="12" t="s">
        <v>5907</v>
      </c>
      <c r="F435" s="24" t="s">
        <v>4858</v>
      </c>
      <c r="G435" s="1" t="s">
        <v>4859</v>
      </c>
      <c r="H435" s="14" t="s">
        <v>4860</v>
      </c>
      <c r="I435" s="1" t="s">
        <v>275</v>
      </c>
      <c r="J435" s="1" t="s">
        <v>4359</v>
      </c>
      <c r="L435" s="1">
        <v>1293</v>
      </c>
      <c r="M435" s="1">
        <v>1.4</v>
      </c>
      <c r="N435" s="1">
        <v>1</v>
      </c>
      <c r="O435" s="20">
        <v>-3.41</v>
      </c>
      <c r="P435" s="20">
        <v>-3.41</v>
      </c>
      <c r="Q435" s="20">
        <v>-36.87</v>
      </c>
      <c r="R435" s="20">
        <v>0.08</v>
      </c>
      <c r="S435" s="20">
        <v>0.08</v>
      </c>
      <c r="T435" s="20">
        <v>41.88</v>
      </c>
      <c r="U435" s="1">
        <v>4</v>
      </c>
    </row>
    <row r="436" customHeight="1" spans="1:21">
      <c r="A436" s="8" t="s">
        <v>4866</v>
      </c>
      <c r="B436" s="9">
        <v>44067</v>
      </c>
      <c r="C436" s="10" t="s">
        <v>4867</v>
      </c>
      <c r="D436" s="21" t="s">
        <v>4868</v>
      </c>
      <c r="E436" s="12" t="s">
        <v>5908</v>
      </c>
      <c r="F436" s="24" t="s">
        <v>4869</v>
      </c>
      <c r="G436" s="1" t="s">
        <v>4870</v>
      </c>
      <c r="H436" s="14" t="s">
        <v>4871</v>
      </c>
      <c r="I436" s="1" t="s">
        <v>65</v>
      </c>
      <c r="J436" s="1" t="s">
        <v>4872</v>
      </c>
      <c r="L436" s="1">
        <v>623</v>
      </c>
      <c r="M436" s="1">
        <v>10.9</v>
      </c>
      <c r="N436" s="1">
        <v>1</v>
      </c>
      <c r="O436" s="19">
        <v>3.9596</v>
      </c>
      <c r="P436" s="19">
        <v>3.8018</v>
      </c>
      <c r="Q436" s="19">
        <v>13.3672</v>
      </c>
      <c r="R436" s="19">
        <v>0.4398</v>
      </c>
      <c r="S436" s="19">
        <v>0.4398</v>
      </c>
      <c r="T436" s="19">
        <v>21.6457</v>
      </c>
      <c r="U436" s="1">
        <v>10</v>
      </c>
    </row>
    <row r="437" customHeight="1" spans="1:21">
      <c r="A437" s="8" t="s">
        <v>4878</v>
      </c>
      <c r="B437" s="9">
        <v>44069</v>
      </c>
      <c r="C437" s="10" t="s">
        <v>4879</v>
      </c>
      <c r="D437" s="21" t="s">
        <v>4880</v>
      </c>
      <c r="E437" s="12" t="s">
        <v>5909</v>
      </c>
      <c r="F437" s="24" t="s">
        <v>4881</v>
      </c>
      <c r="G437" s="1" t="s">
        <v>4882</v>
      </c>
      <c r="H437" s="14" t="s">
        <v>4883</v>
      </c>
      <c r="I437" s="1" t="s">
        <v>360</v>
      </c>
      <c r="L437" s="1">
        <v>1401</v>
      </c>
      <c r="M437" s="1">
        <v>-5.6</v>
      </c>
      <c r="N437" s="1">
        <v>1</v>
      </c>
      <c r="O437" s="20">
        <v>6.88</v>
      </c>
      <c r="P437" s="20">
        <v>6.88</v>
      </c>
      <c r="Q437" s="20">
        <v>26.27</v>
      </c>
      <c r="R437" s="20">
        <v>0.26</v>
      </c>
      <c r="S437" s="20">
        <v>0.26</v>
      </c>
      <c r="T437" s="20">
        <v>30.29</v>
      </c>
      <c r="U437" s="1">
        <v>-5</v>
      </c>
    </row>
    <row r="438" customHeight="1" spans="1:21">
      <c r="A438" s="8" t="s">
        <v>3186</v>
      </c>
      <c r="B438" s="9">
        <v>44070</v>
      </c>
      <c r="C438" s="10" t="s">
        <v>4890</v>
      </c>
      <c r="D438" s="21" t="s">
        <v>4891</v>
      </c>
      <c r="E438" s="12" t="s">
        <v>5910</v>
      </c>
      <c r="F438" s="24" t="s">
        <v>4892</v>
      </c>
      <c r="G438" s="1" t="s">
        <v>4893</v>
      </c>
      <c r="H438" s="14" t="s">
        <v>4894</v>
      </c>
      <c r="I438" s="1" t="s">
        <v>3485</v>
      </c>
      <c r="L438" s="1">
        <v>1688</v>
      </c>
      <c r="M438" s="1">
        <v>-23.79</v>
      </c>
      <c r="N438" s="1">
        <v>1</v>
      </c>
      <c r="O438" s="19">
        <v>3.0643</v>
      </c>
      <c r="P438" s="19">
        <v>3.0669</v>
      </c>
      <c r="Q438" s="19">
        <v>2.6474</v>
      </c>
      <c r="R438" s="19">
        <v>0.6843</v>
      </c>
      <c r="S438" s="19">
        <v>0.6843</v>
      </c>
      <c r="T438" s="19">
        <v>44.9179</v>
      </c>
      <c r="U438" s="1">
        <v>-25</v>
      </c>
    </row>
    <row r="439" customHeight="1" spans="1:21">
      <c r="A439" s="8" t="s">
        <v>4866</v>
      </c>
      <c r="B439" s="9">
        <v>44071</v>
      </c>
      <c r="C439" s="10" t="s">
        <v>4867</v>
      </c>
      <c r="D439" s="21" t="s">
        <v>4868</v>
      </c>
      <c r="E439" s="12" t="s">
        <v>5908</v>
      </c>
      <c r="F439" s="24" t="s">
        <v>4899</v>
      </c>
      <c r="G439" s="1" t="s">
        <v>4900</v>
      </c>
      <c r="H439" s="14" t="s">
        <v>4901</v>
      </c>
      <c r="I439" s="1" t="s">
        <v>275</v>
      </c>
      <c r="J439" s="1" t="s">
        <v>4337</v>
      </c>
      <c r="L439" s="1">
        <v>631</v>
      </c>
      <c r="M439" s="1">
        <v>25</v>
      </c>
      <c r="N439" s="1">
        <v>1</v>
      </c>
      <c r="O439" s="19">
        <v>3.9596</v>
      </c>
      <c r="P439" s="19">
        <v>3.8018</v>
      </c>
      <c r="Q439" s="19">
        <v>13.3672</v>
      </c>
      <c r="R439" s="19">
        <v>0.4398</v>
      </c>
      <c r="S439" s="19">
        <v>0.4398</v>
      </c>
      <c r="T439" s="19">
        <v>21.6457</v>
      </c>
      <c r="U439" s="1">
        <v>23</v>
      </c>
    </row>
    <row r="440" customHeight="1" spans="1:21">
      <c r="A440" s="8" t="s">
        <v>949</v>
      </c>
      <c r="B440" s="9">
        <v>44075</v>
      </c>
      <c r="C440" s="10" t="s">
        <v>950</v>
      </c>
      <c r="D440" s="21" t="s">
        <v>4908</v>
      </c>
      <c r="E440" s="12" t="s">
        <v>5911</v>
      </c>
      <c r="F440" s="24" t="s">
        <v>4909</v>
      </c>
      <c r="G440" s="1" t="s">
        <v>4910</v>
      </c>
      <c r="H440" s="14" t="s">
        <v>4911</v>
      </c>
      <c r="I440" s="1" t="s">
        <v>907</v>
      </c>
      <c r="L440" s="1">
        <v>807</v>
      </c>
      <c r="M440" s="1">
        <v>-3.3</v>
      </c>
      <c r="N440" s="1">
        <v>1</v>
      </c>
      <c r="O440" s="19">
        <v>-2.9359</v>
      </c>
      <c r="P440" s="19">
        <v>-3.2074</v>
      </c>
      <c r="Q440" s="19">
        <v>-3.5809</v>
      </c>
      <c r="R440" s="19">
        <v>1.293</v>
      </c>
      <c r="S440" s="19">
        <v>1.293</v>
      </c>
      <c r="T440" s="19">
        <v>39.1275</v>
      </c>
      <c r="U440" s="1">
        <v>-4</v>
      </c>
    </row>
    <row r="441" customHeight="1" spans="1:21">
      <c r="A441" s="8" t="s">
        <v>4912</v>
      </c>
      <c r="B441" s="9">
        <v>44081</v>
      </c>
      <c r="C441" s="10" t="s">
        <v>4913</v>
      </c>
      <c r="D441" s="21" t="s">
        <v>4914</v>
      </c>
      <c r="E441" s="12" t="s">
        <v>5912</v>
      </c>
      <c r="F441" s="24" t="s">
        <v>4915</v>
      </c>
      <c r="G441" s="1" t="s">
        <v>4916</v>
      </c>
      <c r="H441" s="14" t="s">
        <v>4917</v>
      </c>
      <c r="I441" s="1" t="s">
        <v>843</v>
      </c>
      <c r="L441" s="1">
        <v>129</v>
      </c>
      <c r="M441" s="1">
        <v>2</v>
      </c>
      <c r="N441" s="1">
        <v>1</v>
      </c>
      <c r="O441" s="19">
        <v>7.3637</v>
      </c>
      <c r="P441" s="19">
        <v>6.3699</v>
      </c>
      <c r="Q441" s="19">
        <v>1.7085</v>
      </c>
      <c r="R441" s="19">
        <v>4.1426</v>
      </c>
      <c r="S441" s="19">
        <v>4.1426</v>
      </c>
      <c r="T441" s="19">
        <v>28.433</v>
      </c>
      <c r="U441" s="1">
        <v>2</v>
      </c>
    </row>
    <row r="442" customHeight="1" spans="1:21">
      <c r="A442" s="8" t="s">
        <v>3806</v>
      </c>
      <c r="B442" s="9">
        <v>44084</v>
      </c>
      <c r="C442" s="10" t="s">
        <v>3807</v>
      </c>
      <c r="D442" s="21" t="s">
        <v>4927</v>
      </c>
      <c r="E442" s="12" t="s">
        <v>5908</v>
      </c>
      <c r="F442" s="24" t="s">
        <v>4928</v>
      </c>
      <c r="G442" s="1" t="s">
        <v>4929</v>
      </c>
      <c r="H442" s="14" t="s">
        <v>4930</v>
      </c>
      <c r="I442" s="1" t="s">
        <v>4215</v>
      </c>
      <c r="L442" s="1">
        <v>1719</v>
      </c>
      <c r="M442" s="1">
        <v>-8.3</v>
      </c>
      <c r="N442" s="1">
        <v>1</v>
      </c>
      <c r="O442" s="19">
        <v>19.281</v>
      </c>
      <c r="P442" s="19">
        <v>15.0674</v>
      </c>
      <c r="Q442" s="19">
        <v>38.5163</v>
      </c>
      <c r="R442" s="19">
        <v>0.4977</v>
      </c>
      <c r="S442" s="19">
        <v>0.4977</v>
      </c>
      <c r="T442" s="19">
        <v>59.6602</v>
      </c>
      <c r="U442" s="1">
        <v>-8</v>
      </c>
    </row>
    <row r="443" customHeight="1" spans="1:21">
      <c r="A443" s="8" t="s">
        <v>4931</v>
      </c>
      <c r="B443" s="9">
        <v>44088</v>
      </c>
      <c r="C443" s="10" t="s">
        <v>4932</v>
      </c>
      <c r="D443" s="21" t="s">
        <v>4933</v>
      </c>
      <c r="E443" s="12" t="s">
        <v>5913</v>
      </c>
      <c r="F443" s="24" t="s">
        <v>4934</v>
      </c>
      <c r="G443" s="1" t="s">
        <v>4935</v>
      </c>
      <c r="H443" s="14" t="s">
        <v>4936</v>
      </c>
      <c r="I443" s="1" t="s">
        <v>181</v>
      </c>
      <c r="L443" s="1">
        <v>1434</v>
      </c>
      <c r="M443" s="1">
        <v>20.74</v>
      </c>
      <c r="N443" s="1">
        <v>1</v>
      </c>
      <c r="O443" s="19">
        <v>11.7989</v>
      </c>
      <c r="P443" s="19">
        <v>11.8715</v>
      </c>
      <c r="Q443" s="19">
        <v>28.3189</v>
      </c>
      <c r="R443" s="19">
        <v>0.3993</v>
      </c>
      <c r="S443" s="19">
        <v>0.3993</v>
      </c>
      <c r="T443" s="19">
        <v>29.2704</v>
      </c>
      <c r="U443" s="1">
        <v>20</v>
      </c>
    </row>
    <row r="444" customHeight="1" spans="1:21">
      <c r="A444" s="8" t="s">
        <v>884</v>
      </c>
      <c r="B444" s="9">
        <v>44092</v>
      </c>
      <c r="C444" s="10" t="s">
        <v>4950</v>
      </c>
      <c r="D444" s="21" t="s">
        <v>4951</v>
      </c>
      <c r="E444" s="12" t="s">
        <v>5914</v>
      </c>
      <c r="F444" s="24" t="s">
        <v>4952</v>
      </c>
      <c r="G444" s="1" t="s">
        <v>4953</v>
      </c>
      <c r="H444" s="14" t="s">
        <v>4954</v>
      </c>
      <c r="I444" s="1" t="s">
        <v>682</v>
      </c>
      <c r="L444" s="1">
        <v>1736</v>
      </c>
      <c r="M444" s="1">
        <v>6</v>
      </c>
      <c r="N444" s="1">
        <v>1</v>
      </c>
      <c r="O444" s="19">
        <v>-9.0192</v>
      </c>
      <c r="P444" s="19">
        <v>-9.8795</v>
      </c>
      <c r="Q444" s="19">
        <v>-27.4437</v>
      </c>
      <c r="R444" s="19">
        <v>0.4263</v>
      </c>
      <c r="S444" s="19">
        <v>0.4263</v>
      </c>
      <c r="T444" s="19">
        <v>49.6227</v>
      </c>
      <c r="U444" s="1">
        <v>5</v>
      </c>
    </row>
    <row r="445" customHeight="1" spans="1:21">
      <c r="A445" s="8" t="s">
        <v>276</v>
      </c>
      <c r="B445" s="9">
        <v>44095</v>
      </c>
      <c r="C445" s="10" t="s">
        <v>277</v>
      </c>
      <c r="D445" s="21" t="s">
        <v>4961</v>
      </c>
      <c r="E445" s="12" t="s">
        <v>5915</v>
      </c>
      <c r="F445" s="24" t="s">
        <v>4962</v>
      </c>
      <c r="G445" s="1" t="s">
        <v>4963</v>
      </c>
      <c r="H445" s="14" t="s">
        <v>4964</v>
      </c>
      <c r="I445" s="1" t="s">
        <v>275</v>
      </c>
      <c r="J445" s="1" t="s">
        <v>4965</v>
      </c>
      <c r="L445" s="1">
        <v>179</v>
      </c>
      <c r="M445" s="1">
        <v>2</v>
      </c>
      <c r="N445" s="1">
        <v>1</v>
      </c>
      <c r="O445" s="19">
        <v>8.2069</v>
      </c>
      <c r="P445" s="19">
        <v>8.3919</v>
      </c>
      <c r="Q445" s="19">
        <v>12.705</v>
      </c>
      <c r="R445" s="19">
        <v>0.6348</v>
      </c>
      <c r="S445" s="19">
        <v>0.6348</v>
      </c>
      <c r="T445" s="19">
        <v>26.9713</v>
      </c>
      <c r="U445" s="1">
        <v>1</v>
      </c>
    </row>
    <row r="446" customHeight="1" spans="1:21">
      <c r="A446" s="8" t="s">
        <v>348</v>
      </c>
      <c r="B446" s="9">
        <v>44096</v>
      </c>
      <c r="C446" s="10" t="s">
        <v>4976</v>
      </c>
      <c r="D446" s="21" t="s">
        <v>4977</v>
      </c>
      <c r="E446" s="12" t="s">
        <v>5916</v>
      </c>
      <c r="F446" s="24" t="s">
        <v>4978</v>
      </c>
      <c r="G446" s="1" t="s">
        <v>4979</v>
      </c>
      <c r="H446" s="14" t="s">
        <v>4980</v>
      </c>
      <c r="I446" s="1" t="s">
        <v>4981</v>
      </c>
      <c r="L446" s="1">
        <v>1552</v>
      </c>
      <c r="M446" s="1">
        <v>-7.1</v>
      </c>
      <c r="N446" s="1">
        <v>1</v>
      </c>
      <c r="O446" s="19">
        <v>0.5868</v>
      </c>
      <c r="P446" s="19">
        <v>0.5483</v>
      </c>
      <c r="Q446" s="19">
        <v>0.5327</v>
      </c>
      <c r="R446" s="19">
        <v>1.4471</v>
      </c>
      <c r="S446" s="19">
        <v>1.4471</v>
      </c>
      <c r="T446" s="19">
        <v>57.3446</v>
      </c>
      <c r="U446" s="1">
        <v>-5</v>
      </c>
    </row>
    <row r="447" customHeight="1" spans="1:21">
      <c r="A447" s="8" t="s">
        <v>4982</v>
      </c>
      <c r="B447" s="9">
        <v>44096</v>
      </c>
      <c r="C447" s="10" t="s">
        <v>4983</v>
      </c>
      <c r="D447" s="21" t="s">
        <v>4984</v>
      </c>
      <c r="E447" s="12" t="s">
        <v>5917</v>
      </c>
      <c r="F447" s="24" t="s">
        <v>4985</v>
      </c>
      <c r="G447" s="1" t="s">
        <v>4986</v>
      </c>
      <c r="H447" s="14" t="s">
        <v>4987</v>
      </c>
      <c r="I447" s="1" t="s">
        <v>84</v>
      </c>
      <c r="L447" s="1">
        <v>15426</v>
      </c>
      <c r="M447" s="1">
        <v>-14.3568</v>
      </c>
      <c r="N447" s="1">
        <v>1</v>
      </c>
      <c r="O447" s="19">
        <v>7.7916</v>
      </c>
      <c r="P447" s="19">
        <v>6.5632</v>
      </c>
      <c r="Q447" s="19">
        <v>5.0499</v>
      </c>
      <c r="R447" s="19">
        <v>1.42</v>
      </c>
      <c r="S447" s="19">
        <v>1.42</v>
      </c>
      <c r="T447" s="19">
        <v>57.9578</v>
      </c>
      <c r="U447" s="1">
        <v>-7</v>
      </c>
    </row>
    <row r="448" customHeight="1" spans="1:21">
      <c r="A448" s="8" t="s">
        <v>5000</v>
      </c>
      <c r="B448" s="9">
        <v>44127</v>
      </c>
      <c r="C448" s="10" t="s">
        <v>5001</v>
      </c>
      <c r="D448" s="21" t="s">
        <v>5002</v>
      </c>
      <c r="E448" s="12" t="s">
        <v>5918</v>
      </c>
      <c r="F448" s="24" t="s">
        <v>5003</v>
      </c>
      <c r="G448" s="1" t="s">
        <v>5004</v>
      </c>
      <c r="H448" s="14" t="s">
        <v>5005</v>
      </c>
      <c r="I448" s="1" t="s">
        <v>91</v>
      </c>
      <c r="L448" s="1">
        <v>5714</v>
      </c>
      <c r="M448" s="1">
        <v>20.12</v>
      </c>
      <c r="N448" s="1">
        <v>1</v>
      </c>
      <c r="O448" s="19">
        <v>4.6968</v>
      </c>
      <c r="P448" s="19">
        <v>4.491</v>
      </c>
      <c r="Q448" s="19">
        <v>6.6022</v>
      </c>
      <c r="R448" s="19">
        <v>0.8684</v>
      </c>
      <c r="S448" s="19">
        <v>0.8684</v>
      </c>
      <c r="T448" s="19">
        <v>77.5706</v>
      </c>
      <c r="U448" s="1">
        <v>19</v>
      </c>
    </row>
    <row r="449" customHeight="1" spans="1:21">
      <c r="A449" s="8" t="s">
        <v>4689</v>
      </c>
      <c r="B449" s="9">
        <v>44127</v>
      </c>
      <c r="C449" s="10" t="s">
        <v>4690</v>
      </c>
      <c r="D449" s="21" t="s">
        <v>5006</v>
      </c>
      <c r="E449" s="12" t="s">
        <v>5919</v>
      </c>
      <c r="F449" s="24" t="s">
        <v>5007</v>
      </c>
      <c r="G449" s="1" t="s">
        <v>5008</v>
      </c>
      <c r="H449" s="14" t="s">
        <v>5009</v>
      </c>
      <c r="I449" s="1" t="s">
        <v>65</v>
      </c>
      <c r="J449" s="1" t="s">
        <v>5010</v>
      </c>
      <c r="L449" s="1">
        <v>1153</v>
      </c>
      <c r="M449" s="1">
        <v>8.89999999999999</v>
      </c>
      <c r="N449" s="1">
        <v>1</v>
      </c>
      <c r="O449" s="19">
        <v>14.0426</v>
      </c>
      <c r="P449" s="19">
        <v>12.6302</v>
      </c>
      <c r="Q449" s="19">
        <v>20.3938</v>
      </c>
      <c r="R449" s="19">
        <v>0.6863</v>
      </c>
      <c r="S449" s="19">
        <v>0.6863</v>
      </c>
      <c r="T449" s="19">
        <v>33.1912</v>
      </c>
      <c r="U449" s="1">
        <v>9</v>
      </c>
    </row>
    <row r="450" customHeight="1" spans="1:21">
      <c r="A450" s="8" t="s">
        <v>5023</v>
      </c>
      <c r="B450" s="9">
        <v>44133</v>
      </c>
      <c r="C450" s="10" t="s">
        <v>5024</v>
      </c>
      <c r="D450" s="21" t="s">
        <v>5025</v>
      </c>
      <c r="E450" s="12" t="s">
        <v>5920</v>
      </c>
      <c r="F450" s="24" t="s">
        <v>5026</v>
      </c>
      <c r="G450" s="1" t="s">
        <v>5027</v>
      </c>
      <c r="H450" s="14" t="s">
        <v>5028</v>
      </c>
      <c r="I450" s="1" t="s">
        <v>3587</v>
      </c>
      <c r="L450" s="1">
        <v>361</v>
      </c>
      <c r="M450" s="1">
        <v>-4.44</v>
      </c>
      <c r="N450" s="1">
        <v>1</v>
      </c>
      <c r="O450" s="19">
        <v>3.1441</v>
      </c>
      <c r="P450" s="19">
        <v>3.005</v>
      </c>
      <c r="Q450" s="19">
        <v>5.7115</v>
      </c>
      <c r="R450" s="19">
        <v>0.4063</v>
      </c>
      <c r="S450" s="19">
        <v>0.4063</v>
      </c>
      <c r="T450" s="19">
        <v>24.6008</v>
      </c>
      <c r="U450" s="1">
        <v>-3</v>
      </c>
    </row>
    <row r="451" customHeight="1" spans="1:21">
      <c r="A451" s="8" t="s">
        <v>5023</v>
      </c>
      <c r="B451" s="9">
        <v>44133</v>
      </c>
      <c r="C451" s="10" t="s">
        <v>5024</v>
      </c>
      <c r="D451" s="21" t="s">
        <v>5025</v>
      </c>
      <c r="E451" s="12" t="s">
        <v>5920</v>
      </c>
      <c r="F451" s="24" t="s">
        <v>5029</v>
      </c>
      <c r="G451" s="1" t="s">
        <v>5030</v>
      </c>
      <c r="H451" s="14" t="s">
        <v>5031</v>
      </c>
      <c r="I451" s="1" t="s">
        <v>3587</v>
      </c>
      <c r="L451" s="1">
        <v>439</v>
      </c>
      <c r="M451" s="1">
        <v>-2.64</v>
      </c>
      <c r="N451" s="1">
        <v>1</v>
      </c>
      <c r="O451" s="19">
        <v>3.1441</v>
      </c>
      <c r="P451" s="19">
        <v>3.005</v>
      </c>
      <c r="Q451" s="19">
        <v>5.7115</v>
      </c>
      <c r="R451" s="19">
        <v>0.4063</v>
      </c>
      <c r="S451" s="19">
        <v>0.4063</v>
      </c>
      <c r="T451" s="19">
        <v>24.6008</v>
      </c>
      <c r="U451" s="1">
        <v>-3</v>
      </c>
    </row>
    <row r="452" customHeight="1" spans="1:21">
      <c r="A452" s="8" t="s">
        <v>5038</v>
      </c>
      <c r="B452" s="9">
        <v>44152</v>
      </c>
      <c r="C452" s="10" t="s">
        <v>5039</v>
      </c>
      <c r="D452" s="21" t="s">
        <v>5040</v>
      </c>
      <c r="E452" s="12" t="s">
        <v>5921</v>
      </c>
      <c r="F452" s="24" t="s">
        <v>5041</v>
      </c>
      <c r="G452" s="1" t="s">
        <v>5042</v>
      </c>
      <c r="H452" s="14" t="s">
        <v>5043</v>
      </c>
      <c r="I452" s="1" t="s">
        <v>2017</v>
      </c>
      <c r="L452" s="1">
        <v>328</v>
      </c>
      <c r="M452" s="1">
        <v>1.8</v>
      </c>
      <c r="N452" s="1">
        <v>1</v>
      </c>
      <c r="O452" s="19">
        <v>10.6578</v>
      </c>
      <c r="P452" s="19">
        <v>9.7784</v>
      </c>
      <c r="Q452" s="19">
        <v>6.5821</v>
      </c>
      <c r="R452" s="19">
        <v>1.5098</v>
      </c>
      <c r="S452" s="19">
        <v>1.5098</v>
      </c>
      <c r="T452" s="19">
        <v>53.5112</v>
      </c>
      <c r="U452" s="1">
        <v>2</v>
      </c>
    </row>
    <row r="453" customHeight="1" spans="1:21">
      <c r="A453" s="8" t="s">
        <v>4531</v>
      </c>
      <c r="B453" s="9">
        <v>44161</v>
      </c>
      <c r="C453" s="10" t="s">
        <v>4532</v>
      </c>
      <c r="D453" s="21" t="s">
        <v>5050</v>
      </c>
      <c r="E453" s="12" t="s">
        <v>5922</v>
      </c>
      <c r="F453" s="21" t="s">
        <v>5051</v>
      </c>
      <c r="G453" s="1" t="s">
        <v>5052</v>
      </c>
      <c r="H453" s="14" t="s">
        <v>5053</v>
      </c>
      <c r="I453" s="1" t="s">
        <v>161</v>
      </c>
      <c r="L453" s="1">
        <v>5061</v>
      </c>
      <c r="M453" s="1">
        <v>-0.264999999999991</v>
      </c>
      <c r="N453" s="1">
        <v>1</v>
      </c>
      <c r="O453" s="19">
        <v>41.6603</v>
      </c>
      <c r="P453" s="19">
        <v>34.2621</v>
      </c>
      <c r="Q453" s="19">
        <v>21.0279</v>
      </c>
      <c r="R453" s="19">
        <v>1.8097</v>
      </c>
      <c r="S453" s="19">
        <v>1.8097</v>
      </c>
      <c r="T453" s="19">
        <v>28.3344</v>
      </c>
      <c r="U453" s="1">
        <v>-5</v>
      </c>
    </row>
    <row r="454" customHeight="1" spans="1:21">
      <c r="A454" s="8" t="s">
        <v>5059</v>
      </c>
      <c r="B454" s="9">
        <v>44163</v>
      </c>
      <c r="C454" s="10" t="s">
        <v>5060</v>
      </c>
      <c r="D454" s="21" t="s">
        <v>5061</v>
      </c>
      <c r="E454" s="12" t="s">
        <v>5923</v>
      </c>
      <c r="F454" s="24" t="s">
        <v>5062</v>
      </c>
      <c r="G454" s="1" t="s">
        <v>5063</v>
      </c>
      <c r="H454" s="14" t="s">
        <v>5064</v>
      </c>
      <c r="I454" s="1" t="s">
        <v>275</v>
      </c>
      <c r="J454" s="1" t="s">
        <v>5065</v>
      </c>
      <c r="L454" s="1">
        <v>8528</v>
      </c>
      <c r="M454" s="1">
        <v>20.787603648</v>
      </c>
      <c r="N454" s="1">
        <v>1</v>
      </c>
      <c r="O454" s="19">
        <v>16.8493</v>
      </c>
      <c r="P454" s="19">
        <v>16.1954</v>
      </c>
      <c r="Q454" s="19">
        <v>18.119</v>
      </c>
      <c r="R454" s="19">
        <v>0.9268</v>
      </c>
      <c r="S454" s="19">
        <v>0.9268</v>
      </c>
      <c r="T454" s="19">
        <v>62.832</v>
      </c>
      <c r="U454" s="1">
        <v>26</v>
      </c>
    </row>
    <row r="455" customHeight="1" spans="1:21">
      <c r="A455" s="8" t="s">
        <v>5072</v>
      </c>
      <c r="B455" s="9">
        <v>44179</v>
      </c>
      <c r="C455" s="10" t="s">
        <v>5073</v>
      </c>
      <c r="D455" s="21" t="s">
        <v>5074</v>
      </c>
      <c r="E455" s="12" t="s">
        <v>5924</v>
      </c>
      <c r="F455" s="24" t="s">
        <v>5075</v>
      </c>
      <c r="G455" s="1" t="s">
        <v>5076</v>
      </c>
      <c r="H455" s="14" t="s">
        <v>5077</v>
      </c>
      <c r="I455" s="1" t="s">
        <v>3892</v>
      </c>
      <c r="L455" s="1">
        <v>2863</v>
      </c>
      <c r="M455" s="1">
        <v>-50.23168</v>
      </c>
      <c r="N455" s="1">
        <v>1</v>
      </c>
      <c r="O455" s="19">
        <v>-7.8592</v>
      </c>
      <c r="P455" s="19">
        <v>-7.8011</v>
      </c>
      <c r="Q455" s="19">
        <v>-38.3973</v>
      </c>
      <c r="R455" s="19">
        <v>0.2623</v>
      </c>
      <c r="S455" s="19">
        <v>0.2623</v>
      </c>
      <c r="T455" s="19">
        <v>27.0991</v>
      </c>
      <c r="U455" s="1">
        <v>-23</v>
      </c>
    </row>
    <row r="456" customHeight="1" spans="1:21">
      <c r="A456" s="8" t="s">
        <v>5084</v>
      </c>
      <c r="B456" s="9">
        <v>44193</v>
      </c>
      <c r="C456" s="10" t="s">
        <v>5085</v>
      </c>
      <c r="D456" s="21" t="s">
        <v>5086</v>
      </c>
      <c r="E456" s="12" t="s">
        <v>5925</v>
      </c>
      <c r="F456" s="22" t="s">
        <v>5087</v>
      </c>
      <c r="G456" s="1" t="s">
        <v>5088</v>
      </c>
      <c r="H456" s="14" t="s">
        <v>5089</v>
      </c>
      <c r="I456" s="1" t="s">
        <v>2181</v>
      </c>
      <c r="L456" s="1">
        <v>10536</v>
      </c>
      <c r="M456" s="1">
        <v>-25.4119999999999</v>
      </c>
      <c r="N456" s="1">
        <v>1</v>
      </c>
      <c r="O456" s="19">
        <v>35.1278</v>
      </c>
      <c r="P456" s="19">
        <v>31.1854</v>
      </c>
      <c r="Q456" s="19">
        <v>54.0477</v>
      </c>
      <c r="R456" s="19">
        <v>0.6831</v>
      </c>
      <c r="S456" s="19">
        <v>0.6831</v>
      </c>
      <c r="T456" s="19">
        <v>38.2401</v>
      </c>
      <c r="U456" s="1">
        <v>-34</v>
      </c>
    </row>
    <row r="457" customHeight="1" spans="1:21">
      <c r="A457" s="8" t="s">
        <v>5096</v>
      </c>
      <c r="B457" s="9">
        <v>44204</v>
      </c>
      <c r="C457" s="10" t="s">
        <v>2490</v>
      </c>
      <c r="D457" s="21" t="s">
        <v>5097</v>
      </c>
      <c r="E457" s="12" t="s">
        <v>5926</v>
      </c>
      <c r="F457" s="22" t="s">
        <v>5098</v>
      </c>
      <c r="G457" s="1" t="s">
        <v>5099</v>
      </c>
      <c r="H457" s="14" t="s">
        <v>5100</v>
      </c>
      <c r="I457" s="1" t="s">
        <v>3485</v>
      </c>
      <c r="L457" s="1">
        <v>176</v>
      </c>
      <c r="M457" s="1">
        <v>4</v>
      </c>
      <c r="N457" s="1">
        <v>1</v>
      </c>
      <c r="O457" s="19">
        <v>-3.0656</v>
      </c>
      <c r="P457" s="19">
        <v>-3.14</v>
      </c>
      <c r="Q457" s="19">
        <v>-8.2938</v>
      </c>
      <c r="R457" s="19">
        <v>0.4264</v>
      </c>
      <c r="S457" s="19">
        <v>0.4264</v>
      </c>
      <c r="T457" s="19">
        <v>30.2612</v>
      </c>
      <c r="U457" s="1">
        <v>2</v>
      </c>
    </row>
    <row r="458" customHeight="1" spans="1:21">
      <c r="A458" s="8" t="s">
        <v>5107</v>
      </c>
      <c r="B458" s="9">
        <v>44223</v>
      </c>
      <c r="C458" s="10" t="s">
        <v>5108</v>
      </c>
      <c r="D458" s="21" t="s">
        <v>5109</v>
      </c>
      <c r="E458" s="12" t="s">
        <v>5927</v>
      </c>
      <c r="F458" s="24" t="s">
        <v>5110</v>
      </c>
      <c r="G458" s="1" t="s">
        <v>5111</v>
      </c>
      <c r="H458" s="14" t="s">
        <v>5112</v>
      </c>
      <c r="I458" s="1" t="s">
        <v>52</v>
      </c>
      <c r="L458" s="1">
        <v>2211</v>
      </c>
      <c r="M458" s="1">
        <v>-5.7</v>
      </c>
      <c r="N458" s="1">
        <v>1</v>
      </c>
      <c r="O458" s="19">
        <v>4.8434</v>
      </c>
      <c r="P458" s="19">
        <v>4.736</v>
      </c>
      <c r="Q458" s="19">
        <v>9.4741</v>
      </c>
      <c r="R458" s="19">
        <v>0.5141</v>
      </c>
      <c r="S458" s="19">
        <v>0.5141</v>
      </c>
      <c r="T458" s="19">
        <v>17.8805</v>
      </c>
      <c r="U458" s="1">
        <v>-4</v>
      </c>
    </row>
    <row r="459" customHeight="1" spans="1:21">
      <c r="A459" s="8" t="s">
        <v>5119</v>
      </c>
      <c r="B459" s="9">
        <v>44228</v>
      </c>
      <c r="C459" s="10" t="s">
        <v>5120</v>
      </c>
      <c r="D459" s="21" t="s">
        <v>5121</v>
      </c>
      <c r="E459" s="12" t="s">
        <v>5928</v>
      </c>
      <c r="F459" s="24" t="s">
        <v>5122</v>
      </c>
      <c r="G459" s="1" t="s">
        <v>5123</v>
      </c>
      <c r="H459" s="14" t="s">
        <v>5124</v>
      </c>
      <c r="I459" s="1" t="s">
        <v>2017</v>
      </c>
      <c r="L459" s="1">
        <v>187</v>
      </c>
      <c r="M459" s="1">
        <v>1</v>
      </c>
      <c r="N459" s="1">
        <v>1</v>
      </c>
      <c r="O459" s="19">
        <v>15.9865</v>
      </c>
      <c r="P459" s="19">
        <v>15.3877</v>
      </c>
      <c r="Q459" s="19">
        <v>25.5137</v>
      </c>
      <c r="R459" s="19">
        <v>0.5692</v>
      </c>
      <c r="S459" s="19">
        <v>0.5692</v>
      </c>
      <c r="T459" s="19">
        <v>73.6653</v>
      </c>
      <c r="U459" s="1">
        <v>1</v>
      </c>
    </row>
    <row r="460" customHeight="1" spans="1:21">
      <c r="A460" s="8" t="s">
        <v>4501</v>
      </c>
      <c r="B460" s="9">
        <v>44230</v>
      </c>
      <c r="C460" s="10" t="s">
        <v>4502</v>
      </c>
      <c r="D460" s="21" t="s">
        <v>5129</v>
      </c>
      <c r="E460" s="12" t="s">
        <v>5929</v>
      </c>
      <c r="F460" s="24" t="s">
        <v>5130</v>
      </c>
      <c r="G460" s="1" t="s">
        <v>5131</v>
      </c>
      <c r="H460" s="14" t="s">
        <v>5132</v>
      </c>
      <c r="I460" s="1" t="s">
        <v>52</v>
      </c>
      <c r="L460" s="1">
        <v>2886</v>
      </c>
      <c r="M460" s="1">
        <v>-7.81</v>
      </c>
      <c r="N460" s="1">
        <v>1</v>
      </c>
      <c r="O460" s="19">
        <v>-0.1004</v>
      </c>
      <c r="P460" s="19">
        <v>-0.0892</v>
      </c>
      <c r="Q460" s="19">
        <v>-0.9119</v>
      </c>
      <c r="R460" s="19">
        <v>0.4537</v>
      </c>
      <c r="S460" s="19">
        <v>0.4537</v>
      </c>
      <c r="T460" s="19">
        <v>59.5963</v>
      </c>
      <c r="U460" s="1">
        <v>-7</v>
      </c>
    </row>
    <row r="461" customHeight="1" spans="1:21">
      <c r="A461" s="8" t="s">
        <v>5137</v>
      </c>
      <c r="B461" s="9">
        <v>44232</v>
      </c>
      <c r="C461" s="10" t="s">
        <v>5138</v>
      </c>
      <c r="D461" s="21" t="s">
        <v>5139</v>
      </c>
      <c r="E461" s="12" t="s">
        <v>5930</v>
      </c>
      <c r="F461" s="24" t="s">
        <v>5140</v>
      </c>
      <c r="G461" s="1" t="s">
        <v>5141</v>
      </c>
      <c r="H461" s="14" t="s">
        <v>5142</v>
      </c>
      <c r="I461" s="1" t="s">
        <v>161</v>
      </c>
      <c r="L461" s="1">
        <v>6305</v>
      </c>
      <c r="M461" s="1">
        <v>25.93</v>
      </c>
      <c r="N461" s="1">
        <v>1</v>
      </c>
      <c r="O461" s="19">
        <v>10.402</v>
      </c>
      <c r="P461" s="19">
        <v>9.6607</v>
      </c>
      <c r="Q461" s="19">
        <v>26.2464</v>
      </c>
      <c r="R461" s="19">
        <v>0.5048</v>
      </c>
      <c r="S461" s="19">
        <v>0.5048</v>
      </c>
      <c r="T461" s="19">
        <v>29.4463</v>
      </c>
      <c r="U461" s="1">
        <v>19</v>
      </c>
    </row>
    <row r="462" customHeight="1" spans="1:21">
      <c r="A462" s="8" t="s">
        <v>5153</v>
      </c>
      <c r="B462" s="9">
        <v>44251</v>
      </c>
      <c r="C462" s="10" t="s">
        <v>5154</v>
      </c>
      <c r="D462" s="21" t="s">
        <v>5155</v>
      </c>
      <c r="E462" s="12" t="s">
        <v>5931</v>
      </c>
      <c r="F462" s="24" t="s">
        <v>5156</v>
      </c>
      <c r="G462" s="1" t="s">
        <v>5157</v>
      </c>
      <c r="H462" s="14" t="s">
        <v>5158</v>
      </c>
      <c r="I462" s="1" t="s">
        <v>275</v>
      </c>
      <c r="J462" s="1" t="s">
        <v>5159</v>
      </c>
      <c r="L462" s="1">
        <v>394</v>
      </c>
      <c r="M462" s="1">
        <v>10.5536</v>
      </c>
      <c r="N462" s="1">
        <v>1</v>
      </c>
      <c r="O462" s="19">
        <v>10.736</v>
      </c>
      <c r="P462" s="19">
        <v>10.53</v>
      </c>
      <c r="Q462" s="19">
        <v>14.9122</v>
      </c>
      <c r="R462" s="19">
        <v>0.7326</v>
      </c>
      <c r="S462" s="19">
        <v>0.7326</v>
      </c>
      <c r="T462" s="19">
        <v>53.8244</v>
      </c>
      <c r="U462" s="1">
        <v>4</v>
      </c>
    </row>
    <row r="463" customHeight="1" spans="1:21">
      <c r="A463" s="8">
        <v>300522</v>
      </c>
      <c r="B463" s="9">
        <v>44251</v>
      </c>
      <c r="C463" s="10" t="s">
        <v>5154</v>
      </c>
      <c r="D463" s="21" t="s">
        <v>5155</v>
      </c>
      <c r="E463" s="12" t="s">
        <v>5931</v>
      </c>
      <c r="F463" s="22" t="s">
        <v>5160</v>
      </c>
      <c r="G463" s="1" t="s">
        <v>5161</v>
      </c>
      <c r="H463" s="14" t="s">
        <v>5162</v>
      </c>
      <c r="I463" s="1" t="s">
        <v>275</v>
      </c>
      <c r="J463" s="1" t="s">
        <v>5163</v>
      </c>
      <c r="L463" s="1">
        <v>814</v>
      </c>
      <c r="M463" s="1">
        <v>6</v>
      </c>
      <c r="N463" s="1">
        <v>1</v>
      </c>
      <c r="O463" s="19">
        <v>10.736</v>
      </c>
      <c r="P463" s="19">
        <v>10.53</v>
      </c>
      <c r="Q463" s="19">
        <v>14.9122</v>
      </c>
      <c r="R463" s="19">
        <v>0.7326</v>
      </c>
      <c r="S463" s="19">
        <v>0.7326</v>
      </c>
      <c r="T463" s="19">
        <v>53.8244</v>
      </c>
      <c r="U463" s="1">
        <v>6</v>
      </c>
    </row>
    <row r="464" customHeight="1" spans="1:21">
      <c r="A464" s="8" t="s">
        <v>5170</v>
      </c>
      <c r="B464" s="9">
        <v>44273</v>
      </c>
      <c r="C464" s="10" t="s">
        <v>5171</v>
      </c>
      <c r="D464" s="21" t="s">
        <v>5172</v>
      </c>
      <c r="E464" s="12" t="s">
        <v>5932</v>
      </c>
      <c r="F464" s="24" t="s">
        <v>5173</v>
      </c>
      <c r="G464" s="1" t="s">
        <v>5174</v>
      </c>
      <c r="H464" s="14" t="s">
        <v>5175</v>
      </c>
      <c r="I464" s="1" t="s">
        <v>360</v>
      </c>
      <c r="L464" s="1">
        <v>3653</v>
      </c>
      <c r="M464" s="1">
        <v>-28.334</v>
      </c>
      <c r="N464" s="1">
        <v>1</v>
      </c>
      <c r="O464" s="19">
        <v>12.1291</v>
      </c>
      <c r="P464" s="19">
        <v>10.4756</v>
      </c>
      <c r="Q464" s="19">
        <v>22.8973</v>
      </c>
      <c r="R464" s="19">
        <v>0.486</v>
      </c>
      <c r="S464" s="19">
        <v>0.486</v>
      </c>
      <c r="T464" s="19">
        <v>31.7713</v>
      </c>
      <c r="U464" s="1">
        <v>-25</v>
      </c>
    </row>
    <row r="465" customHeight="1" spans="1:21">
      <c r="A465" s="8" t="s">
        <v>5180</v>
      </c>
      <c r="B465" s="9">
        <v>44285</v>
      </c>
      <c r="C465" s="10" t="s">
        <v>5181</v>
      </c>
      <c r="D465" s="21" t="s">
        <v>5182</v>
      </c>
      <c r="E465" s="12" t="s">
        <v>5933</v>
      </c>
      <c r="F465" s="24" t="s">
        <v>5183</v>
      </c>
      <c r="G465" s="1" t="s">
        <v>5184</v>
      </c>
      <c r="H465" s="14" t="s">
        <v>5185</v>
      </c>
      <c r="I465" s="1" t="s">
        <v>65</v>
      </c>
      <c r="J465" s="1" t="s">
        <v>3163</v>
      </c>
      <c r="L465" s="1">
        <v>1467</v>
      </c>
      <c r="M465" s="1">
        <v>3.31199999999999</v>
      </c>
      <c r="N465" s="1">
        <v>1</v>
      </c>
      <c r="O465" s="20">
        <v>5.59</v>
      </c>
      <c r="P465" s="20">
        <v>5.59</v>
      </c>
      <c r="Q465" s="20">
        <v>23.88</v>
      </c>
      <c r="R465" s="20">
        <v>0.25</v>
      </c>
      <c r="S465" s="20">
        <v>0.25</v>
      </c>
      <c r="T465" s="20">
        <v>40.97</v>
      </c>
      <c r="U465" s="1">
        <v>3</v>
      </c>
    </row>
    <row r="466" customHeight="1" spans="1:21">
      <c r="A466" s="8" t="s">
        <v>3208</v>
      </c>
      <c r="B466" s="9">
        <v>44307</v>
      </c>
      <c r="C466" s="10" t="s">
        <v>3209</v>
      </c>
      <c r="D466" s="21" t="s">
        <v>5192</v>
      </c>
      <c r="E466" s="12" t="s">
        <v>5934</v>
      </c>
      <c r="F466" s="24" t="s">
        <v>5193</v>
      </c>
      <c r="G466" s="1" t="s">
        <v>5194</v>
      </c>
      <c r="H466" s="14" t="s">
        <v>5195</v>
      </c>
      <c r="I466" s="1" t="s">
        <v>275</v>
      </c>
      <c r="J466" s="1" t="s">
        <v>5196</v>
      </c>
      <c r="L466" s="1">
        <v>199</v>
      </c>
      <c r="M466" s="1">
        <v>12</v>
      </c>
      <c r="N466" s="1">
        <v>1</v>
      </c>
      <c r="O466" s="19">
        <v>-0.565</v>
      </c>
      <c r="P466" s="19">
        <v>-0.5497</v>
      </c>
      <c r="Q466" s="19">
        <v>-4.8634</v>
      </c>
      <c r="R466" s="19">
        <v>0.2217</v>
      </c>
      <c r="S466" s="19">
        <v>0.2217</v>
      </c>
      <c r="T466" s="19">
        <v>52.2089</v>
      </c>
      <c r="U466" s="1">
        <v>11</v>
      </c>
    </row>
    <row r="467" customHeight="1" spans="1:21">
      <c r="A467" s="8" t="s">
        <v>5215</v>
      </c>
      <c r="B467" s="9">
        <v>44312</v>
      </c>
      <c r="C467" s="10" t="s">
        <v>5216</v>
      </c>
      <c r="D467" s="21" t="s">
        <v>5217</v>
      </c>
      <c r="E467" s="12" t="s">
        <v>5935</v>
      </c>
      <c r="F467" s="24" t="s">
        <v>5218</v>
      </c>
      <c r="G467" s="1" t="s">
        <v>5219</v>
      </c>
      <c r="H467" s="14" t="s">
        <v>5220</v>
      </c>
      <c r="I467" s="1" t="s">
        <v>84</v>
      </c>
      <c r="L467" s="1">
        <v>2992</v>
      </c>
      <c r="M467" s="1">
        <v>6.6</v>
      </c>
      <c r="N467" s="1">
        <v>1</v>
      </c>
      <c r="O467" s="20">
        <v>113.06</v>
      </c>
      <c r="P467" s="20">
        <v>113.06</v>
      </c>
      <c r="Q467" s="20">
        <v>48.13</v>
      </c>
      <c r="R467" s="20">
        <v>2.36</v>
      </c>
      <c r="S467" s="20">
        <v>2.36</v>
      </c>
      <c r="T467" s="20">
        <v>30.92</v>
      </c>
      <c r="U467" s="1">
        <v>5</v>
      </c>
    </row>
    <row r="468" customHeight="1" spans="1:21">
      <c r="A468" s="8" t="s">
        <v>5215</v>
      </c>
      <c r="B468" s="9">
        <v>44313</v>
      </c>
      <c r="C468" s="10" t="s">
        <v>5216</v>
      </c>
      <c r="D468" s="21" t="s">
        <v>5227</v>
      </c>
      <c r="E468" s="12" t="s">
        <v>5936</v>
      </c>
      <c r="F468" s="24" t="s">
        <v>5228</v>
      </c>
      <c r="G468" s="1" t="s">
        <v>5229</v>
      </c>
      <c r="H468" s="14" t="s">
        <v>5230</v>
      </c>
      <c r="I468" s="1" t="s">
        <v>84</v>
      </c>
      <c r="L468" s="1">
        <v>1737</v>
      </c>
      <c r="M468" s="1">
        <v>-2.68</v>
      </c>
      <c r="N468" s="1">
        <v>1</v>
      </c>
      <c r="O468" s="20">
        <v>113.06</v>
      </c>
      <c r="P468" s="20">
        <v>113.06</v>
      </c>
      <c r="Q468" s="20">
        <v>48.13</v>
      </c>
      <c r="R468" s="20">
        <v>2.36</v>
      </c>
      <c r="S468" s="20">
        <v>2.36</v>
      </c>
      <c r="T468" s="20">
        <v>30.92</v>
      </c>
      <c r="U468" s="1">
        <v>1</v>
      </c>
    </row>
    <row r="469" customHeight="1" spans="1:21">
      <c r="A469" s="8">
        <v>300587</v>
      </c>
      <c r="B469" s="9">
        <v>44313</v>
      </c>
      <c r="C469" s="10" t="s">
        <v>5171</v>
      </c>
      <c r="D469" s="21" t="s">
        <v>5172</v>
      </c>
      <c r="E469" s="12" t="s">
        <v>5932</v>
      </c>
      <c r="F469" s="24" t="s">
        <v>5231</v>
      </c>
      <c r="G469" s="1" t="s">
        <v>5232</v>
      </c>
      <c r="H469" s="14" t="s">
        <v>5233</v>
      </c>
      <c r="I469" s="1" t="s">
        <v>275</v>
      </c>
      <c r="J469" s="1" t="s">
        <v>5234</v>
      </c>
      <c r="L469" s="1">
        <v>2239</v>
      </c>
      <c r="M469" s="1">
        <v>-8.68</v>
      </c>
      <c r="N469" s="1">
        <v>1</v>
      </c>
      <c r="O469" s="19">
        <v>12.1291</v>
      </c>
      <c r="P469" s="19">
        <v>10.4756</v>
      </c>
      <c r="Q469" s="19">
        <v>22.8973</v>
      </c>
      <c r="R469" s="19">
        <v>0.486</v>
      </c>
      <c r="S469" s="19">
        <v>0.486</v>
      </c>
      <c r="T469" s="19">
        <v>31.7713</v>
      </c>
      <c r="U469" s="1">
        <v>-7</v>
      </c>
    </row>
    <row r="470" customHeight="1" spans="1:21">
      <c r="A470" s="8" t="s">
        <v>4594</v>
      </c>
      <c r="B470" s="9">
        <v>44314</v>
      </c>
      <c r="C470" s="10" t="s">
        <v>4595</v>
      </c>
      <c r="D470" s="21" t="s">
        <v>5235</v>
      </c>
      <c r="E470" s="12" t="s">
        <v>5937</v>
      </c>
      <c r="F470" s="24" t="s">
        <v>5236</v>
      </c>
      <c r="G470" s="1" t="s">
        <v>5237</v>
      </c>
      <c r="H470" s="14" t="s">
        <v>5238</v>
      </c>
      <c r="I470" s="1" t="s">
        <v>65</v>
      </c>
      <c r="J470" s="1" t="s">
        <v>5239</v>
      </c>
      <c r="L470" s="1">
        <v>2989</v>
      </c>
      <c r="M470" s="1">
        <v>-10.6799999999999</v>
      </c>
      <c r="N470" s="1">
        <v>1</v>
      </c>
      <c r="O470" s="19">
        <v>-3.4638</v>
      </c>
      <c r="P470" s="19">
        <v>-3.4992</v>
      </c>
      <c r="Q470" s="19">
        <v>-8.8135</v>
      </c>
      <c r="R470" s="19">
        <v>0.3579</v>
      </c>
      <c r="S470" s="19">
        <v>0.3579</v>
      </c>
      <c r="T470" s="19">
        <v>23.5394</v>
      </c>
      <c r="U470" s="1">
        <v>-15</v>
      </c>
    </row>
    <row r="471" customHeight="1" spans="1:21">
      <c r="A471" s="8" t="s">
        <v>5180</v>
      </c>
      <c r="B471" s="9">
        <v>44316</v>
      </c>
      <c r="C471" s="10" t="s">
        <v>5181</v>
      </c>
      <c r="D471" s="21" t="s">
        <v>5246</v>
      </c>
      <c r="E471" s="12" t="s">
        <v>5938</v>
      </c>
      <c r="F471" s="24" t="s">
        <v>5247</v>
      </c>
      <c r="G471" s="1" t="s">
        <v>5248</v>
      </c>
      <c r="H471" s="14" t="s">
        <v>5249</v>
      </c>
      <c r="I471" s="1" t="s">
        <v>2017</v>
      </c>
      <c r="L471" s="1">
        <v>2672</v>
      </c>
      <c r="M471" s="1">
        <v>-4.03999999999999</v>
      </c>
      <c r="N471" s="1">
        <v>1</v>
      </c>
      <c r="O471" s="20">
        <v>5.59</v>
      </c>
      <c r="P471" s="20">
        <v>5.59</v>
      </c>
      <c r="Q471" s="20">
        <v>23.88</v>
      </c>
      <c r="R471" s="20">
        <v>0.25</v>
      </c>
      <c r="S471" s="20">
        <v>0.25</v>
      </c>
      <c r="T471" s="20">
        <v>40.97</v>
      </c>
      <c r="U471" s="1">
        <v>-2</v>
      </c>
    </row>
    <row r="472" customHeight="1" spans="1:21">
      <c r="A472" s="8" t="s">
        <v>5256</v>
      </c>
      <c r="B472" s="9">
        <v>44363</v>
      </c>
      <c r="C472" s="10" t="s">
        <v>5257</v>
      </c>
      <c r="D472" s="21" t="s">
        <v>5258</v>
      </c>
      <c r="E472" s="12" t="s">
        <v>5939</v>
      </c>
      <c r="F472" s="24" t="s">
        <v>5259</v>
      </c>
      <c r="G472" s="1" t="s">
        <v>5260</v>
      </c>
      <c r="H472" s="14" t="s">
        <v>5261</v>
      </c>
      <c r="I472" s="1" t="s">
        <v>65</v>
      </c>
      <c r="J472" s="1" t="s">
        <v>5262</v>
      </c>
      <c r="L472" s="1">
        <v>1078</v>
      </c>
      <c r="M472" s="1">
        <v>-9.73</v>
      </c>
      <c r="N472" s="1">
        <v>1</v>
      </c>
      <c r="O472" s="19">
        <v>9.593</v>
      </c>
      <c r="P472" s="19">
        <v>8.3997</v>
      </c>
      <c r="Q472" s="19">
        <v>2.5107</v>
      </c>
      <c r="R472" s="19">
        <v>3.6354</v>
      </c>
      <c r="S472" s="19">
        <v>3.6354</v>
      </c>
      <c r="T472" s="19">
        <v>43.3573</v>
      </c>
      <c r="U472" s="1">
        <v>-8</v>
      </c>
    </row>
    <row r="473" customHeight="1" spans="1:21">
      <c r="A473" s="8" t="s">
        <v>5267</v>
      </c>
      <c r="B473" s="9">
        <v>44368</v>
      </c>
      <c r="C473" s="10" t="s">
        <v>5268</v>
      </c>
      <c r="D473" s="21" t="s">
        <v>5269</v>
      </c>
      <c r="E473" s="12" t="s">
        <v>5940</v>
      </c>
      <c r="F473" s="24" t="s">
        <v>5270</v>
      </c>
      <c r="G473" s="1" t="s">
        <v>5271</v>
      </c>
      <c r="H473" s="14" t="s">
        <v>5272</v>
      </c>
      <c r="I473" s="1" t="s">
        <v>275</v>
      </c>
      <c r="J473" s="1" t="s">
        <v>5273</v>
      </c>
      <c r="L473" s="1">
        <v>2728</v>
      </c>
      <c r="M473" s="1">
        <v>-1.23</v>
      </c>
      <c r="N473" s="1">
        <v>1</v>
      </c>
      <c r="O473" s="19">
        <v>5.7652</v>
      </c>
      <c r="P473" s="19">
        <v>4.8777</v>
      </c>
      <c r="Q473" s="19">
        <v>3.7571</v>
      </c>
      <c r="R473" s="19">
        <v>1.1847</v>
      </c>
      <c r="S473" s="19">
        <v>1.1847</v>
      </c>
      <c r="T473" s="19">
        <v>21.0666</v>
      </c>
      <c r="U473" s="1">
        <v>2</v>
      </c>
    </row>
    <row r="474" customHeight="1" spans="1:21">
      <c r="A474" s="8" t="s">
        <v>5280</v>
      </c>
      <c r="B474" s="9">
        <v>44395</v>
      </c>
      <c r="C474" s="10" t="s">
        <v>5281</v>
      </c>
      <c r="D474" s="21" t="s">
        <v>5282</v>
      </c>
      <c r="E474" s="12" t="s">
        <v>5941</v>
      </c>
      <c r="F474" s="24" t="s">
        <v>5283</v>
      </c>
      <c r="G474" s="1" t="s">
        <v>5284</v>
      </c>
      <c r="H474" s="14" t="s">
        <v>5285</v>
      </c>
      <c r="I474" s="1" t="s">
        <v>52</v>
      </c>
      <c r="L474" s="1">
        <v>2400</v>
      </c>
      <c r="M474" s="1">
        <v>-10.7799999999999</v>
      </c>
      <c r="N474" s="1">
        <v>1</v>
      </c>
      <c r="O474" s="19">
        <v>15.7066</v>
      </c>
      <c r="P474" s="19">
        <v>14.0181</v>
      </c>
      <c r="Q474" s="19">
        <v>14.4902</v>
      </c>
      <c r="R474" s="19">
        <v>1.1205</v>
      </c>
      <c r="S474" s="19">
        <v>1.1205</v>
      </c>
      <c r="T474" s="19">
        <v>31.8194</v>
      </c>
      <c r="U474" s="1">
        <v>-13</v>
      </c>
    </row>
    <row r="475" customHeight="1" spans="1:21">
      <c r="A475" s="8" t="s">
        <v>3943</v>
      </c>
      <c r="B475" s="9">
        <v>44404</v>
      </c>
      <c r="C475" s="10" t="s">
        <v>3944</v>
      </c>
      <c r="D475" s="21" t="s">
        <v>5292</v>
      </c>
      <c r="E475" s="12" t="s">
        <v>5942</v>
      </c>
      <c r="F475" s="22" t="s">
        <v>5293</v>
      </c>
      <c r="G475" s="1" t="s">
        <v>5294</v>
      </c>
      <c r="H475" s="14" t="s">
        <v>5295</v>
      </c>
      <c r="I475" s="1" t="s">
        <v>275</v>
      </c>
      <c r="J475" s="1" t="s">
        <v>5296</v>
      </c>
      <c r="L475" s="1">
        <v>401</v>
      </c>
      <c r="M475" s="1">
        <v>2.56</v>
      </c>
      <c r="N475" s="1">
        <v>1</v>
      </c>
      <c r="O475" s="19">
        <v>0.8938</v>
      </c>
      <c r="P475" s="19">
        <v>0.8532</v>
      </c>
      <c r="Q475" s="19">
        <v>0.4077</v>
      </c>
      <c r="R475" s="19">
        <v>0.9107</v>
      </c>
      <c r="S475" s="19">
        <v>0.9107</v>
      </c>
      <c r="T475" s="19">
        <v>45.216</v>
      </c>
      <c r="U475" s="1">
        <v>2</v>
      </c>
    </row>
    <row r="476" customHeight="1" spans="1:21">
      <c r="A476" s="8" t="s">
        <v>5303</v>
      </c>
      <c r="B476" s="9">
        <v>44410</v>
      </c>
      <c r="C476" s="10" t="s">
        <v>5304</v>
      </c>
      <c r="D476" s="21" t="s">
        <v>5305</v>
      </c>
      <c r="E476" s="12" t="s">
        <v>5943</v>
      </c>
      <c r="F476" s="22" t="s">
        <v>5306</v>
      </c>
      <c r="G476" s="1" t="s">
        <v>5307</v>
      </c>
      <c r="H476" s="14" t="s">
        <v>5308</v>
      </c>
      <c r="I476" s="1" t="s">
        <v>275</v>
      </c>
      <c r="J476" s="1" t="s">
        <v>2757</v>
      </c>
      <c r="L476" s="1">
        <v>316</v>
      </c>
      <c r="M476" s="1">
        <v>10.3</v>
      </c>
      <c r="N476" s="1">
        <v>1</v>
      </c>
      <c r="O476" s="19">
        <v>6.276</v>
      </c>
      <c r="P476" s="19">
        <v>5.7747</v>
      </c>
      <c r="Q476" s="19">
        <v>15.3066</v>
      </c>
      <c r="R476" s="19">
        <v>0.3818</v>
      </c>
      <c r="S476" s="19">
        <v>0.3818</v>
      </c>
      <c r="T476" s="19">
        <v>47.516</v>
      </c>
      <c r="U476" s="1">
        <v>8</v>
      </c>
    </row>
    <row r="477" customHeight="1" spans="1:21">
      <c r="A477" s="8" t="s">
        <v>5315</v>
      </c>
      <c r="B477" s="9">
        <v>44418</v>
      </c>
      <c r="C477" s="10" t="s">
        <v>5316</v>
      </c>
      <c r="D477" s="21" t="s">
        <v>5317</v>
      </c>
      <c r="E477" s="12" t="s">
        <v>5944</v>
      </c>
      <c r="F477" s="22" t="s">
        <v>5318</v>
      </c>
      <c r="G477" s="1" t="s">
        <v>5319</v>
      </c>
      <c r="H477" s="14" t="s">
        <v>5320</v>
      </c>
      <c r="I477" s="1" t="s">
        <v>275</v>
      </c>
      <c r="J477" s="1" t="s">
        <v>1702</v>
      </c>
      <c r="L477" s="1">
        <v>5815</v>
      </c>
      <c r="M477" s="1">
        <v>-18.1944</v>
      </c>
      <c r="N477" s="1">
        <v>1</v>
      </c>
      <c r="O477" s="19">
        <v>1.5981</v>
      </c>
      <c r="P477" s="19">
        <v>1.8401</v>
      </c>
      <c r="Q477" s="19">
        <v>-2.7962</v>
      </c>
      <c r="R477" s="19">
        <v>0.2658</v>
      </c>
      <c r="S477" s="19">
        <v>0.2658</v>
      </c>
      <c r="T477" s="19">
        <v>9.231</v>
      </c>
      <c r="U477" s="1">
        <v>-13</v>
      </c>
    </row>
    <row r="478" customHeight="1" spans="1:21">
      <c r="A478" s="8" t="s">
        <v>5327</v>
      </c>
      <c r="B478" s="9">
        <v>44462</v>
      </c>
      <c r="C478" s="10" t="s">
        <v>5328</v>
      </c>
      <c r="D478" s="21" t="s">
        <v>5329</v>
      </c>
      <c r="E478" s="12" t="s">
        <v>5945</v>
      </c>
      <c r="F478" s="24" t="s">
        <v>5330</v>
      </c>
      <c r="G478" s="1" t="s">
        <v>5331</v>
      </c>
      <c r="H478" s="14" t="s">
        <v>5332</v>
      </c>
      <c r="I478" s="1" t="s">
        <v>275</v>
      </c>
      <c r="J478" s="1" t="s">
        <v>4011</v>
      </c>
      <c r="L478" s="1">
        <v>3272</v>
      </c>
      <c r="M478" s="1">
        <v>-7.59499999999999</v>
      </c>
      <c r="N478" s="1">
        <v>1</v>
      </c>
      <c r="O478" s="19">
        <v>-5.0945</v>
      </c>
      <c r="P478" s="19">
        <v>-7.585</v>
      </c>
      <c r="Q478" s="19">
        <v>-8.4424</v>
      </c>
      <c r="R478" s="19">
        <v>0.7184</v>
      </c>
      <c r="S478" s="19">
        <v>0.7184</v>
      </c>
      <c r="T478" s="19">
        <v>49.2791</v>
      </c>
      <c r="U478" s="1">
        <v>-12</v>
      </c>
    </row>
    <row r="479" customHeight="1" spans="1:21">
      <c r="A479" s="8" t="s">
        <v>5337</v>
      </c>
      <c r="B479" s="9">
        <v>44477</v>
      </c>
      <c r="C479" s="10" t="s">
        <v>5338</v>
      </c>
      <c r="D479" s="21" t="s">
        <v>5339</v>
      </c>
      <c r="E479" s="12" t="s">
        <v>5946</v>
      </c>
      <c r="F479" s="24" t="s">
        <v>5340</v>
      </c>
      <c r="G479" s="1" t="s">
        <v>5341</v>
      </c>
      <c r="H479" s="14" t="s">
        <v>5342</v>
      </c>
      <c r="I479" s="26" t="s">
        <v>65</v>
      </c>
      <c r="J479" s="1" t="s">
        <v>4791</v>
      </c>
      <c r="L479" s="1">
        <v>3873</v>
      </c>
      <c r="M479" s="1">
        <v>16.064</v>
      </c>
      <c r="N479" s="1">
        <v>1</v>
      </c>
      <c r="O479" s="19">
        <v>-0.972</v>
      </c>
      <c r="P479" s="19">
        <v>-1.0237</v>
      </c>
      <c r="Q479" s="19">
        <v>-16.365</v>
      </c>
      <c r="R479" s="19">
        <v>0.0967</v>
      </c>
      <c r="S479" s="19">
        <v>0.0967</v>
      </c>
      <c r="T479" s="19">
        <v>62.1291</v>
      </c>
      <c r="U479" s="1">
        <v>15</v>
      </c>
    </row>
    <row r="480" customHeight="1" spans="1:21">
      <c r="A480" s="8" t="s">
        <v>5349</v>
      </c>
      <c r="B480" s="9">
        <v>44505</v>
      </c>
      <c r="C480" s="10" t="s">
        <v>5350</v>
      </c>
      <c r="D480" s="21" t="s">
        <v>5351</v>
      </c>
      <c r="E480" s="12" t="s">
        <v>5947</v>
      </c>
      <c r="F480" s="24" t="s">
        <v>5352</v>
      </c>
      <c r="G480" s="1" t="s">
        <v>5353</v>
      </c>
      <c r="H480" s="14" t="s">
        <v>5354</v>
      </c>
      <c r="I480" s="1" t="s">
        <v>275</v>
      </c>
      <c r="J480" s="1" t="s">
        <v>2757</v>
      </c>
      <c r="L480" s="1">
        <v>2610</v>
      </c>
      <c r="M480" s="1">
        <v>4.676448</v>
      </c>
      <c r="N480" s="1">
        <v>1</v>
      </c>
      <c r="O480" s="27">
        <v>-0.02</v>
      </c>
      <c r="P480" s="27">
        <v>-0.02</v>
      </c>
      <c r="Q480" s="20">
        <v>0.06</v>
      </c>
      <c r="R480" s="20">
        <v>0.49</v>
      </c>
      <c r="S480" s="20">
        <v>0.49</v>
      </c>
      <c r="T480" s="20">
        <v>20.03</v>
      </c>
      <c r="U480" s="1">
        <v>0</v>
      </c>
    </row>
    <row r="481" customHeight="1" spans="1:21">
      <c r="A481" s="8" t="s">
        <v>5365</v>
      </c>
      <c r="B481" s="9">
        <v>44530</v>
      </c>
      <c r="C481" s="10" t="s">
        <v>5366</v>
      </c>
      <c r="D481" s="21" t="s">
        <v>5367</v>
      </c>
      <c r="E481" s="12" t="s">
        <v>5948</v>
      </c>
      <c r="F481" s="24" t="s">
        <v>5368</v>
      </c>
      <c r="G481" s="1" t="s">
        <v>5369</v>
      </c>
      <c r="H481" s="14" t="s">
        <v>5370</v>
      </c>
      <c r="I481" s="1" t="s">
        <v>123</v>
      </c>
      <c r="L481" s="1">
        <v>5387</v>
      </c>
      <c r="M481" s="1">
        <v>-36.4492</v>
      </c>
      <c r="N481" s="1">
        <v>1</v>
      </c>
      <c r="O481" s="19">
        <v>1.1429</v>
      </c>
      <c r="P481" s="19">
        <v>1.1374</v>
      </c>
      <c r="Q481" s="19">
        <v>3.5691</v>
      </c>
      <c r="R481" s="19">
        <v>0.3941</v>
      </c>
      <c r="S481" s="19">
        <v>0.3941</v>
      </c>
      <c r="T481" s="19">
        <v>53.0073</v>
      </c>
      <c r="U481" s="1">
        <v>-35</v>
      </c>
    </row>
    <row r="482" customHeight="1" spans="1:21">
      <c r="A482" s="8" t="s">
        <v>5371</v>
      </c>
      <c r="B482" s="9">
        <v>44530</v>
      </c>
      <c r="C482" s="10" t="s">
        <v>5372</v>
      </c>
      <c r="D482" s="21" t="s">
        <v>5373</v>
      </c>
      <c r="E482" s="12" t="s">
        <v>5949</v>
      </c>
      <c r="F482" s="24" t="s">
        <v>5374</v>
      </c>
      <c r="G482" s="1" t="s">
        <v>5375</v>
      </c>
      <c r="H482" s="14" t="s">
        <v>5376</v>
      </c>
      <c r="I482" s="1" t="s">
        <v>91</v>
      </c>
      <c r="L482" s="1">
        <v>3470</v>
      </c>
      <c r="M482" s="1">
        <v>1.75999999999999</v>
      </c>
      <c r="N482" s="1">
        <v>1</v>
      </c>
      <c r="O482" s="20">
        <v>0.84</v>
      </c>
      <c r="P482" s="20">
        <v>0.84</v>
      </c>
      <c r="Q482" s="20">
        <v>5.17</v>
      </c>
      <c r="R482" s="20">
        <v>0.24</v>
      </c>
      <c r="S482" s="20">
        <v>0.24</v>
      </c>
      <c r="T482" s="20">
        <v>66.28</v>
      </c>
      <c r="U482" s="1">
        <v>5</v>
      </c>
    </row>
    <row r="483" customHeight="1" spans="1:21">
      <c r="A483" s="8" t="s">
        <v>5381</v>
      </c>
      <c r="B483" s="9">
        <v>44574</v>
      </c>
      <c r="C483" s="10" t="s">
        <v>5382</v>
      </c>
      <c r="D483" s="21" t="s">
        <v>5383</v>
      </c>
      <c r="E483" s="12" t="s">
        <v>5950</v>
      </c>
      <c r="F483" s="24" t="s">
        <v>5384</v>
      </c>
      <c r="G483" s="1" t="s">
        <v>5385</v>
      </c>
      <c r="H483" s="14" t="s">
        <v>5386</v>
      </c>
      <c r="I483" s="1" t="s">
        <v>5058</v>
      </c>
      <c r="L483" s="1">
        <v>906</v>
      </c>
      <c r="M483" s="1">
        <v>10.2</v>
      </c>
      <c r="N483" s="1">
        <v>1</v>
      </c>
      <c r="O483" s="19">
        <v>0.8416</v>
      </c>
      <c r="P483" s="19">
        <v>1.2961</v>
      </c>
      <c r="Q483" s="19">
        <v>0.5644</v>
      </c>
      <c r="R483" s="19">
        <v>0.5353</v>
      </c>
      <c r="S483" s="19">
        <v>0.7453</v>
      </c>
      <c r="T483" s="19">
        <v>25.3304</v>
      </c>
      <c r="U483" s="1">
        <v>12</v>
      </c>
    </row>
    <row r="484" customHeight="1" spans="1:21">
      <c r="A484" s="8" t="s">
        <v>5399</v>
      </c>
      <c r="B484" s="9">
        <v>44614</v>
      </c>
      <c r="C484" s="10" t="s">
        <v>5400</v>
      </c>
      <c r="D484" s="21" t="s">
        <v>5401</v>
      </c>
      <c r="E484" s="12" t="s">
        <v>5951</v>
      </c>
      <c r="F484" s="24" t="s">
        <v>5402</v>
      </c>
      <c r="G484" s="1" t="s">
        <v>5403</v>
      </c>
      <c r="H484" s="14" t="s">
        <v>5404</v>
      </c>
      <c r="I484" s="1" t="s">
        <v>4472</v>
      </c>
      <c r="L484" s="1">
        <v>727</v>
      </c>
      <c r="M484" s="1">
        <v>0</v>
      </c>
      <c r="N484" s="1">
        <v>1</v>
      </c>
      <c r="O484" s="19">
        <v>0.0751</v>
      </c>
      <c r="P484" s="19">
        <v>0.9511</v>
      </c>
      <c r="Q484" s="19">
        <v>0.972</v>
      </c>
      <c r="R484" s="19">
        <v>0.2775</v>
      </c>
      <c r="S484" s="19">
        <v>0.428</v>
      </c>
      <c r="T484" s="19">
        <v>14.0464</v>
      </c>
      <c r="U484" s="1">
        <v>1</v>
      </c>
    </row>
    <row r="485" customHeight="1" spans="1:21">
      <c r="A485" s="8" t="s">
        <v>955</v>
      </c>
      <c r="B485" s="9">
        <v>44621</v>
      </c>
      <c r="C485" s="10" t="s">
        <v>956</v>
      </c>
      <c r="D485" s="21" t="s">
        <v>5411</v>
      </c>
      <c r="E485" s="12" t="s">
        <v>5952</v>
      </c>
      <c r="F485" s="22" t="s">
        <v>5412</v>
      </c>
      <c r="G485" s="1" t="s">
        <v>5413</v>
      </c>
      <c r="H485" s="14" t="s">
        <v>5414</v>
      </c>
      <c r="I485" s="1" t="s">
        <v>275</v>
      </c>
      <c r="J485" s="1" t="s">
        <v>5415</v>
      </c>
      <c r="L485" s="1">
        <v>2544</v>
      </c>
      <c r="M485" s="1">
        <v>24.496</v>
      </c>
      <c r="N485" s="1">
        <v>1</v>
      </c>
      <c r="O485" s="19">
        <v>9.1811</v>
      </c>
      <c r="P485" s="19">
        <v>8.5697</v>
      </c>
      <c r="Q485" s="19">
        <v>14.5812</v>
      </c>
      <c r="R485" s="19">
        <v>0.7129</v>
      </c>
      <c r="S485" s="19">
        <v>0.9155</v>
      </c>
      <c r="T485" s="19">
        <v>28.7507</v>
      </c>
      <c r="U485" s="1">
        <v>25</v>
      </c>
    </row>
    <row r="486" customHeight="1" spans="1:21">
      <c r="A486" s="8" t="s">
        <v>3512</v>
      </c>
      <c r="B486" s="9">
        <v>44633</v>
      </c>
      <c r="C486" s="10" t="s">
        <v>3513</v>
      </c>
      <c r="D486" s="21" t="s">
        <v>5416</v>
      </c>
      <c r="E486" s="12" t="s">
        <v>5953</v>
      </c>
      <c r="F486" s="24" t="s">
        <v>5417</v>
      </c>
      <c r="G486" s="1" t="s">
        <v>5418</v>
      </c>
      <c r="H486" s="14" t="s">
        <v>5419</v>
      </c>
      <c r="I486" s="1" t="s">
        <v>3485</v>
      </c>
      <c r="L486" s="1">
        <v>284</v>
      </c>
      <c r="M486" s="1">
        <v>-0.0959999999999998</v>
      </c>
      <c r="N486" s="1">
        <v>1</v>
      </c>
      <c r="O486" s="19">
        <v>25.188</v>
      </c>
      <c r="P486" s="19">
        <v>22.2323</v>
      </c>
      <c r="Q486" s="19">
        <v>30.5597</v>
      </c>
      <c r="R486" s="19">
        <v>0.8441</v>
      </c>
      <c r="S486" s="19">
        <v>0.9976</v>
      </c>
      <c r="T486" s="19">
        <v>50.6357</v>
      </c>
      <c r="U486" s="1">
        <v>0</v>
      </c>
    </row>
    <row r="487" customHeight="1" spans="1:21">
      <c r="A487" s="8" t="s">
        <v>955</v>
      </c>
      <c r="B487" s="9">
        <v>44672</v>
      </c>
      <c r="C487" s="10" t="s">
        <v>956</v>
      </c>
      <c r="D487" s="21" t="s">
        <v>5426</v>
      </c>
      <c r="E487" s="12" t="s">
        <v>5954</v>
      </c>
      <c r="F487" s="24" t="s">
        <v>5427</v>
      </c>
      <c r="G487" s="1" t="s">
        <v>5428</v>
      </c>
      <c r="H487" s="14" t="s">
        <v>5429</v>
      </c>
      <c r="I487" s="1" t="s">
        <v>31</v>
      </c>
      <c r="L487" s="1">
        <v>1792</v>
      </c>
      <c r="M487" s="1">
        <v>-2.2</v>
      </c>
      <c r="N487" s="1">
        <v>1</v>
      </c>
      <c r="O487" s="19">
        <v>9.1811</v>
      </c>
      <c r="P487" s="19">
        <v>8.5697</v>
      </c>
      <c r="Q487" s="19">
        <v>14.5812</v>
      </c>
      <c r="R487" s="19">
        <v>0.7129</v>
      </c>
      <c r="S487" s="19">
        <v>0.9155</v>
      </c>
      <c r="T487" s="19">
        <v>28.7507</v>
      </c>
      <c r="U487" s="1">
        <v>-1</v>
      </c>
    </row>
    <row r="488" customHeight="1" spans="1:21">
      <c r="A488" s="8" t="s">
        <v>5442</v>
      </c>
      <c r="B488" s="9">
        <v>44699</v>
      </c>
      <c r="C488" s="10" t="s">
        <v>5443</v>
      </c>
      <c r="D488" s="21" t="s">
        <v>5444</v>
      </c>
      <c r="E488" s="12" t="s">
        <v>5955</v>
      </c>
      <c r="F488" s="24" t="s">
        <v>5445</v>
      </c>
      <c r="G488" s="1" t="s">
        <v>5446</v>
      </c>
      <c r="H488" s="14" t="s">
        <v>5447</v>
      </c>
      <c r="I488" s="1" t="s">
        <v>4472</v>
      </c>
      <c r="L488" s="1">
        <v>783</v>
      </c>
      <c r="M488" s="1">
        <v>4</v>
      </c>
      <c r="N488" s="1">
        <v>1</v>
      </c>
      <c r="O488" s="19">
        <v>8.8306</v>
      </c>
      <c r="P488" s="19">
        <v>11.7521</v>
      </c>
      <c r="Q488" s="19">
        <v>5.4252</v>
      </c>
      <c r="R488" s="19">
        <v>1.7409</v>
      </c>
      <c r="S488" s="19">
        <v>2.5238</v>
      </c>
      <c r="T488" s="19">
        <v>31.4196</v>
      </c>
      <c r="U488" s="1">
        <v>4</v>
      </c>
    </row>
    <row r="489" customHeight="1" spans="1:21">
      <c r="A489" s="8" t="s">
        <v>1323</v>
      </c>
      <c r="B489" s="9">
        <v>44736</v>
      </c>
      <c r="C489" s="10" t="s">
        <v>1324</v>
      </c>
      <c r="D489" s="21" t="s">
        <v>5454</v>
      </c>
      <c r="E489" s="12" t="s">
        <v>5956</v>
      </c>
      <c r="F489" s="24" t="s">
        <v>5455</v>
      </c>
      <c r="G489" s="1" t="s">
        <v>5456</v>
      </c>
      <c r="H489" s="14" t="s">
        <v>5457</v>
      </c>
      <c r="I489" s="1" t="s">
        <v>168</v>
      </c>
      <c r="L489" s="1">
        <v>3483</v>
      </c>
      <c r="M489" s="1">
        <v>3.07</v>
      </c>
      <c r="N489" s="1">
        <v>1</v>
      </c>
      <c r="O489" s="19">
        <v>-0.9174</v>
      </c>
      <c r="P489" s="19">
        <v>-0.6189</v>
      </c>
      <c r="Q489" s="19">
        <v>1.3089</v>
      </c>
      <c r="R489" s="19">
        <v>0.0631</v>
      </c>
      <c r="S489" s="19">
        <v>0.1034</v>
      </c>
      <c r="T489" s="19">
        <v>21.4051</v>
      </c>
      <c r="U489" s="1">
        <v>6</v>
      </c>
    </row>
    <row r="490" customHeight="1" spans="1:21">
      <c r="A490" s="8" t="s">
        <v>5464</v>
      </c>
      <c r="B490" s="9">
        <v>44760</v>
      </c>
      <c r="C490" s="10" t="s">
        <v>5465</v>
      </c>
      <c r="D490" s="21" t="s">
        <v>5466</v>
      </c>
      <c r="E490" s="12" t="s">
        <v>5957</v>
      </c>
      <c r="F490" s="21" t="s">
        <v>5467</v>
      </c>
      <c r="G490" s="1" t="s">
        <v>5468</v>
      </c>
      <c r="H490" s="14" t="s">
        <v>5469</v>
      </c>
      <c r="I490" s="1" t="s">
        <v>275</v>
      </c>
      <c r="J490" s="1" t="s">
        <v>5273</v>
      </c>
      <c r="L490" s="1">
        <v>453</v>
      </c>
      <c r="M490" s="1">
        <v>19.6</v>
      </c>
      <c r="N490" s="1">
        <v>1</v>
      </c>
      <c r="O490" s="19">
        <v>6.0033</v>
      </c>
      <c r="P490" s="19">
        <v>7.367</v>
      </c>
      <c r="Q490" s="19">
        <v>18.2278</v>
      </c>
      <c r="R490" s="19">
        <v>0.34</v>
      </c>
      <c r="S490" s="19">
        <v>0.476</v>
      </c>
      <c r="T490" s="19">
        <v>46.5991</v>
      </c>
      <c r="U490" s="1">
        <v>17</v>
      </c>
    </row>
    <row r="491" customHeight="1" spans="1:21">
      <c r="A491" s="8" t="s">
        <v>5475</v>
      </c>
      <c r="B491" s="9">
        <v>44778</v>
      </c>
      <c r="C491" s="10" t="s">
        <v>5476</v>
      </c>
      <c r="D491" s="21" t="s">
        <v>5477</v>
      </c>
      <c r="E491" s="12" t="s">
        <v>5958</v>
      </c>
      <c r="F491" s="21" t="s">
        <v>5478</v>
      </c>
      <c r="G491" s="1" t="s">
        <v>5479</v>
      </c>
      <c r="H491" s="14" t="s">
        <v>5480</v>
      </c>
      <c r="I491" s="1" t="s">
        <v>65</v>
      </c>
      <c r="J491" s="1" t="s">
        <v>5481</v>
      </c>
      <c r="L491" s="1">
        <v>167</v>
      </c>
      <c r="M491" s="1">
        <v>-7</v>
      </c>
      <c r="N491" s="1">
        <v>1</v>
      </c>
      <c r="O491" s="19">
        <v>10.4016</v>
      </c>
      <c r="P491" s="19">
        <v>11.6948</v>
      </c>
      <c r="Q491" s="19">
        <v>6.6411</v>
      </c>
      <c r="R491" s="19">
        <v>0.9246</v>
      </c>
      <c r="S491" s="19">
        <v>1.2383</v>
      </c>
      <c r="T491" s="19">
        <v>23.7452</v>
      </c>
      <c r="U491" s="1">
        <v>-7</v>
      </c>
    </row>
    <row r="492" customHeight="1" spans="1:21">
      <c r="A492" s="8" t="s">
        <v>5482</v>
      </c>
      <c r="B492" s="9">
        <v>44794</v>
      </c>
      <c r="C492" s="10" t="s">
        <v>5483</v>
      </c>
      <c r="D492" s="21" t="s">
        <v>5484</v>
      </c>
      <c r="E492" s="12" t="s">
        <v>5959</v>
      </c>
      <c r="F492" s="22" t="s">
        <v>5485</v>
      </c>
      <c r="G492" s="1" t="s">
        <v>5486</v>
      </c>
      <c r="H492" s="14" t="s">
        <v>5487</v>
      </c>
      <c r="I492" s="1" t="s">
        <v>275</v>
      </c>
      <c r="J492" s="1" t="s">
        <v>5273</v>
      </c>
      <c r="L492" s="1">
        <v>1565</v>
      </c>
      <c r="M492" s="1">
        <v>-37.5</v>
      </c>
      <c r="N492" s="1">
        <v>1</v>
      </c>
      <c r="O492" s="19">
        <v>-6.5842</v>
      </c>
      <c r="P492" s="19">
        <v>-18.0253</v>
      </c>
      <c r="Q492" s="19">
        <v>-17.9227</v>
      </c>
      <c r="R492" s="19">
        <v>0.3578</v>
      </c>
      <c r="S492" s="19">
        <v>0.5755</v>
      </c>
      <c r="T492" s="19">
        <v>43.0402</v>
      </c>
      <c r="U492" s="1">
        <v>-38</v>
      </c>
    </row>
    <row r="493" customHeight="1" spans="1:21">
      <c r="A493" s="8" t="s">
        <v>5494</v>
      </c>
      <c r="B493" s="9">
        <v>44802</v>
      </c>
      <c r="C493" s="10" t="s">
        <v>5495</v>
      </c>
      <c r="D493" s="21" t="s">
        <v>5496</v>
      </c>
      <c r="E493" s="12" t="s">
        <v>5960</v>
      </c>
      <c r="F493" s="21" t="s">
        <v>5497</v>
      </c>
      <c r="G493" s="1" t="s">
        <v>5498</v>
      </c>
      <c r="H493" s="14" t="s">
        <v>5499</v>
      </c>
      <c r="I493" s="1" t="s">
        <v>275</v>
      </c>
      <c r="J493" s="1" t="s">
        <v>5500</v>
      </c>
      <c r="L493" s="1">
        <v>4798</v>
      </c>
      <c r="M493" s="1">
        <v>2.00399999999999</v>
      </c>
      <c r="N493" s="1">
        <v>1</v>
      </c>
      <c r="O493" s="20">
        <v>6.21</v>
      </c>
      <c r="P493" s="20">
        <v>8.28</v>
      </c>
      <c r="Q493" s="20">
        <v>9.35</v>
      </c>
      <c r="R493" s="20">
        <v>0.68</v>
      </c>
      <c r="S493" s="20">
        <v>0.68</v>
      </c>
      <c r="T493" s="20">
        <v>26.8</v>
      </c>
      <c r="U493" s="1">
        <v>0</v>
      </c>
    </row>
    <row r="494" customHeight="1" spans="1:21">
      <c r="A494" s="8" t="s">
        <v>5513</v>
      </c>
      <c r="B494" s="9">
        <v>44806</v>
      </c>
      <c r="C494" s="10" t="s">
        <v>5514</v>
      </c>
      <c r="D494" s="22" t="s">
        <v>5515</v>
      </c>
      <c r="E494" s="12" t="s">
        <v>5961</v>
      </c>
      <c r="F494" s="22" t="s">
        <v>5516</v>
      </c>
      <c r="G494" s="1" t="s">
        <v>5517</v>
      </c>
      <c r="H494" s="14" t="s">
        <v>5518</v>
      </c>
      <c r="I494" s="1" t="s">
        <v>65</v>
      </c>
      <c r="J494" s="1" t="s">
        <v>5519</v>
      </c>
      <c r="L494" s="1">
        <v>7456</v>
      </c>
      <c r="M494" s="1">
        <v>-5.86</v>
      </c>
      <c r="N494" s="1">
        <v>1</v>
      </c>
      <c r="O494" s="19">
        <v>-0.6143</v>
      </c>
      <c r="P494" s="19">
        <v>-28.4667</v>
      </c>
      <c r="Q494" s="19">
        <v>-3.4207</v>
      </c>
      <c r="R494" s="19">
        <v>0.5716</v>
      </c>
      <c r="S494" s="19">
        <v>0.8691</v>
      </c>
      <c r="T494" s="19">
        <v>46.6974</v>
      </c>
      <c r="U494" s="1">
        <v>-5</v>
      </c>
    </row>
    <row r="495" customHeight="1" spans="1:21">
      <c r="A495" s="8" t="s">
        <v>5520</v>
      </c>
      <c r="B495" s="9">
        <v>44816</v>
      </c>
      <c r="C495" s="10" t="s">
        <v>5521</v>
      </c>
      <c r="D495" s="21" t="s">
        <v>5522</v>
      </c>
      <c r="E495" s="12" t="s">
        <v>5962</v>
      </c>
      <c r="F495" s="21" t="s">
        <v>5523</v>
      </c>
      <c r="G495" s="1" t="s">
        <v>5524</v>
      </c>
      <c r="H495" s="14" t="s">
        <v>5525</v>
      </c>
      <c r="I495" s="1" t="s">
        <v>45</v>
      </c>
      <c r="L495" s="1">
        <v>1681</v>
      </c>
      <c r="M495" s="1">
        <v>19.9</v>
      </c>
      <c r="N495" s="1">
        <v>1</v>
      </c>
      <c r="O495" s="19">
        <v>3.9914</v>
      </c>
      <c r="P495" s="19">
        <v>1.1161</v>
      </c>
      <c r="Q495" s="19">
        <v>22.9489</v>
      </c>
      <c r="R495" s="19">
        <v>0.1526</v>
      </c>
      <c r="S495" s="19">
        <v>0.2014</v>
      </c>
      <c r="T495" s="19">
        <v>92.6644</v>
      </c>
      <c r="U495" s="1">
        <v>22</v>
      </c>
    </row>
    <row r="496" customHeight="1" spans="1:21">
      <c r="A496" s="8" t="s">
        <v>4216</v>
      </c>
      <c r="B496" s="9">
        <v>44869</v>
      </c>
      <c r="C496" s="10" t="s">
        <v>4217</v>
      </c>
      <c r="D496" s="21" t="s">
        <v>5538</v>
      </c>
      <c r="E496" s="12" t="s">
        <v>5963</v>
      </c>
      <c r="F496" s="22" t="s">
        <v>5539</v>
      </c>
      <c r="G496" s="1" t="s">
        <v>5540</v>
      </c>
      <c r="H496" s="14" t="s">
        <v>5541</v>
      </c>
      <c r="I496" s="1" t="s">
        <v>65</v>
      </c>
      <c r="J496" s="1" t="s">
        <v>194</v>
      </c>
      <c r="L496" s="1">
        <v>518</v>
      </c>
      <c r="M496" s="1">
        <v>3.64</v>
      </c>
      <c r="N496" s="1">
        <v>1</v>
      </c>
      <c r="O496" s="19">
        <v>-4.7454</v>
      </c>
      <c r="P496" s="19">
        <v>-3.3443</v>
      </c>
      <c r="Q496" s="19">
        <v>-87.0729</v>
      </c>
      <c r="R496" s="19">
        <v>0.062</v>
      </c>
      <c r="S496" s="19">
        <v>0.0892</v>
      </c>
      <c r="T496" s="19">
        <v>46.4362</v>
      </c>
      <c r="U496" s="1">
        <v>5</v>
      </c>
    </row>
  </sheetData>
  <sortState ref="A2:J496">
    <sortCondition ref="B2:B496"/>
  </sortState>
  <hyperlinks>
    <hyperlink ref="D383" r:id="rId1" display="http://www.cninfo.com.cn/new/disclosure/detail?stockCode=600569&amp;announcementId=1207070670&amp;orgId=gssh0600569&amp;announcementTime=2019-11-07"/>
    <hyperlink ref="D382" r:id="rId2" display="http://www.cninfo.com.cn/new/disclosure/detail?stockCode=601011&amp;announcementId=1207067509&amp;orgId=9900018407&amp;announcementTime=2019-11-06"/>
    <hyperlink ref="F382" r:id="rId3" display="https://finance.sina.com.cn/stock/s/2019-11-04/doc-iicezuev7135589.shtml"/>
    <hyperlink ref="F381" r:id="rId4" display="http://www.cb.com.cn/index/show/zj/cv/cv13463721262"/>
    <hyperlink ref="D381" r:id="rId5" display="http://www.cninfo.com.cn/new/disclosure/detail?stockCode=600360&amp;announcementId=1207054177&amp;orgId=gssh0600360&amp;announcementTime=2019-11-01"/>
    <hyperlink ref="D378" r:id="rId6" display="http://www.cninfo.com.cn/new/disclosure/detail?stockCode=600809&amp;announcementId=1207004267&amp;orgId=gssh0600809&amp;announcementTime=2019-10-23"/>
    <hyperlink ref="F379" r:id="rId7" display="https://www.cs.com.cn/ssgs/gsxw/201910/t20191023_5991913.html"/>
    <hyperlink ref="D379" r:id="rId8" display="http://www.cninfo.com.cn/new/disclosure/detail?stockCode=600096&amp;announcementId=1207003041&amp;orgId=gssh0600096&amp;announcementTime=2019-10-23"/>
    <hyperlink ref="F377" r:id="rId9" display="https://finance.sina.com.cn/chanjing/gsnews/2019-10-14/doc-iicezzrr2177956.shtml"/>
    <hyperlink ref="D377" r:id="rId10" display="http://www.cninfo.com.cn/new/disclosure/detail?stockCode=300104&amp;announcementId=1207004045&amp;orgId=9900013169&amp;announcementTime=2019-10-22"/>
    <hyperlink ref="F380" r:id="rId11" display="https://finance.china.com/tech/13001906/20191028/37228028.html"/>
    <hyperlink ref="D380" r:id="rId12" display="http://www.cninfo.com.cn/new/disclosure/detail?stockCode=600804&amp;announcementId=1206996672&amp;orgId=gssh0600804&amp;announcementTime=2019-10-21"/>
    <hyperlink ref="D374" r:id="rId13" display="http://www.cninfo.com.cn/new/disclosure/detail?stockCode=300284&amp;announcementId=1206973457&amp;orgId=9900021076&amp;announcementTime=2019-10-11"/>
    <hyperlink ref="F374" r:id="rId14" display="https://news.sina.com.cn/c/2019-10-10/doc-iicezzrr1363321.shtml"/>
    <hyperlink ref="F376" r:id="rId15" display="https://t.cj.sina.com.cn/articles/view/5772303575/1580e5cd701900hnjm"/>
    <hyperlink ref="D376" r:id="rId16" display="http://www.cninfo.com.cn/new/disclosure/detail?stockCode=000980&amp;announcementId=1206973023&amp;orgId=gssz0000980&amp;announcementTime=2019-10-11"/>
    <hyperlink ref="D375" r:id="rId17" display="http://www.cninfo.com.cn/new/disclosure/detail?stockCode=601777&amp;announcementId=1206973043&amp;orgId=9900016000&amp;announcementTime=2019-10-11"/>
    <hyperlink ref="F373" r:id="rId18" display="https://www.bjnews.com.cn/finance/2019/09/10/624846.html"/>
    <hyperlink ref="D373" r:id="rId19" display="http://www.cninfo.com.cn/new/disclosure/detail?stockCode=600522&amp;announcementId=1206918263&amp;orgId=gssh0600522&amp;announcementTime=2019-09-12"/>
    <hyperlink ref="F372" r:id="rId20" display="http://finance.china.com.cn//news/20190906/5073688.shtml"/>
    <hyperlink ref="D372" r:id="rId21" display="http://www.cninfo.com.cn/new/disclosure/detail?stockCode=601012&amp;announcementId=1206908572&amp;orgId=9900022338&amp;announcementTime=2019-09-07"/>
    <hyperlink ref="F371" r:id="rId22" display="http://www.eeo.com.cn/2019/0822/364151.shtml"/>
    <hyperlink ref="D371" r:id="rId23" display="http://www.cninfo.com.cn/new/disclosure/detail?stockCode=600031&amp;announcementId=1206558056&amp;orgId=gssh0600031&amp;announcementTime=2019-08-23"/>
    <hyperlink ref="F370" r:id="rId24" display="http://finance.china.com.cn//industry/medicine/20190814/5054029.shtml"/>
    <hyperlink ref="D370" r:id="rId25" display="http://www.cninfo.com.cn/new/disclosure/detail?stockCode=600216&amp;announcementId=1206529913&amp;orgId=gssh0600216&amp;announcementTime=2019-08-15"/>
    <hyperlink ref="F369" r:id="rId26" display="https://m.21jingji.com/article/20190807/722c75c704debff72482a95a19381544.html"/>
    <hyperlink ref="D369" r:id="rId27" display="http://www.cninfo.com.cn/new/disclosure/detail?stockCode=000078&amp;announcementId=1206503399&amp;orgId=gssz0000078&amp;announcementTime=2019-08-07"/>
    <hyperlink ref="D368" r:id="rId27" display="http://www.cninfo.com.cn/new/disclosure/detail?stockCode=000078&amp;announcementId=1206503399&amp;orgId=gssz0000078&amp;announcementTime=2019-08-07"/>
    <hyperlink ref="F368" r:id="rId28" display="https://www.cn-healthcare.com/articlewm/20190804/content-1066658.html"/>
    <hyperlink ref="F367" r:id="rId29" display="https://new.qq.com/rain/a/FIN2019073000837400"/>
    <hyperlink ref="D367" r:id="rId30" display="http://www.cninfo.com.cn/new/disclosure/detail?stockCode=601258&amp;announcementId=1206485192&amp;orgId=9900019227&amp;announcementTime=2019-07-31"/>
    <hyperlink ref="F366" r:id="rId31" display="https://www.chinatimes.net.cn//article/88878.html"/>
    <hyperlink ref="D366" r:id="rId32" display="http://www.cninfo.com.cn/new/disclosure/detail?stockCode=000818&amp;announcementId=1206485058&amp;orgId=gssz0000818&amp;announcementTime=2019-07-31"/>
    <hyperlink ref="F365" r:id="rId33" display="https://www.sohu.com/a/329737289_419768"/>
    <hyperlink ref="D365" r:id="rId34" display="http://www.cninfo.com.cn/new/disclosure/detail?stockCode=600882&amp;announcementId=1206481790&amp;orgId=gssh0600882&amp;announcementTime=2019-07-30"/>
    <hyperlink ref="F364" r:id="rId35" display="https://mp.weixin.qq.com/s?__biz=MzAxMjEyOTYwMQ==&amp;mid=2649745765&amp;idx=2&amp;sn=a3f1a9f59b5608c959eb10f5112636d2&amp;chksm=83adcd4bb4da445d05297fa76d80bd5484ab1f5028454dad796b163a81fe872e930a313ee988&amp;scene=0&amp;xtrack=1"/>
    <hyperlink ref="D364" r:id="rId36" display="http://www.cninfo.com.cn/new/disclosure/detail?stockCode=002405&amp;announcementId=1206441643&amp;orgId=9900012447&amp;announcementTime=2019-07-12"/>
    <hyperlink ref="F363" r:id="rId37" display="https://finance.ifeng.com/c/7nomrnvdAqq"/>
    <hyperlink ref="D363" r:id="rId38" display="http://www.cninfo.com.cn/new/disclosure/detail?stockCode=600240&amp;announcementId=1206400494&amp;orgId=gssh0600240&amp;announcementTime=2019-06-27"/>
    <hyperlink ref="F362" r:id="rId39" display="https://finance.ifeng.com/c/7nnOokyDWel"/>
    <hyperlink ref="D362" r:id="rId40" display="http://www.cninfo.com.cn/new/disclosure/detail?stockCode=600240&amp;announcementId=1206396667&amp;orgId=gssh0600240&amp;announcementTime=2019-06-26"/>
    <hyperlink ref="D361" r:id="rId41" display="http://www.cninfo.com.cn/new/disclosure/detail?stockCode=603332&amp;announcementId=1206376101&amp;orgId=9900023657&amp;announcementTime=2019-06-21"/>
    <hyperlink ref="F360" r:id="rId42" display="https://finance.eastmoney.com/a2/201905311138952780.html"/>
    <hyperlink ref="D360" r:id="rId43" display="http://www.cninfo.com.cn/new/disclosure/detail?stockCode=600499&amp;announcementId=1206323391&amp;orgId=gssh0600499&amp;announcementTime=2019-06-03"/>
    <hyperlink ref="F358" r:id="rId44" display="https://finance.sina.com.cn/chanjing/gsnews/2019-05-26/doc-ihvhiews4669109.shtml"/>
    <hyperlink ref="D358" r:id="rId45" display="http://www.cninfo.com.cn/new/disclosure/detail?stockCode=603555&amp;announcementId=1206319867&amp;orgId=9900023248&amp;announcementTime=2019-05-31"/>
    <hyperlink ref="F359" r:id="rId46" display="https://www.163.com/money/article/EG8L9VIQ00258152.html"/>
    <hyperlink ref="D359" r:id="rId47" display="http://www.cninfo.com.cn/new/disclosure/detail?stockCode=603038&amp;announcementId=1206311368&amp;orgId=9900024798&amp;announcementTime=2019-05-29"/>
    <hyperlink ref="D357" r:id="rId48" display="http://www.cninfo.com.cn/new/disclosure/detail?stockCode=300108&amp;announcementId=1206296191&amp;orgId=9900013487&amp;announcementTime=2019-05-23"/>
    <hyperlink ref="F355" r:id="rId49" display="http://www.zqrb.cn/gscy/gongsi/2019-05-13/A1557758578430.html"/>
    <hyperlink ref="D355" r:id="rId50" display="http://www.cninfo.com.cn/new/disclosure/detail?stockCode=000818&amp;announcementId=1206273452&amp;orgId=gssz0000818&amp;announcementTime=2019-05-16"/>
    <hyperlink ref="F356" r:id="rId51" display="https://finance.sina.com.cn/stock/s/2019-05-15/doc-ihvhiews2024676.shtml"/>
    <hyperlink ref="D356" r:id="rId52" display="http://www.cninfo.com.cn/new/disclosure/detail?stockCode=000018&amp;announcementId=1206267538&amp;orgId=gssz0000018&amp;announcementTime=2019-05-15"/>
    <hyperlink ref="F354" r:id="rId53" display="https://www.163.com/money/article/EF0PAFL3002581PP.html"/>
    <hyperlink ref="D354" r:id="rId54" display="http://www.cninfo.com.cn/new/disclosure/detail?stockCode=600487&amp;announcementId=1206263864&amp;orgId=gssh0600487&amp;announcementTime=2019-05-14"/>
    <hyperlink ref="F353" r:id="rId55" display="https://www.chinatimes.net.cn//article/86285.html"/>
    <hyperlink ref="D353" r:id="rId56" display="http://www.cninfo.com.cn/new/disclosure/detail?stockCode=000897&amp;announcementId=1206253721&amp;orgId=gssz0000897&amp;announcementTime=2019-05-10"/>
    <hyperlink ref="F352" r:id="rId57" display="https://bendi.news.163.com/guangdong/19/0418/10/ED1P3QPD04178D73.html"/>
    <hyperlink ref="D352" r:id="rId58" display="http://www.cninfo.com.cn/new/disclosure/detail?stockCode=002213&amp;announcementId=1206068635&amp;orgId=9900004184&amp;announcementTime=2019-04-23"/>
    <hyperlink ref="D351" r:id="rId59" display="http://www.cninfo.com.cn/new/disclosure/detail?stockCode=601116&amp;announcementId=1206048916&amp;orgId=9900018284&amp;announcementTime=2019-04-18"/>
    <hyperlink ref="F350" r:id="rId60" display="https://baijiahao.baidu.com/s?id=1630443404408260611"/>
    <hyperlink ref="D350" r:id="rId61" display="http://www.cninfo.com.cn/new/disclosure/detail?stockCode=600418&amp;announcementId=1206008143&amp;orgId=gssh0600418&amp;announcementTime=2019-04-11"/>
    <hyperlink ref="F349" r:id="rId62" display="https://www.163.com/money/article/ECAVUDMQ00259ARN.html"/>
    <hyperlink ref="D349" r:id="rId63" display="http://www.cninfo.com.cn/new/disclosure/detail?stockCode=300178&amp;announcementId=1206005096&amp;orgId=9900016528&amp;announcementTime=2019-04-10"/>
    <hyperlink ref="F348" r:id="rId64" display="http://finance.ce.cn/stock/gsgdbd/201904/03/t20190403_31790645.shtml"/>
    <hyperlink ref="D348" r:id="rId65" display="http://www.cninfo.com.cn/new/disclosure/detail?stockCode=600570&amp;announcementId=1205991220&amp;orgId=gssh0600570&amp;announcementTime=2019-04-03"/>
    <hyperlink ref="F347" r:id="rId66" display="https://www.cls.cn/detail/334496"/>
    <hyperlink ref="D347" r:id="rId67" display="http://www.cninfo.com.cn/new/disclosure/detail?stockCode=600787&amp;announcementId=1205991215&amp;orgId=gssh0600787&amp;announcementTime=2019-04-03"/>
    <hyperlink ref="F346" r:id="rId68" display="https://finance.sina.com.cn/stock/s/2019-03-25/doc-ihtxyzsm0341478.shtml"/>
    <hyperlink ref="D346" r:id="rId69" display="http://www.cninfo.com.cn/new/disclosure/detail?stockCode=002470&amp;announcementId=1205940403&amp;orgId=9900014252&amp;announcementTime=2019-03-26"/>
    <hyperlink ref="F345" r:id="rId70" display="https://new.qq.com/cmsn/20190311/20190311007988.html"/>
    <hyperlink ref="D345" r:id="rId71" display="http://www.cninfo.com.cn/new/disclosure/detail?stockCode=300750&amp;announcementId=1205893719&amp;orgId=GD165627&amp;announcementTime=2019-03-12"/>
    <hyperlink ref="F344" r:id="rId72" display="http://finance.ce.cn/rolling/201903/04/t20190304_31607939.shtml"/>
    <hyperlink ref="D344" r:id="rId73" display="http://www.cninfo.com.cn/new/disclosure/detail?stockCode=300758&amp;announcementId=1205877114&amp;orgId=9900033406&amp;announcementTime=2019-03-06"/>
    <hyperlink ref="F343" r:id="rId74" display="http://www.wabei.cn/Home/News/43833"/>
    <hyperlink ref="D343" r:id="rId75" display="http://www.cninfo.com.cn/new/disclosure/detail?stockCode=300537&amp;announcementId=1205870791&amp;orgId=9900028811&amp;announcementTime=2019-03-02"/>
    <hyperlink ref="F342" r:id="rId76" display="https://paper.cnstock.com/html/2019-02/27/content_1123486.htm"/>
    <hyperlink ref="D342" r:id="rId77" display="http://www.cninfo.com.cn/new/disclosure/detail?stockCode=002564&amp;announcementId=1205854240&amp;orgId=9900018669&amp;announcementTime=2019-02-28"/>
    <hyperlink ref="F341" r:id="rId78" display="https://www.163.com/money/article/E6BPECT10025811R.html"/>
    <hyperlink ref="D341" r:id="rId79" display="http://www.cninfo.com.cn/new/disclosure/detail?stockCode=600280&amp;announcementId=1205799098&amp;orgId=gssh0600280&amp;announcementTime=2019-01-25"/>
    <hyperlink ref="F339" r:id="rId80" display="http://www.cb.com.cn/index/show/zj/cv/cv13437831263"/>
    <hyperlink ref="D339" r:id="rId81" display="http://www.cninfo.com.cn/new/disclosure/detail?stockCode=600856&amp;announcementId=1205772864&amp;orgId=gssh0600856&amp;announcementTime=2019-01-16"/>
    <hyperlink ref="F340" r:id="rId82" display="https://finance.sina.com.cn/stock/gujiayidong/2019-01-11/doc-ihqhqcis5110729.shtml"/>
    <hyperlink ref="D340" r:id="rId83" display="http://www.cninfo.com.cn/new/disclosure/detail?stockCode=002941&amp;announcementId=1205769451&amp;orgId=9900024967&amp;announcementTime=2019-01-15"/>
    <hyperlink ref="F338" r:id="rId84" display="http://www.zqrb.cn/gscy/gongsi/2019-01-06/A1546790067125.html"/>
    <hyperlink ref="D338" r:id="rId85" display="http://www.cninfo.com.cn/new/disclosure/detail?stockCode=600293&amp;announcementId=1205719010&amp;orgId=gssh0600293&amp;announcementTime=2019-01-10"/>
    <hyperlink ref="F337" r:id="rId86" display="https://new.qq.com/cmsn/20190102/20190102001302.html"/>
    <hyperlink ref="D337" r:id="rId87" display="http://www.cninfo.com.cn/new/disclosure/detail?stockCode=600185&amp;announcementId=1205704179&amp;orgId=gssh0600185&amp;announcementTime=2019-01-03"/>
    <hyperlink ref="F383" r:id="rId88" display="https://baijiahao.baidu.com/s?id=1649340561495144644"/>
    <hyperlink ref="F378" r:id="rId89" display="http://finance.ce.cn/stock/gsgdbd/201910/21/t20191021_33394147.shtml"/>
    <hyperlink ref="F375" r:id="rId90" display="http://auto.hexun.com/2019-10-10/198813046.html"/>
    <hyperlink ref="F361" r:id="rId91" display="https://www.163.com/dy/article/EHS2TD2M05198R91.html"/>
    <hyperlink ref="F357" r:id="rId92" display="https://www.cs.com.cn/ssgs/gsxw/201905/t20190522_5951395.html"/>
    <hyperlink ref="F351" r:id="rId93" display="https://www.bluehole.com.cn/news/details?id=33195"/>
    <hyperlink ref="D223" r:id="rId94" display="http://www.cninfo.com.cn/new/disclosure/detail?stockCode=600074&amp;announcementId=1203704323&amp;orgId=gssh0600074&amp;announcementTime=2017-07-14"/>
    <hyperlink ref="F223" r:id="rId95" display="https://www.yicai.com/news/5315252.html"/>
    <hyperlink ref="D225" r:id="rId96" display="http://www.cninfo.com.cn/new/disclosure/detail?stockCode=600271&amp;announcementId=1203757252&amp;orgId=gssh0600271&amp;announcementTime=2017-08-02"/>
    <hyperlink ref="F225" r:id="rId97" display="https://zhuanlan.zhihu.com/p/28251028"/>
    <hyperlink ref="D226" r:id="rId98" display="http://www.cninfo.com.cn/new/disclosure/detail?stockCode=300663&amp;announcementId=1203758352&amp;orgId=9900031461&amp;announcementTime=2017-08-02"/>
    <hyperlink ref="F226" r:id="rId99" display="https://jiemodui.com/N/82675.html"/>
    <hyperlink ref="D227" r:id="rId100" display="http://www.cninfo.com.cn/new/disclosure/detail?stockCode=603730&amp;announcementId=1203770754&amp;orgId=9900023136&amp;announcementTime=2017-08-08"/>
    <hyperlink ref="F227" r:id="rId101" display="http://finance.ce.cn/rolling/201708/03/t20170803_24762675.shtml"/>
    <hyperlink ref="D229" r:id="rId102" display="http://www.cninfo.com.cn/new/disclosure/detail?stockCode=603538&amp;announcementId=1203778674&amp;orgId=9900029824&amp;announcementTime=2017-08-10"/>
    <hyperlink ref="F229" r:id="rId103" display="https://gzbio.org.cn/article/index/id/4046.html"/>
    <hyperlink ref="D228" r:id="rId104" display="http://www.cninfo.com.cn/new/disclosure/detail?stockCode=600596&amp;announcementId=1203778798&amp;orgId=gssh0600596&amp;announcementTime=2017-08-10"/>
    <hyperlink ref="F228" r:id="rId105" display="http://www.nbd.com.cn/articles/2017-08-09/1136740.html"/>
    <hyperlink ref="D231" r:id="rId106" display="http://www.cninfo.com.cn/new/disclosure/detail?stockCode=600208&amp;announcementId=1203804965&amp;orgId=gssh0600208&amp;announcementTime=2017-08-16"/>
    <hyperlink ref="F231" r:id="rId107" display="https://finance.sina.com.cn/zl/stock/2017-08-15/zl-ifyixias0934192.shtml"/>
    <hyperlink ref="D230" r:id="rId108" display="http://www.cninfo.com.cn/new/disclosure/detail?stockCode=601766&amp;announcementId=1203807333&amp;orgId=9900005127&amp;announcementTime=2017-08-17"/>
    <hyperlink ref="F230" r:id="rId109" location=":" display="http://tc.people.com.cn/n1/2017/0816/c183008-29475288.html#:"/>
    <hyperlink ref="D309" r:id="rId110" display="http://www.cninfo.com.cn/new/disclosure/detail?stockCode=600053&amp;announcementId=1203829347&amp;orgId=gssh0600053&amp;announcementTime=2017-08-21"/>
    <hyperlink ref="F309" r:id="rId111" display="https://www.sohu.com/a/165760389_694776"/>
    <hyperlink ref="D232" r:id="rId112" display="http://www.cninfo.com.cn/new/disclosure/detail?stockCode=600053&amp;announcementId=1203873419&amp;orgId=gssh0600053&amp;announcementTime=2017-08-26"/>
    <hyperlink ref="F232" r:id="rId113" display="https://news.ifeng.com/a/20170822/51719813_0.shtml"/>
    <hyperlink ref="D233" r:id="rId114" display="http://www.cninfo.com.cn/new/disclosure/detail?stockCode=601228&amp;announcementId=1203956301&amp;orgId=9900029141&amp;announcementTime=2017-09-08"/>
    <hyperlink ref="F233" r:id="rId115" display="https://www.sohu.com/a/190216883_130887"/>
    <hyperlink ref="D234" r:id="rId116" display="http://www.cninfo.com.cn/new/disclosure/detail?stockCode=600075&amp;announcementId=1203960743&amp;orgId=gssh0600075&amp;announcementTime=2017-09-09"/>
    <hyperlink ref="F234" r:id="rId117" display="http://finance.ce.cn/rolling/201709/08/t20170908_25841039.shtml"/>
    <hyperlink ref="D236" r:id="rId118" display="http://www.cninfo.com.cn/new/disclosure/detail?stockCode=000417&amp;announcementId=1203972158&amp;orgId=gssz0000417&amp;announcementTime=2017-09-14"/>
    <hyperlink ref="F236" r:id="rId119" display="https://news.cnstock.com/news,bwkx-201709-4129230.htm"/>
    <hyperlink ref="D235" r:id="rId120" display="http://www.cninfo.com.cn/new/disclosure/detail?stockCode=603566&amp;announcementId=1203972393&amp;orgId=9900023152&amp;announcementTime=2017-09-14"/>
    <hyperlink ref="F235" r:id="rId121" display="https://news.sciencenet.cn/htmlnews/2017/9/388009.shtm"/>
    <hyperlink ref="D237" r:id="rId122" display="http://www.cninfo.com.cn/new/disclosure/detail?stockCode=600332&amp;announcementId=1203972485&amp;orgId=gssh0600332&amp;announcementTime=2017-09-14"/>
    <hyperlink ref="F237" r:id="rId123" display="http://house.people.com.cn/n1/2017/0914/c164220-29534460.html"/>
    <hyperlink ref="D238" r:id="rId124" display="http://www.cninfo.com.cn/new/disclosure/detail?stockCode=000651&amp;announcementId=1203982001&amp;orgId=gssz0000651&amp;announcementTime=2017-09-19"/>
    <hyperlink ref="F238" r:id="rId125" display="https://www.sohu.com/a/192342426_392905"/>
    <hyperlink ref="D239" r:id="rId126" display="http://www.cninfo.com.cn/new/disclosure/detail?stockCode=002176&amp;announcementId=1203994768&amp;orgId=9900003697&amp;announcementTime=2017-09-22"/>
    <hyperlink ref="F239" r:id="rId127" display="http://www.cbcu.com.cn/listedcompany/zb/2017092117375.html"/>
    <hyperlink ref="D240" r:id="rId128" display="http://www.cninfo.com.cn/new/disclosure/detail?stockCode=600401&amp;announcementId=1203999867&amp;orgId=gssh0600401&amp;announcementTime=2017-09-26"/>
    <hyperlink ref="F240" r:id="rId129" display="https://baijiahao.baidu.com/s?id=1579447240959188931"/>
    <hyperlink ref="F243" r:id="rId130" display="https://36kr.com/p/1721950191617"/>
    <hyperlink ref="D243" r:id="rId131" display="http://www.cninfo.com.cn/new/disclosure/detail?stockCode=300104&amp;announcementId=1204079860&amp;orgId=9900013169&amp;announcementTime=2017-10-26"/>
    <hyperlink ref="D242" r:id="rId131" display="http://www.cninfo.com.cn/new/disclosure/detail?stockCode=300104&amp;announcementId=1204079860&amp;orgId=9900013169&amp;announcementTime=2017-10-26"/>
    <hyperlink ref="F242" r:id="rId132" display="https://36kr.com/p/1721944735745"/>
    <hyperlink ref="D241" r:id="rId133" display="http://www.cninfo.com.cn/new/disclosure/detail?stockCode=002787&amp;announcementId=1204097602&amp;orgId=9900026421&amp;announcementTime=2017-10-31"/>
    <hyperlink ref="F241" r:id="rId134" display="https://www.sohu.com/a/199272824_135869"/>
    <hyperlink ref="D244" r:id="rId135" display="http://www.cninfo.com.cn/new/disclosure/detail?stockCode=600624&amp;announcementId=1204098382&amp;orgId=gssh0600624&amp;announcementTime=2017-10-31"/>
    <hyperlink ref="F244" r:id="rId136" display="https://www.cs.com.cn/ssgs/gsxw/201710/t20171029_5540837.html"/>
    <hyperlink ref="D245" r:id="rId137" display="http://www.cninfo.com.cn/new/disclosure/detail?stockCode=600576&amp;announcementId=1204109668&amp;orgId=gssh0600576&amp;announcementTime=2017-11-03"/>
    <hyperlink ref="F245" r:id="rId138" location="wechat_redirect" display="https://mp.weixin.qq.com/s?__biz=MzIzNzY2ODY0Ng==&amp;mid=2247485240&amp;idx=1&amp;sn=f750806e75ea4a4d9fbc280ff2394b49&amp;source=41#wechat_redirect"/>
    <hyperlink ref="D248" r:id="rId139" display="http://www.cninfo.com.cn/new/disclosure/detail?stockCode=002750&amp;announcementId=1204131144&amp;orgId=9900022997&amp;announcementTime=2017-11-10"/>
    <hyperlink ref="F248" r:id="rId140" display="https://cj.sina.com.cn/article/detail/1444893750/479988"/>
    <hyperlink ref="D247" r:id="rId141" display="http://www.cninfo.com.cn/new/disclosure/detail?stockCode=300332&amp;announcementId=1204139742&amp;orgId=9900022218&amp;announcementTime=2017-11-14"/>
    <hyperlink ref="F247" r:id="rId142" display="http://finance.ce.cn/rolling/201711/13/t20171113_26835662.shtml"/>
    <hyperlink ref="D246" r:id="rId143" display="http://www.cninfo.com.cn/new/disclosure/detail?stockCode=600882&amp;announcementId=1204140613&amp;orgId=gssh0600882&amp;announcementTime=2017-11-15"/>
    <hyperlink ref="F246" r:id="rId144" display="http://www.acbnews.com.au/australianews/20171114-21385.html"/>
    <hyperlink ref="D249" r:id="rId145" display="http://www.cninfo.com.cn/new/disclosure/detail?stockCode=300709&amp;announcementId=1204142045&amp;orgId=9900033200&amp;announcementTime=2017-11-15"/>
    <hyperlink ref="F249" r:id="rId146" display="http://finance.ce.cn/rolling/201711/15/t20171115_26862191.shtml"/>
    <hyperlink ref="D250" r:id="rId147" display="http://www.cninfo.com.cn/new/disclosure/detail?stockCode=300084&amp;announcementId=1204155767&amp;orgId=9900011850&amp;announcementTime=2017-11-22"/>
    <hyperlink ref="F250" r:id="rId148" display="https://www.jiemian.com/article/1757355.html"/>
    <hyperlink ref="D251" r:id="rId149" display="http://www.cninfo.com.cn/new/disclosure/detail?stockCode=300713&amp;announcementId=1204165646&amp;orgId=9900033220&amp;announcementTime=2017-11-24"/>
    <hyperlink ref="F251" r:id="rId150" display="http://finance.ce.cn/rolling/201711/23/t20171123_26969826.shtml"/>
    <hyperlink ref="D252" r:id="rId151" display="http://www.cninfo.com.cn/new/disclosure/detail?stockCode=000673&amp;announcementId=1204184589&amp;orgId=gssz0000673&amp;announcementTime=2017-12-02"/>
    <hyperlink ref="F252" r:id="rId152" display="https://finance.sina.com.cn/stock/s/2017-11-25/doc-ifypceiq1726113.shtml"/>
    <hyperlink ref="D256" r:id="rId153" display="http://www.cninfo.com.cn/new/disclosure/detail?stockCode=603168&amp;announcementId=1204186236&amp;orgId=9900023242&amp;announcementTime=2017-12-04"/>
    <hyperlink ref="F256" r:id="rId154" display="https://news.sina.com.cn/o/2017-12-04/doc-ifyphkhm0492678.shtml"/>
    <hyperlink ref="D254" r:id="rId155" display="http://www.cninfo.com.cn/new/disclosure/detail?stockCode=002761&amp;announcementId=1204192747&amp;orgId=9900023671&amp;announcementTime=2017-12-05"/>
    <hyperlink ref="F254" r:id="rId156" display="http://finance.sina.com.cn/roll/2017-12-02/doc-ifyphxwa7493578.shtml"/>
    <hyperlink ref="D259" r:id="rId157" display="http://www.cninfo.com.cn/new/disclosure/detail?stockCode=600933&amp;announcementId=1204199457&amp;orgId=gfbj0834393&amp;announcementTime=2017-12-08"/>
    <hyperlink ref="F259" r:id="rId158" display="http://finance.ce.cn/rolling/201712/06/t20171206_27117280.shtml"/>
    <hyperlink ref="D253" r:id="rId157" display="http://www.cninfo.com.cn/new/disclosure/detail?stockCode=600933&amp;announcementId=1204199457&amp;orgId=gfbj0834393&amp;announcementTime=2017-12-08"/>
    <hyperlink ref="F253" r:id="rId159" display="http://finance.ce.cn/rolling/201712/01/t20171201_27056587.shtml"/>
    <hyperlink ref="D255" r:id="rId160" display="http://www.cninfo.com.cn/new/disclosure/detail?stockCode=600074&amp;announcementId=1204200196&amp;orgId=gssh0600074&amp;announcementTime=2017-12-08"/>
    <hyperlink ref="F255" r:id="rId161" location=":" display="https://www.cs.com.cn/ssgs/gsxw/201712/t20171204_5605086.html#:"/>
    <hyperlink ref="D258" r:id="rId162" display="http://www.cninfo.com.cn/new/disclosure/detail?stockCode=603776&amp;announcementId=1204217333&amp;orgId=9900030823&amp;announcementTime=2017-12-13"/>
    <hyperlink ref="F258" r:id="rId163" display="https://www.sohu.com/a/208649670_632979"/>
    <hyperlink ref="D257" r:id="rId164" display="http://www.cninfo.com.cn/new/disclosure/detail?stockCode=002864&amp;announcementId=1204232332&amp;orgId=9900034531&amp;announcementTime=2017-12-16"/>
    <hyperlink ref="F257" r:id="rId165" display="http://finance.ce.cn/rolling/201712/05/t20171205_27097427.shtml"/>
    <hyperlink ref="D260" r:id="rId166" display="http://www.cninfo.com.cn/new/disclosure/detail?stockCode=000912&amp;announcementId=1204251082&amp;orgId=gssz0000912&amp;announcementTime=2017-12-25"/>
    <hyperlink ref="F260" r:id="rId167" display="http://money.people.com.cn/n1/2017/1221/c42877-29720181.html"/>
    <hyperlink ref="D262" r:id="rId168" display="http://www.cninfo.com.cn/new/disclosure/detail?stockCode=600381&amp;announcementId=1204302561&amp;orgId=gssh0600381&amp;announcementTime=2018-01-04"/>
    <hyperlink ref="F262" r:id="rId169" display="https://www.thepaper.cn/newsDetail_forward_1932344"/>
    <hyperlink ref="D261" r:id="rId170" display="http://www.cninfo.com.cn/new/disclosure/detail?stockCode=603110&amp;announcementId=1204302931&amp;orgId=9900031774&amp;announcementTime=2018-01-04"/>
    <hyperlink ref="F261" r:id="rId171" location=":" display="https://finance.sina.com.cn/stock/s/2018-01-02/doc-ifyqefvx0888460.shtml#:"/>
    <hyperlink ref="D263" r:id="rId172" display="http://www.cninfo.com.cn/new/disclosure/detail?stockCode=603501&amp;announcementId=1204305035&amp;orgId=9900030772&amp;announcementTime=2018-01-05"/>
    <hyperlink ref="F263" r:id="rId173" display="https://www.sohu.com/a/214378194_100023965"/>
    <hyperlink ref="D264" r:id="rId174" display="http://www.cninfo.com.cn/new/disclosure/detail?stockCode=300091&amp;announcementId=1204313185&amp;orgId=9900012107&amp;announcementTime=2018-01-09"/>
    <hyperlink ref="F264" r:id="rId175" display="https://cj.sina.com.cn/article/detail/5937487609/559868"/>
    <hyperlink ref="D265" r:id="rId176" display="http://www.cninfo.com.cn/new/disclosure/detail?stockCode=000935&amp;announcementId=1204327775&amp;orgId=gssz0000935&amp;announcementTime=2018-01-15"/>
    <hyperlink ref="F265" r:id="rId177" display="https://baijiahao.baidu.com/s?id=1589445343304098520"/>
    <hyperlink ref="D266" r:id="rId178" display="http://www.cninfo.com.cn/new/disclosure/detail?stockCode=300378&amp;announcementId=1204343375&amp;orgId=9900023103&amp;announcementTime=2018-01-18"/>
    <hyperlink ref="F266" r:id="rId179" display="https://finance.eastmoney.com/a/20180117823030017.html"/>
    <hyperlink ref="D267" r:id="rId180" display="http://www.cninfo.com.cn/new/disclosure/detail?stockCode=600884&amp;announcementId=1204348476&amp;orgId=gssh0600884&amp;announcementTime=2018-01-22"/>
    <hyperlink ref="F267" r:id="rId181" display="https://baijiahao.baidu.com/s?id=1590016057805902132"/>
    <hyperlink ref="D268" r:id="rId182" display="http://www.cninfo.com.cn/new/disclosure/detail?stockCode=600518&amp;announcementId=1204370039&amp;orgId=gssh0600518&amp;announcementTime=2018-01-27"/>
    <hyperlink ref="F268" r:id="rId183" display="https://www.163.com/money/article/D8RKTLVQ00258138.html"/>
    <hyperlink ref="D269" r:id="rId184" display="http://www.cninfo.com.cn/new/disclosure/detail?stockCode=300017&amp;announcementId=1204369666&amp;orgId=9900008387&amp;announcementTime=2018-01-29"/>
    <hyperlink ref="F269" r:id="rId185" display="https://finance.sina.com.cn/stock/s/2018-01-26/doc-ifyqyqni3196843.shtml"/>
    <hyperlink ref="D270" r:id="rId186" display="http://www.cninfo.com.cn/new/disclosure/detail?stockCode=600100&amp;announcementId=1204374199&amp;orgId=gssh0600100&amp;announcementTime=2018-01-31"/>
    <hyperlink ref="F270" r:id="rId187" display="http://finance.sina.com.cn/stock/hkstock/ggipo/2018-01-29/doc-ifyqyesy3398229.shtml"/>
    <hyperlink ref="D271" r:id="rId188" display="http://www.cninfo.com.cn/new/disclosure/detail?stockCode=600690&amp;announcementId=1204407926&amp;orgId=gssh0600690&amp;announcementTime=2018-02-09"/>
    <hyperlink ref="F271" r:id="rId189" display="https://tech.sina.com.cn/i/2018-02-08/doc-ifyrkrva5511136.shtml"/>
    <hyperlink ref="D273" r:id="rId190" display="http://www.cninfo.com.cn/new/disclosure/detail?stockCode=300104&amp;announcementId=1204479891&amp;orgId=9900013169&amp;announcementTime=2018-03-16"/>
    <hyperlink ref="F273" r:id="rId191" display="https://tech.qq.com/a/20180314/042866.htm"/>
    <hyperlink ref="D272" r:id="rId192" display="http://www.cninfo.com.cn/new/disclosure/detail?stockCode=300104&amp;announcementId=1204486081&amp;orgId=9900013169&amp;announcementTime=2018-03-16"/>
    <hyperlink ref="F272" r:id="rId193" display="https://news.ifeng.com/a/20180314/56741876_0.shtml"/>
    <hyperlink ref="D274" r:id="rId194" display="http://www.cninfo.com.cn/new/disclosure/detail?stockCode=002194&amp;announcementId=1204492314&amp;orgId=9900003908&amp;announcementTime=2018-03-20"/>
    <hyperlink ref="F274" r:id="rId195" location=":" display="https://baijiahao.baidu.com/s?id=1595152256380461138#:"/>
    <hyperlink ref="D276" r:id="rId196" display="http://www.cninfo.com.cn/new/disclosure/detail?stockCode=601989&amp;announcementId=1204558546&amp;orgId=9900009267&amp;announcementTime=2018-03-31"/>
    <hyperlink ref="F276" r:id="rId197" display="https://finance.ifeng.com/a/20180330/16052659_0.shtml"/>
    <hyperlink ref="D277" r:id="rId198" display="http://www.cninfo.com.cn/new/disclosure/detail?stockCode=600781&amp;announcementId=1204591813&amp;orgId=gssh0600781&amp;announcementTime=2018-04-09"/>
    <hyperlink ref="F277" r:id="rId199" display="https://finance.sina.com.cn/stock/s/2018-04-07/doc-ifyvtmxc3265041.shtml"/>
    <hyperlink ref="D275" r:id="rId200" display="http://www.cninfo.com.cn/new/disclosure/detail?stockCode=002671&amp;announcementId=1204594750&amp;orgId=9900022509&amp;announcementTime=2018-04-10"/>
    <hyperlink ref="F275" r:id="rId201" display="http://finance.ce.cn/rolling/201803/19/t20180319_28530391.shtml"/>
    <hyperlink ref="D279" r:id="rId202" display="http://www.cninfo.com.cn/new/disclosure/detail?stockCode=600729&amp;announcementId=1204629215&amp;orgId=gssh0600729&amp;announcementTime=2018-04-16"/>
    <hyperlink ref="F279" r:id="rId203" display="http://www.eeo.com.cn/2018/0414/326665.shtml"/>
    <hyperlink ref="D281" r:id="rId204" display="http://www.cninfo.com.cn/new/disclosure/detail?stockCode=300459&amp;announcementId=1204669926&amp;orgId=9900023890&amp;announcementTime=2018-04-19"/>
    <hyperlink ref="F281" r:id="rId205" display="https://www.jiemian.com/article/2068121.html"/>
    <hyperlink ref="D280" r:id="rId206" display="http://www.cninfo.com.cn/new/disclosure/detail?stockCode=600238&amp;announcementId=1204679707&amp;orgId=gssh0600238&amp;announcementTime=2018-04-21"/>
    <hyperlink ref="F280" r:id="rId207" display="https://finance.sina.com.cn/stock/s/2018-04-19/doc-ifzfkmth6673213.shtml"/>
    <hyperlink ref="D283" r:id="rId208" display="http://www.cninfo.com.cn/new/disclosure/detail?stockCode=300302&amp;announcementId=1204743549&amp;orgId=9900022017&amp;announcementTime=2018-04-25"/>
    <hyperlink ref="F283" r:id="rId209" display="https://finance.sina.com.cn/stock/s/2018-04-24/doc-ifzqvvsa6521144.shtml"/>
    <hyperlink ref="D282" r:id="rId208" display="http://www.cninfo.com.cn/new/disclosure/detail?stockCode=300302&amp;announcementId=1204743549&amp;orgId=9900022017&amp;announcementTime=2018-04-25"/>
    <hyperlink ref="F282" r:id="rId210" display="http://finance.ce.cn/rolling/201804/24/t20180424_28925329.shtml"/>
    <hyperlink ref="D278" r:id="rId211" display="http://www.cninfo.com.cn/new/disclosure/detail?stockCode=000509&amp;announcementId=1204803607&amp;orgId=gssz0000509&amp;announcementTime=2018-04-27"/>
    <hyperlink ref="F278" r:id="rId212" display="https://finance.huanqiu.com/article/9CaKrnK7AoG"/>
    <hyperlink ref="D284" r:id="rId213" display="http://www.cninfo.com.cn/new/disclosure/detail?stockCode=603877&amp;announcementId=1204808355&amp;orgId=9900029744&amp;announcementTime=2018-04-27"/>
    <hyperlink ref="F284" r:id="rId214" display="https://www.jiemian.com/article/2084628.html"/>
    <hyperlink ref="D285" r:id="rId215" display="http://www.cninfo.com.cn/new/disclosure/detail?stockCode=600057&amp;announcementId=1204829531&amp;orgId=gssh0600057&amp;announcementTime=2018-04-28"/>
    <hyperlink ref="F285" r:id="rId216" display="https://finance.sina.com.cn/stock/s/2018-04-26/doc-ifztkpin4109255.shtml"/>
    <hyperlink ref="D286" r:id="rId217" display="http://www.cninfo.com.cn/new/disclosure/detail?stockCode=600060&amp;announcementId=1204929065&amp;orgId=gssh0600060&amp;announcementTime=2018-05-11"/>
    <hyperlink ref="F286" r:id="rId218" display="https://finance.sina.com.cn/stock/usstock/c/2018-05-10/doc-ihaichqz3292513.shtml"/>
    <hyperlink ref="D287" r:id="rId219" display="http://www.cninfo.com.cn/new/disclosure/detail?stockCode=002354&amp;announcementId=1204948195&amp;orgId=9900010489&amp;announcementTime=2018-05-17"/>
    <hyperlink ref="F287" r:id="rId220" display="https://finance.sina.com.cn/stock/s/2018-05-11/doc-ihamfahw6893313.shtml"/>
    <hyperlink ref="D288" r:id="rId221" display="http://www.cninfo.com.cn/new/disclosure/detail?stockCode=601599&amp;announcementId=1204954429&amp;orgId=9900019840&amp;announcementTime=2018-05-18"/>
    <hyperlink ref="F288" r:id="rId222" display="https://finance.sina.com.cn/zl/stock/2018-05-16/zl-iharvfht8772219.shtml"/>
    <hyperlink ref="D289" r:id="rId223" display="http://www.cninfo.com.cn/new/disclosure/detail?stockCode=300117&amp;announcementId=1204982995&amp;orgId=9900013439&amp;announcementTime=2018-05-23"/>
    <hyperlink ref="F289" r:id="rId224" display="https://news.sina.com.cn/c/2018-05-18/doc-iharvfhv0382380.shtml"/>
    <hyperlink ref="D291" r:id="rId225" display="http://www.cninfo.com.cn/new/disclosure/detail?stockCode=000939&amp;announcementId=1205007206&amp;orgId=gssz0000939&amp;announcementTime=2018-05-26"/>
    <hyperlink ref="F291" r:id="rId226" display="https://www.yicai.com/news/5426097.html"/>
    <hyperlink ref="D293" r:id="rId227" display="http://www.cninfo.com.cn/new/disclosure/detail?stockCode=002366&amp;announcementId=1205012587&amp;orgId=9900010927&amp;announcementTime=2018-05-29"/>
    <hyperlink ref="F293" r:id="rId228" display="http://finance.sina.com.cn/stock/focus/2018-05-28/doc-ihcaquev3860566.shtml"/>
    <hyperlink ref="D292" r:id="rId229" display="http://www.cninfo.com.cn/new/disclosure/detail?stockCode=600057&amp;announcementId=1205013795&amp;orgId=gssh0600057&amp;announcementTime=2018-05-30"/>
    <hyperlink ref="F292" r:id="rId230" display="https://finance.sina.com.cn/money/future/fmnews/2018-05-28/doc-ihcaquev3853108.shtml"/>
    <hyperlink ref="D290" r:id="rId231" display="http://www.cninfo.com.cn/new/disclosure/detail?stockCode=002199&amp;announcementId=1205029833&amp;orgId=9900003906&amp;announcementTime=2018-06-02"/>
    <hyperlink ref="F290" r:id="rId232" display="http://finance.ce.cn/rolling/201805/22/t20180522_29215601.shtml"/>
    <hyperlink ref="D294" r:id="rId233" display="http://www.cninfo.com.cn/new/disclosure/detail?stockCode=300027&amp;announcementId=1205058699&amp;orgId=9900008488&amp;announcementTime=2018-06-13"/>
    <hyperlink ref="F294" r:id="rId234" display="https://www.163.com/money/article/DK11421I0025814T.html"/>
    <hyperlink ref="D296" r:id="rId235" display="http://www.cninfo.com.cn/new/disclosure/detail?stockCode=600307&amp;announcementId=1205080590&amp;orgId=gssh0600307&amp;announcementTime=2018-06-22"/>
    <hyperlink ref="F296" r:id="rId236" display="https://finance.sina.com.cn/chanjing/gsnews/2018-06-20/doc-iheauxvz9501705.shtml"/>
    <hyperlink ref="D297" r:id="rId237" display="http://www.cninfo.com.cn/new/disclosure/detail?stockCode=600702&amp;announcementId=1205086362&amp;orgId=gssh0600702&amp;announcementTime=2018-06-23"/>
    <hyperlink ref="F297" r:id="rId238" display="https://finance.sina.com.cn/stock/s/2018-06-21/doc-ihefphqk6338858.shtml"/>
    <hyperlink ref="D298" r:id="rId239" display="http://www.cninfo.com.cn/new/disclosure/detail?stockCode=600781&amp;announcementId=1205087399&amp;orgId=gssh0600781&amp;announcementTime=2018-06-25"/>
    <hyperlink ref="F298" r:id="rId240" location=":" display="https://www.jiemian.com/article/2255193.html#:"/>
    <hyperlink ref="D299" r:id="rId241" display="http://www.cninfo.com.cn/new/disclosure/detail?stockCode=300104&amp;announcementId=1205096223&amp;orgId=9900013169&amp;announcementTime=2018-06-26"/>
    <hyperlink ref="F299" r:id="rId242" display="https://finance.sina.com.cn/stock/hkstock/2018-06-25/doc-ihencxtt8649216.shtml"/>
    <hyperlink ref="D300" r:id="rId243" display="http://www.cninfo.com.cn/new/disclosure/detail?stockCode=600735&amp;announcementId=1205123821&amp;orgId=gssh0600735&amp;announcementTime=2018-07-05"/>
    <hyperlink ref="F300" r:id="rId244" display="https://baijiahao.baidu.com/s?id=1604943841691368869"/>
    <hyperlink ref="D301" r:id="rId245" display="http://www.cninfo.com.cn/new/disclosure/detail?stockCode=600771&amp;announcementId=1205133790&amp;orgId=gssh0600771&amp;announcementTime=2018-07-09"/>
    <hyperlink ref="F301" r:id="rId246" display="https://finance.sina.com.cn/stock/observe/2018-07-06/doc-ihexfcvk6293031.shtml"/>
    <hyperlink ref="D295" r:id="rId247" display="http://www.cninfo.com.cn/new/disclosure/detail?stockCode=300317&amp;announcementId=1205155849&amp;orgId=9900022019&amp;announcementTime=2018-07-13"/>
    <hyperlink ref="F295" r:id="rId248" display="https://cj.sina.com.cn/articles/view/3116554734/b9c2d9ee001007b9r"/>
    <hyperlink ref="D303" r:id="rId249" display="http://www.cninfo.com.cn/new/disclosure/detail?stockCode=601599&amp;announcementId=1205156716&amp;orgId=9900019840&amp;announcementTime=2018-07-16"/>
    <hyperlink ref="F303" r:id="rId250" display="https://news.sina.com.cn/o/2018-07-13/doc-ihfhfwmu9686149.shtml"/>
    <hyperlink ref="D302" r:id="rId251" display="http://www.cninfo.com.cn/new/disclosure/detail?stockCode=002183&amp;announcementId=1205168721&amp;orgId=9900003828&amp;announcementTime=2018-07-17"/>
    <hyperlink ref="F302" r:id="rId252" display="http://finance.ce.cn/rolling/201807/13/t20180713_29741585.shtml"/>
    <hyperlink ref="D304" r:id="rId253" display="http://www.cninfo.com.cn/new/disclosure/detail?stockCode=002509&amp;announcementId=1205195209&amp;orgId=9900015939&amp;announcementTime=2018-07-19"/>
    <hyperlink ref="F304" r:id="rId254" display="https://www.cqn.com.cn/cj/content/2018-07/17/content_6042223.htm"/>
    <hyperlink ref="D307" r:id="rId255" display="http://www.cninfo.com.cn/new/disclosure/detail?stockCode=300251&amp;announcementId=1205237465&amp;orgId=9900020527&amp;announcementTime=2018-07-30"/>
    <hyperlink ref="F307" r:id="rId256" display="https://finance.sina.com.cn/zl/2018-07-28/zl-ihfxsxzh0034127.shtml"/>
    <hyperlink ref="D305" r:id="rId257" display="http://www.cninfo.com.cn/new/disclosure/detail?stockCode=600080&amp;announcementId=1205238663&amp;orgId=gssh0600080&amp;announcementTime=2018-07-31"/>
    <hyperlink ref="F305" r:id="rId258" display="https://www.buyrookies.com/view-88527-1.html"/>
    <hyperlink ref="D308" r:id="rId259" display="http://www.cninfo.com.cn/new/disclosure/detail?stockCode=002044&amp;announcementId=1205240342&amp;orgId=gssz0002044&amp;announcementTime=2018-07-31"/>
    <hyperlink ref="F308" r:id="rId260" display="https://cj.sina.com.cn/articles/view/2949462582/afcd3a3600100gyn4"/>
    <hyperlink ref="D306" r:id="rId261" display="http://www.cninfo.com.cn/new/disclosure/detail?stockCode=002253&amp;announcementId=1205243418&amp;orgId=9900004911&amp;announcementTime=2018-08-01"/>
    <hyperlink ref="F306" r:id="rId262" display="https://www.163.com/dy/article/DNN8G85Q052184FQ.html"/>
    <hyperlink ref="D311" r:id="rId263" display="http://www.cninfo.com.cn/new/disclosure/detail?stockCode=000662&amp;announcementId=1205363015&amp;orgId=gssz0000662&amp;announcementTime=2018-08-31"/>
    <hyperlink ref="F311" r:id="rId264" display="https://www.sohu.com/a/250866669_222256"/>
    <hyperlink ref="D310" r:id="rId265" display="http://www.cninfo.com.cn/new/disclosure/detail?stockCode=000543&amp;announcementId=1205366353&amp;orgId=gssz0000543&amp;announcementTime=2018-09-01"/>
    <hyperlink ref="F310" r:id="rId266" display="https://news.bjx.com.cn/html/20180830/924654.shtml"/>
    <hyperlink ref="D312" r:id="rId267" display="http://www.cninfo.com.cn/new/disclosure/detail?stockCode=002483&amp;announcementId=1205372240&amp;orgId=9900014776&amp;announcementTime=2018-09-05"/>
    <hyperlink ref="F312" r:id="rId268" display="https://finance.sina.com.cn/stock/s/2018-09-03/doc-ihiqtcan6365532.shtml"/>
    <hyperlink ref="D313" r:id="rId269" display="http://www.cninfo.com.cn/new/disclosure/detail?stockCode=600584&amp;announcementId=1205465296&amp;orgId=gssh0600584&amp;announcementTime=2018-09-26"/>
    <hyperlink ref="F313" r:id="rId270" display="https://www.sohu.com/a/255893634_100023965"/>
    <hyperlink ref="D314" r:id="rId271" display="http://www.cninfo.com.cn/new/disclosure/detail?stockCode=300244&amp;announcementId=1205478385&amp;orgId=9900020228&amp;announcementTime=2018-09-28"/>
    <hyperlink ref="F314" r:id="rId272" display="http://finance.ce.cn/stock/gsgdbd/201809/25/t20180925_30380425.shtml"/>
    <hyperlink ref="D315" r:id="rId273" display="http://www.cninfo.com.cn/new/disclosure/detail?stockCode=300558&amp;announcementId=1205490556&amp;orgId=9900028999&amp;announcementTime=2018-10-10"/>
    <hyperlink ref="F315" r:id="rId274" display="http://epaper.bjnews.com.cn/html/2018-10/08/content_733872.htm?div=-1"/>
    <hyperlink ref="D318" r:id="rId275" display="http://www.cninfo.com.cn/new/disclosure/detail?stockCode=600462&amp;announcementId=1205529978&amp;orgId=gssh0600462&amp;announcementTime=2018-10-25"/>
    <hyperlink ref="F318" r:id="rId276" display="https://www.cs.com.cn/xwzx/hg/201810/t20181024_5884409.html"/>
    <hyperlink ref="D317" r:id="rId277" display="http://www.cninfo.com.cn/new/disclosure/detail?stockCode=300538&amp;announcementId=1205531335&amp;orgId=9900029011&amp;announcementTime=2018-10-25"/>
    <hyperlink ref="F317" r:id="rId278" display="https://www.cs.com.cn/ssgs/gsxw/201810/t20181023_5884248.html"/>
    <hyperlink ref="D316" r:id="rId279" display="http://www.cninfo.com.cn/new/disclosure/detail?stockCode=603169&amp;announcementId=1205531694&amp;orgId=9900023006&amp;announcementTime=2018-10-25"/>
    <hyperlink ref="F316" r:id="rId280" display="https://guba.sina.com.cn/?s=thread&amp;bid=15915&amp;tid=116228"/>
    <hyperlink ref="D319" r:id="rId281" display="http://www.cninfo.com.cn/new/disclosure/detail?stockCode=600166&amp;announcementId=1205562109&amp;orgId=gssh0600166&amp;announcementTime=2018-10-31"/>
    <hyperlink ref="F319" r:id="rId282" display="https://www.zhitongcaijing.com/content/detail/160291.html"/>
    <hyperlink ref="D320" r:id="rId283" display="http://www.cninfo.com.cn/new/disclosure/detail?stockCode=002701&amp;announcementId=1205575101&amp;orgId=9900023208&amp;announcementTime=2018-11-02"/>
    <hyperlink ref="F320" r:id="rId284" display="https://finance.china.com.cn/consume/20181101/4797556.shtml"/>
    <hyperlink ref="D321" r:id="rId285" display="http://www.cninfo.com.cn/new/disclosure/detail?stockCode=002228&amp;announcementId=1205578777&amp;orgId=9900004545&amp;announcementTime=2018-11-03"/>
    <hyperlink ref="F321" r:id="rId286" display="https://www.sohu.com/a/272907060_465287"/>
    <hyperlink ref="D322" r:id="rId287" display="http://www.cninfo.com.cn/new/disclosure/detail?stockCode=300026&amp;announcementId=1205591116&amp;orgId=9900008489&amp;announcementTime=2018-11-10"/>
    <hyperlink ref="F322" r:id="rId288" display="https://finance.sina.com.cn/stock/s/2018-11-06/doc-ihnknmqx4958940.shtml"/>
    <hyperlink ref="D323" r:id="rId289" display="http://www.cninfo.com.cn/new/disclosure/detail?stockCode=000659&amp;announcementId=1205602252&amp;orgId=gssz0000659&amp;announcementTime=2018-11-14"/>
    <hyperlink ref="F323" r:id="rId290" display="http://finance.ce.cn/stock/gsgdbd/201811/09/t20181109_30739886.shtml"/>
    <hyperlink ref="D324" r:id="rId291" display="http://www.cninfo.com.cn/new/disclosure/detail?stockCode=600645&amp;announcementId=1205602376&amp;orgId=gssh0600645&amp;announcementTime=2018-11-14"/>
    <hyperlink ref="F324" r:id="rId292" display="https://www.thepaper.cn/newsDetail_forward_2626473"/>
    <hyperlink ref="D325" r:id="rId293" display="http://www.cninfo.com.cn/new/disclosure/detail?stockCode=600381&amp;announcementId=1205614929&amp;orgId=gssh0600381&amp;announcementTime=2018-11-19"/>
    <hyperlink ref="F325" r:id="rId294" display="http://www.bjnews.com.cn/finance/2018/11/16/522070.html"/>
    <hyperlink ref="D326" r:id="rId295" display="http://www.cninfo.com.cn/new/disclosure/detail?stockCode=600061&amp;announcementId=1205620818&amp;orgId=gssh0600061&amp;announcementTime=2018-11-21"/>
    <hyperlink ref="F326" r:id="rId296" display="https://finance.sina.com.cn/stock/s/2018-11-20/doc-ihmutuec1915204.shtml"/>
    <hyperlink ref="D327" r:id="rId297" display="http://www.cninfo.com.cn/new/disclosure/detail?stockCode=300332&amp;announcementId=1205633979&amp;orgId=9900022218&amp;announcementTime=2018-11-28"/>
    <hyperlink ref="F327" r:id="rId298" display="http://www.ce.cn/cysc/newmain/yc/jsxw/201811/27/t20181127_30874900.shtml"/>
    <hyperlink ref="D328" r:id="rId299" display="http://www.cninfo.com.cn/new/disclosure/detail?stockCode=603601&amp;announcementId=1205640751&amp;orgId=9900023779&amp;announcementTime=2018-11-30"/>
    <hyperlink ref="F328" r:id="rId300" display="https://stock.stockstar.com/SS2018112800000188.shtml"/>
    <hyperlink ref="D329" r:id="rId301" display="http://www.cninfo.com.cn/new/disclosure/detail?stockCode=000739&amp;announcementId=1205650980&amp;orgId=gssz0000739&amp;announcementTime=2018-12-05"/>
    <hyperlink ref="F329" r:id="rId302" display="http://www.cb.com.cn/index/show/zj/cv/cv13435071267"/>
    <hyperlink ref="D330" r:id="rId303" display="http://www.cninfo.com.cn/new/disclosure/detail?stockCode=000939&amp;announcementId=1205662303&amp;orgId=gssz0000939&amp;announcementTime=2018-12-11"/>
    <hyperlink ref="F330" r:id="rId304" display="https://finance.sina.com.cn/stock/observe/2018-12-06/doc-ihmutuec6783063.shtml"/>
    <hyperlink ref="D331" r:id="rId305" display="http://www.cninfo.com.cn/new/disclosure/detail?stockCode=603355&amp;announcementId=1205672573&amp;orgId=9900023608&amp;announcementTime=2018-12-17"/>
    <hyperlink ref="F331" r:id="rId306" display="http://www.wabei.cn/Home/News/37014#"/>
    <hyperlink ref="F333" r:id="rId307" display="https://www.yicai.com/news/100080563.html"/>
    <hyperlink ref="D333" r:id="rId308" display="http://www.cninfo.com.cn/new/disclosure/detail?stockCode=002456&amp;announcementId=1205673587&amp;orgId=9900013691&amp;announcementTime=2018-12-17"/>
    <hyperlink ref="D334" r:id="rId309" display="http://www.cninfo.com.cn/new/disclosure/detail?stockCode=600703&amp;announcementId=1205674989&amp;orgId=gssh0600703&amp;announcementTime=2018-12-18"/>
    <hyperlink ref="F334" r:id="rId310" display="https://finance.sina.com.cn/stock/observe/2018-12-17/doc-ihmutuec9948034.shtml"/>
    <hyperlink ref="F336" r:id="rId311" display="https://m.21jingji.com/article/20181222/herald/81d90ad503c4e0771cee0caf1e877c64.html"/>
    <hyperlink ref="D336" r:id="rId312" display="http://www.cninfo.com.cn/new/disclosure/detail?stockCode=002564&amp;announcementId=1205687343&amp;orgId=9900018669&amp;announcementTime=2018-12-25"/>
    <hyperlink ref="D332" r:id="rId313" display="http://www.cninfo.com.cn/new/disclosure/detail?stockCode=000939&amp;announcementId=1205695652&amp;orgId=gssz0000939&amp;announcementTime=2018-12-28"/>
    <hyperlink ref="F332" r:id="rId314" display="http://www.zqrb.cn/gscy/gongsi/2018-12-12/A1544546829462.html"/>
    <hyperlink ref="F335" r:id="rId315" display="https://xueqiu.com/S/ITA/118623596"/>
    <hyperlink ref="D335" r:id="rId316" display="http://www.cninfo.com.cn/new/disclosure/detail?stockCode=600590&amp;announcementId=1205700126&amp;orgId=gssh0600590&amp;announcementTime=2018-12-29"/>
    <hyperlink ref="F224" r:id="rId317" display="http://finance.ce.cn/gsxw/201707/12/t20170712_24169716.shtml"/>
    <hyperlink ref="D224" r:id="rId318" display="http://www.cninfo.com.cn/new/disclosure/detail?stockCode=600346&amp;announcementId=1203700637&amp;orgId=gssh0600346&amp;announcementTime=2017-07-13"/>
    <hyperlink ref="F222" r:id="rId319" display="http://finance.ce.cn/rolling/201707/07/t20170707_24072780.shtml"/>
    <hyperlink ref="D222" r:id="rId320" display="http://www.cninfo.com.cn/new/disclosure/detail?stockCode=600281&amp;announcementId=1203689987&amp;orgId=gssh0600281&amp;announcementTime=2017-07-08"/>
    <hyperlink ref="F221" r:id="rId321" display="https://finance.sina.com.cn/roll/2017-06-28/doc-ifyhmpew3697594.shtml"/>
    <hyperlink ref="D221" r:id="rId322" display="http://www.cninfo.com.cn/new/disclosure/detail?stockCode=600803&amp;announcementId=1203682304&amp;orgId=gssh0600803&amp;announcementTime=2017-07-05"/>
    <hyperlink ref="F220" r:id="rId323" display="https://finance.sina.com.cn/stock/s/2017-06-27/doc-ifyhmtek7851765.shtml"/>
    <hyperlink ref="D220" r:id="rId324" display="http://www.cninfo.com.cn/new/disclosure/detail?stockCode=600401&amp;announcementId=1203656784&amp;orgId=gssh0600401&amp;announcementTime=2017-06-28"/>
    <hyperlink ref="F218" r:id="rId325" display="https://news.ifeng.com/a/20170621/51292819_0.shtml"/>
    <hyperlink ref="D218" r:id="rId326" display="http://www.cninfo.com.cn/new/disclosure/detail?stockCode=603599&amp;announcementId=1203649131&amp;orgId=9900023967&amp;announcementTime=2017-06-27"/>
    <hyperlink ref="F219" r:id="rId327" location=":~:" display="https://tech.sina.com.cn/roll/2017-06-23/doc-ifyhmpew3036946.shtml#:~:"/>
    <hyperlink ref="D219" r:id="rId328" display="http://www.cninfo.com.cn/new/disclosure/detail?stockCode=601727&amp;announcementId=1203642752&amp;orgId=9900005766&amp;announcementTime=2017-06-23"/>
    <hyperlink ref="F217" r:id="rId329" display="https://www.thepaper.cn/newsDetail_forward_1713163"/>
    <hyperlink ref="D217" r:id="rId330" display="http://www.cninfo.com.cn/new/disclosure/detail?stockCode=600848&amp;announcementId=1203642228&amp;orgId=gssh0600848&amp;announcementTime=2017-06-23"/>
    <hyperlink ref="F214" r:id="rId331" display="https://www.163.com/money/article/CMQ3HQNC002590RK.html"/>
    <hyperlink ref="D214" r:id="rId332" display="http://www.cninfo.com.cn/new/disclosure/detail?stockCode=300116&amp;announcementId=1203634150&amp;orgId=9900013442&amp;announcementTime=2017-06-21"/>
    <hyperlink ref="F215" r:id="rId333" display="https://www.thepaper.cn/newsDetail_forward_1709366"/>
    <hyperlink ref="D215" r:id="rId334" display="http://www.cninfo.com.cn/new/disclosure/detail?stockCode=002075&amp;announcementId=1203629691&amp;orgId=9900001101&amp;announcementTime=2017-06-19"/>
    <hyperlink ref="F216" r:id="rId335" display="http://finance.sina.com.cn/stock/hkstock/ggscyd/2017-06-15/doc-ifyhfpat4853537.shtml"/>
    <hyperlink ref="D216" r:id="rId336" display="http://www.cninfo.com.cn/new/disclosure/detail?stockCode=603993&amp;announcementId=1203618281&amp;orgId=gshk0003993&amp;announcementTime=2017-06-16"/>
    <hyperlink ref="F213" r:id="rId337" display="https://sports.sohu.com/20170610/n496486271.shtml"/>
    <hyperlink ref="D213" r:id="rId338" display="http://www.cninfo.com.cn/new/disclosure/detail?stockCode=000558&amp;announcementId=1203607207&amp;orgId=gssz0000558&amp;announcementTime=2017-06-10"/>
    <hyperlink ref="F210" r:id="rId339" display="http://finance.ce.cn/rolling/201706/06/t20170606_23464795.shtml"/>
    <hyperlink ref="D210" r:id="rId340" display="http://www.cninfo.com.cn/new/disclosure/detail?stockCode=601113&amp;announcementId=1203603337&amp;orgId=9900019412&amp;announcementTime=2017-06-09"/>
    <hyperlink ref="F211" r:id="rId341" display="https://www.163.com/money/article/CMA701AC002580S6.html"/>
    <hyperlink ref="D211" r:id="rId342" display="http://www.cninfo.com.cn/new/disclosure/detail?stockCode=300262&amp;announcementId=1203602271&amp;orgId=9900021192&amp;announcementTime=2017-06-08"/>
    <hyperlink ref="F212" r:id="rId343" display="http://finance.ce.cn/rolling/201706/07/t20170607_23470371.shtml"/>
    <hyperlink ref="D212" r:id="rId344" display="http://www.cninfo.com.cn/new/disclosure/detail?stockCode=002647&amp;announcementId=1203599560&amp;orgId=9900021885&amp;announcementTime=2017-06-08"/>
    <hyperlink ref="F209" r:id="rId345" display="https://finance.sina.com.cn/roll/2017-06-03/doc-ifyfuzny2743686.shtml"/>
    <hyperlink ref="D209" r:id="rId346" display="http://www.cninfo.com.cn/new/disclosure/detail?stockCode=603599&amp;announcementId=1203595262&amp;orgId=9900023967&amp;announcementTime=2017-06-07"/>
    <hyperlink ref="F207" r:id="rId347" display="https://finance.sina.com.cn/stock/usstock/c/2017-05-30/doc-ifyfqvmh9515684.shtml"/>
    <hyperlink ref="D207" r:id="rId348" display="http://www.cninfo.com.cn/new/disclosure/detail?stockCode=000650&amp;announcementId=1203593811&amp;orgId=gssz0000650&amp;announcementTime=2017-06-06"/>
    <hyperlink ref="F208" r:id="rId349" display="https://www.jiemian.com/article/1365422.html"/>
    <hyperlink ref="D208" r:id="rId350" display="http://www.cninfo.com.cn/new/disclosure/detail?stockCode=600654&amp;announcementId=1203588549&amp;orgId=gssh0600654&amp;announcementTime=2017-06-05"/>
    <hyperlink ref="F204" r:id="rId351" display="http://finance.ce.cn/rolling/201705/26/t20170526_23264462.shtml"/>
    <hyperlink ref="D204" r:id="rId352" display="http://www.cninfo.com.cn/new/disclosure/detail?stockCode=002226&amp;announcementId=1203586788&amp;orgId=9900004543&amp;announcementTime=2017-06-03"/>
    <hyperlink ref="F202" r:id="rId353" display="https://www.cs.com.cn/ssgs/gsxw/201705/t20170525_5296979_1.html"/>
    <hyperlink ref="D202" r:id="rId354" display="http://www.cninfo.com.cn/new/disclosure/detail?stockCode=002130&amp;announcementId=1203576971&amp;orgId=9900002702&amp;announcementTime=2017-06-01"/>
    <hyperlink ref="F205" r:id="rId355" display="http://blog.zqrb.cn/blog/119283-1981294.html"/>
    <hyperlink ref="D205" r:id="rId356" display="http://www.cninfo.com.cn/new/disclosure/detail?stockCode=002239&amp;announcementId=1203575832&amp;orgId=9900004648&amp;announcementTime=2017-05-31"/>
    <hyperlink ref="F206" r:id="rId357" display="http://finance.ce.cn/rolling/201705/26/t20170526_23264457.shtml"/>
    <hyperlink ref="D206" r:id="rId358" display="http://www.cninfo.com.cn/new/disclosure/detail?stockCode=300072&amp;announcementId=1203574213&amp;orgId=9900011371&amp;announcementTime=2017-05-31"/>
    <hyperlink ref="F203" r:id="rId359" display="https://company.cnstock.com/company/scp_gsxw/201705/4082078.htm"/>
    <hyperlink ref="D203" r:id="rId360" display="http://www.cninfo.com.cn/new/disclosure/detail?stockCode=600463&amp;announcementId=1203568773&amp;orgId=gssh0600463&amp;announcementTime=2017-05-26"/>
    <hyperlink ref="F199" r:id="rId361" display="http://www.sinotf.com/GB/News/Enterprise/2017-05-23/xMMDAwMDIzODYxMQ.html"/>
    <hyperlink ref="D199" r:id="rId362" display="http://www.cninfo.com.cn/new/disclosure/detail?stockCode=600577&amp;announcementId=1203568604&amp;orgId=gssh0600577&amp;announcementTime=2017-05-26"/>
    <hyperlink ref="F198" r:id="rId363" display="https://finance.china.com.cn/roll/20170522/4220437.shtml"/>
    <hyperlink ref="D198" r:id="rId364" display="http://www.cninfo.com.cn/new/disclosure/detail?stockCode=002615&amp;announcementId=1203565847&amp;orgId=9900021413&amp;announcementTime=2017-05-25"/>
    <hyperlink ref="F200" r:id="rId365" display="http://www.jiwu.com/news/2798474.html"/>
    <hyperlink ref="D200" r:id="rId366" display="http://www.cninfo.com.cn/new/disclosure/detail?stockCode=600393&amp;announcementId=1203561540&amp;orgId=gssh0600393&amp;announcementTime=2017-05-24"/>
    <hyperlink ref="F201" r:id="rId367" display="http://finance.ce.cn/rolling/201705/23/t20170523_23107748.shtml"/>
    <hyperlink ref="D201" r:id="rId368" display="http://www.cninfo.com.cn/new/disclosure/detail?stockCode=300391&amp;announcementId=1203559791&amp;orgId=9900022767&amp;announcementTime=2017-05-23"/>
    <hyperlink ref="F197" r:id="rId369" display="https://www.jiemian.com/article/1327562.html"/>
    <hyperlink ref="D197" r:id="rId370" display="http://www.cninfo.com.cn/new/disclosure/detail?stockCode=600500&amp;announcementId=1203536226&amp;orgId=gssh0600500&amp;announcementTime=2017-05-19"/>
    <hyperlink ref="F196" r:id="rId371" display="https://www.7hcn.com/article/298089-1.html"/>
    <hyperlink ref="D196" r:id="rId372" display="http://www.cninfo.com.cn/new/disclosure/detail?stockCode=601018&amp;announcementId=1203514254&amp;orgId=9900010907&amp;announcementTime=2017-05-13"/>
    <hyperlink ref="F194" r:id="rId373" display="https://finance.sina.com.cn/stock/s/2017-05-10/doc-ifyfeius7787011.shtml"/>
    <hyperlink ref="D194" r:id="rId374" display="http://www.cninfo.com.cn/new/disclosure/detail?stockCode=600228&amp;announcementId=1203514238&amp;orgId=gssh0600228&amp;announcementTime=2017-05-13"/>
    <hyperlink ref="D195" r:id="rId375" display="http://www.cninfo.com.cn/new/disclosure/detail?stockCode=002509&amp;announcementId=1203507969&amp;orgId=9900015939&amp;announcementTime=2017-05-12"/>
    <hyperlink ref="F195" r:id="rId376" display="https://www.nbd.com.cn/articles/2017-05-10/1103725.html"/>
    <hyperlink ref="F193" r:id="rId377" display="https://www.thepaper.cn/newsDetail_forward_1681614"/>
    <hyperlink ref="D193" r:id="rId378" display="http://www.cninfo.com.cn/new/disclosure/detail?stockCode=600399&amp;announcementId=1203504444&amp;orgId=gssh0600399&amp;announcementTime=2017-05-12"/>
    <hyperlink ref="F191" r:id="rId379" display="https://cj.sina.com.cn/article/detail/1030341137/231123"/>
    <hyperlink ref="D191" r:id="rId380" display="http://www.cninfo.com.cn/new/disclosure/detail?stockCode=600666&amp;announcementId=1203487928&amp;orgId=gssh0600666&amp;announcementTime=2017-05-10"/>
    <hyperlink ref="F192" r:id="rId381" display="http://www.fentijs.com/2017/cyxwt_0427/21302.html"/>
    <hyperlink ref="D192" r:id="rId382" display="http://www.cninfo.com.cn/new/disclosure/detail?stockCode=002630&amp;announcementId=1203413400&amp;orgId=9900021630&amp;announcementTime=2017-04-28"/>
    <hyperlink ref="F188" r:id="rId383" display="http://finance.ce.cn/rolling/201704/17/t20170417_22008440.shtml"/>
    <hyperlink ref="D188" r:id="rId384" display="http://www.cninfo.com.cn/new/disclosure/detail?stockCode=002155&amp;announcementId=1203383090&amp;orgId=9900003428&amp;announcementTime=2017-04-26"/>
    <hyperlink ref="F190" r:id="rId385" display="https://www.cs.com.cn/ssgs/gsxw/201704/t20170424_5254313.html"/>
    <hyperlink ref="D190" r:id="rId386" display="http://www.cninfo.com.cn/new/disclosure/detail?stockCode=600797&amp;announcementId=1203378534&amp;orgId=gssh0600797&amp;announcementTime=2017-04-25"/>
    <hyperlink ref="F189" r:id="rId387" display="http://finance.ce.cn/rolling/201704/17/t20170417_22006843.shtml"/>
    <hyperlink ref="D189" r:id="rId388" display="http://www.cninfo.com.cn/new/disclosure/detail?stockCode=603385&amp;announcementId=1203324215&amp;orgId=9900030578&amp;announcementTime=2017-04-19"/>
    <hyperlink ref="F186" r:id="rId389" display="https://m.sohu.com/n/488298995/"/>
    <hyperlink ref="D186" r:id="rId390" display="http://www.cninfo.com.cn/new/disclosure/detail?stockCode=600594&amp;announcementId=1203323844&amp;orgId=gssh0600594&amp;announcementTime=2017-04-19"/>
    <hyperlink ref="F187" r:id="rId391" display="https://finance.china.com/domestic/11173294/20170414/30419784_all.html"/>
    <hyperlink ref="D187" r:id="rId392" display="http://www.cninfo.com.cn/new/disclosure/detail?stockCode=002820&amp;announcementId=1203298878&amp;orgId=9900027320&amp;announcementTime=2017-04-15"/>
    <hyperlink ref="F184" r:id="rId393" display="https://sichuan.scol.com.cn/dwzw/201704/55869635.html"/>
    <hyperlink ref="D184" r:id="rId394" display="http://www.cninfo.com.cn/new/disclosure/detail?stockCode=000155&amp;announcementId=1203296542&amp;orgId=gssz0000155&amp;announcementTime=2017-04-14"/>
    <hyperlink ref="F185" r:id="rId395" display="https://news.ifeng.com/a/20170410/50909711_0.shtml"/>
    <hyperlink ref="D185" r:id="rId396" display="http://www.cninfo.com.cn/new/disclosure/detail?stockCode=000010&amp;announcementId=1203274983&amp;orgId=gssz0000010&amp;announcementTime=2017-04-11"/>
    <hyperlink ref="F183" r:id="rId397" display="http://finance.ce.cn/rolling/201704/07/t20170407_21774554.shtml"/>
    <hyperlink ref="D183" r:id="rId398" display="http://www.cninfo.com.cn/new/disclosure/detail?stockCode=603388&amp;announcementId=1203263163&amp;orgId=9900029593&amp;announcementTime=2017-04-08"/>
    <hyperlink ref="F181" r:id="rId399" display="https://www.jiemian.com/article/1206623.html"/>
    <hyperlink ref="D181" r:id="rId400" display="http://www.cninfo.com.cn/new/disclosure/detail?stockCode=002359&amp;announcementId=1203224655&amp;orgId=9900010529&amp;announcementTime=2017-03-30"/>
    <hyperlink ref="F182" r:id="rId401" display="https://www.163.com/money/article/CGL6U5RB0025814U.html"/>
    <hyperlink ref="D182" r:id="rId402" display="http://www.cninfo.com.cn/new/disclosure/detail?stockCode=601777&amp;announcementId=1203222424&amp;orgId=9900016000&amp;announcementTime=2017-03-29"/>
    <hyperlink ref="F180" r:id="rId403" display="http://finance.ce.cn/rolling/201703/20/t20170320_21188460.shtml"/>
    <hyperlink ref="D180" r:id="rId404" display="http://www.cninfo.com.cn/new/disclosure/detail?stockCode=300420&amp;announcementId=1203183227&amp;orgId=9900023896&amp;announcementTime=2017-03-21"/>
    <hyperlink ref="F179" r:id="rId405" display="http://finance.ce.cn/rolling/201703/14/t20170314_20991994.shtml"/>
    <hyperlink ref="D179" r:id="rId406" display="http://www.cninfo.com.cn/new/disclosure/detail?stockCode=600175&amp;announcementId=1203162100&amp;orgId=gssh0600175&amp;announcementTime=2017-03-16"/>
    <hyperlink ref="F178" r:id="rId407" location=":~:" display="https://www.nbd.com.cn/articles/2017-03-12/1084099.html#:~:"/>
    <hyperlink ref="D178" r:id="rId408" display="http://www.cninfo.com.cn/new/disclosure/detail?stockCode=600332&amp;announcementId=1203155301&amp;orgId=gssh0600332&amp;announcementTime=2017-03-14"/>
    <hyperlink ref="F176" r:id="rId409" display="https://www.jiemian.com/article/1163485.html"/>
    <hyperlink ref="D176" r:id="rId410" display="http://www.cninfo.com.cn/new/disclosure/detail?stockCode=601607&amp;announcementId=1203150592&amp;orgId=gssh0600849&amp;announcementTime=2017-03-11"/>
    <hyperlink ref="F177" r:id="rId411" display="http://finance.sina.com.cn/stock/hkstock/ggscyd/2017-03-10/doc-ifychhus0373789.shtml"/>
    <hyperlink ref="D177" r:id="rId412" display="http://www.cninfo.com.cn/new/disclosure/detail?stockCode=600196&amp;announcementId=1203150298&amp;orgId=gssh0600196&amp;announcementTime=2017-03-11"/>
    <hyperlink ref="F173" r:id="rId413" display="https://finance.sina.com.cn/roll/2017-03-07/doc-ifyazwha4019545.shtml"/>
    <hyperlink ref="D173" r:id="rId414" display="http://www.cninfo.com.cn/new/disclosure/detail?stockCode=600422&amp;announcementId=1203142336&amp;orgId=gssh0600422&amp;announcementTime=2017-03-09"/>
    <hyperlink ref="F174" r:id="rId415" location=":~:" display="https://company.cnstock.com/company/scp_gsxw/201703/4043763.htm#:~:"/>
    <hyperlink ref="D174" r:id="rId416" display="http://www.cninfo.com.cn/new/disclosure/detail?stockCode=600250&amp;announcementId=1203141330&amp;orgId=gssh0600250&amp;announcementTime=2017-03-09"/>
    <hyperlink ref="F175" r:id="rId417" display="https://www.sohu.com/a/128131622_234653"/>
    <hyperlink ref="D175" r:id="rId418" display="http://www.cninfo.com.cn/new/disclosure/detail?stockCode=300315&amp;announcementId=1203138924&amp;orgId=9900022022&amp;announcementTime=2017-03-07"/>
    <hyperlink ref="F172" r:id="rId419" location=":~:" display="https://www.163.com/money/article/CERGTD1I0025814U.html#:~:"/>
    <hyperlink ref="D172" r:id="rId420" display="http://www.cninfo.com.cn/new/disclosure/detail?stockCode=600038&amp;announcementId=1203134506&amp;orgId=gssh0600038&amp;announcementTime=2017-03-07"/>
    <hyperlink ref="F171" r:id="rId421" display="http://www.zqrb.cn/gscy/gongsi/2017-03-01/A1488304048760.html"/>
    <hyperlink ref="D171" r:id="rId422" display="http://www.cninfo.com.cn/new/disclosure/detail?stockCode=603189&amp;announcementId=1203127072&amp;orgId=9900026063&amp;announcementTime=2017-03-03"/>
    <hyperlink ref="F170" r:id="rId423" display="http://finance.ce.cn/rolling/201702/22/t20170222_20398229.shtml"/>
    <hyperlink ref="D170" r:id="rId424" display="http://www.cninfo.com.cn/new/disclosure/detail?stockCode=603189&amp;announcementId=1203104040&amp;orgId=9900026063&amp;announcementTime=2017-02-24"/>
    <hyperlink ref="F169" r:id="rId425" display="http://finance.ce.cn/rolling/201702/20/t20170220_20357292.shtml"/>
    <hyperlink ref="D169" r:id="rId426" display="http://www.cninfo.com.cn/new/disclosure/detail?stockCode=600346&amp;announcementId=1203097871&amp;orgId=gssh0600346&amp;announcementTime=2017-02-22"/>
    <hyperlink ref="F168" r:id="rId427" display="https://cj.sina.com.cn/article/detail/1879949472/168180"/>
    <hyperlink ref="D168" r:id="rId428" display="http://www.cninfo.com.cn/new/disclosure/detail?stockCode=600736&amp;announcementId=1203094918&amp;orgId=gssh0600736&amp;announcementTime=2017-02-21"/>
    <hyperlink ref="F165" r:id="rId429" display="https://news.cnstock.com/paper,2017-02-14,780297.htm"/>
    <hyperlink ref="D165" r:id="rId430" display="http://www.cninfo.com.cn/new/disclosure/detail?stockCode=600678&amp;announcementId=1203094808&amp;orgId=gssh0600678&amp;announcementTime=2017-02-21"/>
    <hyperlink ref="F167" r:id="rId431" display="http://www.dzzq.com.cn/zl/35384238.html"/>
    <hyperlink ref="D167" r:id="rId432" display="http://www.cninfo.com.cn/new/disclosure/detail?stockCode=600810&amp;announcementId=1203091289&amp;orgId=gssh0600810&amp;announcementTime=2017-02-18"/>
    <hyperlink ref="F164" r:id="rId433" display="http://finance.china.com.cn//news/20170213/4096542.shtml"/>
    <hyperlink ref="D164" r:id="rId434" display="http://www.cninfo.com.cn/new/disclosure/detail?stockCode=600351&amp;announcementId=1203088470&amp;orgId=gssh0600351&amp;announcementTime=2017-02-17"/>
    <hyperlink ref="F166" r:id="rId435" display="https://www.cnmn.com.cn/ShowNews1.aspx?id=366288"/>
    <hyperlink ref="D166" r:id="rId436" display="http://www.cninfo.com.cn/new/disclosure/detail?stockCode=600401&amp;announcementId=1203083019&amp;orgId=gssh0600401&amp;announcementTime=2017-02-15"/>
    <hyperlink ref="F163" r:id="rId437" location=":~:" display="https://finance.sina.com.cn/roll/2017-02-11/doc-ifyamkzq1233659.shtml#:~:"/>
    <hyperlink ref="D163" r:id="rId438" display="http://www.cninfo.com.cn/new/disclosure/detail?stockCode=600568&amp;announcementId=1203082943&amp;orgId=gssh0600568&amp;announcementTime=2017-02-15"/>
    <hyperlink ref="F159" r:id="rId439" display="http://finance.ce.cn/rolling/201701/25/t20170125_19867870.shtml"/>
    <hyperlink ref="D159" r:id="rId440" display="http://www.cninfo.com.cn/new/disclosure/detail?stockCode=300101&amp;announcementId=1203076398&amp;orgId=9900011989&amp;announcementTime=2017-02-13"/>
    <hyperlink ref="F161" r:id="rId441" display="https://www.cs.com.cn/sylm/jsbd/201702/t20170209_5172640.html"/>
    <hyperlink ref="D161" r:id="rId442" display="http://www.cninfo.com.cn/new/disclosure/detail?stockCode=600074&amp;announcementId=1203076747&amp;orgId=gssh0600074&amp;announcementTime=2017-02-11"/>
    <hyperlink ref="F162" r:id="rId443" display="https://huanbao.bjx.com.cn/news/20170210/807629.shtml"/>
    <hyperlink ref="D162" r:id="rId444" display="http://www.cninfo.com.cn/new/disclosure/detail?stockCode=600792&amp;announcementId=1203076165&amp;orgId=gssh0600792&amp;announcementTime=2017-02-11"/>
    <hyperlink ref="F160" r:id="rId445" display="https://news.bjx.com.cn/html/20170208/806973.shtml"/>
    <hyperlink ref="D160" r:id="rId446" display="http://www.cninfo.com.cn/new/disclosure/detail?stockCode=601179&amp;announcementId=1203068752&amp;orgId=9900010350&amp;announcementTime=2017-02-08"/>
    <hyperlink ref="F157" r:id="rId447" display="http://finance.ce.cn/rolling/201701/20/t20170120_19740905.shtml"/>
    <hyperlink ref="D157" r:id="rId448" display="http://www.cninfo.com.cn/new/disclosure/detail?stockCode=603690&amp;announcementId=1203037676&amp;orgId=9900023872&amp;announcementTime=2017-01-21"/>
    <hyperlink ref="F158" r:id="rId449" display="https://www.cs.com.cn/ssgs/gsxw/201701/t20170120_5161078.html"/>
    <hyperlink ref="D158" r:id="rId450" display="http://www.cninfo.com.cn/new/disclosure/detail?stockCode=600530&amp;announcementId=1203037420&amp;orgId=gssh0600530&amp;announcementTime=2017-01-21"/>
    <hyperlink ref="F156" r:id="rId451" display="https://caijing.chinadaily.com.cn/finance/2017-01/19/content_27997629.htm"/>
    <hyperlink ref="D156" r:id="rId452" display="http://www.cninfo.com.cn/new/disclosure/detail?stockCode=600221&amp;announcementId=1203032128&amp;orgId=gssh0600221&amp;announcementTime=2017-01-20"/>
    <hyperlink ref="F155" r:id="rId453" location=":~:" display="https://m.jiemian.com/article/1076917.html#:~:"/>
    <hyperlink ref="D155" r:id="rId454" display="http://www.cninfo.com.cn/new/disclosure/detail?stockCode=600197&amp;announcementId=1203025408&amp;orgId=gssh0600197&amp;announcementTime=2017-01-18"/>
    <hyperlink ref="F154" r:id="rId455" display="https://www.cs.com.cn/ssgs/gsxw/201701/t20170116_5156016.html"/>
    <hyperlink ref="D154" r:id="rId456" display="http://www.cninfo.com.cn/new/disclosure/detail?stockCode=000767&amp;announcementId=1203022559&amp;orgId=gssz0000767&amp;announcementTime=2017-01-18"/>
    <hyperlink ref="F153" r:id="rId457" display="https://finance.sina.com.cn/stock/s/2017-01-12/doc-ifxzqnip0753340.shtml"/>
    <hyperlink ref="D153" r:id="rId458" display="http://www.cninfo.com.cn/new/disclosure/detail?stockCode=600265&amp;announcementId=1203012106&amp;orgId=gssh0600265&amp;announcementTime=2017-01-13"/>
    <hyperlink ref="F152" r:id="rId459" display="https://finance.sina.com.cn/stock/s/2017-01-09/doc-ifxzkfuk3080394.shtml"/>
    <hyperlink ref="D152" r:id="rId460" display="http://www.cninfo.com.cn/new/disclosure/detail?stockCode=600810&amp;announcementId=1203011281&amp;orgId=gssh0600810&amp;announcementTime=2017-01-13"/>
    <hyperlink ref="F151" r:id="rId461" display="https://www.nbd.com.cn/articles/2017-01-05/1067683.html"/>
    <hyperlink ref="D151" r:id="rId462" display="http://www.cninfo.com.cn/new/disclosure/detail?stockCode=600499&amp;announcementId=1202998563&amp;orgId=gssh0600499&amp;announcementTime=2017-01-07"/>
    <hyperlink ref="F148" r:id="rId463" display="https://www.jiemian.com/article/1033737.html"/>
    <hyperlink ref="D148" r:id="rId464" display="http://www.cninfo.com.cn/new/disclosure/detail?stockCode=300163&amp;announcementId=1202966173&amp;orgId=9900016229&amp;announcementTime=2016-12-28"/>
    <hyperlink ref="F149" r:id="rId465" display="https://www.cs.com.cn/ssgs/gsxw/201612/t20161226_5134720.html"/>
    <hyperlink ref="D149" r:id="rId466" display="http://www.cninfo.com.cn/new/disclosure/detail?stockCode=600485&amp;announcementId=1202959491&amp;orgId=gssh0600485&amp;announcementTime=2016-12-27"/>
    <hyperlink ref="F150" r:id="rId467" display="http://finance.ce.cn/rolling/201612/26/t20161226_19118096.shtml"/>
    <hyperlink ref="D150" r:id="rId468" display="http://www.cninfo.com.cn/new/disclosure/detail?stockCode=603558&amp;announcementId=1202958304&amp;orgId=GD040373&amp;announcementTime=2016-12-27"/>
    <hyperlink ref="F144" r:id="rId469" display="https://tech.sina.com.cn/i/2016-12-14/doc-ifxypipt1285917.shtml"/>
    <hyperlink ref="D144" r:id="rId470" display="http://www.cninfo.com.cn/new/disclosure/detail?stockCode=300571&amp;announcementId=1202957148&amp;orgId=9900029947&amp;announcementTime=2016-12-26"/>
    <hyperlink ref="F145" r:id="rId471" location=":~:" display="https://info.chineseshipping.com.cn/cninfo/News/201612/t20161219_1283515.shtml#:~:"/>
    <hyperlink ref="D145" r:id="rId472" display="http://www.cninfo.com.cn/new/disclosure/detail?stockCode=002221&amp;announcementId=1202942187&amp;orgId=9900004342&amp;announcementTime=2016-12-23"/>
    <hyperlink ref="F147" r:id="rId473" display="https://www.cs.com.cn/ssgs/gsxw/201612/t20161221_5130590.html"/>
    <hyperlink ref="D147" r:id="rId474" display="http://www.cninfo.com.cn/new/disclosure/detail?stockCode=600818&amp;announcementId=1202928412&amp;orgId=gssh0600818&amp;announcementTime=2016-12-22"/>
    <hyperlink ref="F146" r:id="rId475" display="http://sports.sina.com.cn/china/j/2016-12-20/doc-ifxytqqn9006704.shtml"/>
    <hyperlink ref="D146" r:id="rId476" display="http://www.cninfo.com.cn/new/disclosure/detail?stockCode=600570&amp;announcementId=1202910926&amp;orgId=gssh0600570&amp;announcementTime=2016-12-21"/>
    <hyperlink ref="F143" r:id="rId477" display="http://blog.zqrb.cn/blog/119285-1966011.html"/>
    <hyperlink ref="D143" r:id="rId478" display="http://www.cninfo.com.cn/new/disclosure/detail?stockCode=600764&amp;announcementId=1202871288&amp;orgId=gssh0600764&amp;announcementTime=2016-12-13"/>
    <hyperlink ref="F142" r:id="rId479" location=":~:" display="https://finance.sina.com.cn/stock/t/2016-12-10/doc-ifxypizk0172536.shtml#:~:"/>
    <hyperlink ref="D142" r:id="rId480" display="http://www.cninfo.com.cn/new/disclosure/detail?stockCode=002310&amp;announcementId=1202871005&amp;orgId=9900009031&amp;announcementTime=2016-12-13"/>
    <hyperlink ref="F140" r:id="rId481" display="http://finance.ce.cn/rolling/201612/08/t20161208_18527950.shtml"/>
    <hyperlink ref="D140" r:id="rId482" display="http://www.cninfo.com.cn/new/disclosure/detail?stockCode=002101&amp;announcementId=1202870939&amp;orgId=9900001761&amp;announcementTime=2016-12-13"/>
    <hyperlink ref="F141" r:id="rId483" display="http://finance.ce.cn/rolling/201612/08/t20161208_18527905.shtml"/>
    <hyperlink ref="D141" r:id="rId484" display="http://www.cninfo.com.cn/new/disclosure/detail?stockCode=600380&amp;announcementId=1202862658&amp;orgId=gssh0600380&amp;announcementTime=2016-12-07"/>
    <hyperlink ref="F134" r:id="rId485" display="https://www.sohu.com/a/119511147_112198"/>
    <hyperlink ref="D134" r:id="rId486" display="http://www.cninfo.com.cn/new/disclosure/detail?stockCode=603986&amp;announcementId=1202858507&amp;orgId=9900026561&amp;announcementTime=2016-12-05"/>
    <hyperlink ref="F137" r:id="rId487" display="https://finance.sina.com.cn/stock/t/2016-11-30/doc-ifxyawxa3152054.shtml"/>
    <hyperlink ref="D137" r:id="rId488" display="http://www.cninfo.com.cn/new/disclosure/detail?stockCode=600315&amp;announcementId=1202852255&amp;orgId=gssh0600315&amp;announcementTime=2016-12-01"/>
    <hyperlink ref="F138" r:id="rId489" display="https://www.thepaper.cn/newsDetail_forward_1570756"/>
    <hyperlink ref="D138" r:id="rId490" display="http://www.cninfo.com.cn/new/disclosure/detail?stockCode=600050&amp;announcementId=1202851355&amp;orgId=gssh0600050&amp;announcementTime=2016-12-01"/>
    <hyperlink ref="F135" r:id="rId491" display="https://www.cs.com.cn/ssgs/gsxw/201611/t20161124_5101968.html"/>
    <hyperlink ref="D135" r:id="rId492" display="http://www.cninfo.com.cn/new/disclosure/detail?stockCode=000802&amp;announcementId=1202850786&amp;orgId=gssz0000802&amp;announcementTime=2016-12-01"/>
    <hyperlink ref="F139" r:id="rId493" display="http://finance.ce.cn/rolling/201611/30/t20161130_18252584.shtml"/>
    <hyperlink ref="D139" r:id="rId494" display="http://www.cninfo.com.cn/new/disclosure/detail?stockCode=600705&amp;announcementId=1202850748&amp;orgId=gssh0600705&amp;announcementTime=2016-12-01"/>
    <hyperlink ref="F136" r:id="rId495" display="https://www.163.com/money/article/C6N2HLBC002580S6.html"/>
    <hyperlink ref="D136" r:id="rId496" display="http://www.cninfo.com.cn/new/disclosure/detail?stockCode=600306&amp;announcementId=1202845178&amp;orgId=gssh0600306&amp;announcementTime=2016-11-26"/>
    <hyperlink ref="F132" r:id="rId497" display="http://money.people.com.cn/stock/n1/2016/1116/c67815-28871362.html"/>
    <hyperlink ref="D132" r:id="rId498" display="http://www.cninfo.com.cn/new/disclosure/detail?stockCode=600663&amp;announcementId=1202836180&amp;orgId=gssh0600663&amp;announcementTime=2016-11-19"/>
    <hyperlink ref="F133" r:id="rId499" display="https://finance.sina.com.cn/roll/2016-11-16/doc-ifxxsmuu5785621.shtml"/>
    <hyperlink ref="D133" r:id="rId500" display="http://www.cninfo.com.cn/new/disclosure/detail?stockCode=300103&amp;announcementId=1202832456&amp;orgId=9900012936&amp;announcementTime=2016-11-17"/>
    <hyperlink ref="F118" r:id="rId501" display="https://company.cnstock.com/company/scp_dsy/tcsy_rdgs/201609/3900830.htm"/>
    <hyperlink ref="D118" r:id="rId502" display="http://www.cninfo.com.cn/new/disclosure/detail?stockCode=000693&amp;announcementId=1202825362&amp;orgId=gssz0000693&amp;announcementTime=2016-11-12"/>
    <hyperlink ref="F131" r:id="rId503" display="https://finance.sina.com.cn/stock/s/2016-11-08/doc-ifxxneua4408706.shtml"/>
    <hyperlink ref="D131" r:id="rId504" display="http://www.cninfo.com.cn/new/disclosure/detail?stockCode=600318&amp;announcementId=1202822341&amp;orgId=gssh0600318&amp;announcementTime=2016-11-10"/>
    <hyperlink ref="F130" r:id="rId505" display="https://www.cs.com.cn/ssgs/gsxw/201611/t20161107_5088472.html"/>
    <hyperlink ref="D130" r:id="rId506" display="http://www.cninfo.com.cn/new/disclosure/detail?stockCode=300399&amp;announcementId=1202819891&amp;orgId=9900022924&amp;announcementTime=2016-11-08"/>
    <hyperlink ref="F129" r:id="rId507" display="http://finance.ce.cn/rolling/201611/01/t20161101_17379104.shtml"/>
    <hyperlink ref="D129" r:id="rId508" display="http://www.cninfo.com.cn/new/disclosure/detail?stockCode=603189&amp;announcementId=1202811171&amp;orgId=9900026063&amp;announcementTime=2016-11-02"/>
    <hyperlink ref="F128" r:id="rId509" display="https://finance.sina.com.cn/roll/2016-10-30/doc-ifxxfysn8093660.shtml"/>
    <hyperlink ref="D128" r:id="rId510" display="http://www.cninfo.com.cn/new/disclosure/detail?stockCode=600351&amp;announcementId=1202811138&amp;orgId=gssh0600351&amp;announcementTime=2016-11-02"/>
    <hyperlink ref="F126" r:id="rId511" display="https://weibo.com/ttarticle/p/show?id=2309351000244032340421704689"/>
    <hyperlink ref="D126" r:id="rId512" display="http://www.cninfo.com.cn/new/disclosure/detail?stockCode=603883&amp;announcementId=1202772055&amp;orgId=9900023762&amp;announcementTime=2016-10-20"/>
    <hyperlink ref="F127" r:id="rId513" display="https://www.chyxx.com/news/2016/1019/458689.html"/>
    <hyperlink ref="D127" r:id="rId514" display="http://www.cninfo.com.cn/new/disclosure/detail?stockCode=603567&amp;announcementId=1202768355&amp;orgId=9900023465&amp;announcementTime=2016-10-19"/>
    <hyperlink ref="F123" r:id="rId515" display="http://www.eeo.com.cn/2016/1014/292570.shtml"/>
    <hyperlink ref="D123" r:id="rId516" display="http://www.cninfo.com.cn/new/disclosure/detail?stockCode=600781&amp;announcementId=1202768185&amp;orgId=gssh0600781&amp;announcementTime=2016-10-19"/>
    <hyperlink ref="D124" r:id="rId517" display="http://www.cninfo.com.cn/new/disclosure/detail?stockCode=000673&amp;announcementId=1202767532&amp;orgId=gssz0000673&amp;announcementTime=2016-10-19"/>
    <hyperlink ref="F124" r:id="rId518" display="https://ent.sina.com.cn/v/m/2016-10-14/doc-ifxwvpar8025935.shtml"/>
    <hyperlink ref="F125" r:id="rId519" display="https://finance.sina.com.cn/roll/2016-10-15/doc-ifxwvpaq1360639.shtml"/>
    <hyperlink ref="D125" r:id="rId520" display="http://www.cninfo.com.cn/new/disclosure/detail?stockCode=600771&amp;announcementId=1202763943&amp;orgId=gssh0600771&amp;announcementTime=2016-10-18"/>
    <hyperlink ref="D121" r:id="rId521" display="http://www.cninfo.com.cn/new/disclosure/detail?stockCode=000033&amp;announcementId=1202750677&amp;orgId=gssz0000033&amp;announcementTime=2016-10-12"/>
    <hyperlink ref="F121" r:id="rId522" display="https://finance.sina.com.cn/roll/2016-09-22/doc-ifxwermp3645682.shtml"/>
    <hyperlink ref="F122" r:id="rId523" display="http://finance.ce.cn/rolling/201609/29/t20160929_16384384.shtml"/>
    <hyperlink ref="D122" r:id="rId524" display="http://www.cninfo.com.cn/new/disclosure/detail?stockCode=600889&amp;announcementId=1202738452&amp;orgId=gssh0600889&amp;announcementTime=2016-09-30"/>
    <hyperlink ref="F119" r:id="rId525" display="http://energy.people.com.cn/n1/2016/0920/c71661-28726371.html"/>
    <hyperlink ref="D119" r:id="rId526" display="http://www.cninfo.com.cn/new/disclosure/detail?stockCode=000898&amp;announcementId=1202710449&amp;orgId=gssz0000898&amp;announcementTime=2016-09-21"/>
    <hyperlink ref="F120" r:id="rId525" display="http://energy.people.com.cn/n1/2016/0920/c71661-28726371.html"/>
    <hyperlink ref="D120" r:id="rId527" display="http://www.cninfo.com.cn/new/disclosure/detail?stockCode=000761&amp;announcementId=1202710339&amp;orgId=gssz0000761&amp;announcementTime=2016-09-21"/>
    <hyperlink ref="F117" r:id="rId528" display="https://finance.sina.com.cn/roll/2016-09-10/doc-ifxvukhx4782862.shtml"/>
    <hyperlink ref="D117" r:id="rId529" display="http://www.cninfo.com.cn/new/disclosure/detail?stockCode=300041&amp;announcementId=1202699814&amp;orgId=9900009192&amp;announcementTime=2016-09-14"/>
    <hyperlink ref="F116" r:id="rId530" display="https://www.cs.com.cn/ssgs/gsxw/201609/t20160908_5052111.html"/>
    <hyperlink ref="D116" r:id="rId531" display="http://www.cninfo.com.cn/new/disclosure/detail?stockCode=600182&amp;announcementId=1202689004&amp;orgId=gssh0600182&amp;announcementTime=2016-09-09"/>
    <hyperlink ref="F115" r:id="rId532" display="http://www.acbnewsonline.com.au/html/2016/chinaenterprisenews_0906/17297.html"/>
    <hyperlink ref="D115" r:id="rId533" display="http://www.cninfo.com.cn/new/disclosure/detail?stockCode=002359&amp;announcementId=1202685055&amp;orgId=9900010529&amp;announcementTime=2016-09-08"/>
    <hyperlink ref="F113" r:id="rId534" display="http://www.51touch.com/touchscreen/news/dynamic/201609/02-43584.html"/>
    <hyperlink ref="D113" r:id="rId535" display="http://www.cninfo.com.cn/new/disclosure/detail?stockCode=600363&amp;announcementId=1202679185&amp;orgId=gssh0600363&amp;announcementTime=2016-09-07"/>
    <hyperlink ref="F114" r:id="rId536" location=":~:text" display="https://finance.sina.com.cn/roll/2016-09-03/doc-ifxvqcts9341637.shtml#:~:text"/>
    <hyperlink ref="D114" r:id="rId537" display="http://www.cninfo.com.cn/new/disclosure/detail?stockCode=002326&amp;announcementId=1202675434&amp;orgId=9900009510&amp;announcementTime=2016-09-05"/>
    <hyperlink ref="F111" r:id="rId538" display="https://finance.sina.com.cn/stock/t/2016-08-31/doc-ifxvitex9360119.shtml"/>
    <hyperlink ref="D111" r:id="rId539" display="http://www.cninfo.com.cn/new/disclosure/detail?stockCode=603023&amp;announcementId=1202666167&amp;orgId=9900023114&amp;announcementTime=2016-09-01"/>
    <hyperlink ref="F112" r:id="rId540" display="https://www.sohu.com/a/112875248_115411"/>
    <hyperlink ref="D112" r:id="rId541" display="http://www.cninfo.com.cn/new/disclosure/detail?stockCode=603936&amp;announcementId=1202663975&amp;orgId=9900024943&amp;announcementTime=2016-09-01"/>
    <hyperlink ref="F107" r:id="rId542" display="http://finance.ce.cn/rolling/201608/16/t20160816_14934847.shtml"/>
    <hyperlink ref="D107" r:id="rId543" display="http://www.cninfo.com.cn/new/disclosure/detail?stockCode=002555&amp;announcementId=1202613594&amp;orgId=9900018279&amp;announcementTime=2016-08-25"/>
    <hyperlink ref="F110" r:id="rId544" display="https://cj.sina.com.cn/article/detail/5597884738/49403"/>
    <hyperlink ref="D110" r:id="rId545" display="http://www.cninfo.com.cn/new/disclosure/detail?stockCode=600075&amp;announcementId=1202611371&amp;orgId=gssh0600075&amp;announcementTime=2016-08-24"/>
    <hyperlink ref="F109" r:id="rId546" display="https://finance.sina.com.cn/stock/s/2016-08-22/doc-ifxvcsrn8880161.shtml"/>
    <hyperlink ref="D109" r:id="rId547" display="http://www.cninfo.com.cn/new/disclosure/detail?stockCode=002328&amp;announcementId=1202600014&amp;orgId=9900009728&amp;announcementTime=2016-08-23"/>
    <hyperlink ref="F105" r:id="rId548" display="https://finance.sina.com.cn/roll/2016-07-30/doc-ifxunyya2778366.shtml"/>
    <hyperlink ref="D105" r:id="rId549" display="http://www.cninfo.com.cn/new/disclosure/detail?stockCode=600297&amp;announcementId=1202525610&amp;orgId=gssh0600297&amp;announcementTime=2016-08-02"/>
    <hyperlink ref="F106" r:id="rId550" display="https://finance.sina.com.cn/roll/2016-08-01/doc-ifxunuyk4237425.shtml"/>
    <hyperlink ref="D106" r:id="rId551" display="http://www.cninfo.com.cn/new/disclosure/detail?stockCode=000892&amp;announcementId=1202525105&amp;orgId=gssz0000892&amp;announcementTime=2016-08-02"/>
    <hyperlink ref="F104" r:id="rId552" display="http://news.winshang.com/html/058/6022.html"/>
    <hyperlink ref="D104" r:id="rId553" display="http://www.cninfo.com.cn/new/disclosure/detail?stockCode=601933&amp;announcementId=1202507420&amp;orgId=9900016367&amp;announcementTime=2016-07-27"/>
    <hyperlink ref="F81" r:id="rId554" display="https://www.sohu.com/a/70987328_135869"/>
    <hyperlink ref="D81" r:id="rId555" display="http://www.cninfo.com.cn/new/disclosure/detail?stockCode=002168&amp;announcementId=1202493118&amp;orgId=9900003601&amp;announcementTime=2016-07-21"/>
    <hyperlink ref="F103" r:id="rId556" display="https://www.iyiou.com/news/2016071528805"/>
    <hyperlink ref="D103" r:id="rId557" display="http://www.cninfo.com.cn/new/disclosure/detail?stockCode=002594&amp;announcementId=1202476585&amp;orgId=gshk0001211&amp;announcementTime=2016-07-15"/>
    <hyperlink ref="F101" r:id="rId558" display="https://news.znds.com/article/news/11458.html"/>
    <hyperlink ref="D101" r:id="rId559" display="http://www.cninfo.com.cn/new/disclosure/detail?stockCode=300104&amp;announcementId=1202469963&amp;orgId=9900013169&amp;announcementTime=2016-07-14"/>
    <hyperlink ref="F102" r:id="rId560" display="https://finance.china.com.cn/stock/ssgs/20160712/3806873.shtml"/>
    <hyperlink ref="D102" r:id="rId561" display="http://www.cninfo.com.cn/new/disclosure/detail?stockCode=600702&amp;announcementId=1202468667&amp;orgId=gssh0600702&amp;announcementTime=2016-07-13"/>
    <hyperlink ref="F100" r:id="rId562" display="https://finance.sina.com.cn/roll/2016-07-10/doc-ifxtwchx8427197.shtml"/>
    <hyperlink ref="D100" r:id="rId563" display="http://www.cninfo.com.cn/new/disclosure/detail?stockCode=002186&amp;announcementId=1202467305&amp;orgId=9900003863&amp;announcementTime=2016-07-12"/>
    <hyperlink ref="F99" r:id="rId564" display="https://finance.sina.com.cn/stock/s/2016-07-05/doc-ifxtsatn8101492.shtml"/>
    <hyperlink ref="D99" r:id="rId565" display="http://www.cninfo.com.cn/new/disclosure/detail?stockCode=603003&amp;announcementId=1202453641&amp;orgId=9900023203&amp;announcementTime=2016-07-06"/>
    <hyperlink ref="F98" r:id="rId566" display="https://finance.sina.com.cn/roll/2016-06-23/doc-ifxtmwri4315640.shtml"/>
    <hyperlink ref="D98" r:id="rId567" display="http://www.cninfo.com.cn/new/disclosure/detail?stockCode=600053&amp;announcementId=1202396497&amp;orgId=gssh0600053&amp;announcementTime=2016-06-24"/>
    <hyperlink ref="F97" r:id="rId568" display="https://www.sohu.com/a/83849618_162150"/>
    <hyperlink ref="D97" r:id="rId569" display="http://www.cninfo.com.cn/new/disclosure/detail?stockCode=600998&amp;announcementId=1202376573&amp;orgId=9900015627&amp;announcementTime=2016-06-21"/>
    <hyperlink ref="F96" r:id="rId570" display="https://finance.sina.com.cn/roll/2016-06-14/doc-ifxszfak3823700.shtml"/>
    <hyperlink ref="D96" r:id="rId571" display="http://www.cninfo.com.cn/new/disclosure/detail?stockCode=000859&amp;announcementId=1202369963&amp;orgId=gssz0000859&amp;announcementTime=2016-06-16"/>
    <hyperlink ref="F95" r:id="rId572" display="https://ggjd.cnstock.com/company/scp_ggjd/tjd_bbdj/201606/3814079.htm"/>
    <hyperlink ref="D95" r:id="rId573" display="http://www.cninfo.com.cn/new/disclosure/detail?stockCode=601015&amp;announcementId=1202369200&amp;orgId=9900022940&amp;announcementTime=2016-06-15"/>
    <hyperlink ref="F92" r:id="rId574" display="https://finance.sina.com.cn/roll/2016-06-08/doc-ifxsvenv6884076.shtml?r=9"/>
    <hyperlink ref="D92" r:id="rId575" display="http://www.cninfo.com.cn/new/disclosure/detail?stockCode=600179&amp;announcementId=1202368926&amp;orgId=gssh0600179&amp;announcementTime=2016-06-15"/>
    <hyperlink ref="F94" r:id="rId576" display="http://www.ce.cn/cysc/sp/info/201606/11/t20160611_12693818.shtml"/>
    <hyperlink ref="D94" r:id="rId577" display="http://www.cninfo.com.cn/new/disclosure/detail?stockCode=600085&amp;announcementId=1202365591&amp;orgId=gssh0600085&amp;announcementTime=2016-06-13"/>
    <hyperlink ref="F93" r:id="rId578" location=":~:text" display="https://finance.china.com.cn/stock/ssgs/20160608/3758757.shtml#:~:text"/>
    <hyperlink ref="D93" r:id="rId579" display="http://www.cninfo.com.cn/new/disclosure/detail?stockCode=600530&amp;announcementId=1202363104&amp;orgId=gssh0600530&amp;announcementTime=2016-06-09"/>
    <hyperlink ref="F91" r:id="rId580" display="https://ah.ifeng.com/a/20160604/4619674_0.shtml"/>
    <hyperlink ref="D91" r:id="rId581" display="http://www.cninfo.com.cn/new/disclosure/detail?stockCode=600682&amp;announcementId=1202356931&amp;orgId=gssh0600682&amp;announcementTime=2016-06-06"/>
    <hyperlink ref="F90" r:id="rId582" display="https://news.cnstock.com/news,bwkx-201605-3800536.htm"/>
    <hyperlink ref="D90" r:id="rId583" display="http://www.cninfo.com.cn/new/disclosure/detail?stockCode=600166&amp;announcementId=1202339436&amp;orgId=gssh0600166&amp;announcementTime=2016-05-26"/>
    <hyperlink ref="F88" r:id="rId584" display="https://finance.sina.com.cn/stock/s/2016-05-15/doc-ifxsenvm0447101.shtml"/>
    <hyperlink ref="D88" r:id="rId585" display="http://www.cninfo.com.cn/new/disclosure/detail?stockCode=002285&amp;announcementId=1202337884&amp;orgId=9900007914&amp;announcementTime=2016-05-25"/>
    <hyperlink ref="F89" r:id="rId586" location=":~:text" display="https://www.yicai.com/news/5014807.html#:~:text"/>
    <hyperlink ref="D89" r:id="rId587" display="http://www.cninfo.com.cn/new/disclosure/detail?stockCode=002506&amp;announcementId=1202328594&amp;orgId=9900015881&amp;announcementTime=2016-05-19"/>
    <hyperlink ref="F108" r:id="rId588" display="https://blog.eastmoney.com/shanshuixiake/blog_534362578.html"/>
    <hyperlink ref="D108" r:id="rId589" display="http://www.cninfo.com.cn/new/disclosure/detail?stockCode=600367&amp;announcementId=1202324606&amp;orgId=gssh0600367&amp;announcementTime=2016-05-17"/>
    <hyperlink ref="F87" r:id="rId590" display="https://tech.sina.com.cn/it/2016-05-07/doc-ifxryhhi8485174.shtml"/>
    <hyperlink ref="D87" r:id="rId591" display="http://www.cninfo.com.cn/new/disclosure/detail?stockCode=300161&amp;announcementId=1202310677&amp;orgId=9900016049&amp;announcementTime=2016-05-09"/>
    <hyperlink ref="F86" r:id="rId592" display="https://www.sohu.com/a/73728255_115563"/>
    <hyperlink ref="D86" r:id="rId593" display="http://www.cninfo.com.cn/new/disclosure/detail?stockCode=603838&amp;announcementId=1202304875&amp;orgId=9900024445&amp;announcementTime=2016-05-07"/>
    <hyperlink ref="F85" r:id="rId594" display="https://www.nbd.com.cn/articles/2016-05-05/1002851.html"/>
    <hyperlink ref="D85" r:id="rId595" display="http://www.cninfo.com.cn/new/disclosure/detail?stockCode=000673&amp;announcementId=1202299407&amp;orgId=gssz0000673&amp;announcementTime=2016-05-06"/>
    <hyperlink ref="F84" r:id="rId596" display="https://top.chinadaily.com.cn/2016-04/29/content_24949099.htm"/>
    <hyperlink ref="D84" r:id="rId597" display="http://www.cninfo.com.cn/new/disclosure/detail?stockCode=000662&amp;announcementId=1202294670&amp;orgId=gssz0000662&amp;announcementTime=2016-05-05"/>
    <hyperlink ref="F82" r:id="rId598" display="https://www.sohu.com/a/71195428_112101"/>
    <hyperlink ref="D82" r:id="rId599" display="http://www.cninfo.com.cn/new/disclosure/detail?stockCode=600713&amp;announcementId=1202246370&amp;orgId=gssh0600713&amp;announcementTime=2016-04-26"/>
    <hyperlink ref="F83" r:id="rId600" display="https://finance.china.com.cn/stock/ssgs/20160425/3693137.shtml"/>
    <hyperlink ref="D83" r:id="rId601" display="http://www.cninfo.com.cn/new/disclosure/detail?stockCode=600346&amp;announcementId=1202245421&amp;orgId=gssh0600346&amp;announcementTime=2016-04-26"/>
    <hyperlink ref="F80" r:id="rId602" display="https://m.21jingji.com/article/20160415/herald/5bd5d6102e9ddeefdd54e2618c8cfbc3.html"/>
    <hyperlink ref="D80" r:id="rId603" display="http://www.cninfo.com.cn/new/disclosure/detail?stockCode=002018&amp;announcementId=1202195026&amp;orgId=gssz0002018&amp;announcementTime=2016-04-19"/>
    <hyperlink ref="F78" r:id="rId604" display="https://www.sohu.com/a/69116981_114877"/>
    <hyperlink ref="D78" r:id="rId605" display="http://www.cninfo.com.cn/new/disclosure/detail?stockCode=002456&amp;announcementId=1202180705&amp;orgId=9900013691&amp;announcementTime=2016-04-15"/>
    <hyperlink ref="F77" r:id="rId606" display="http://finance.ce.cn/rolling/201604/12/t20160412_10397571.shtml"/>
    <hyperlink ref="D77" r:id="rId607" display="http://www.cninfo.com.cn/new/disclosure/detail?stockCode=002057&amp;announcementId=1202175119&amp;orgId=9900000181&amp;announcementTime=2016-04-14"/>
    <hyperlink ref="F79" r:id="rId608" display="http://energy.people.com.cn/n1/2016/0413/c71661-28271846.html"/>
    <hyperlink ref="D79" r:id="rId609" display="http://www.cninfo.com.cn/new/disclosure/detail?stockCode=601012&amp;announcementId=1202173605&amp;orgId=9900022338&amp;announcementTime=2016-04-13"/>
    <hyperlink ref="F76" r:id="rId610" display="https://company.cnstock.com/company/scp_dsy/tcsy_rdgs/201604/3759671.htm"/>
    <hyperlink ref="D76" r:id="rId611" display="http://www.cninfo.com.cn/new/disclosure/detail?stockCode=300028&amp;announcementId=1202162220&amp;orgId=9900008411&amp;announcementTime=2016-04-11"/>
    <hyperlink ref="F75" r:id="rId612" display="https://finance.sina.com.cn/stock/t/2016-04-05/doc-ifxqxcnp8546059.shtml"/>
    <hyperlink ref="D75" r:id="rId613" display="http://www.cninfo.com.cn/new/disclosure/detail?stockCode=600691&amp;announcementId=1202145451&amp;orgId=gssh0600691&amp;announcementTime=2016-04-07"/>
    <hyperlink ref="F74" r:id="rId614" display="https://m.21jingji.com/article/20160329/7ac2f5b82b711dfaf82d5deae8b7c778.html"/>
    <hyperlink ref="D74" r:id="rId615" display="http://www.cninfo.com.cn/new/disclosure/detail?stockCode=600671&amp;announcementId=1202101033&amp;orgId=gssh0600671&amp;announcementTime=2016-03-30"/>
    <hyperlink ref="F73" r:id="rId616" display="https://company.cnstock.com/company/scp_dsy/tcsy_rdgs/201603/3747677.htm"/>
    <hyperlink ref="D73" r:id="rId617" display="http://www.cninfo.com.cn/new/disclosure/detail?stockCode=600696&amp;announcementId=1202094772&amp;orgId=gssh0600696&amp;announcementTime=2016-03-29"/>
    <hyperlink ref="F72" r:id="rId618" display="https://finance.sina.com.cn/roll/2016-03-25/doc-ifxqssxu8138412.shtml"/>
    <hyperlink ref="D72" r:id="rId619" display="http://www.cninfo.com.cn/new/disclosure/detail?stockCode=000012&amp;announcementId=1202080373&amp;orgId=gssz0000012&amp;announcementTime=2016-03-25"/>
    <hyperlink ref="F71" r:id="rId620" display="https://finance.sina.com.cn/roll/2016-03-24/doc-ifxqsxic3063881.shtml"/>
    <hyperlink ref="D71" r:id="rId621" display="http://www.cninfo.com.cn/new/disclosure/detail?stockCode=603366&amp;announcementId=1202080147&amp;orgId=9900022648&amp;announcementTime=2016-03-25"/>
    <hyperlink ref="F70" r:id="rId622" display="https://finance.sina.com.cn/consume/puguangtai/2016-03-23/doc-ifxqnskh1139858.shtml"/>
    <hyperlink ref="D70" r:id="rId623" display="http://www.cninfo.com.cn/new/disclosure/detail?stockCode=600393&amp;announcementId=1202078018&amp;orgId=gssh0600393&amp;announcementTime=2016-03-25"/>
    <hyperlink ref="F69" r:id="rId624" display="https://stock.stockstar.com/JC2016032200005549.shtml"/>
    <hyperlink ref="D69" r:id="rId625" display="http://www.cninfo.com.cn/new/disclosure/detail?stockCode=600853&amp;announcementId=1202068756&amp;orgId=gssh0600853&amp;announcementTime=2016-03-23"/>
    <hyperlink ref="F68" r:id="rId626" display="http://finance.ce.cn/rolling//201603/04/t20160304_9270428.shtml"/>
    <hyperlink ref="D68" r:id="rId627" display="http://www.cninfo.com.cn/new/disclosure/detail?stockCode=600765&amp;announcementId=1202024434&amp;orgId=gssh0600765&amp;announcementTime=2016-03-05"/>
    <hyperlink ref="F67" r:id="rId628" display="https://finance.sina.com.cn/stock/t/2016-02-23/doc-ifxprupc9774019.shtml"/>
    <hyperlink ref="D67" r:id="rId629" display="http://www.cninfo.com.cn/new/disclosure/detail?stockCode=300211&amp;announcementId=1201992597&amp;orgId=9900017649&amp;announcementTime=2016-02-23"/>
    <hyperlink ref="F66" r:id="rId630" display="https://www.sohu.com/a/57946649_119556"/>
    <hyperlink ref="D66" r:id="rId631" display="http://www.cninfo.com.cn/new/disclosure/detail?stockCode=600265&amp;announcementId=1201972934&amp;orgId=gssh0600265&amp;announcementTime=2016-02-05"/>
    <hyperlink ref="F65" r:id="rId632" display="http://finance.ce.cn/rolling/201601/25/t20160125_8536203.shtml"/>
    <hyperlink ref="D65" r:id="rId633" display="http://www.cninfo.com.cn/new/disclosure/detail?stockCode=002131&amp;announcementId=1201940712&amp;orgId=9900002724&amp;announcementTime=2016-01-26"/>
    <hyperlink ref="F64" r:id="rId634" display="https://www.sohu.com/a/54179456_121315"/>
    <hyperlink ref="D64" r:id="rId635" display="http://www.cninfo.com.cn/new/disclosure/detail?stockCode=600332&amp;announcementId=1201910656&amp;orgId=gssh0600332&amp;announcementTime=2016-01-14"/>
    <hyperlink ref="F63" r:id="rId636" display="https://stock.stockstar.com/JC2015123000003656.shtml"/>
    <hyperlink ref="D63" r:id="rId637" display="http://www.cninfo.com.cn/new/disclosure/detail?stockCode=600401&amp;announcementId=1201884053&amp;orgId=gssh0600401&amp;announcementTime=2016-01-01"/>
    <hyperlink ref="F62" r:id="rId638" location=":~:text=%E5%A4%A7%E4%BC%97%E8%AF%81%E5%88%B8%E6%8A%A5%E5%92%8C%E8%B4%A2%E4%BF%A1,%E8%A1%A8%E7%8E%B0%E5%BE%97%E6%AF%AB%E6%97%A0%E5%85%B3%E8%81%94%E3%80%82" display="https://www.cs.com.cn/ssgs/gsxw/201512/t20151216_4863594.html#:~:text=%E5%A4%A7%E4%BC%97%E8%AF%81%E5%88%B8%E6%8A%A5%E5%92%8C%E8%B4%A2%E4%BF%A1,%E8%A1%A8%E7%8E%B0%E5%BE%97%E6%AF%AB%E6%97%A0%E5%85%B3%E8%81%94%E3%80%82"/>
    <hyperlink ref="D62" r:id="rId639" display="http://www.cninfo.com.cn/new/disclosure/detail?stockCode=600103&amp;announcementId=1201844162&amp;orgId=gssh0600103&amp;announcementTime=2015-12-18"/>
    <hyperlink ref="F61" r:id="rId640" display="http://cncbo.com/xinpin/3195.html"/>
    <hyperlink ref="D61" r:id="rId641" display="http://www.cninfo.com.cn/new/disclosure/detail?stockCode=300466&amp;announcementId=1201825333&amp;orgId=9900023485&amp;announcementTime=2015-12-10"/>
    <hyperlink ref="F60" r:id="rId642" display="https://www.163.com/money/article/BA28KPI600253B0H.html"/>
    <hyperlink ref="D60" r:id="rId643" display="http://www.cninfo.com.cn/new/disclosure/detail?stockCode=300135&amp;announcementId=1201820941&amp;orgId=9900014468&amp;announcementTime=2015-12-08"/>
    <hyperlink ref="F59" r:id="rId644" display="https://finance.dzwww.com/cjyl/201511/t20151130_13419399.html"/>
    <hyperlink ref="D59" r:id="rId645" display="http://www.cninfo.com.cn/new/disclosure/detail?stockCode=000812&amp;announcementId=1201814612&amp;orgId=gssz0000812&amp;announcementTime=2015-12-08"/>
    <hyperlink ref="F58" r:id="rId646" display="https://www.sohu.com/a/41439637_119556"/>
    <hyperlink ref="D58" r:id="rId647" display="http://www.cninfo.com.cn/new/disclosure/detail?stockCode=600485&amp;announcementId=1201767310&amp;orgId=gssh0600485&amp;announcementTime=2015-11-13"/>
    <hyperlink ref="F55" r:id="rId648" display="https://finance.sina.com.cn/stock/s/20151108/143523709055.shtml"/>
    <hyperlink ref="D55" r:id="rId649" display="http://www.cninfo.com.cn/new/disclosure/detail?stockCode=002671&amp;announcementId=1201763698&amp;orgId=9900022509&amp;announcementTime=2015-11-11"/>
    <hyperlink ref="F57" r:id="rId650" display="http://news.cnr.cn/native/gd/20151109/t20151109_520444786.shtml"/>
    <hyperlink ref="D57" r:id="rId651" display="http://www.cninfo.com.cn/new/disclosure/detail?stockCode=600186&amp;announcementId=1201759981&amp;orgId=gssh0600186&amp;announcementTime=2015-11-10"/>
    <hyperlink ref="F56" r:id="rId652" display="http://finance.ce.cn/rolling/201511/08/t20151108_6942169.shtml"/>
    <hyperlink ref="D56" r:id="rId653" display="http://www.cninfo.com.cn/new/disclosure/detail?stockCode=002570&amp;announcementId=1201758377&amp;orgId=9900019035&amp;announcementTime=2015-11-09"/>
    <hyperlink ref="F54" r:id="rId654" display="https://ah.ifeng.com/news/wangluo/detail_2015_10/26/4484319_0.shtml"/>
    <hyperlink ref="D54" r:id="rId655" display="http://www.cninfo.com.cn/new/disclosure/detail?stockCode=600456&amp;announcementId=1201729719&amp;orgId=gssh0600456&amp;announcementTime=2015-10-27"/>
    <hyperlink ref="F51" r:id="rId656" display="https://www.sohu.com/a/36344536_114984"/>
    <hyperlink ref="D51" r:id="rId657" display="http://www.cninfo.com.cn/new/disclosure/detail?stockCode=300164&amp;announcementId=1201718524&amp;orgId=9900016228&amp;announcementTime=2015-10-23"/>
    <hyperlink ref="F52" r:id="rId658" display="http://sky.news.sina.com.cn/2015-10-22/090361230.html"/>
    <hyperlink ref="D52" r:id="rId659" display="http://www.cninfo.com.cn/new/disclosure/detail?stockCode=601111&amp;announcementId=1201716236&amp;orgId=9900000441&amp;announcementTime=2015-10-23"/>
    <hyperlink ref="F53" r:id="rId658" display="http://sky.news.sina.com.cn/2015-10-22/090361230.html"/>
    <hyperlink ref="D53" r:id="rId660" display="http://www.cninfo.com.cn/new/disclosure/detail?stockCode=600029&amp;announcementId=1201716184&amp;orgId=gssh0600029&amp;announcementTime=2015-10-23"/>
    <hyperlink ref="F50" r:id="rId661" display="https://news.stockstar.com/SS2015100800000159.shtml"/>
    <hyperlink ref="D50" r:id="rId662" display="http://www.cninfo.com.cn/new/disclosure/detail?stockCode=600853&amp;announcementId=1201709026&amp;orgId=gssh0600853&amp;announcementTime=2015-10-20"/>
    <hyperlink ref="F49" r:id="rId663" location=":~:text" display="https://finance.sina.com.cn/stock/hyyj/20151007/164123411920.shtml#:~:text"/>
    <hyperlink ref="D49" r:id="rId664" display="http://www.cninfo.com.cn/new/disclosure/detail?stockCode=600592&amp;announcementId=1201669112&amp;orgId=gssh0600592&amp;announcementTime=2015-10-09"/>
    <hyperlink ref="F48" r:id="rId665" display="https://www.sohu.com/a/33419722_119666"/>
    <hyperlink ref="D48" r:id="rId666" display="http://www.cninfo.com.cn/new/disclosure/detail?stockCode=600733&amp;announcementId=1201650670&amp;orgId=gssh0600733&amp;announcementTime=2015-09-29"/>
    <hyperlink ref="F47" r:id="rId667" display="https://www.sohu.com/a/31798044_114984"/>
    <hyperlink ref="D47" r:id="rId668" display="http://www.cninfo.com.cn/new/disclosure/detail?stockCode=600137&amp;announcementId=1201597844&amp;orgId=gssh0600137&amp;announcementTime=2015-09-16"/>
    <hyperlink ref="F46" r:id="rId669" display="https://finance.sina.com.cn/stock/s/20150905/065823161522.shtml"/>
    <hyperlink ref="D46" r:id="rId670" display="http://www.cninfo.com.cn/new/disclosure/detail?stockCode=300169&amp;announcementId=1201559177&amp;orgId=9900016047&amp;announcementTime=2015-09-07"/>
    <hyperlink ref="F45" r:id="rId671" display="https://finance.sina.com.cn/stock/s/20150901/023923132213.shtml"/>
    <hyperlink ref="D45" r:id="rId672" display="http://www.cninfo.com.cn/new/disclosure/detail?stockCode=600247&amp;announcementId=1201538472&amp;orgId=gssh0600247&amp;announcementTime=2015-09-02"/>
    <hyperlink ref="F44" r:id="rId673" display="https://caijing.chinadaily.com.cn/2015-08/31/content_21758093.htm"/>
    <hyperlink ref="D44" r:id="rId674" display="http://www.cninfo.com.cn/new/disclosure/detail?stockCode=002567&amp;announcementId=1201532300&amp;orgId=9900018892&amp;announcementTime=2015-09-01"/>
    <hyperlink ref="F42" r:id="rId675" display="https://www.yicai.com/news/4675399.html"/>
    <hyperlink ref="D42" r:id="rId676" display="http://www.cninfo.com.cn/new/disclosure/detail?stockCode=002505&amp;announcementId=1201501986&amp;orgId=9900015880&amp;announcementTime=2015-08-27"/>
    <hyperlink ref="F43" r:id="rId677" display="https://www.cs.com.cn/ssgs/gsxw/201508/t20150822_4783177.html"/>
    <hyperlink ref="D43" r:id="rId678" display="http://www.cninfo.com.cn/new/disclosure/detail?stockCode=002020&amp;announcementId=1201483688&amp;orgId=gssz0002020&amp;announcementTime=2015-08-25"/>
    <hyperlink ref="F38" r:id="rId679" display="https://www.sohu.com/a/25378407_114984"/>
    <hyperlink ref="D38" r:id="rId680" display="http://www.cninfo.com.cn/new/disclosure/detail?stockCode=300372&amp;announcementId=1201428634&amp;orgId=9900018954&amp;announcementTime=2015-08-12"/>
    <hyperlink ref="F41" r:id="rId681" display="https://www.cs.com.cn/ssgs/gsxw/201508/t20150811_4775200.html"/>
    <hyperlink ref="D41" r:id="rId682" display="http://www.cninfo.com.cn/new/disclosure/detail?stockCode=600645&amp;announcementId=1201424083&amp;orgId=gssh0600645&amp;announcementTime=2015-08-12"/>
    <hyperlink ref="F40" r:id="rId683" display="https://finance.eastmoney.com/a/20150805534528868.html"/>
    <hyperlink ref="D40" r:id="rId684" display="http://www.cninfo.com.cn/new/disclosure/detail?stockCode=002213&amp;announcementId=1201402570&amp;orgId=9900004184&amp;announcementTime=2015-08-07"/>
    <hyperlink ref="F39" r:id="rId685" display="http://www.cnbridge.cn/html/2015/news_0804/77790.html"/>
    <hyperlink ref="D39" r:id="rId686" display="http://www.cninfo.com.cn/new/disclosure/detail?stockCode=000008&amp;announcementId=1201402510&amp;orgId=gssz0000008&amp;announcementTime=2015-08-07"/>
    <hyperlink ref="F37" r:id="rId687" display="https://news.bjx.com.cn/html/20150731/648077.shtml"/>
    <hyperlink ref="D37" r:id="rId688" display="http://www.cninfo.com.cn/new/disclosure/detail?stockCode=603606&amp;announcementId=1201393572&amp;orgId=9900023122&amp;announcementTime=2015-08-05"/>
    <hyperlink ref="F36" r:id="rId689" display="https://business.sohu.com/20150728/n417643445.shtml"/>
    <hyperlink ref="D36" r:id="rId690" display="http://www.cninfo.com.cn/new/disclosure/detail?stockCode=002206&amp;announcementId=1201359210&amp;orgId=9900004023&amp;announcementTime=2015-07-29"/>
    <hyperlink ref="F35" r:id="rId691" display="https://finance.sina.com.cn/stock/s/20150725/032322788126.shtml"/>
    <hyperlink ref="D35" r:id="rId692" display="http://www.cninfo.com.cn/new/disclosure/detail?stockCode=600986&amp;announcementId=1201353723&amp;orgId=gssh0600986&amp;announcementTime=2015-07-28"/>
    <hyperlink ref="F33" r:id="rId693" display="https://finance.sina.com.cn/stock/s/20150713/160622671121.shtml"/>
    <hyperlink ref="D33" r:id="rId694" display="http://www.cninfo.com.cn/new/disclosure/detail?stockCode=300393&amp;announcementId=1201294217&amp;orgId=9900023876&amp;announcementTime=2015-07-14"/>
    <hyperlink ref="F34" r:id="rId695" display="http://finance.ce.cn/rolling/201507/13/t20150713_5916688.shtml"/>
    <hyperlink ref="D34" r:id="rId696" display="http://www.cninfo.com.cn/new/disclosure/detail?stockCode=300359&amp;announcementId=1201290807&amp;orgId=9900022925&amp;announcementTime=2015-07-14"/>
    <hyperlink ref="F32" r:id="rId697" display="https://company.cnstock.com/company/scp_dsy/tcsy_tt/201507/3484641.htm"/>
    <hyperlink ref="D32" r:id="rId698" display="http://www.cninfo.com.cn/new/disclosure/detail?stockCode=000715&amp;announcementId=1201268195&amp;orgId=gssz0000715&amp;announcementTime=2015-07-10"/>
    <hyperlink ref="F31" r:id="rId699" display="https://finance.sina.com.cn/stock/s/20150706/172322603079.shtml"/>
    <hyperlink ref="D31" r:id="rId700" display="http://www.cninfo.com.cn/new/disclosure/detail?stockCode=300368&amp;announcementId=1201267798&amp;orgId=9900022682&amp;announcementTime=2015-07-10"/>
    <hyperlink ref="F30" r:id="rId701" display="https://finance.sina.com.cn/stock/hkstock/ggscyd/20150625/103822514424.shtml"/>
    <hyperlink ref="D30" r:id="rId702" display="http://www.cninfo.com.cn/new/disclosure/detail?stockCode=601766&amp;announcementId=1201212267&amp;orgId=9900005127&amp;announcementTime=2015-06-30"/>
    <hyperlink ref="F29" r:id="rId703" display="https://www.163.com/money/article/ASL3SFUU00255166.html"/>
    <hyperlink ref="D29" r:id="rId704" display="http://www.cninfo.com.cn/new/disclosure/detail?stockCode=002036&amp;announcementId=1201187234&amp;orgId=gssz0002036&amp;announcementTime=2015-06-24"/>
    <hyperlink ref="F28" r:id="rId705" display="https://www.cs.com.cn/ssgs/gsxw/201506/t20150617_4737371.html"/>
    <hyperlink ref="D28" r:id="rId706" display="http://www.cninfo.com.cn/new/disclosure/detail?stockCode=600573&amp;announcementId=1201169393&amp;orgId=gssh0600573&amp;announcementTime=2015-06-19"/>
    <hyperlink ref="F27" r:id="rId707" display="https://www.cs.com.cn/ssgs/gsxw/201506/t20150615_4735466.html"/>
    <hyperlink ref="D27" r:id="rId708" display="http://www.cninfo.com.cn/new/disclosure/detail?stockCode=002468&amp;announcementId=1201159769&amp;orgId=9900014251&amp;announcementTime=2015-06-17"/>
    <hyperlink ref="F25" r:id="rId709" display="https://www.sohu.com/a/18579383_129366"/>
    <hyperlink ref="D25" r:id="rId710" display="http://www.cninfo.com.cn/new/disclosure/detail?stockCode=300104&amp;announcementId=1201154632&amp;orgId=9900013169&amp;announcementTime=2015-06-16"/>
    <hyperlink ref="F26" r:id="rId711" display="https://www.hkcd.com/content/2015-06/12/content_937469.html"/>
    <hyperlink ref="D26" r:id="rId712" display="http://www.cninfo.com.cn/new/disclosure/detail?stockCode=601928&amp;announcementId=1201144466&amp;orgId=9900021782&amp;announcementTime=2015-06-13"/>
    <hyperlink ref="F24" r:id="rId713" display="https://finance.sina.com.cn/stock/s/20150511/114822151263.shtml"/>
    <hyperlink ref="D24" r:id="rId714" display="http://www.cninfo.com.cn/new/disclosure/detail?stockCode=600587&amp;announcementId=1201006649&amp;orgId=gssh0600587&amp;announcementTime=2015-05-13"/>
    <hyperlink ref="F23" r:id="rId715" display="https://www.sohu.com/a/14375777_115853"/>
    <hyperlink ref="D23" r:id="rId716" display="http://www.cninfo.com.cn/new/disclosure/detail?stockCode=002174&amp;announcementId=1200983715&amp;orgId=9900003663&amp;announcementTime=2015-05-08"/>
    <hyperlink ref="F22" r:id="rId717" display="http://finance.ce.cn/rolling/201505/05/t20150505_5277745.shtml"/>
    <hyperlink ref="D22" r:id="rId718" display="http://www.cninfo.com.cn/new/disclosure/detail?stockCode=000927&amp;announcementId=1200979782&amp;orgId=gssz0000927&amp;announcementTime=2015-05-08"/>
    <hyperlink ref="F20" r:id="rId719" display="https://mbb.eet-china.com/blog/1277994-375318.html"/>
    <hyperlink ref="D20" r:id="rId720" display="http://www.cninfo.com.cn/new/disclosure/detail?stockCode=002241&amp;announcementId=1200962627&amp;orgId=9900004688&amp;announcementTime=2015-05-05"/>
    <hyperlink ref="F21" r:id="rId721" display="https://finance.china.com.cn/money/insurance/bxyw/20150429/3087611.shtml"/>
    <hyperlink ref="D21" r:id="rId722" display="http://www.cninfo.com.cn/new/disclosure/detail?stockCode=600110&amp;announcementId=1200948138&amp;orgId=gssh0600110&amp;announcementTime=2015-04-30"/>
    <hyperlink ref="F19" r:id="rId723" display="https://finance.sina.com.cn/stock/s/20150414/074421949507.shtml"/>
    <hyperlink ref="D19" r:id="rId724" display="http://www.cninfo.com.cn/new/disclosure/detail?stockCode=600872&amp;announcementId=1200832744&amp;orgId=gssh0600872&amp;announcementTime=2015-04-15"/>
    <hyperlink ref="F18" r:id="rId725" display="https://finance.sina.com.cn/roll/20150411/001021931067.shtml"/>
    <hyperlink ref="D18" r:id="rId726" display="http://www.cninfo.com.cn/new/disclosure/detail?stockCode=300388&amp;announcementId=1200833013&amp;orgId=9900019671&amp;announcementTime=2015-04-14"/>
    <hyperlink ref="F17" r:id="rId727" display="https://m.21jingji.com/article/20150324/a377477b75dd1b265c0ca483066013b1.html"/>
    <hyperlink ref="D17" r:id="rId728" display="http://www.cninfo.com.cn/new/disclosure/detail?stockCode=600265&amp;announcementId=1200742433&amp;orgId=gssh0600265&amp;announcementTime=2015-03-26"/>
    <hyperlink ref="F16" r:id="rId729" display="https://finance.sina.com.cn/stock/s/20150323/192921786007.shtml"/>
    <hyperlink ref="D16" r:id="rId730" display="http://www.cninfo.com.cn/new/disclosure/detail?stockCode=600028&amp;announcementId=1200738286&amp;orgId=gssh0600028&amp;announcementTime=2015-03-25"/>
    <hyperlink ref="F15" r:id="rId731" display="https://finance.china.com.cn/stock/ssgs/20150312/2997781.shtml"/>
    <hyperlink ref="D15" r:id="rId732" display="http://www.cninfo.com.cn/new/disclosure/detail?stockCode=001696&amp;announcementId=1200695545&amp;orgId=gssz0001696&amp;announcementTime=2015-03-13"/>
    <hyperlink ref="F14" r:id="rId733" display="https://news.mydrivers.com/1/393/393539.htm"/>
    <hyperlink ref="D14" r:id="rId734" display="http://www.cninfo.com.cn/new/disclosure/detail?stockCode=600060&amp;announcementId=1200663465&amp;orgId=gssh0600060&amp;announcementTime=2015-03-03"/>
    <hyperlink ref="F10" r:id="rId735" display="http://intl.ce.cn/specials/zxxx/201501/30/t20150130_4476628.shtml"/>
    <hyperlink ref="D10" r:id="rId736" display="http://www.cninfo.com.cn/new/disclosure/detail?stockCode=600875&amp;announcementId=1200626803&amp;orgId=gssh0600875&amp;announcementTime=2015-02-11"/>
    <hyperlink ref="F13" r:id="rId737" display="https://www.chinadrink.net/news/show-11860.html"/>
    <hyperlink ref="D13" r:id="rId738" display="http://www.cninfo.com.cn/new/disclosure/detail?stockCode=000729&amp;announcementId=1200625323&amp;orgId=gssz0000729&amp;announcementTime=2015-02-10"/>
    <hyperlink ref="F12" r:id="rId739" display="https://www.cs.com.cn/ssgs/gsxw/201502/t20150205_4639866.html"/>
    <hyperlink ref="D12" r:id="rId740" display="http://www.cninfo.com.cn/new/disclosure/detail?stockCode=000977&amp;announcementId=1200613583&amp;orgId=gssz0000977&amp;announcementTime=2015-02-06"/>
    <hyperlink ref="F11" r:id="rId741" display="https://finance.sina.com.cn/stock/s/20150201/135621447520.shtml"/>
    <hyperlink ref="D11" r:id="rId742" display="http://www.cninfo.com.cn/new/disclosure/detail?stockCode=600487&amp;announcementId=1200606707&amp;orgId=gssh0600487&amp;announcementTime=2015-02-04"/>
    <hyperlink ref="F8" r:id="rId743" display="https://finance.huanqiu.com/article/9CaKrnJH6wo"/>
    <hyperlink ref="D8" r:id="rId744" display="http://www.cninfo.com.cn/new/disclosure/detail?stockCode=000662&amp;announcementId=1200595867&amp;orgId=gssz0000662&amp;announcementTime=2015-02-02"/>
    <hyperlink ref="F9" r:id="rId745" display="https://finance.huanqiu.com/article/9CaKrnJH9L2"/>
    <hyperlink ref="D9" r:id="rId746" display="http://www.cninfo.com.cn/new/disclosure/detail?stockCode=002437&amp;announcementId=1200587977&amp;orgId=9900012988&amp;announcementTime=2015-01-29"/>
    <hyperlink ref="F7" r:id="rId747" display="https://finance.sina.com.cn/chanjing/gsnews/20150123/234721386006.shtml"/>
    <hyperlink ref="D7" r:id="rId748" display="http://www.cninfo.com.cn/new/disclosure/detail?stockCode=600569&amp;announcementId=1200583783&amp;orgId=gssh0600569&amp;announcementTime=2015-01-28"/>
    <hyperlink ref="F6" r:id="rId749" display="https://finance.sina.com.cn/stock/s/20150111/140621270629.shtml"/>
    <hyperlink ref="D6" r:id="rId750" display="http://www.cninfo.com.cn/new/disclosure/detail?stockCode=600850&amp;announcementId=1200542044&amp;orgId=gssh0600850&amp;announcementTime=2015-01-14"/>
    <hyperlink ref="F5" r:id="rId751" location=":~:text" display="http://finance.people.com.cn/stock/n/2015/0108/c67815-26347921.html#:~:text"/>
    <hyperlink ref="D5" r:id="rId752" display="http://www.cninfo.com.cn/new/disclosure/detail?stockCode=600076&amp;announcementId=1200530702&amp;orgId=gssh0600076&amp;announcementTime=2015-01-09"/>
    <hyperlink ref="F4" r:id="rId753" display="https://news.ifeng.com/a/20150107/42875578_0.shtml"/>
    <hyperlink ref="D4" r:id="rId754" display="http://www.cninfo.com.cn/new/disclosure/detail?stockCode=002030&amp;announcementId=1200530240&amp;orgId=gssz0002030&amp;announcementTime=2015-01-09"/>
    <hyperlink ref="F3" r:id="rId755" display="http://finance.ce.cn/rolling/201501/05/t20150105_4258984.shtml"/>
    <hyperlink ref="D3" r:id="rId756" display="http://www.cninfo.com.cn/new/disclosure/detail?stockCode=002453&amp;announcementId=1200525861&amp;orgId=9900013509&amp;announcementTime=2015-01-07"/>
    <hyperlink ref="F2" r:id="rId757" location=":~:text=" display="https://finance.china.com.cn/roll/20150102/2884049.shtml#:~:text="/>
    <hyperlink ref="D2" r:id="rId758" display="http://www.cninfo.com.cn/new/disclosure/detail?stockCode=600141&amp;announcementId=1200522768&amp;orgId=gssh0600141&amp;announcementTime=2015-01-06"/>
    <hyperlink ref="F496" r:id="rId759" display="https://www.sohu.com/a/602445425_99900743"/>
    <hyperlink ref="F464" r:id="rId760" display="https://baijiahao.baidu.com/s?id=1694523938446486828&amp;wfr=spider&amp;for=pc"/>
    <hyperlink ref="F487" r:id="rId761" display="https://baijiahao.baidu.com/s?id=1730701997780511483&amp;wfr=spider&amp;for=pc"/>
    <hyperlink ref="D494" r:id="rId762" display="http://www.cninfo.com.cn/new/disclosure/detail?stockCode=300056&amp;announcementId=1214666612&amp;orgId=9900010148&amp;announcementTime=2022-09-23"/>
    <hyperlink ref="F494" r:id="rId763" display="https://www.sohu.com/a/582007068_120991886"/>
    <hyperlink ref="F492" r:id="rId764" display="https://zhuanlan.zhihu.com/p/556115498"/>
    <hyperlink ref="F466" r:id="rId765" display="https://mp.weixin.qq.com/s/SgROHcLgfKUGR0bA8QbqsA"/>
    <hyperlink ref="F443" r:id="rId766" display="https://i.ifeng.com/c/7zjyVepeeHa"/>
    <hyperlink ref="F416" r:id="rId767" display="https://baijiahao.baidu.com/s?id=1663388031370650942&amp;wfr=spider&amp;for=pc"/>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Liu</dc:creator>
  <cp:lastModifiedBy>阿鲁迪好吧</cp:lastModifiedBy>
  <dcterms:created xsi:type="dcterms:W3CDTF">2015-06-05T18:19:00Z</dcterms:created>
  <dcterms:modified xsi:type="dcterms:W3CDTF">2024-07-03T13:02:56Z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EBF88E1669334AF792B4AC08CA8C9116_12</vt:lpwstr>
  </property>
  <property fmtid="{D5CDD505-2E9C-101B-9397-08002B2CF9AE}" pid="3" name="KSOProductBuildVer">
    <vt:lpwstr>2052-12.1.0.17133</vt:lpwstr>
  </property>
</Properties>
</file>