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970e69960029a6/Documents/DATA ANALYST/EXCEL/"/>
    </mc:Choice>
  </mc:AlternateContent>
  <xr:revisionPtr revIDLastSave="88" documentId="8_{87C4EA75-2238-4742-94A4-76EC58923920}" xr6:coauthVersionLast="47" xr6:coauthVersionMax="47" xr10:uidLastSave="{0F3670FA-30AB-4F64-8AF3-A5FDA2B813F2}"/>
  <bookViews>
    <workbookView xWindow="-120" yWindow="-120" windowWidth="20730" windowHeight="11160" firstSheet="4" activeTab="9" xr2:uid="{48238498-6C9D-4F84-A37D-0D678FB1AB21}"/>
  </bookViews>
  <sheets>
    <sheet name="MATCH" sheetId="1" r:id="rId1"/>
    <sheet name="VLOOKUP-1" sheetId="2" r:id="rId2"/>
    <sheet name="VLOOKUP-2" sheetId="3" r:id="rId3"/>
    <sheet name="Another way Vlookup" sheetId="4" r:id="rId4"/>
    <sheet name="imp." sheetId="5" r:id="rId5"/>
    <sheet name="iferror" sheetId="6" r:id="rId6"/>
    <sheet name="HLOOKUP" sheetId="7" r:id="rId7"/>
    <sheet name="LOOKUP INTRO" sheetId="9" r:id="rId8"/>
    <sheet name="LOOKUP" sheetId="8" r:id="rId9"/>
    <sheet name="INDEX-ManualCalculationrows&amp;col" sheetId="10" r:id="rId10"/>
    <sheet name="INDEX-Automaticcalc. rows&amp;cal" sheetId="11" r:id="rId11"/>
    <sheet name="steps" sheetId="12" r:id="rId12"/>
    <sheet name="Sheet4" sheetId="13" r:id="rId13"/>
  </sheets>
  <definedNames>
    <definedName name="data">'VLOOKUP-1'!$A$2:$H$21</definedName>
    <definedName name="DATAA">LOOKUP!$A$1:$H$21</definedName>
    <definedName name="emp">'INDEX-Automaticcalc. rows&amp;cal'!$B$1:$B$21</definedName>
    <definedName name="HData">HLOOKUP!$B$1:$U$8</definedName>
    <definedName name="Head">MATCH!$A$1:$H$1</definedName>
    <definedName name="hhead">HLOOKUP!$A$12:$A$19</definedName>
    <definedName name="indexautodata">'INDEX-Automaticcalc. rows&amp;cal'!$A$1:$H$21</definedName>
    <definedName name="Indexdata">'INDEX-ManualCalculationrows&amp;col'!$A$1:$H$21</definedName>
    <definedName name="indexhead">'INDEX-Automaticcalc. rows&amp;cal'!$A$1:$H$1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2" i="3"/>
  <c r="Q4" i="11" l="1"/>
  <c r="P4" i="11"/>
  <c r="M5" i="11"/>
  <c r="M6" i="11"/>
  <c r="M7" i="11"/>
  <c r="M8" i="11"/>
  <c r="M4" i="11"/>
  <c r="O4" i="11"/>
  <c r="O5" i="11"/>
  <c r="O6" i="11"/>
  <c r="O7" i="11"/>
  <c r="O8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L3" i="10"/>
  <c r="N3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L3" i="8"/>
  <c r="J3" i="8"/>
  <c r="H12" i="8"/>
  <c r="H3" i="8"/>
  <c r="H5" i="8"/>
  <c r="H19" i="8"/>
  <c r="H21" i="8"/>
  <c r="H15" i="8"/>
  <c r="H9" i="8"/>
  <c r="H6" i="8"/>
  <c r="H20" i="8"/>
  <c r="H2" i="8"/>
  <c r="H8" i="8"/>
  <c r="H7" i="8"/>
  <c r="H13" i="8"/>
  <c r="H14" i="8"/>
  <c r="H10" i="8"/>
  <c r="H18" i="8"/>
  <c r="H17" i="8"/>
  <c r="H16" i="8"/>
  <c r="H4" i="8"/>
  <c r="H11" i="8"/>
  <c r="C14" i="7"/>
  <c r="D14" i="7"/>
  <c r="E14" i="7"/>
  <c r="F14" i="7"/>
  <c r="G14" i="7"/>
  <c r="B14" i="7"/>
  <c r="C13" i="7"/>
  <c r="D13" i="7"/>
  <c r="E13" i="7"/>
  <c r="F13" i="7"/>
  <c r="G13" i="7"/>
  <c r="B13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C2" i="6"/>
  <c r="D2" i="6"/>
  <c r="E2" i="6"/>
  <c r="B2" i="6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E2" i="5"/>
  <c r="D2" i="5"/>
  <c r="C2" i="5"/>
  <c r="B2" i="5"/>
  <c r="C2" i="4"/>
  <c r="D2" i="4"/>
  <c r="E2" i="4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2" i="4"/>
  <c r="D3" i="3"/>
  <c r="D4" i="3"/>
  <c r="D5" i="3"/>
  <c r="D6" i="3"/>
  <c r="D7" i="3"/>
  <c r="D8" i="3"/>
  <c r="D9" i="3"/>
  <c r="D10" i="3"/>
  <c r="D11" i="3"/>
  <c r="D2" i="3"/>
  <c r="B7" i="3"/>
  <c r="C3" i="3"/>
  <c r="C4" i="3"/>
  <c r="C5" i="3"/>
  <c r="C6" i="3"/>
  <c r="C7" i="3"/>
  <c r="C8" i="3"/>
  <c r="C9" i="3"/>
  <c r="C10" i="3"/>
  <c r="C11" i="3"/>
  <c r="C2" i="3"/>
  <c r="B3" i="3"/>
  <c r="B4" i="3"/>
  <c r="B5" i="3"/>
  <c r="B6" i="3"/>
  <c r="B8" i="3"/>
  <c r="B9" i="3"/>
  <c r="B10" i="3"/>
  <c r="B11" i="3"/>
  <c r="B2" i="3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L5" i="1"/>
  <c r="M5" i="1"/>
  <c r="N5" i="1"/>
  <c r="K5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<sst xmlns="http://schemas.openxmlformats.org/spreadsheetml/2006/main" count="712" uniqueCount="73">
  <si>
    <t>Emp Code</t>
  </si>
  <si>
    <t>Employee Name</t>
  </si>
  <si>
    <t>Address</t>
  </si>
  <si>
    <t>City</t>
  </si>
  <si>
    <t>Region</t>
  </si>
  <si>
    <t>Department</t>
  </si>
  <si>
    <t>Basic</t>
  </si>
  <si>
    <t xml:space="preserve">Age </t>
  </si>
  <si>
    <t>JP Kumar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</si>
  <si>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</si>
  <si>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</si>
  <si>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</si>
  <si>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</si>
  <si>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</si>
  <si>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</si>
  <si>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</si>
  <si>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</si>
  <si>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</si>
  <si>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Priya Agarwal</t>
  </si>
  <si>
    <t>Sector 9</t>
  </si>
  <si>
    <t>Noida</t>
  </si>
  <si>
    <t>Marketing</t>
  </si>
  <si>
    <t>R Vasu</t>
  </si>
  <si>
    <t>Egmore</t>
  </si>
  <si>
    <t>Chennai</t>
  </si>
  <si>
    <t>S</t>
  </si>
  <si>
    <t>R&amp;D</t>
  </si>
  <si>
    <t>Sanjay Gupta</t>
  </si>
  <si>
    <t>G K - II</t>
  </si>
  <si>
    <t>Jharna Biswal</t>
  </si>
  <si>
    <t>Link Road</t>
  </si>
  <si>
    <t>Cuttack</t>
  </si>
  <si>
    <t>E</t>
  </si>
  <si>
    <t>Prakash Dutta</t>
  </si>
  <si>
    <t>Elgin Road</t>
  </si>
  <si>
    <t>Kolkata</t>
  </si>
  <si>
    <t>Manisha Guha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</si>
  <si>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</si>
  <si>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</si>
  <si>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</si>
  <si>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</si>
  <si>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</si>
  <si>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</si>
  <si>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</si>
  <si>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</si>
  <si>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</si>
  <si>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</si>
  <si>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</si>
  <si>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</si>
  <si>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</si>
  <si>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</si>
  <si>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</si>
  <si>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</si>
  <si>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</si>
  <si>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</si>
  <si>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</si>
  <si>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</si>
  <si>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</si>
  <si>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</si>
  <si>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</si>
  <si>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</si>
  <si>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</si>
  <si>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</si>
  <si>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</si>
  <si>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o/p</t>
  </si>
  <si>
    <t xml:space="preserve">Definition </t>
  </si>
  <si>
    <t>SV</t>
  </si>
  <si>
    <t>Lookup example</t>
  </si>
  <si>
    <t xml:space="preserve">array -&gt; table name </t>
  </si>
  <si>
    <t xml:space="preserve">here I have manullay calculated the row and column </t>
  </si>
  <si>
    <t>doubt 1.32 mins</t>
  </si>
  <si>
    <t>row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</si>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</sst>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Font="1" applyBorder="1"/>
    <xf numFmtId="0" fontId="1" fillId="2" borderId="1" xfId="0" applyFont="1" applyFill="1" applyBorder="1"/>
    <xf numFmtId="0" fontId="0" fillId="3" borderId="0" xfId="0" applyFill="1"/>
    <xf numFmtId="0" fontId="1" fillId="0" borderId="2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19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23</xdr:row>
      <xdr:rowOff>0</xdr:rowOff>
    </xdr:from>
    <xdr:to>
      <xdr:col>20</xdr:col>
      <xdr:colOff>103795</xdr:colOff>
      <xdr:row>49</xdr:row>
      <xdr:rowOff>27952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F1D0A5-26E9-7542-4F9A-0D2C5424D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4381500"/>
          <a:ext cx="7838095" cy="49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0</xdr:row>
      <xdr:rowOff>0</xdr:rowOff>
    </xdr:from>
    <xdr:to>
      <xdr:col>10</xdr:col>
      <xdr:colOff>847725</xdr:colOff>
      <xdr:row>2</xdr:row>
      <xdr:rowOff>165429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F5C65B-CF5F-56F0-265F-364311595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34050" y="0"/>
          <a:ext cx="1647825" cy="546429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314326</xdr:colOff>
      <xdr:row>22</xdr:row>
      <xdr:rowOff>104775</xdr:rowOff>
    </xdr:from>
    <xdr:to>
      <xdr:col>7</xdr:col>
      <xdr:colOff>314326</xdr:colOff>
      <xdr:row>30</xdr:row>
      <xdr:rowOff>47442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48FB25-9BC3-61E4-395A-15A6302A4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6" y="4295775"/>
          <a:ext cx="4705350" cy="14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209550</xdr:colOff>
      <xdr:row>5</xdr:row>
      <xdr:rowOff>19050</xdr:rowOff>
    </xdr:from>
    <xdr:to>
      <xdr:col>20</xdr:col>
      <xdr:colOff>46676</xdr:colOff>
      <xdr:row>21</xdr:row>
      <xdr:rowOff>75812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B0F641C-18D9-4969-079C-B20D8A623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4500" y="971550"/>
          <a:ext cx="7590476" cy="31047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7</xdr:row>
      <xdr:rowOff>19050</xdr:rowOff>
    </xdr:from>
    <xdr:to>
      <xdr:col>18</xdr:col>
      <xdr:colOff>208761</xdr:colOff>
      <xdr:row>21</xdr:row>
      <xdr:rowOff>75859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6A949E-094A-9CAC-E222-C2811CA2A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0675" y="1352550"/>
          <a:ext cx="6314286" cy="27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</xdr:col>
      <xdr:colOff>494521</xdr:colOff>
      <xdr:row>49</xdr:row>
      <xdr:rowOff>75595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598F16-E1D3-4FC6-0807-007EE18DA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" y="4572000"/>
          <a:ext cx="6228571" cy="4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59</xdr:row>
      <xdr:rowOff>66675</xdr:rowOff>
    </xdr:from>
    <xdr:to>
      <xdr:col>10</xdr:col>
      <xdr:colOff>161152</xdr:colOff>
      <xdr:row>84</xdr:row>
      <xdr:rowOff>189889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33A8AC-6E73-2328-18F9-A8697CD6C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" y="11306175"/>
          <a:ext cx="6180952" cy="4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10</xdr:col>
      <xdr:colOff>532617</xdr:colOff>
      <xdr:row>95</xdr:row>
      <xdr:rowOff>142452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5A3D0F-260B-ECC0-B85A-1AE46D778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225" y="14859000"/>
          <a:ext cx="6266667" cy="3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11</xdr:col>
      <xdr:colOff>275398</xdr:colOff>
      <xdr:row>120</xdr:row>
      <xdr:rowOff>85190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C2A154-8FC0-1259-BB7D-75F2104B6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7225" y="18669000"/>
          <a:ext cx="6619048" cy="42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</xdr:colOff>
      <xdr:row>49</xdr:row>
      <xdr:rowOff>173959</xdr:rowOff>
    </xdr:from>
    <xdr:to>
      <xdr:col>5</xdr:col>
      <xdr:colOff>390236</xdr:colOff>
      <xdr:row>58</xdr:row>
      <xdr:rowOff>18817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DE0343-BCDC-608C-0126-41DF34BC1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24075" y="9508459"/>
          <a:ext cx="1933286" cy="155935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209550</xdr:colOff>
      <xdr:row>0</xdr:row>
      <xdr:rowOff>0</xdr:rowOff>
    </xdr:from>
    <xdr:to>
      <xdr:col>13</xdr:col>
      <xdr:colOff>266700</xdr:colOff>
      <xdr:row>1</xdr:row>
      <xdr:rowOff>181979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26CEAF-CCDC-7A17-5991-88873F7CE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1625" y="0"/>
          <a:ext cx="4029075" cy="372479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9</xdr:row>
      <xdr:rowOff>161925</xdr:rowOff>
    </xdr:from>
    <xdr:to>
      <xdr:col>15</xdr:col>
      <xdr:colOff>1046915</xdr:colOff>
      <xdr:row>16</xdr:row>
      <xdr:rowOff>28425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709BC9-1F13-7E2C-ADE5-E12C95852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76875" y="1876425"/>
          <a:ext cx="6676190" cy="12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57</xdr:row>
      <xdr:rowOff>57150</xdr:rowOff>
    </xdr:from>
    <xdr:to>
      <xdr:col>12</xdr:col>
      <xdr:colOff>37193</xdr:colOff>
      <xdr:row>81</xdr:row>
      <xdr:rowOff>28007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1B4050-8105-4D26-8E76-5CEF6CEAE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0915650"/>
          <a:ext cx="7257143" cy="4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132495</xdr:colOff>
      <xdr:row>23</xdr:row>
      <xdr:rowOff>170881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7CFA40-0D96-4584-80C5-91421D22B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838095" cy="4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25</xdr:row>
      <xdr:rowOff>95250</xdr:rowOff>
    </xdr:from>
    <xdr:to>
      <xdr:col>12</xdr:col>
      <xdr:colOff>608655</xdr:colOff>
      <xdr:row>51</xdr:row>
      <xdr:rowOff>180345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D252EA-E3E3-439A-A39A-2A96406CA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4857750"/>
          <a:ext cx="7561905" cy="5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12</xdr:col>
      <xdr:colOff>65752</xdr:colOff>
      <xdr:row>105</xdr:row>
      <xdr:rowOff>56619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EE83E9-4D13-7C40-6CD1-453E343C0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811500"/>
          <a:ext cx="7380952" cy="42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9</xdr:col>
      <xdr:colOff>523200</xdr:colOff>
      <xdr:row>135</xdr:row>
      <xdr:rowOff>66024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838982-1904-3B0D-33DF-15C869698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20574000"/>
          <a:ext cx="5400000" cy="52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0</xdr:row>
      <xdr:rowOff>28575</xdr:rowOff>
    </xdr:from>
    <xdr:to>
      <xdr:col>18</xdr:col>
      <xdr:colOff>475513</xdr:colOff>
      <xdr:row>4</xdr:row>
      <xdr:rowOff>161813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5717A0-ECFE-60E6-2952-C08291F64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0700" y="28575"/>
          <a:ext cx="5895238" cy="8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4</xdr:row>
      <xdr:rowOff>85725</xdr:rowOff>
    </xdr:from>
    <xdr:to>
      <xdr:col>15</xdr:col>
      <xdr:colOff>332888</xdr:colOff>
      <xdr:row>18</xdr:row>
      <xdr:rowOff>94915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E99A0B-5F37-711C-0569-0A41D7DE0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29275" y="847725"/>
          <a:ext cx="3895238" cy="26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0</xdr:row>
      <xdr:rowOff>0</xdr:rowOff>
    </xdr:from>
    <xdr:to>
      <xdr:col>15</xdr:col>
      <xdr:colOff>637338</xdr:colOff>
      <xdr:row>24</xdr:row>
      <xdr:rowOff>94667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91E87D-9EB2-5DAE-DFBC-28079D1DC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4525" y="0"/>
          <a:ext cx="6695238" cy="46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27</xdr:row>
      <xdr:rowOff>38100</xdr:rowOff>
    </xdr:from>
    <xdr:to>
      <xdr:col>8</xdr:col>
      <xdr:colOff>428486</xdr:colOff>
      <xdr:row>38</xdr:row>
      <xdr:rowOff>66410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2D7CBC-B210-D790-425B-5993D0CE6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9325" y="5181600"/>
          <a:ext cx="1114286" cy="21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12</xdr:row>
      <xdr:rowOff>123825</xdr:rowOff>
    </xdr:from>
    <xdr:to>
      <xdr:col>3</xdr:col>
      <xdr:colOff>761607</xdr:colOff>
      <xdr:row>14</xdr:row>
      <xdr:rowOff>133301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0BB8CB-86B1-FF68-2C87-52CAE6CB7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4825" y="2409825"/>
          <a:ext cx="3142857" cy="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257176</xdr:colOff>
      <xdr:row>17</xdr:row>
      <xdr:rowOff>142875</xdr:rowOff>
    </xdr:from>
    <xdr:to>
      <xdr:col>6</xdr:col>
      <xdr:colOff>438151</xdr:colOff>
      <xdr:row>19</xdr:row>
      <xdr:rowOff>85685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4E6C9E-1127-6A4B-4FBF-B5B31903F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6" y="3381375"/>
          <a:ext cx="5448300" cy="323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590550</xdr:colOff>
      <xdr:row>0</xdr:row>
      <xdr:rowOff>0</xdr:rowOff>
    </xdr:from>
    <xdr:to>
      <xdr:col>20</xdr:col>
      <xdr:colOff>608912</xdr:colOff>
      <xdr:row>27</xdr:row>
      <xdr:rowOff>161262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32A4C0-A06D-65C7-6A4E-BCC4C9495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0"/>
          <a:ext cx="5504762" cy="53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0</xdr:row>
      <xdr:rowOff>57150</xdr:rowOff>
    </xdr:from>
    <xdr:to>
      <xdr:col>22</xdr:col>
      <xdr:colOff>389880</xdr:colOff>
      <xdr:row>27</xdr:row>
      <xdr:rowOff>151745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EA0302-C33F-4976-A581-150C32ED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9175" y="57150"/>
          <a:ext cx="5161905" cy="52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0</xdr:row>
      <xdr:rowOff>0</xdr:rowOff>
    </xdr:from>
    <xdr:to>
      <xdr:col>13</xdr:col>
      <xdr:colOff>56461</xdr:colOff>
      <xdr:row>17</xdr:row>
      <xdr:rowOff>161500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664C14-EDDB-4322-8D5D-7C6960C46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66975" y="0"/>
          <a:ext cx="5514286" cy="3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0</xdr:row>
      <xdr:rowOff>38100</xdr:rowOff>
    </xdr:from>
    <xdr:to>
      <xdr:col>14</xdr:col>
      <xdr:colOff>466033</xdr:colOff>
      <xdr:row>2</xdr:row>
      <xdr:rowOff>66624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9FAEFA-7E16-CB88-70A0-72A0012C0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0" y="38100"/>
          <a:ext cx="5533333" cy="4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561975</xdr:colOff>
      <xdr:row>3</xdr:row>
      <xdr:rowOff>85725</xdr:rowOff>
    </xdr:from>
    <xdr:to>
      <xdr:col>13</xdr:col>
      <xdr:colOff>466127</xdr:colOff>
      <xdr:row>30</xdr:row>
      <xdr:rowOff>27939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A32FB2-56CB-62C6-B370-DC413204D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29075" y="657225"/>
          <a:ext cx="4780952" cy="50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847725</xdr:colOff>
      <xdr:row>10</xdr:row>
      <xdr:rowOff>0</xdr:rowOff>
    </xdr:from>
    <xdr:to>
      <xdr:col>15</xdr:col>
      <xdr:colOff>8826</xdr:colOff>
      <xdr:row>29</xdr:row>
      <xdr:rowOff>56690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422205-698C-6137-5094-763FEBE3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0" y="1905000"/>
          <a:ext cx="5590476" cy="36761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</xdr:row>
      <xdr:rowOff>180975</xdr:rowOff>
    </xdr:from>
    <xdr:to>
      <xdr:col>10</xdr:col>
      <xdr:colOff>380351</xdr:colOff>
      <xdr:row>12</xdr:row>
      <xdr:rowOff>142618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E3368-5142-358A-D024-E072398CF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371475"/>
          <a:ext cx="5190476" cy="20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5</xdr:row>
      <xdr:rowOff>57150</xdr:rowOff>
    </xdr:from>
    <xdr:to>
      <xdr:col>15</xdr:col>
      <xdr:colOff>552104</xdr:colOff>
      <xdr:row>10</xdr:row>
      <xdr:rowOff>47507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7F8425-A1D6-EBD5-625E-774F31983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4675" y="1009650"/>
          <a:ext cx="2771429" cy="9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9</xdr:row>
      <xdr:rowOff>161925</xdr:rowOff>
    </xdr:from>
    <xdr:to>
      <xdr:col>17</xdr:col>
      <xdr:colOff>170969</xdr:colOff>
      <xdr:row>26</xdr:row>
      <xdr:rowOff>132949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BDF776-640A-9B24-89A3-F1BE714C7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86550" y="1876425"/>
          <a:ext cx="3847619" cy="32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14</xdr:row>
      <xdr:rowOff>95250</xdr:rowOff>
    </xdr:from>
    <xdr:to>
      <xdr:col>10</xdr:col>
      <xdr:colOff>285056</xdr:colOff>
      <xdr:row>17</xdr:row>
      <xdr:rowOff>142798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463143-DF0F-BF9D-409C-9D4C4DF81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8675" y="2762250"/>
          <a:ext cx="5552381" cy="6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104775</xdr:colOff>
      <xdr:row>20</xdr:row>
      <xdr:rowOff>66675</xdr:rowOff>
    </xdr:from>
    <xdr:to>
      <xdr:col>16</xdr:col>
      <xdr:colOff>189893</xdr:colOff>
      <xdr:row>44</xdr:row>
      <xdr:rowOff>8961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39C4DD-5B4C-4438-B133-5D1F76A7E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6450" y="3876675"/>
          <a:ext cx="4857143" cy="45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3</xdr:row>
      <xdr:rowOff>142875</xdr:rowOff>
    </xdr:from>
    <xdr:to>
      <xdr:col>14</xdr:col>
      <xdr:colOff>275744</xdr:colOff>
      <xdr:row>20</xdr:row>
      <xdr:rowOff>113899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D28366-31B3-03FB-6F5C-9E6776F4E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2625" y="714375"/>
          <a:ext cx="3847619" cy="32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44</xdr:row>
      <xdr:rowOff>76200</xdr:rowOff>
    </xdr:from>
    <xdr:to>
      <xdr:col>19</xdr:col>
      <xdr:colOff>84848</xdr:colOff>
      <xdr:row>66</xdr:row>
      <xdr:rowOff>180438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8511C57-6B71-4F7A-AA47-2C24B6428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8458200"/>
          <a:ext cx="7019048" cy="4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5312-1986-40C9-AAAA-0E4D61DDFA4D}">
  <dimension ref="A1:N21"/>
  <sheetViews>
    <sheetView topLeftCell="A10" workbookViewId="0">
      <selection activeCell="O2" sqref="O2"/>
    </sheetView>
  </sheetViews>
  <sheetFormatPr defaultRowHeight="15" x14ac:dyDescent="0.25"/>
  <cols>
    <col min="2" max="2" width="15.7109375" bestFit="1" customWidth="1"/>
    <col min="11" max="11" width="15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4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6250</v>
      </c>
      <c r="H2">
        <f ca="1">RANDBETWEEN(21,50)</f>
        <v>29</v>
      </c>
    </row>
    <row r="3" spans="1:14" x14ac:dyDescent="0.25">
      <c r="A3">
        <v>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>
        <v>8750</v>
      </c>
      <c r="H3">
        <f t="shared" ref="H3:H21" ca="1" si="0">RANDBETWEEN(21,50)</f>
        <v>34</v>
      </c>
    </row>
    <row r="4" spans="1:14" x14ac:dyDescent="0.25">
      <c r="A4">
        <v>3</v>
      </c>
      <c r="B4" t="s">
        <v>18</v>
      </c>
      <c r="C4" t="s">
        <v>19</v>
      </c>
      <c r="D4" t="s">
        <v>20</v>
      </c>
      <c r="E4" t="s">
        <v>16</v>
      </c>
      <c r="F4" t="s">
        <v>21</v>
      </c>
      <c r="G4">
        <v>11250</v>
      </c>
      <c r="H4">
        <f t="shared" ca="1" si="0"/>
        <v>47</v>
      </c>
      <c r="K4" s="1" t="s">
        <v>1</v>
      </c>
      <c r="L4" s="1" t="s">
        <v>3</v>
      </c>
      <c r="M4" s="1" t="s">
        <v>5</v>
      </c>
      <c r="N4" s="1" t="s">
        <v>6</v>
      </c>
    </row>
    <row r="5" spans="1:14" x14ac:dyDescent="0.25">
      <c r="A5">
        <v>4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>
        <v>10000</v>
      </c>
      <c r="H5">
        <f t="shared" ca="1" si="0"/>
        <v>21</v>
      </c>
      <c r="K5" s="2">
        <f>MATCH(K4,Head,0)</f>
        <v>2</v>
      </c>
      <c r="L5">
        <f>MATCH(L4,Head,0)</f>
        <v>4</v>
      </c>
      <c r="M5">
        <f>MATCH(M4,Head,0)</f>
        <v>6</v>
      </c>
      <c r="N5">
        <f>MATCH(N4,Head,0)</f>
        <v>7</v>
      </c>
    </row>
    <row r="6" spans="1:14" x14ac:dyDescent="0.25">
      <c r="A6">
        <v>5</v>
      </c>
      <c r="B6" t="s">
        <v>27</v>
      </c>
      <c r="C6" t="s">
        <v>28</v>
      </c>
      <c r="D6" t="s">
        <v>15</v>
      </c>
      <c r="E6" t="s">
        <v>16</v>
      </c>
      <c r="F6" t="s">
        <v>12</v>
      </c>
      <c r="G6">
        <v>16250</v>
      </c>
      <c r="H6">
        <f t="shared" ca="1" si="0"/>
        <v>34</v>
      </c>
    </row>
    <row r="7" spans="1:14" x14ac:dyDescent="0.25">
      <c r="A7">
        <v>6</v>
      </c>
      <c r="B7" t="s">
        <v>29</v>
      </c>
      <c r="C7" t="s">
        <v>30</v>
      </c>
      <c r="D7" t="s">
        <v>31</v>
      </c>
      <c r="E7" t="s">
        <v>32</v>
      </c>
      <c r="F7" t="s">
        <v>17</v>
      </c>
      <c r="G7">
        <v>6400</v>
      </c>
      <c r="H7">
        <f t="shared" ca="1" si="0"/>
        <v>34</v>
      </c>
    </row>
    <row r="8" spans="1:14" x14ac:dyDescent="0.25">
      <c r="A8">
        <v>7</v>
      </c>
      <c r="B8" t="s">
        <v>33</v>
      </c>
      <c r="C8" t="s">
        <v>34</v>
      </c>
      <c r="D8" t="s">
        <v>35</v>
      </c>
      <c r="E8" t="s">
        <v>32</v>
      </c>
      <c r="F8" t="s">
        <v>21</v>
      </c>
      <c r="G8">
        <v>4500</v>
      </c>
      <c r="H8">
        <f t="shared" ca="1" si="0"/>
        <v>23</v>
      </c>
    </row>
    <row r="9" spans="1:14" x14ac:dyDescent="0.25">
      <c r="A9">
        <v>8</v>
      </c>
      <c r="B9" t="s">
        <v>36</v>
      </c>
      <c r="C9" t="s">
        <v>37</v>
      </c>
      <c r="D9" t="s">
        <v>35</v>
      </c>
      <c r="E9" t="s">
        <v>32</v>
      </c>
      <c r="F9" t="s">
        <v>26</v>
      </c>
      <c r="G9">
        <v>6275</v>
      </c>
      <c r="H9">
        <f t="shared" ca="1" si="0"/>
        <v>42</v>
      </c>
    </row>
    <row r="10" spans="1:14" x14ac:dyDescent="0.25">
      <c r="A10">
        <v>9</v>
      </c>
      <c r="B10" t="s">
        <v>38</v>
      </c>
      <c r="C10" t="s">
        <v>39</v>
      </c>
      <c r="D10" t="s">
        <v>10</v>
      </c>
      <c r="E10" t="s">
        <v>11</v>
      </c>
      <c r="F10" t="s">
        <v>12</v>
      </c>
      <c r="G10">
        <v>6250</v>
      </c>
      <c r="H10">
        <f t="shared" ca="1" si="0"/>
        <v>25</v>
      </c>
    </row>
    <row r="11" spans="1:14" x14ac:dyDescent="0.25">
      <c r="A11">
        <v>10</v>
      </c>
      <c r="B11" t="s">
        <v>40</v>
      </c>
      <c r="C11" t="s">
        <v>41</v>
      </c>
      <c r="D11" t="s">
        <v>42</v>
      </c>
      <c r="E11" t="s">
        <v>25</v>
      </c>
      <c r="F11" t="s">
        <v>17</v>
      </c>
      <c r="G11">
        <v>8750</v>
      </c>
      <c r="H11">
        <f t="shared" ca="1" si="0"/>
        <v>33</v>
      </c>
    </row>
    <row r="12" spans="1:14" x14ac:dyDescent="0.25">
      <c r="A12">
        <v>11</v>
      </c>
      <c r="B12" t="s">
        <v>43</v>
      </c>
      <c r="C12" t="s">
        <v>44</v>
      </c>
      <c r="D12" t="s">
        <v>42</v>
      </c>
      <c r="E12" t="s">
        <v>25</v>
      </c>
      <c r="F12" t="s">
        <v>21</v>
      </c>
      <c r="G12">
        <v>11250</v>
      </c>
      <c r="H12">
        <f t="shared" ca="1" si="0"/>
        <v>38</v>
      </c>
    </row>
    <row r="13" spans="1:14" x14ac:dyDescent="0.25">
      <c r="A13">
        <v>12</v>
      </c>
      <c r="B13" t="s">
        <v>45</v>
      </c>
      <c r="C13" t="s">
        <v>46</v>
      </c>
      <c r="D13" t="s">
        <v>47</v>
      </c>
      <c r="E13" t="s">
        <v>25</v>
      </c>
      <c r="F13" t="s">
        <v>26</v>
      </c>
      <c r="G13">
        <v>10000</v>
      </c>
      <c r="H13">
        <f t="shared" ca="1" si="0"/>
        <v>38</v>
      </c>
    </row>
    <row r="14" spans="1:14" x14ac:dyDescent="0.25">
      <c r="A14">
        <v>13</v>
      </c>
      <c r="B14" t="s">
        <v>48</v>
      </c>
      <c r="C14" t="s">
        <v>14</v>
      </c>
      <c r="D14" t="s">
        <v>49</v>
      </c>
      <c r="E14" t="s">
        <v>25</v>
      </c>
      <c r="F14" t="s">
        <v>12</v>
      </c>
      <c r="G14">
        <v>16250</v>
      </c>
      <c r="H14">
        <f t="shared" ca="1" si="0"/>
        <v>28</v>
      </c>
    </row>
    <row r="15" spans="1:14" x14ac:dyDescent="0.25">
      <c r="A15">
        <v>14</v>
      </c>
      <c r="B15" t="s">
        <v>50</v>
      </c>
      <c r="C15" t="s">
        <v>19</v>
      </c>
      <c r="D15" t="s">
        <v>47</v>
      </c>
      <c r="E15" t="s">
        <v>25</v>
      </c>
      <c r="F15" t="s">
        <v>17</v>
      </c>
      <c r="G15">
        <v>6400</v>
      </c>
      <c r="H15">
        <f t="shared" ca="1" si="0"/>
        <v>33</v>
      </c>
    </row>
    <row r="16" spans="1:14" x14ac:dyDescent="0.25">
      <c r="A16">
        <v>15</v>
      </c>
      <c r="B16" t="s">
        <v>51</v>
      </c>
      <c r="C16" t="s">
        <v>52</v>
      </c>
      <c r="D16" t="s">
        <v>15</v>
      </c>
      <c r="E16" t="s">
        <v>16</v>
      </c>
      <c r="F16" t="s">
        <v>21</v>
      </c>
      <c r="G16">
        <v>4500</v>
      </c>
      <c r="H16">
        <f t="shared" ca="1" si="0"/>
        <v>44</v>
      </c>
    </row>
    <row r="17" spans="1:8" x14ac:dyDescent="0.25">
      <c r="A17">
        <v>16</v>
      </c>
      <c r="B17" t="s">
        <v>53</v>
      </c>
      <c r="C17" t="s">
        <v>37</v>
      </c>
      <c r="D17" t="s">
        <v>47</v>
      </c>
      <c r="E17" t="s">
        <v>25</v>
      </c>
      <c r="F17" t="s">
        <v>26</v>
      </c>
      <c r="G17">
        <v>6275</v>
      </c>
      <c r="H17">
        <f t="shared" ca="1" si="0"/>
        <v>50</v>
      </c>
    </row>
    <row r="18" spans="1:8" x14ac:dyDescent="0.25">
      <c r="A18">
        <v>17</v>
      </c>
      <c r="B18" t="s">
        <v>54</v>
      </c>
      <c r="C18" t="s">
        <v>55</v>
      </c>
      <c r="D18" t="s">
        <v>10</v>
      </c>
      <c r="E18" t="s">
        <v>11</v>
      </c>
      <c r="F18" t="s">
        <v>56</v>
      </c>
      <c r="G18">
        <v>6250</v>
      </c>
      <c r="H18">
        <f t="shared" ca="1" si="0"/>
        <v>47</v>
      </c>
    </row>
    <row r="19" spans="1:8" x14ac:dyDescent="0.25">
      <c r="A19">
        <v>18</v>
      </c>
      <c r="B19" t="s">
        <v>57</v>
      </c>
      <c r="C19" t="s">
        <v>58</v>
      </c>
      <c r="D19" t="s">
        <v>10</v>
      </c>
      <c r="E19" t="s">
        <v>11</v>
      </c>
      <c r="F19" t="s">
        <v>26</v>
      </c>
      <c r="G19">
        <v>8750</v>
      </c>
      <c r="H19">
        <f t="shared" ca="1" si="0"/>
        <v>24</v>
      </c>
    </row>
    <row r="20" spans="1:8" x14ac:dyDescent="0.25">
      <c r="A20">
        <v>19</v>
      </c>
      <c r="B20" t="s">
        <v>59</v>
      </c>
      <c r="C20" t="s">
        <v>60</v>
      </c>
      <c r="D20" t="s">
        <v>61</v>
      </c>
      <c r="E20" t="s">
        <v>11</v>
      </c>
      <c r="F20" t="s">
        <v>56</v>
      </c>
      <c r="G20">
        <v>11250</v>
      </c>
      <c r="H20">
        <f t="shared" ca="1" si="0"/>
        <v>35</v>
      </c>
    </row>
    <row r="21" spans="1:8" x14ac:dyDescent="0.25">
      <c r="A21">
        <v>20</v>
      </c>
      <c r="B21" t="s">
        <v>62</v>
      </c>
      <c r="C21" t="s">
        <v>63</v>
      </c>
      <c r="D21" t="s">
        <v>20</v>
      </c>
      <c r="E21" t="s">
        <v>16</v>
      </c>
      <c r="F21" t="s">
        <v>12</v>
      </c>
      <c r="G21">
        <v>10000</v>
      </c>
      <c r="H21">
        <f t="shared" ca="1" si="0"/>
        <v>29</v>
      </c>
    </row>
  </sheetData>
  <dataValidations count="2">
    <dataValidation type="custom" allowBlank="1" showInputMessage="1" showErrorMessage="1" sqref="B2:B21" xr:uid="{FEDE42CC-C06C-4999-997E-16C4666182BA}">
      <formula1>ISTEXT(B2)</formula1>
    </dataValidation>
    <dataValidation type="custom" allowBlank="1" showInputMessage="1" showErrorMessage="1" sqref="G2:G21" xr:uid="{C6E6D2A8-2E59-476F-A646-4175B2FBE1C9}">
      <formula1>ISNUMBER(G2)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2C18-BAB7-4778-9DCA-A2C1BBD3D74C}">
  <dimension ref="A1:N83"/>
  <sheetViews>
    <sheetView tabSelected="1" topLeftCell="A49" workbookViewId="0">
      <selection sqref="A1:H21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  <col min="8" max="8" width="4.85546875" bestFit="1" customWidth="1"/>
    <col min="12" max="12" width="9.85546875" bestFit="1" customWidth="1"/>
    <col min="13" max="13" width="15.7109375" bestFit="1" customWidth="1"/>
    <col min="14" max="14" width="5.42578125" bestFit="1" customWidth="1"/>
  </cols>
  <sheetData>
    <row r="1" spans="1:14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14" x14ac:dyDescent="0.25">
      <c r="A2" s="5">
        <v>11</v>
      </c>
      <c r="B2" s="5" t="s">
        <v>43</v>
      </c>
      <c r="C2" s="5" t="s">
        <v>44</v>
      </c>
      <c r="D2" s="5" t="s">
        <v>42</v>
      </c>
      <c r="E2" s="5" t="s">
        <v>25</v>
      </c>
      <c r="F2" s="5" t="s">
        <v>21</v>
      </c>
      <c r="G2" s="5">
        <v>11250</v>
      </c>
      <c r="H2" s="5">
        <f t="shared" ref="H2:H21" ca="1" si="0">RANDBETWEEN(21,50)</f>
        <v>39</v>
      </c>
      <c r="L2" s="4" t="s">
        <v>0</v>
      </c>
      <c r="M2" s="4" t="s">
        <v>1</v>
      </c>
      <c r="N2" s="4" t="s">
        <v>6</v>
      </c>
    </row>
    <row r="3" spans="1:14" x14ac:dyDescent="0.25">
      <c r="A3" s="5">
        <v>19</v>
      </c>
      <c r="B3" s="5" t="s">
        <v>59</v>
      </c>
      <c r="C3" s="5" t="s">
        <v>60</v>
      </c>
      <c r="D3" s="5" t="s">
        <v>61</v>
      </c>
      <c r="E3" s="5" t="s">
        <v>11</v>
      </c>
      <c r="F3" s="5" t="s">
        <v>56</v>
      </c>
      <c r="G3" s="5">
        <v>11250</v>
      </c>
      <c r="H3" s="5">
        <f t="shared" ca="1" si="0"/>
        <v>39</v>
      </c>
      <c r="L3" s="6">
        <f>INDEX(Indexdata,8,1)</f>
        <v>10</v>
      </c>
      <c r="M3" s="5" t="s">
        <v>40</v>
      </c>
      <c r="N3" s="6">
        <f>INDEX(Indexdata,8,7)</f>
        <v>8750</v>
      </c>
    </row>
    <row r="4" spans="1:14" x14ac:dyDescent="0.25">
      <c r="A4" s="5">
        <v>2</v>
      </c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  <c r="G4" s="5">
        <v>8750</v>
      </c>
      <c r="H4" s="5">
        <f t="shared" ca="1" si="0"/>
        <v>42</v>
      </c>
      <c r="L4" s="5"/>
      <c r="M4" s="5" t="s">
        <v>8</v>
      </c>
      <c r="N4" s="5"/>
    </row>
    <row r="5" spans="1:14" x14ac:dyDescent="0.25">
      <c r="A5" s="5">
        <v>18</v>
      </c>
      <c r="B5" s="5" t="s">
        <v>57</v>
      </c>
      <c r="C5" s="5" t="s">
        <v>58</v>
      </c>
      <c r="D5" s="5" t="s">
        <v>10</v>
      </c>
      <c r="E5" s="5" t="s">
        <v>11</v>
      </c>
      <c r="F5" s="5" t="s">
        <v>26</v>
      </c>
      <c r="G5" s="5">
        <v>8750</v>
      </c>
      <c r="H5" s="5">
        <f t="shared" ca="1" si="0"/>
        <v>39</v>
      </c>
      <c r="L5" s="5"/>
      <c r="M5" s="5" t="s">
        <v>36</v>
      </c>
      <c r="N5" s="5"/>
    </row>
    <row r="6" spans="1:14" x14ac:dyDescent="0.25">
      <c r="A6" s="5">
        <v>13</v>
      </c>
      <c r="B6" s="5" t="s">
        <v>48</v>
      </c>
      <c r="C6" s="5" t="s">
        <v>14</v>
      </c>
      <c r="D6" s="5" t="s">
        <v>49</v>
      </c>
      <c r="E6" s="5" t="s">
        <v>25</v>
      </c>
      <c r="F6" s="5" t="s">
        <v>12</v>
      </c>
      <c r="G6" s="5">
        <v>16250</v>
      </c>
      <c r="H6" s="5">
        <f t="shared" ca="1" si="0"/>
        <v>42</v>
      </c>
      <c r="L6" s="5"/>
      <c r="M6" s="5" t="s">
        <v>18</v>
      </c>
      <c r="N6" s="5"/>
    </row>
    <row r="7" spans="1:14" x14ac:dyDescent="0.25">
      <c r="A7" s="5">
        <v>9</v>
      </c>
      <c r="B7" s="5" t="s">
        <v>38</v>
      </c>
      <c r="C7" s="5" t="s">
        <v>39</v>
      </c>
      <c r="D7" s="5" t="s">
        <v>10</v>
      </c>
      <c r="E7" s="5" t="s">
        <v>11</v>
      </c>
      <c r="F7" s="5" t="s">
        <v>12</v>
      </c>
      <c r="G7" s="5">
        <v>6250</v>
      </c>
      <c r="H7" s="5">
        <f t="shared" ca="1" si="0"/>
        <v>44</v>
      </c>
      <c r="L7" s="5"/>
      <c r="M7" s="5" t="s">
        <v>54</v>
      </c>
      <c r="N7" s="5"/>
    </row>
    <row r="8" spans="1:14" x14ac:dyDescent="0.25">
      <c r="A8" s="5">
        <v>10</v>
      </c>
      <c r="B8" s="5" t="s">
        <v>40</v>
      </c>
      <c r="C8" s="5" t="s">
        <v>41</v>
      </c>
      <c r="D8" s="5" t="s">
        <v>42</v>
      </c>
      <c r="E8" s="5" t="s">
        <v>25</v>
      </c>
      <c r="F8" s="5" t="s">
        <v>17</v>
      </c>
      <c r="G8" s="5">
        <v>8750</v>
      </c>
      <c r="H8" s="5">
        <f t="shared" ca="1" si="0"/>
        <v>24</v>
      </c>
    </row>
    <row r="9" spans="1:14" x14ac:dyDescent="0.25">
      <c r="A9" s="5">
        <v>14</v>
      </c>
      <c r="B9" s="5" t="s">
        <v>50</v>
      </c>
      <c r="C9" s="5" t="s">
        <v>19</v>
      </c>
      <c r="D9" s="5" t="s">
        <v>47</v>
      </c>
      <c r="E9" s="5" t="s">
        <v>25</v>
      </c>
      <c r="F9" s="5" t="s">
        <v>17</v>
      </c>
      <c r="G9" s="5">
        <v>6400</v>
      </c>
      <c r="H9" s="5">
        <f t="shared" ca="1" si="0"/>
        <v>29</v>
      </c>
    </row>
    <row r="10" spans="1:14" x14ac:dyDescent="0.25">
      <c r="A10" s="5">
        <v>6</v>
      </c>
      <c r="B10" s="5" t="s">
        <v>29</v>
      </c>
      <c r="C10" s="5" t="s">
        <v>30</v>
      </c>
      <c r="D10" s="5" t="s">
        <v>31</v>
      </c>
      <c r="E10" s="5" t="s">
        <v>32</v>
      </c>
      <c r="F10" s="5" t="s">
        <v>17</v>
      </c>
      <c r="G10" s="5">
        <v>6400</v>
      </c>
      <c r="H10" s="5">
        <f t="shared" ca="1" si="0"/>
        <v>41</v>
      </c>
    </row>
    <row r="11" spans="1:14" x14ac:dyDescent="0.25">
      <c r="A11" s="5">
        <v>1</v>
      </c>
      <c r="B11" s="5" t="s">
        <v>8</v>
      </c>
      <c r="C11" s="5" t="s">
        <v>9</v>
      </c>
      <c r="D11" s="5" t="s">
        <v>10</v>
      </c>
      <c r="E11" s="5" t="s">
        <v>11</v>
      </c>
      <c r="F11" s="5" t="s">
        <v>12</v>
      </c>
      <c r="G11" s="5">
        <v>6250</v>
      </c>
      <c r="H11" s="5">
        <f t="shared" ca="1" si="0"/>
        <v>45</v>
      </c>
    </row>
    <row r="12" spans="1:14" x14ac:dyDescent="0.25">
      <c r="A12" s="5">
        <v>20</v>
      </c>
      <c r="B12" s="5" t="s">
        <v>62</v>
      </c>
      <c r="C12" s="5" t="s">
        <v>63</v>
      </c>
      <c r="D12" s="5" t="s">
        <v>20</v>
      </c>
      <c r="E12" s="5" t="s">
        <v>16</v>
      </c>
      <c r="F12" s="5" t="s">
        <v>12</v>
      </c>
      <c r="G12" s="5">
        <v>10000</v>
      </c>
      <c r="H12" s="5">
        <f t="shared" ca="1" si="0"/>
        <v>48</v>
      </c>
    </row>
    <row r="13" spans="1:14" x14ac:dyDescent="0.25">
      <c r="A13" s="5">
        <v>8</v>
      </c>
      <c r="B13" s="5" t="s">
        <v>36</v>
      </c>
      <c r="C13" s="5" t="s">
        <v>37</v>
      </c>
      <c r="D13" s="5" t="s">
        <v>35</v>
      </c>
      <c r="E13" s="5" t="s">
        <v>32</v>
      </c>
      <c r="F13" s="5" t="s">
        <v>26</v>
      </c>
      <c r="G13" s="5">
        <v>6275</v>
      </c>
      <c r="H13" s="5">
        <f t="shared" ca="1" si="0"/>
        <v>41</v>
      </c>
    </row>
    <row r="14" spans="1:14" x14ac:dyDescent="0.25">
      <c r="A14" s="5">
        <v>7</v>
      </c>
      <c r="B14" s="5" t="s">
        <v>33</v>
      </c>
      <c r="C14" s="5" t="s">
        <v>34</v>
      </c>
      <c r="D14" s="5" t="s">
        <v>35</v>
      </c>
      <c r="E14" s="5" t="s">
        <v>32</v>
      </c>
      <c r="F14" s="5" t="s">
        <v>21</v>
      </c>
      <c r="G14" s="5">
        <v>4500</v>
      </c>
      <c r="H14" s="5">
        <f t="shared" ca="1" si="0"/>
        <v>28</v>
      </c>
    </row>
    <row r="15" spans="1:14" x14ac:dyDescent="0.25">
      <c r="A15" s="5">
        <v>15</v>
      </c>
      <c r="B15" s="5" t="s">
        <v>51</v>
      </c>
      <c r="C15" s="5" t="s">
        <v>52</v>
      </c>
      <c r="D15" s="5" t="s">
        <v>15</v>
      </c>
      <c r="E15" s="5" t="s">
        <v>16</v>
      </c>
      <c r="F15" s="5" t="s">
        <v>21</v>
      </c>
      <c r="G15" s="5">
        <v>4500</v>
      </c>
      <c r="H15" s="5">
        <f t="shared" ca="1" si="0"/>
        <v>44</v>
      </c>
    </row>
    <row r="16" spans="1:14" x14ac:dyDescent="0.25">
      <c r="A16" s="5">
        <v>3</v>
      </c>
      <c r="B16" s="5" t="s">
        <v>18</v>
      </c>
      <c r="C16" s="5" t="s">
        <v>19</v>
      </c>
      <c r="D16" s="5" t="s">
        <v>20</v>
      </c>
      <c r="E16" s="5" t="s">
        <v>16</v>
      </c>
      <c r="F16" s="5" t="s">
        <v>21</v>
      </c>
      <c r="G16" s="5">
        <v>11250</v>
      </c>
      <c r="H16" s="5">
        <f t="shared" ca="1" si="0"/>
        <v>37</v>
      </c>
    </row>
    <row r="17" spans="1:8" x14ac:dyDescent="0.25">
      <c r="A17" s="5">
        <v>4</v>
      </c>
      <c r="B17" s="5" t="s">
        <v>22</v>
      </c>
      <c r="C17" s="5" t="s">
        <v>23</v>
      </c>
      <c r="D17" s="5" t="s">
        <v>24</v>
      </c>
      <c r="E17" s="5" t="s">
        <v>25</v>
      </c>
      <c r="F17" s="5" t="s">
        <v>26</v>
      </c>
      <c r="G17" s="5">
        <v>10000</v>
      </c>
      <c r="H17" s="5">
        <f t="shared" ca="1" si="0"/>
        <v>26</v>
      </c>
    </row>
    <row r="18" spans="1:8" x14ac:dyDescent="0.25">
      <c r="A18" s="5">
        <v>5</v>
      </c>
      <c r="B18" s="5" t="s">
        <v>27</v>
      </c>
      <c r="C18" s="5" t="s">
        <v>28</v>
      </c>
      <c r="D18" s="5" t="s">
        <v>15</v>
      </c>
      <c r="E18" s="5" t="s">
        <v>16</v>
      </c>
      <c r="F18" s="5" t="s">
        <v>12</v>
      </c>
      <c r="G18" s="5">
        <v>16250</v>
      </c>
      <c r="H18" s="5">
        <f t="shared" ca="1" si="0"/>
        <v>25</v>
      </c>
    </row>
    <row r="19" spans="1:8" x14ac:dyDescent="0.25">
      <c r="A19" s="5">
        <v>17</v>
      </c>
      <c r="B19" s="5" t="s">
        <v>54</v>
      </c>
      <c r="C19" s="5" t="s">
        <v>55</v>
      </c>
      <c r="D19" s="5" t="s">
        <v>10</v>
      </c>
      <c r="E19" s="5" t="s">
        <v>11</v>
      </c>
      <c r="F19" s="5" t="s">
        <v>56</v>
      </c>
      <c r="G19" s="5">
        <v>6250</v>
      </c>
      <c r="H19" s="5">
        <f t="shared" ca="1" si="0"/>
        <v>50</v>
      </c>
    </row>
    <row r="20" spans="1:8" x14ac:dyDescent="0.25">
      <c r="A20" s="5">
        <v>12</v>
      </c>
      <c r="B20" s="5" t="s">
        <v>45</v>
      </c>
      <c r="C20" s="5" t="s">
        <v>46</v>
      </c>
      <c r="D20" s="5" t="s">
        <v>47</v>
      </c>
      <c r="E20" s="5" t="s">
        <v>25</v>
      </c>
      <c r="F20" s="5" t="s">
        <v>26</v>
      </c>
      <c r="G20" s="5">
        <v>10000</v>
      </c>
      <c r="H20" s="5">
        <f t="shared" ca="1" si="0"/>
        <v>26</v>
      </c>
    </row>
    <row r="21" spans="1:8" x14ac:dyDescent="0.25">
      <c r="A21" s="5">
        <v>16</v>
      </c>
      <c r="B21" s="5" t="s">
        <v>53</v>
      </c>
      <c r="C21" s="5" t="s">
        <v>37</v>
      </c>
      <c r="D21" s="5" t="s">
        <v>47</v>
      </c>
      <c r="E21" s="5" t="s">
        <v>25</v>
      </c>
      <c r="F21" s="5" t="s">
        <v>26</v>
      </c>
      <c r="G21" s="5">
        <v>6275</v>
      </c>
      <c r="H21" s="5">
        <f t="shared" ca="1" si="0"/>
        <v>50</v>
      </c>
    </row>
    <row r="54" spans="2:2" x14ac:dyDescent="0.25">
      <c r="B54" s="2" t="s">
        <v>68</v>
      </c>
    </row>
    <row r="83" spans="13:13" x14ac:dyDescent="0.25">
      <c r="M83" t="s">
        <v>69</v>
      </c>
    </row>
  </sheetData>
  <sortState xmlns:xlrd2="http://schemas.microsoft.com/office/spreadsheetml/2017/richdata2" ref="A2:H27">
    <sortCondition ref="B1:B27"/>
  </sortState>
  <dataValidations disablePrompts="1" count="2">
    <dataValidation type="custom" allowBlank="1" showInputMessage="1" showErrorMessage="1" sqref="B2:B21 M3:M7" xr:uid="{C19C7EE2-89F5-47D7-9AB4-1BB79C4623F4}">
      <formula1>ISTEXT(B2)</formula1>
    </dataValidation>
    <dataValidation type="custom" allowBlank="1" showInputMessage="1" showErrorMessage="1" sqref="G2:G21" xr:uid="{76F61402-65E8-4161-94B3-584CF3910E77}">
      <formula1>ISNUMBER(G2)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6A12E-CE5B-4106-9AEB-3B2B3D92E85A}">
  <dimension ref="A1:AN888"/>
  <sheetViews>
    <sheetView topLeftCell="A19" workbookViewId="0">
      <selection activeCell="B23" sqref="B23:AN888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  <col min="8" max="8" width="4.85546875" bestFit="1" customWidth="1"/>
    <col min="11" max="11" width="9.85546875" bestFit="1" customWidth="1"/>
    <col min="12" max="12" width="15.7109375" bestFit="1" customWidth="1"/>
    <col min="13" max="14" width="15.7109375" customWidth="1"/>
    <col min="15" max="15" width="13.7109375" customWidth="1"/>
    <col min="16" max="16" width="15.7109375" customWidth="1"/>
  </cols>
  <sheetData>
    <row r="1" spans="1:17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P1" s="10" t="s">
        <v>70</v>
      </c>
    </row>
    <row r="2" spans="1:17" x14ac:dyDescent="0.25">
      <c r="A2" s="5">
        <v>11</v>
      </c>
      <c r="B2" s="5" t="s">
        <v>43</v>
      </c>
      <c r="C2" s="5" t="s">
        <v>44</v>
      </c>
      <c r="D2" s="5" t="s">
        <v>42</v>
      </c>
      <c r="E2" s="5" t="s">
        <v>25</v>
      </c>
      <c r="F2" s="5" t="s">
        <v>21</v>
      </c>
      <c r="G2" s="5">
        <v>11250</v>
      </c>
      <c r="H2" s="5">
        <f t="shared" ref="H2:H21" ca="1" si="0">RANDBETWEEN(21,50)</f>
        <v>42</v>
      </c>
    </row>
    <row r="3" spans="1:17" x14ac:dyDescent="0.25">
      <c r="A3" s="5">
        <v>19</v>
      </c>
      <c r="B3" s="5" t="s">
        <v>59</v>
      </c>
      <c r="C3" s="5" t="s">
        <v>60</v>
      </c>
      <c r="D3" s="5" t="s">
        <v>61</v>
      </c>
      <c r="E3" s="5" t="s">
        <v>11</v>
      </c>
      <c r="F3" s="5" t="s">
        <v>56</v>
      </c>
      <c r="G3" s="5">
        <v>11250</v>
      </c>
      <c r="H3" s="5">
        <f t="shared" ca="1" si="0"/>
        <v>50</v>
      </c>
      <c r="K3" s="4" t="s">
        <v>0</v>
      </c>
      <c r="L3" s="4" t="s">
        <v>1</v>
      </c>
      <c r="M3" s="9" t="s">
        <v>5</v>
      </c>
      <c r="N3" s="9" t="s">
        <v>3</v>
      </c>
      <c r="O3" s="4" t="s">
        <v>6</v>
      </c>
      <c r="P3" s="11" t="s">
        <v>71</v>
      </c>
      <c r="Q3" s="11" t="s">
        <v>72</v>
      </c>
    </row>
    <row r="4" spans="1:17" x14ac:dyDescent="0.25">
      <c r="A4" s="5">
        <v>2</v>
      </c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  <c r="G4" s="5">
        <v>8750</v>
      </c>
      <c r="H4" s="5">
        <f t="shared" ca="1" si="0"/>
        <v>39</v>
      </c>
      <c r="K4" s="6"/>
      <c r="L4" s="5" t="s">
        <v>40</v>
      </c>
      <c r="M4" s="6" t="str">
        <f>INDEX(indexautodata,MATCH($L4,emp,0),MATCH(F$1,indexhead,0))</f>
        <v>Accounts</v>
      </c>
      <c r="N4" s="6"/>
      <c r="O4" s="6">
        <f>INDEX(indexautodata,MATCH($L4,emp,0),MATCH(G$1,indexhead,0))</f>
        <v>8750</v>
      </c>
      <c r="P4">
        <f>MATCH(L4,B2:B21,0)</f>
        <v>7</v>
      </c>
      <c r="Q4">
        <f>MATCH(N3,indexhead,0)</f>
        <v>4</v>
      </c>
    </row>
    <row r="5" spans="1:17" x14ac:dyDescent="0.25">
      <c r="A5" s="5">
        <v>18</v>
      </c>
      <c r="B5" s="5" t="s">
        <v>57</v>
      </c>
      <c r="C5" s="5" t="s">
        <v>58</v>
      </c>
      <c r="D5" s="5" t="s">
        <v>10</v>
      </c>
      <c r="E5" s="5" t="s">
        <v>11</v>
      </c>
      <c r="F5" s="5" t="s">
        <v>26</v>
      </c>
      <c r="G5" s="5">
        <v>8750</v>
      </c>
      <c r="H5" s="5">
        <f t="shared" ca="1" si="0"/>
        <v>41</v>
      </c>
      <c r="K5" s="5"/>
      <c r="L5" s="5" t="s">
        <v>8</v>
      </c>
      <c r="M5" s="6" t="str">
        <f>INDEX(indexautodata,MATCH($L5,emp,0),MATCH(F$1,indexhead,0))</f>
        <v>Training</v>
      </c>
      <c r="N5" s="6"/>
      <c r="O5" s="6">
        <f>INDEX(indexautodata,MATCH($L5,emp,0),MATCH(G$1,indexhead,0))</f>
        <v>6250</v>
      </c>
    </row>
    <row r="6" spans="1:17" x14ac:dyDescent="0.25">
      <c r="A6" s="5">
        <v>13</v>
      </c>
      <c r="B6" s="5" t="s">
        <v>48</v>
      </c>
      <c r="C6" s="5" t="s">
        <v>14</v>
      </c>
      <c r="D6" s="5" t="s">
        <v>49</v>
      </c>
      <c r="E6" s="5" t="s">
        <v>25</v>
      </c>
      <c r="F6" s="5" t="s">
        <v>12</v>
      </c>
      <c r="G6" s="5">
        <v>16250</v>
      </c>
      <c r="H6" s="5">
        <f t="shared" ca="1" si="0"/>
        <v>38</v>
      </c>
      <c r="K6" s="5"/>
      <c r="L6" s="5" t="s">
        <v>36</v>
      </c>
      <c r="M6" s="6" t="str">
        <f>INDEX(indexautodata,MATCH($L6,emp,0),MATCH(F$1,indexhead,0))</f>
        <v>R&amp;D</v>
      </c>
      <c r="N6" s="6"/>
      <c r="O6" s="6">
        <f>INDEX(indexautodata,MATCH($L6,emp,0),MATCH(G$1,indexhead,0))</f>
        <v>6275</v>
      </c>
    </row>
    <row r="7" spans="1:17" x14ac:dyDescent="0.25">
      <c r="A7" s="5">
        <v>9</v>
      </c>
      <c r="B7" s="5" t="s">
        <v>38</v>
      </c>
      <c r="C7" s="5" t="s">
        <v>39</v>
      </c>
      <c r="D7" s="5" t="s">
        <v>10</v>
      </c>
      <c r="E7" s="5" t="s">
        <v>11</v>
      </c>
      <c r="F7" s="5" t="s">
        <v>12</v>
      </c>
      <c r="G7" s="5">
        <v>6250</v>
      </c>
      <c r="H7" s="5">
        <f t="shared" ca="1" si="0"/>
        <v>46</v>
      </c>
      <c r="K7" s="5"/>
      <c r="L7" s="5" t="s">
        <v>18</v>
      </c>
      <c r="M7" s="6" t="str">
        <f>INDEX(indexautodata,MATCH($L7,emp,0),MATCH(F$1,indexhead,0))</f>
        <v>Marketing</v>
      </c>
      <c r="N7" s="6"/>
      <c r="O7" s="6">
        <f>INDEX(indexautodata,MATCH($L7,emp,0),MATCH(G$1,indexhead,0))</f>
        <v>11250</v>
      </c>
    </row>
    <row r="8" spans="1:17" x14ac:dyDescent="0.25">
      <c r="A8" s="5">
        <v>10</v>
      </c>
      <c r="B8" s="5" t="s">
        <v>40</v>
      </c>
      <c r="C8" s="5" t="s">
        <v>41</v>
      </c>
      <c r="D8" s="5" t="s">
        <v>42</v>
      </c>
      <c r="E8" s="5" t="s">
        <v>25</v>
      </c>
      <c r="F8" s="5" t="s">
        <v>17</v>
      </c>
      <c r="G8" s="5">
        <v>8750</v>
      </c>
      <c r="H8" s="5">
        <f t="shared" ca="1" si="0"/>
        <v>44</v>
      </c>
      <c r="K8" s="5"/>
      <c r="L8" s="5" t="s">
        <v>54</v>
      </c>
      <c r="M8" s="6" t="str">
        <f>INDEX(indexautodata,MATCH($L8,emp,0),MATCH(F$1,indexhead,0))</f>
        <v>Operation</v>
      </c>
      <c r="N8" s="6"/>
      <c r="O8" s="6">
        <f>INDEX(indexautodata,MATCH($L8,emp,0),MATCH(G$1,indexhead,0))</f>
        <v>6250</v>
      </c>
    </row>
    <row r="9" spans="1:17" x14ac:dyDescent="0.25">
      <c r="A9" s="5">
        <v>14</v>
      </c>
      <c r="B9" s="5" t="s">
        <v>50</v>
      </c>
      <c r="C9" s="5" t="s">
        <v>19</v>
      </c>
      <c r="D9" s="5" t="s">
        <v>47</v>
      </c>
      <c r="E9" s="5" t="s">
        <v>25</v>
      </c>
      <c r="F9" s="5" t="s">
        <v>17</v>
      </c>
      <c r="G9" s="5">
        <v>6400</v>
      </c>
      <c r="H9" s="5">
        <f t="shared" ca="1" si="0"/>
        <v>28</v>
      </c>
    </row>
    <row r="10" spans="1:17" x14ac:dyDescent="0.25">
      <c r="A10" s="5">
        <v>6</v>
      </c>
      <c r="B10" s="5" t="s">
        <v>29</v>
      </c>
      <c r="C10" s="5" t="s">
        <v>30</v>
      </c>
      <c r="D10" s="5" t="s">
        <v>31</v>
      </c>
      <c r="E10" s="5" t="s">
        <v>32</v>
      </c>
      <c r="F10" s="5" t="s">
        <v>17</v>
      </c>
      <c r="G10" s="5">
        <v>6400</v>
      </c>
      <c r="H10" s="5">
        <f t="shared" ca="1" si="0"/>
        <v>46</v>
      </c>
    </row>
    <row r="11" spans="1:17" x14ac:dyDescent="0.25">
      <c r="A11" s="5">
        <v>1</v>
      </c>
      <c r="B11" s="5" t="s">
        <v>8</v>
      </c>
      <c r="C11" s="5" t="s">
        <v>9</v>
      </c>
      <c r="D11" s="5" t="s">
        <v>10</v>
      </c>
      <c r="E11" s="5" t="s">
        <v>11</v>
      </c>
      <c r="F11" s="5" t="s">
        <v>12</v>
      </c>
      <c r="G11" s="5">
        <v>6250</v>
      </c>
      <c r="H11" s="5">
        <f t="shared" ca="1" si="0"/>
        <v>39</v>
      </c>
    </row>
    <row r="12" spans="1:17" x14ac:dyDescent="0.25">
      <c r="A12" s="5">
        <v>20</v>
      </c>
      <c r="B12" s="5" t="s">
        <v>62</v>
      </c>
      <c r="C12" s="5" t="s">
        <v>63</v>
      </c>
      <c r="D12" s="5" t="s">
        <v>20</v>
      </c>
      <c r="E12" s="5" t="s">
        <v>16</v>
      </c>
      <c r="F12" s="5" t="s">
        <v>12</v>
      </c>
      <c r="G12" s="5">
        <v>10000</v>
      </c>
      <c r="H12" s="5">
        <f t="shared" ca="1" si="0"/>
        <v>26</v>
      </c>
    </row>
    <row r="13" spans="1:17" x14ac:dyDescent="0.25">
      <c r="A13" s="5">
        <v>8</v>
      </c>
      <c r="B13" s="5" t="s">
        <v>36</v>
      </c>
      <c r="C13" s="5" t="s">
        <v>37</v>
      </c>
      <c r="D13" s="5" t="s">
        <v>35</v>
      </c>
      <c r="E13" s="5" t="s">
        <v>32</v>
      </c>
      <c r="F13" s="5" t="s">
        <v>26</v>
      </c>
      <c r="G13" s="5">
        <v>6275</v>
      </c>
      <c r="H13" s="5">
        <f t="shared" ca="1" si="0"/>
        <v>40</v>
      </c>
    </row>
    <row r="14" spans="1:17" x14ac:dyDescent="0.25">
      <c r="A14" s="5">
        <v>7</v>
      </c>
      <c r="B14" s="5" t="s">
        <v>33</v>
      </c>
      <c r="C14" s="5" t="s">
        <v>34</v>
      </c>
      <c r="D14" s="5" t="s">
        <v>35</v>
      </c>
      <c r="E14" s="5" t="s">
        <v>32</v>
      </c>
      <c r="F14" s="5" t="s">
        <v>21</v>
      </c>
      <c r="G14" s="5">
        <v>4500</v>
      </c>
      <c r="H14" s="5">
        <f t="shared" ca="1" si="0"/>
        <v>36</v>
      </c>
    </row>
    <row r="15" spans="1:17" x14ac:dyDescent="0.25">
      <c r="A15" s="5">
        <v>15</v>
      </c>
      <c r="B15" s="5" t="s">
        <v>51</v>
      </c>
      <c r="C15" s="5" t="s">
        <v>52</v>
      </c>
      <c r="D15" s="5" t="s">
        <v>15</v>
      </c>
      <c r="E15" s="5" t="s">
        <v>16</v>
      </c>
      <c r="F15" s="5" t="s">
        <v>21</v>
      </c>
      <c r="G15" s="5">
        <v>4500</v>
      </c>
      <c r="H15" s="5">
        <f t="shared" ca="1" si="0"/>
        <v>21</v>
      </c>
    </row>
    <row r="16" spans="1:17" x14ac:dyDescent="0.25">
      <c r="A16" s="5">
        <v>3</v>
      </c>
      <c r="B16" s="5" t="s">
        <v>18</v>
      </c>
      <c r="C16" s="5" t="s">
        <v>19</v>
      </c>
      <c r="D16" s="5" t="s">
        <v>20</v>
      </c>
      <c r="E16" s="5" t="s">
        <v>16</v>
      </c>
      <c r="F16" s="5" t="s">
        <v>21</v>
      </c>
      <c r="G16" s="5">
        <v>11250</v>
      </c>
      <c r="H16" s="5">
        <f t="shared" ca="1" si="0"/>
        <v>21</v>
      </c>
    </row>
    <row r="17" spans="1:40" x14ac:dyDescent="0.25">
      <c r="A17" s="5">
        <v>4</v>
      </c>
      <c r="B17" s="5" t="s">
        <v>22</v>
      </c>
      <c r="C17" s="5" t="s">
        <v>23</v>
      </c>
      <c r="D17" s="5" t="s">
        <v>24</v>
      </c>
      <c r="E17" s="5" t="s">
        <v>25</v>
      </c>
      <c r="F17" s="5" t="s">
        <v>26</v>
      </c>
      <c r="G17" s="5">
        <v>10000</v>
      </c>
      <c r="H17" s="5">
        <f t="shared" ca="1" si="0"/>
        <v>28</v>
      </c>
    </row>
    <row r="18" spans="1:40" x14ac:dyDescent="0.25">
      <c r="A18" s="5">
        <v>5</v>
      </c>
      <c r="B18" s="5" t="s">
        <v>27</v>
      </c>
      <c r="C18" s="5" t="s">
        <v>28</v>
      </c>
      <c r="D18" s="5" t="s">
        <v>15</v>
      </c>
      <c r="E18" s="5" t="s">
        <v>16</v>
      </c>
      <c r="F18" s="5" t="s">
        <v>12</v>
      </c>
      <c r="G18" s="5">
        <v>16250</v>
      </c>
      <c r="H18" s="5">
        <f t="shared" ca="1" si="0"/>
        <v>34</v>
      </c>
    </row>
    <row r="19" spans="1:40" x14ac:dyDescent="0.25">
      <c r="A19" s="5">
        <v>17</v>
      </c>
      <c r="B19" s="5" t="s">
        <v>54</v>
      </c>
      <c r="C19" s="5" t="s">
        <v>55</v>
      </c>
      <c r="D19" s="5" t="s">
        <v>10</v>
      </c>
      <c r="E19" s="5" t="s">
        <v>11</v>
      </c>
      <c r="F19" s="5" t="s">
        <v>56</v>
      </c>
      <c r="G19" s="5">
        <v>6250</v>
      </c>
      <c r="H19" s="5">
        <f t="shared" ca="1" si="0"/>
        <v>44</v>
      </c>
    </row>
    <row r="20" spans="1:40" x14ac:dyDescent="0.25">
      <c r="A20" s="5">
        <v>12</v>
      </c>
      <c r="B20" s="5" t="s">
        <v>45</v>
      </c>
      <c r="C20" s="5" t="s">
        <v>46</v>
      </c>
      <c r="D20" s="5" t="s">
        <v>47</v>
      </c>
      <c r="E20" s="5" t="s">
        <v>25</v>
      </c>
      <c r="F20" s="5" t="s">
        <v>26</v>
      </c>
      <c r="G20" s="5">
        <v>10000</v>
      </c>
      <c r="H20" s="5">
        <f t="shared" ca="1" si="0"/>
        <v>32</v>
      </c>
    </row>
    <row r="21" spans="1:40" x14ac:dyDescent="0.25">
      <c r="A21" s="5">
        <v>16</v>
      </c>
      <c r="B21" s="5" t="s">
        <v>53</v>
      </c>
      <c r="C21" s="5" t="s">
        <v>37</v>
      </c>
      <c r="D21" s="5" t="s">
        <v>47</v>
      </c>
      <c r="E21" s="5" t="s">
        <v>25</v>
      </c>
      <c r="F21" s="5" t="s">
        <v>26</v>
      </c>
      <c r="G21" s="5">
        <v>6275</v>
      </c>
      <c r="H21" s="5">
        <f t="shared" ca="1" si="0"/>
        <v>46</v>
      </c>
    </row>
    <row r="23" spans="1:40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4" spans="1:40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</row>
    <row r="25" spans="1:40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</row>
    <row r="26" spans="1:40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</row>
    <row r="27" spans="1:40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spans="1:40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spans="1:40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spans="1:40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spans="1:40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spans="1:40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</row>
    <row r="33" spans="1:40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 spans="1:40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 spans="1:40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</row>
    <row r="36" spans="1:40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spans="1:40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</row>
    <row r="38" spans="1:40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</row>
    <row r="39" spans="1:40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 spans="1:40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</row>
    <row r="41" spans="1:40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</row>
    <row r="42" spans="1:40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spans="1:40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 spans="1:40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</row>
    <row r="45" spans="1:40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 spans="1:40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spans="1:40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</row>
    <row r="48" spans="1:40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 spans="1:40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 spans="1:40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</row>
    <row r="51" spans="1:40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 spans="1:40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 spans="1:40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</row>
    <row r="54" spans="1:40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 spans="1:40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</row>
    <row r="56" spans="1:40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</row>
    <row r="57" spans="1:40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 spans="1:40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 spans="1:40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</row>
    <row r="60" spans="1:40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 spans="1:40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 spans="1:40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 spans="1:40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 spans="1:40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 spans="1:40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 spans="1:40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 spans="1:40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 spans="1:40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</row>
    <row r="69" spans="1:40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</row>
    <row r="70" spans="1:40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</row>
    <row r="71" spans="1:40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</row>
    <row r="72" spans="1:40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</row>
    <row r="73" spans="1:40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</row>
    <row r="74" spans="1:40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</row>
    <row r="75" spans="1:40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</row>
    <row r="76" spans="1:40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</row>
    <row r="77" spans="1:40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</row>
    <row r="78" spans="1:40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</row>
    <row r="79" spans="1:40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</row>
    <row r="80" spans="1:40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</row>
    <row r="81" spans="1:40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</row>
    <row r="82" spans="1:40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</row>
    <row r="83" spans="1:40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</row>
    <row r="84" spans="1:40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</row>
    <row r="85" spans="1:40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</row>
    <row r="86" spans="1:40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</row>
    <row r="87" spans="1:40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</row>
    <row r="88" spans="1:40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</row>
    <row r="89" spans="1:40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</row>
    <row r="90" spans="1:40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</row>
    <row r="91" spans="1:40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</row>
    <row r="92" spans="1:40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</row>
    <row r="93" spans="1:40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</row>
    <row r="94" spans="1:40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</row>
    <row r="95" spans="1:40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</row>
    <row r="96" spans="1:40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</row>
    <row r="97" spans="1:40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</row>
    <row r="98" spans="1:40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</row>
    <row r="99" spans="1:40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</row>
    <row r="100" spans="1:40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</row>
    <row r="101" spans="1:40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</row>
    <row r="102" spans="1:40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</row>
    <row r="103" spans="1:40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</row>
    <row r="104" spans="1:40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</row>
    <row r="105" spans="1:40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</row>
    <row r="106" spans="1:40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</row>
    <row r="107" spans="1:40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</row>
    <row r="108" spans="1:40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</row>
    <row r="109" spans="1:40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</row>
    <row r="110" spans="1:40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</row>
    <row r="111" spans="1:40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</row>
    <row r="112" spans="1:40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</row>
    <row r="113" spans="1:40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</row>
    <row r="114" spans="1:40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</row>
    <row r="115" spans="1:40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</row>
    <row r="116" spans="1:40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</row>
    <row r="117" spans="1:40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</row>
    <row r="118" spans="1:40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</row>
    <row r="119" spans="1:40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</row>
    <row r="120" spans="1:40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</row>
    <row r="121" spans="1:40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</row>
    <row r="122" spans="1:40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</row>
    <row r="123" spans="1:40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</row>
    <row r="124" spans="1:40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</row>
    <row r="125" spans="1:40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</row>
    <row r="126" spans="1:40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</row>
    <row r="127" spans="1:40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</row>
    <row r="128" spans="1:40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</row>
    <row r="129" spans="1:40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</row>
    <row r="130" spans="1:40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</row>
    <row r="131" spans="1:40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</row>
    <row r="132" spans="1:40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</row>
    <row r="133" spans="1:40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</row>
    <row r="134" spans="1:40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</row>
    <row r="135" spans="1:40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</row>
    <row r="136" spans="1:40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</row>
    <row r="137" spans="1:40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</row>
    <row r="138" spans="1:40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</row>
    <row r="139" spans="1:40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</row>
    <row r="140" spans="1:40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</row>
    <row r="141" spans="1:40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</row>
    <row r="142" spans="1:40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</row>
    <row r="143" spans="1:40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</row>
    <row r="144" spans="1:40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</row>
    <row r="145" spans="1:40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</row>
    <row r="146" spans="1:40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</row>
    <row r="147" spans="1:40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</row>
    <row r="148" spans="1:40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</row>
    <row r="149" spans="1:40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</row>
    <row r="150" spans="1:40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</row>
    <row r="151" spans="1:40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</row>
    <row r="152" spans="1:40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</row>
    <row r="153" spans="1:40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</row>
    <row r="154" spans="1:40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</row>
    <row r="155" spans="1:40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</row>
    <row r="156" spans="1:40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</row>
    <row r="157" spans="1:40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</row>
    <row r="158" spans="1:40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</row>
    <row r="159" spans="1:40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</row>
    <row r="160" spans="1:40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</row>
    <row r="161" spans="1:40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</row>
    <row r="162" spans="1:40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</row>
    <row r="163" spans="1:40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</row>
    <row r="164" spans="1:40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</row>
    <row r="165" spans="1:40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</row>
    <row r="166" spans="1:40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</row>
    <row r="167" spans="1:40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</row>
    <row r="168" spans="1:40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</row>
    <row r="169" spans="1:40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</row>
    <row r="170" spans="1:40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</row>
    <row r="171" spans="1:40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</row>
    <row r="172" spans="1:40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</row>
    <row r="173" spans="1:40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</row>
    <row r="174" spans="1:40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</row>
    <row r="175" spans="1:40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</row>
    <row r="176" spans="1:40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</row>
    <row r="177" spans="1:40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</row>
    <row r="178" spans="1:40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</row>
    <row r="179" spans="1:40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</row>
    <row r="180" spans="1:40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</row>
    <row r="181" spans="1:40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</row>
    <row r="182" spans="1:40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</row>
    <row r="183" spans="1:40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</row>
    <row r="184" spans="1:40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</row>
    <row r="185" spans="1:40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</row>
    <row r="186" spans="1:40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</row>
    <row r="187" spans="1:40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</row>
    <row r="188" spans="1:40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</row>
    <row r="189" spans="1:40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</row>
    <row r="190" spans="1:40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</row>
    <row r="191" spans="1:40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</row>
    <row r="192" spans="1:40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</row>
    <row r="193" spans="1:40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</row>
    <row r="194" spans="1:40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</row>
    <row r="195" spans="1:40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</row>
    <row r="196" spans="1:40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</row>
    <row r="197" spans="1:40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</row>
    <row r="198" spans="1:40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</row>
    <row r="199" spans="1:40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</row>
    <row r="200" spans="1:40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</row>
    <row r="201" spans="1:40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</row>
    <row r="202" spans="1:40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</row>
    <row r="203" spans="1:40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</row>
    <row r="204" spans="1:40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</row>
    <row r="205" spans="1:40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</row>
    <row r="206" spans="1:40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</row>
    <row r="207" spans="1:40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</row>
    <row r="208" spans="1:40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</row>
    <row r="209" spans="1:40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</row>
    <row r="210" spans="1:40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</row>
    <row r="211" spans="1:40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</row>
    <row r="212" spans="1:40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</row>
    <row r="213" spans="1:40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</row>
    <row r="214" spans="1:40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</row>
    <row r="215" spans="1:40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</row>
    <row r="216" spans="1:40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</row>
    <row r="217" spans="1:40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</row>
    <row r="218" spans="1:40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</row>
    <row r="219" spans="1:40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</row>
    <row r="220" spans="1:40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</row>
    <row r="221" spans="1:40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</row>
    <row r="222" spans="1:40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</row>
    <row r="223" spans="1:40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</row>
    <row r="224" spans="1:40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</row>
    <row r="225" spans="1:40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</row>
    <row r="226" spans="1:40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</row>
    <row r="227" spans="1:40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</row>
    <row r="228" spans="1:40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</row>
    <row r="229" spans="1:40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</row>
    <row r="230" spans="1:40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</row>
    <row r="231" spans="1:40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</row>
    <row r="232" spans="1:40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</row>
    <row r="233" spans="1:40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</row>
    <row r="234" spans="1:40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</row>
    <row r="235" spans="1:40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</row>
    <row r="236" spans="1:40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</row>
    <row r="237" spans="1:40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</row>
    <row r="238" spans="1:40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</row>
    <row r="239" spans="1:40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</row>
    <row r="240" spans="1:40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</row>
    <row r="241" spans="1:40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</row>
    <row r="242" spans="1:40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</row>
    <row r="243" spans="1:40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</row>
    <row r="244" spans="1:40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</row>
    <row r="245" spans="1:40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</row>
    <row r="246" spans="1:40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</row>
    <row r="247" spans="1:40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</row>
    <row r="248" spans="1:40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</row>
    <row r="249" spans="1:40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</row>
    <row r="250" spans="1:40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</row>
    <row r="251" spans="1:40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</row>
    <row r="252" spans="1:40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</row>
    <row r="253" spans="1:40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</row>
    <row r="254" spans="1:40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</row>
    <row r="255" spans="1:40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</row>
    <row r="256" spans="1:40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</row>
    <row r="257" spans="1:40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</row>
    <row r="258" spans="1:40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</row>
    <row r="259" spans="1:40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</row>
    <row r="260" spans="1:40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</row>
    <row r="261" spans="1:40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</row>
    <row r="262" spans="1:40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</row>
    <row r="263" spans="1:40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</row>
    <row r="264" spans="1:40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</row>
    <row r="265" spans="1:40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</row>
    <row r="266" spans="1:40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</row>
    <row r="267" spans="1:40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</row>
    <row r="268" spans="1:40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</row>
    <row r="269" spans="1:40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</row>
    <row r="270" spans="1:40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</row>
    <row r="271" spans="1:40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</row>
    <row r="272" spans="1:40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</row>
    <row r="273" spans="1:40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</row>
    <row r="274" spans="1:40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</row>
    <row r="275" spans="1:40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</row>
    <row r="276" spans="1:40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</row>
    <row r="277" spans="1:40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</row>
    <row r="278" spans="1:40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</row>
    <row r="279" spans="1:40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</row>
    <row r="280" spans="1:40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</row>
    <row r="281" spans="1:40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</row>
    <row r="282" spans="1:40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</row>
    <row r="283" spans="1:40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</row>
    <row r="284" spans="1:40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</row>
    <row r="285" spans="1:40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</row>
    <row r="286" spans="1:40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</row>
    <row r="287" spans="1:40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</row>
    <row r="288" spans="1:40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</row>
    <row r="289" spans="1:40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</row>
    <row r="290" spans="1:40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</row>
    <row r="291" spans="1:40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</row>
    <row r="292" spans="1:40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</row>
    <row r="293" spans="1:40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</row>
    <row r="294" spans="1:40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</row>
    <row r="295" spans="1:40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</row>
    <row r="296" spans="1:40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</row>
    <row r="297" spans="1:40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</row>
    <row r="298" spans="1:40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</row>
    <row r="299" spans="1:40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</row>
    <row r="300" spans="1:40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</row>
    <row r="301" spans="1:40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</row>
    <row r="302" spans="1:40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</row>
    <row r="303" spans="1:40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</row>
    <row r="304" spans="1:40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</row>
    <row r="305" spans="1:40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</row>
    <row r="306" spans="1:40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</row>
    <row r="307" spans="1:40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</row>
    <row r="308" spans="1:40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</row>
    <row r="309" spans="1:40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</row>
    <row r="310" spans="1:40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</row>
    <row r="311" spans="1:40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</row>
    <row r="312" spans="1:40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</row>
    <row r="313" spans="1:40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</row>
    <row r="314" spans="1:40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</row>
    <row r="315" spans="1:40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</row>
    <row r="316" spans="1:40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</row>
    <row r="317" spans="1:40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</row>
    <row r="318" spans="1:40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</row>
    <row r="319" spans="1:40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</row>
    <row r="320" spans="1:40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</row>
    <row r="321" spans="1:40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</row>
    <row r="322" spans="1:40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</row>
    <row r="323" spans="1:40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</row>
    <row r="324" spans="1:40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</row>
    <row r="325" spans="1:40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</row>
    <row r="326" spans="1:40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</row>
    <row r="327" spans="1:40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</row>
    <row r="328" spans="1:40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</row>
    <row r="329" spans="1:40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</row>
    <row r="330" spans="1:40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</row>
    <row r="331" spans="1:40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</row>
    <row r="332" spans="1:40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</row>
    <row r="333" spans="1:40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</row>
    <row r="334" spans="1:40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</row>
    <row r="335" spans="1:40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</row>
    <row r="336" spans="1:40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</row>
    <row r="337" spans="1:40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</row>
    <row r="338" spans="1:40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</row>
    <row r="339" spans="1:40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</row>
    <row r="340" spans="1:40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</row>
    <row r="341" spans="1:40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</row>
    <row r="342" spans="1:40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</row>
    <row r="343" spans="1:40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</row>
    <row r="344" spans="1:40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</row>
    <row r="345" spans="1:40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</row>
    <row r="346" spans="1:40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</row>
    <row r="347" spans="1:40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</row>
    <row r="348" spans="1:40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</row>
    <row r="349" spans="1:40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</row>
    <row r="350" spans="1:40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</row>
    <row r="351" spans="1:40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</row>
    <row r="352" spans="1:40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</row>
    <row r="353" spans="1:40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</row>
    <row r="354" spans="1:40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</row>
    <row r="355" spans="1:40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</row>
    <row r="356" spans="1:40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</row>
    <row r="357" spans="1:40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</row>
    <row r="358" spans="1:40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</row>
    <row r="359" spans="1:40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</row>
    <row r="360" spans="1:40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</row>
    <row r="361" spans="1:40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</row>
    <row r="362" spans="1:40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</row>
    <row r="363" spans="1:40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</row>
    <row r="364" spans="1:40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</row>
    <row r="365" spans="1:40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</row>
    <row r="366" spans="1:40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</row>
    <row r="367" spans="1:40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</row>
    <row r="368" spans="1:40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</row>
    <row r="369" spans="1:40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</row>
    <row r="370" spans="1:40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</row>
    <row r="371" spans="1:40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</row>
    <row r="372" spans="1:40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</row>
    <row r="373" spans="1:40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</row>
    <row r="374" spans="1:40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</row>
    <row r="375" spans="1:40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</row>
    <row r="376" spans="1:40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</row>
    <row r="377" spans="1:40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</row>
    <row r="378" spans="1:40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</row>
    <row r="379" spans="1:40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</row>
    <row r="380" spans="1:40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</row>
    <row r="381" spans="1:40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</row>
    <row r="382" spans="1:40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</row>
    <row r="383" spans="1:40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</row>
    <row r="384" spans="1:40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</row>
    <row r="385" spans="1:40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</row>
    <row r="386" spans="1:40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</row>
    <row r="387" spans="1:40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</row>
    <row r="388" spans="1:40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</row>
    <row r="389" spans="1:40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</row>
    <row r="390" spans="1:40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</row>
    <row r="391" spans="1:40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</row>
    <row r="392" spans="1:40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</row>
    <row r="393" spans="1:40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</row>
    <row r="394" spans="1:40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</row>
    <row r="395" spans="1:40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</row>
    <row r="396" spans="1:40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</row>
    <row r="397" spans="1:40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</row>
    <row r="398" spans="1:40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</row>
    <row r="399" spans="1:40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</row>
    <row r="400" spans="1:40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</row>
    <row r="401" spans="1:40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</row>
    <row r="402" spans="1:40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</row>
    <row r="403" spans="1:40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</row>
    <row r="404" spans="1:40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</row>
    <row r="405" spans="1:40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</row>
    <row r="406" spans="1:40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</row>
    <row r="407" spans="1:40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</row>
    <row r="408" spans="1:40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</row>
    <row r="409" spans="1:40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</row>
    <row r="410" spans="1:40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</row>
    <row r="411" spans="1:40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</row>
    <row r="412" spans="1:40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</row>
    <row r="413" spans="1:40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</row>
    <row r="414" spans="1:40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</row>
    <row r="415" spans="1:40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</row>
    <row r="416" spans="1:40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</row>
    <row r="417" spans="1:40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</row>
    <row r="418" spans="1:40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</row>
    <row r="419" spans="1:40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</row>
    <row r="420" spans="1:40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</row>
    <row r="421" spans="1:40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</row>
    <row r="422" spans="1:40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</row>
    <row r="423" spans="1:40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</row>
    <row r="424" spans="1:40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</row>
    <row r="425" spans="1:40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</row>
    <row r="426" spans="1:40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</row>
    <row r="427" spans="1:40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</row>
    <row r="428" spans="1:40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</row>
    <row r="429" spans="1:40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</row>
    <row r="430" spans="1:40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</row>
    <row r="431" spans="1:40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</row>
    <row r="432" spans="1:40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</row>
    <row r="433" spans="1:40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</row>
    <row r="434" spans="1:40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</row>
    <row r="435" spans="1:40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</row>
    <row r="436" spans="1:40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</row>
    <row r="437" spans="1:40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</row>
    <row r="438" spans="1:40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</row>
    <row r="439" spans="1:40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</row>
    <row r="440" spans="1:40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</row>
    <row r="441" spans="1:40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</row>
    <row r="442" spans="1:40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</row>
    <row r="443" spans="1:40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</row>
    <row r="444" spans="1:40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</row>
    <row r="445" spans="1:40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</row>
    <row r="446" spans="1:40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</row>
    <row r="447" spans="1:40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</row>
    <row r="448" spans="1:40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</row>
    <row r="449" spans="1:40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</row>
    <row r="450" spans="1:40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</row>
    <row r="451" spans="1:40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</row>
    <row r="452" spans="1:40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</row>
    <row r="453" spans="1:40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</row>
    <row r="454" spans="1:40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</row>
    <row r="455" spans="1:40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</row>
    <row r="456" spans="1:40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</row>
    <row r="457" spans="1:40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</row>
    <row r="458" spans="1:40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</row>
    <row r="459" spans="1:40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</row>
    <row r="460" spans="1:40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</row>
    <row r="461" spans="1:40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</row>
    <row r="462" spans="1:40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</row>
    <row r="463" spans="1:40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</row>
    <row r="464" spans="1:40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</row>
    <row r="465" spans="1:40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</row>
    <row r="466" spans="1:40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</row>
    <row r="467" spans="1:40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</row>
    <row r="468" spans="1:40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</row>
    <row r="469" spans="1:40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</row>
    <row r="470" spans="1:40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</row>
    <row r="471" spans="1:40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</row>
    <row r="472" spans="1:40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</row>
    <row r="473" spans="1:40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</row>
    <row r="474" spans="1:40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</row>
    <row r="475" spans="1:40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</row>
    <row r="476" spans="1:40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</row>
    <row r="477" spans="1:40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</row>
    <row r="478" spans="1:40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</row>
    <row r="479" spans="1:40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</row>
    <row r="480" spans="1:40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</row>
    <row r="481" spans="1:40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</row>
    <row r="482" spans="1:40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</row>
    <row r="483" spans="1:40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</row>
    <row r="484" spans="1:40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</row>
    <row r="485" spans="1:40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</row>
    <row r="486" spans="1:40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</row>
    <row r="487" spans="1:40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</row>
    <row r="488" spans="1:40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</row>
    <row r="489" spans="1:40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</row>
    <row r="490" spans="1:40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</row>
    <row r="491" spans="1:40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</row>
    <row r="492" spans="1:40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</row>
    <row r="493" spans="1:40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</row>
    <row r="494" spans="1:40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</row>
    <row r="495" spans="1:40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</row>
    <row r="496" spans="1:40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</row>
    <row r="497" spans="1:40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</row>
    <row r="498" spans="1:40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</row>
    <row r="499" spans="1:40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</row>
    <row r="500" spans="1:40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</row>
    <row r="501" spans="1:40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</row>
    <row r="502" spans="1:40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</row>
    <row r="503" spans="1:40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</row>
    <row r="504" spans="1:40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</row>
    <row r="505" spans="1:40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</row>
    <row r="506" spans="1:40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</row>
    <row r="507" spans="1:40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</row>
    <row r="508" spans="1:40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</row>
    <row r="509" spans="1:40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</row>
    <row r="510" spans="1:40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</row>
    <row r="511" spans="1:40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</row>
    <row r="512" spans="1:40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</row>
    <row r="513" spans="1:40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</row>
    <row r="514" spans="1:40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</row>
    <row r="515" spans="1:40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</row>
    <row r="516" spans="1:40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</row>
    <row r="517" spans="1:40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</row>
    <row r="518" spans="1:40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</row>
    <row r="519" spans="1:40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</row>
    <row r="520" spans="1:40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</row>
    <row r="521" spans="1:40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</row>
    <row r="522" spans="1:40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</row>
    <row r="523" spans="1:40" x14ac:dyDescent="0.25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</row>
    <row r="524" spans="1:40" x14ac:dyDescent="0.25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</row>
    <row r="525" spans="1:40" x14ac:dyDescent="0.25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</row>
    <row r="526" spans="1:40" x14ac:dyDescent="0.25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</row>
    <row r="527" spans="1:40" x14ac:dyDescent="0.25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</row>
    <row r="528" spans="1:40" x14ac:dyDescent="0.25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</row>
    <row r="529" spans="2:40" x14ac:dyDescent="0.25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</row>
    <row r="530" spans="2:40" x14ac:dyDescent="0.25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</row>
    <row r="531" spans="2:40" x14ac:dyDescent="0.25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</row>
    <row r="532" spans="2:40" x14ac:dyDescent="0.25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</row>
    <row r="533" spans="2:40" x14ac:dyDescent="0.25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</row>
    <row r="534" spans="2:40" x14ac:dyDescent="0.25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</row>
    <row r="535" spans="2:40" x14ac:dyDescent="0.25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</row>
    <row r="536" spans="2:40" x14ac:dyDescent="0.25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</row>
    <row r="537" spans="2:40" x14ac:dyDescent="0.25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</row>
    <row r="538" spans="2:40" x14ac:dyDescent="0.25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</row>
    <row r="539" spans="2:40" x14ac:dyDescent="0.25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</row>
    <row r="540" spans="2:40" x14ac:dyDescent="0.25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</row>
    <row r="541" spans="2:40" x14ac:dyDescent="0.25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</row>
    <row r="542" spans="2:40" x14ac:dyDescent="0.25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</row>
    <row r="543" spans="2:40" x14ac:dyDescent="0.25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</row>
    <row r="544" spans="2:40" x14ac:dyDescent="0.25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</row>
    <row r="545" spans="2:40" x14ac:dyDescent="0.25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</row>
    <row r="546" spans="2:40" x14ac:dyDescent="0.25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</row>
    <row r="547" spans="2:40" x14ac:dyDescent="0.25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</row>
    <row r="548" spans="2:40" x14ac:dyDescent="0.25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</row>
    <row r="549" spans="2:40" x14ac:dyDescent="0.25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</row>
    <row r="550" spans="2:40" x14ac:dyDescent="0.25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</row>
    <row r="551" spans="2:40" x14ac:dyDescent="0.25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</row>
    <row r="552" spans="2:40" x14ac:dyDescent="0.25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</row>
    <row r="553" spans="2:40" x14ac:dyDescent="0.25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</row>
    <row r="554" spans="2:40" x14ac:dyDescent="0.25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</row>
    <row r="555" spans="2:40" x14ac:dyDescent="0.25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</row>
    <row r="556" spans="2:40" x14ac:dyDescent="0.25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</row>
    <row r="557" spans="2:40" x14ac:dyDescent="0.25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</row>
    <row r="558" spans="2:40" x14ac:dyDescent="0.25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</row>
    <row r="559" spans="2:40" x14ac:dyDescent="0.25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</row>
    <row r="560" spans="2:40" x14ac:dyDescent="0.25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</row>
    <row r="561" spans="2:40" x14ac:dyDescent="0.25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</row>
    <row r="562" spans="2:40" x14ac:dyDescent="0.25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</row>
    <row r="563" spans="2:40" x14ac:dyDescent="0.25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</row>
    <row r="564" spans="2:40" x14ac:dyDescent="0.25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</row>
    <row r="565" spans="2:40" x14ac:dyDescent="0.25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</row>
    <row r="566" spans="2:40" x14ac:dyDescent="0.25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</row>
    <row r="567" spans="2:40" x14ac:dyDescent="0.25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</row>
    <row r="568" spans="2:40" x14ac:dyDescent="0.25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</row>
    <row r="569" spans="2:40" x14ac:dyDescent="0.25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</row>
    <row r="570" spans="2:40" x14ac:dyDescent="0.25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</row>
    <row r="571" spans="2:40" x14ac:dyDescent="0.25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</row>
    <row r="572" spans="2:40" x14ac:dyDescent="0.25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</row>
    <row r="573" spans="2:40" x14ac:dyDescent="0.25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</row>
    <row r="574" spans="2:40" x14ac:dyDescent="0.25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</row>
    <row r="575" spans="2:40" x14ac:dyDescent="0.25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</row>
    <row r="576" spans="2:40" x14ac:dyDescent="0.25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</row>
    <row r="577" spans="2:40" x14ac:dyDescent="0.25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</row>
    <row r="578" spans="2:40" x14ac:dyDescent="0.25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</row>
    <row r="579" spans="2:40" x14ac:dyDescent="0.25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</row>
    <row r="580" spans="2:40" x14ac:dyDescent="0.25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</row>
    <row r="581" spans="2:40" x14ac:dyDescent="0.25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</row>
    <row r="582" spans="2:40" x14ac:dyDescent="0.25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</row>
    <row r="583" spans="2:40" x14ac:dyDescent="0.25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</row>
    <row r="584" spans="2:40" x14ac:dyDescent="0.25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</row>
    <row r="585" spans="2:40" x14ac:dyDescent="0.25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</row>
    <row r="586" spans="2:40" x14ac:dyDescent="0.25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</row>
    <row r="587" spans="2:40" x14ac:dyDescent="0.25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</row>
    <row r="588" spans="2:40" x14ac:dyDescent="0.25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</row>
    <row r="589" spans="2:40" x14ac:dyDescent="0.25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</row>
    <row r="590" spans="2:40" x14ac:dyDescent="0.25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</row>
    <row r="591" spans="2:40" x14ac:dyDescent="0.25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</row>
    <row r="592" spans="2:40" x14ac:dyDescent="0.25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</row>
    <row r="593" spans="2:40" x14ac:dyDescent="0.25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</row>
    <row r="594" spans="2:40" x14ac:dyDescent="0.25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</row>
    <row r="595" spans="2:40" x14ac:dyDescent="0.25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</row>
    <row r="596" spans="2:40" x14ac:dyDescent="0.25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</row>
    <row r="597" spans="2:40" x14ac:dyDescent="0.25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</row>
    <row r="598" spans="2:40" x14ac:dyDescent="0.25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</row>
    <row r="599" spans="2:40" x14ac:dyDescent="0.25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</row>
    <row r="600" spans="2:40" x14ac:dyDescent="0.25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</row>
    <row r="601" spans="2:40" x14ac:dyDescent="0.25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</row>
    <row r="602" spans="2:40" x14ac:dyDescent="0.25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</row>
    <row r="603" spans="2:40" x14ac:dyDescent="0.25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</row>
    <row r="604" spans="2:40" x14ac:dyDescent="0.25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</row>
    <row r="605" spans="2:40" x14ac:dyDescent="0.25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</row>
    <row r="606" spans="2:40" x14ac:dyDescent="0.25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</row>
    <row r="607" spans="2:40" x14ac:dyDescent="0.25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</row>
    <row r="608" spans="2:40" x14ac:dyDescent="0.25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</row>
    <row r="609" spans="2:40" x14ac:dyDescent="0.25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</row>
    <row r="610" spans="2:40" x14ac:dyDescent="0.25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</row>
    <row r="611" spans="2:40" x14ac:dyDescent="0.25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</row>
    <row r="612" spans="2:40" x14ac:dyDescent="0.25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</row>
    <row r="613" spans="2:40" x14ac:dyDescent="0.25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</row>
    <row r="614" spans="2:40" x14ac:dyDescent="0.25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</row>
    <row r="615" spans="2:40" x14ac:dyDescent="0.25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</row>
    <row r="616" spans="2:40" x14ac:dyDescent="0.25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</row>
    <row r="617" spans="2:40" x14ac:dyDescent="0.25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</row>
    <row r="618" spans="2:40" x14ac:dyDescent="0.25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</row>
    <row r="619" spans="2:40" x14ac:dyDescent="0.25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</row>
    <row r="620" spans="2:40" x14ac:dyDescent="0.25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</row>
    <row r="621" spans="2:40" x14ac:dyDescent="0.25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</row>
    <row r="622" spans="2:40" x14ac:dyDescent="0.25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</row>
    <row r="623" spans="2:40" x14ac:dyDescent="0.25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</row>
    <row r="624" spans="2:40" x14ac:dyDescent="0.25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</row>
    <row r="625" spans="2:40" x14ac:dyDescent="0.25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</row>
    <row r="626" spans="2:40" x14ac:dyDescent="0.25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</row>
    <row r="627" spans="2:40" x14ac:dyDescent="0.25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</row>
    <row r="628" spans="2:40" x14ac:dyDescent="0.25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</row>
    <row r="629" spans="2:40" x14ac:dyDescent="0.25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</row>
    <row r="630" spans="2:40" x14ac:dyDescent="0.25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</row>
    <row r="631" spans="2:40" x14ac:dyDescent="0.25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</row>
    <row r="632" spans="2:40" x14ac:dyDescent="0.25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</row>
    <row r="633" spans="2:40" x14ac:dyDescent="0.25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</row>
    <row r="634" spans="2:40" x14ac:dyDescent="0.25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</row>
    <row r="635" spans="2:40" x14ac:dyDescent="0.25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</row>
    <row r="636" spans="2:40" x14ac:dyDescent="0.25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</row>
    <row r="637" spans="2:40" x14ac:dyDescent="0.25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</row>
    <row r="638" spans="2:40" x14ac:dyDescent="0.25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</row>
    <row r="639" spans="2:40" x14ac:dyDescent="0.25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</row>
    <row r="640" spans="2:40" x14ac:dyDescent="0.25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</row>
    <row r="641" spans="2:40" x14ac:dyDescent="0.25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</row>
    <row r="642" spans="2:40" x14ac:dyDescent="0.25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</row>
    <row r="643" spans="2:40" x14ac:dyDescent="0.25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</row>
    <row r="644" spans="2:40" x14ac:dyDescent="0.25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</row>
    <row r="645" spans="2:40" x14ac:dyDescent="0.25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</row>
    <row r="646" spans="2:40" x14ac:dyDescent="0.25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</row>
    <row r="647" spans="2:40" x14ac:dyDescent="0.25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</row>
    <row r="648" spans="2:40" x14ac:dyDescent="0.25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</row>
    <row r="649" spans="2:40" x14ac:dyDescent="0.25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</row>
    <row r="650" spans="2:40" x14ac:dyDescent="0.25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</row>
    <row r="651" spans="2:40" x14ac:dyDescent="0.25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</row>
    <row r="652" spans="2:40" x14ac:dyDescent="0.25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</row>
    <row r="653" spans="2:40" x14ac:dyDescent="0.25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</row>
    <row r="654" spans="2:40" x14ac:dyDescent="0.25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</row>
    <row r="655" spans="2:40" x14ac:dyDescent="0.25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</row>
    <row r="656" spans="2:40" x14ac:dyDescent="0.25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</row>
    <row r="657" spans="2:40" x14ac:dyDescent="0.25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</row>
    <row r="658" spans="2:40" x14ac:dyDescent="0.25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</row>
    <row r="659" spans="2:40" x14ac:dyDescent="0.25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</row>
    <row r="660" spans="2:40" x14ac:dyDescent="0.25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</row>
    <row r="661" spans="2:40" x14ac:dyDescent="0.25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</row>
    <row r="662" spans="2:40" x14ac:dyDescent="0.25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</row>
    <row r="663" spans="2:40" x14ac:dyDescent="0.25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</row>
    <row r="664" spans="2:40" x14ac:dyDescent="0.25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</row>
    <row r="665" spans="2:40" x14ac:dyDescent="0.25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</row>
    <row r="666" spans="2:40" x14ac:dyDescent="0.25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</row>
    <row r="667" spans="2:40" x14ac:dyDescent="0.25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</row>
    <row r="668" spans="2:40" x14ac:dyDescent="0.25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</row>
    <row r="669" spans="2:40" x14ac:dyDescent="0.25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</row>
    <row r="670" spans="2:40" x14ac:dyDescent="0.25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</row>
    <row r="671" spans="2:40" x14ac:dyDescent="0.25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</row>
    <row r="672" spans="2:40" x14ac:dyDescent="0.25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</row>
    <row r="673" spans="2:40" x14ac:dyDescent="0.25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</row>
    <row r="674" spans="2:40" x14ac:dyDescent="0.25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</row>
    <row r="675" spans="2:40" x14ac:dyDescent="0.25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</row>
    <row r="676" spans="2:40" x14ac:dyDescent="0.25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</row>
    <row r="677" spans="2:40" x14ac:dyDescent="0.25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</row>
    <row r="678" spans="2:40" x14ac:dyDescent="0.25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</row>
    <row r="679" spans="2:40" x14ac:dyDescent="0.25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</row>
    <row r="680" spans="2:40" x14ac:dyDescent="0.25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</row>
    <row r="681" spans="2:40" x14ac:dyDescent="0.25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</row>
    <row r="682" spans="2:40" x14ac:dyDescent="0.25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</row>
    <row r="683" spans="2:40" x14ac:dyDescent="0.25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</row>
    <row r="684" spans="2:40" x14ac:dyDescent="0.25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</row>
    <row r="685" spans="2:40" x14ac:dyDescent="0.25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</row>
    <row r="686" spans="2:40" x14ac:dyDescent="0.25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</row>
    <row r="687" spans="2:40" x14ac:dyDescent="0.25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</row>
    <row r="688" spans="2:40" x14ac:dyDescent="0.25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</row>
    <row r="689" spans="2:40" x14ac:dyDescent="0.25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</row>
    <row r="690" spans="2:40" x14ac:dyDescent="0.25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</row>
    <row r="691" spans="2:40" x14ac:dyDescent="0.25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</row>
    <row r="692" spans="2:40" x14ac:dyDescent="0.25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</row>
    <row r="693" spans="2:40" x14ac:dyDescent="0.25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</row>
    <row r="694" spans="2:40" x14ac:dyDescent="0.25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</row>
    <row r="695" spans="2:40" x14ac:dyDescent="0.25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</row>
    <row r="696" spans="2:40" x14ac:dyDescent="0.25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</row>
    <row r="697" spans="2:40" x14ac:dyDescent="0.25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</row>
    <row r="698" spans="2:40" x14ac:dyDescent="0.25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</row>
    <row r="699" spans="2:40" x14ac:dyDescent="0.25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</row>
    <row r="700" spans="2:40" x14ac:dyDescent="0.25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</row>
    <row r="701" spans="2:40" x14ac:dyDescent="0.25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</row>
    <row r="702" spans="2:40" x14ac:dyDescent="0.25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</row>
    <row r="703" spans="2:40" x14ac:dyDescent="0.25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</row>
    <row r="704" spans="2:40" x14ac:dyDescent="0.25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</row>
    <row r="705" spans="2:40" x14ac:dyDescent="0.25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</row>
    <row r="706" spans="2:40" x14ac:dyDescent="0.25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</row>
    <row r="707" spans="2:40" x14ac:dyDescent="0.25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</row>
    <row r="708" spans="2:40" x14ac:dyDescent="0.25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</row>
    <row r="709" spans="2:40" x14ac:dyDescent="0.25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</row>
    <row r="710" spans="2:40" x14ac:dyDescent="0.25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</row>
    <row r="711" spans="2:40" x14ac:dyDescent="0.25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</row>
    <row r="712" spans="2:40" x14ac:dyDescent="0.25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</row>
    <row r="713" spans="2:40" x14ac:dyDescent="0.25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</row>
    <row r="714" spans="2:40" x14ac:dyDescent="0.25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</row>
    <row r="715" spans="2:40" x14ac:dyDescent="0.25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</row>
    <row r="716" spans="2:40" x14ac:dyDescent="0.25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</row>
    <row r="717" spans="2:40" x14ac:dyDescent="0.25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</row>
    <row r="718" spans="2:40" x14ac:dyDescent="0.25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</row>
    <row r="719" spans="2:40" x14ac:dyDescent="0.25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</row>
    <row r="720" spans="2:40" x14ac:dyDescent="0.25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</row>
    <row r="721" spans="2:40" x14ac:dyDescent="0.25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</row>
    <row r="722" spans="2:40" x14ac:dyDescent="0.25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</row>
    <row r="723" spans="2:40" x14ac:dyDescent="0.25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</row>
    <row r="724" spans="2:40" x14ac:dyDescent="0.25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</row>
    <row r="725" spans="2:40" x14ac:dyDescent="0.25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</row>
    <row r="726" spans="2:40" x14ac:dyDescent="0.25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</row>
    <row r="727" spans="2:40" x14ac:dyDescent="0.25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</row>
    <row r="728" spans="2:40" x14ac:dyDescent="0.25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</row>
    <row r="729" spans="2:40" x14ac:dyDescent="0.25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</row>
    <row r="730" spans="2:40" x14ac:dyDescent="0.25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</row>
    <row r="731" spans="2:40" x14ac:dyDescent="0.25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</row>
    <row r="732" spans="2:40" x14ac:dyDescent="0.25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</row>
    <row r="733" spans="2:40" x14ac:dyDescent="0.25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</row>
    <row r="734" spans="2:40" x14ac:dyDescent="0.25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</row>
    <row r="735" spans="2:40" x14ac:dyDescent="0.25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</row>
    <row r="736" spans="2:40" x14ac:dyDescent="0.25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</row>
    <row r="737" spans="2:40" x14ac:dyDescent="0.25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</row>
    <row r="738" spans="2:40" x14ac:dyDescent="0.25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</row>
    <row r="739" spans="2:40" x14ac:dyDescent="0.25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</row>
    <row r="740" spans="2:40" x14ac:dyDescent="0.25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</row>
    <row r="741" spans="2:40" x14ac:dyDescent="0.25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</row>
    <row r="742" spans="2:40" x14ac:dyDescent="0.25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</row>
    <row r="743" spans="2:40" x14ac:dyDescent="0.25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</row>
    <row r="744" spans="2:40" x14ac:dyDescent="0.25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</row>
    <row r="745" spans="2:40" x14ac:dyDescent="0.25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</row>
    <row r="746" spans="2:40" x14ac:dyDescent="0.25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</row>
    <row r="747" spans="2:40" x14ac:dyDescent="0.25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</row>
    <row r="748" spans="2:40" x14ac:dyDescent="0.25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</row>
    <row r="749" spans="2:40" x14ac:dyDescent="0.25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</row>
    <row r="750" spans="2:40" x14ac:dyDescent="0.25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</row>
    <row r="751" spans="2:40" x14ac:dyDescent="0.25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</row>
    <row r="752" spans="2:40" x14ac:dyDescent="0.25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</row>
    <row r="753" spans="2:40" x14ac:dyDescent="0.25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</row>
    <row r="754" spans="2:40" x14ac:dyDescent="0.25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</row>
    <row r="755" spans="2:40" x14ac:dyDescent="0.25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</row>
    <row r="756" spans="2:40" x14ac:dyDescent="0.25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</row>
    <row r="757" spans="2:40" x14ac:dyDescent="0.25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</row>
    <row r="758" spans="2:40" x14ac:dyDescent="0.25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</row>
    <row r="759" spans="2:40" x14ac:dyDescent="0.25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</row>
    <row r="760" spans="2:40" x14ac:dyDescent="0.25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</row>
    <row r="761" spans="2:40" x14ac:dyDescent="0.25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</row>
    <row r="762" spans="2:40" x14ac:dyDescent="0.25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</row>
    <row r="763" spans="2:40" x14ac:dyDescent="0.25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</row>
    <row r="764" spans="2:40" x14ac:dyDescent="0.25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</row>
    <row r="765" spans="2:40" x14ac:dyDescent="0.25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</row>
    <row r="766" spans="2:40" x14ac:dyDescent="0.25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</row>
    <row r="767" spans="2:40" x14ac:dyDescent="0.25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</row>
    <row r="768" spans="2:40" x14ac:dyDescent="0.25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</row>
    <row r="769" spans="2:40" x14ac:dyDescent="0.25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</row>
    <row r="770" spans="2:40" x14ac:dyDescent="0.25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</row>
    <row r="771" spans="2:40" x14ac:dyDescent="0.25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</row>
    <row r="772" spans="2:40" x14ac:dyDescent="0.25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</row>
    <row r="773" spans="2:40" x14ac:dyDescent="0.25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</row>
    <row r="774" spans="2:40" x14ac:dyDescent="0.25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</row>
    <row r="775" spans="2:40" x14ac:dyDescent="0.25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</row>
    <row r="776" spans="2:40" x14ac:dyDescent="0.25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</row>
    <row r="777" spans="2:40" x14ac:dyDescent="0.25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</row>
    <row r="778" spans="2:40" x14ac:dyDescent="0.25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</row>
    <row r="779" spans="2:40" x14ac:dyDescent="0.25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</row>
    <row r="780" spans="2:40" x14ac:dyDescent="0.25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</row>
    <row r="781" spans="2:40" x14ac:dyDescent="0.25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</row>
    <row r="782" spans="2:40" x14ac:dyDescent="0.25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</row>
    <row r="783" spans="2:40" x14ac:dyDescent="0.25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</row>
    <row r="784" spans="2:40" x14ac:dyDescent="0.25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</row>
    <row r="785" spans="2:40" x14ac:dyDescent="0.25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</row>
    <row r="786" spans="2:40" x14ac:dyDescent="0.25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</row>
    <row r="787" spans="2:40" x14ac:dyDescent="0.25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</row>
    <row r="788" spans="2:40" x14ac:dyDescent="0.25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</row>
    <row r="789" spans="2:40" x14ac:dyDescent="0.25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</row>
    <row r="790" spans="2:40" x14ac:dyDescent="0.25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</row>
    <row r="791" spans="2:40" x14ac:dyDescent="0.25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</row>
    <row r="792" spans="2:40" x14ac:dyDescent="0.25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</row>
    <row r="793" spans="2:40" x14ac:dyDescent="0.25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</row>
    <row r="794" spans="2:40" x14ac:dyDescent="0.25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</row>
    <row r="795" spans="2:40" x14ac:dyDescent="0.25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</row>
    <row r="796" spans="2:40" x14ac:dyDescent="0.25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</row>
    <row r="797" spans="2:40" x14ac:dyDescent="0.25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</row>
    <row r="798" spans="2:40" x14ac:dyDescent="0.25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</row>
    <row r="799" spans="2:40" x14ac:dyDescent="0.25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</row>
    <row r="800" spans="2:40" x14ac:dyDescent="0.25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</row>
    <row r="801" spans="2:40" x14ac:dyDescent="0.25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</row>
    <row r="802" spans="2:40" x14ac:dyDescent="0.25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</row>
    <row r="803" spans="2:40" x14ac:dyDescent="0.25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</row>
    <row r="804" spans="2:40" x14ac:dyDescent="0.25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</row>
    <row r="805" spans="2:40" x14ac:dyDescent="0.25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</row>
    <row r="806" spans="2:40" x14ac:dyDescent="0.25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</row>
    <row r="807" spans="2:40" x14ac:dyDescent="0.25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</row>
    <row r="808" spans="2:40" x14ac:dyDescent="0.25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</row>
    <row r="809" spans="2:40" x14ac:dyDescent="0.25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</row>
    <row r="810" spans="2:40" x14ac:dyDescent="0.25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</row>
    <row r="811" spans="2:40" x14ac:dyDescent="0.25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</row>
    <row r="812" spans="2:40" x14ac:dyDescent="0.25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</row>
    <row r="813" spans="2:40" x14ac:dyDescent="0.25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</row>
    <row r="814" spans="2:40" x14ac:dyDescent="0.25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</row>
    <row r="815" spans="2:40" x14ac:dyDescent="0.25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</row>
    <row r="816" spans="2:40" x14ac:dyDescent="0.25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</row>
    <row r="817" spans="2:40" x14ac:dyDescent="0.25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</row>
    <row r="818" spans="2:40" x14ac:dyDescent="0.25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</row>
    <row r="819" spans="2:40" x14ac:dyDescent="0.25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</row>
    <row r="820" spans="2:40" x14ac:dyDescent="0.25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</row>
    <row r="821" spans="2:40" x14ac:dyDescent="0.25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</row>
    <row r="822" spans="2:40" x14ac:dyDescent="0.25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</row>
    <row r="823" spans="2:40" x14ac:dyDescent="0.25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</row>
    <row r="824" spans="2:40" x14ac:dyDescent="0.25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</row>
    <row r="825" spans="2:40" x14ac:dyDescent="0.25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</row>
    <row r="826" spans="2:40" x14ac:dyDescent="0.25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</row>
    <row r="827" spans="2:40" x14ac:dyDescent="0.25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</row>
    <row r="828" spans="2:40" x14ac:dyDescent="0.25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</row>
    <row r="829" spans="2:40" x14ac:dyDescent="0.25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</row>
    <row r="830" spans="2:40" x14ac:dyDescent="0.25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</row>
    <row r="831" spans="2:40" x14ac:dyDescent="0.25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</row>
    <row r="832" spans="2:40" x14ac:dyDescent="0.25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</row>
    <row r="833" spans="2:40" x14ac:dyDescent="0.25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</row>
    <row r="834" spans="2:40" x14ac:dyDescent="0.25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</row>
    <row r="835" spans="2:40" x14ac:dyDescent="0.25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</row>
    <row r="836" spans="2:40" x14ac:dyDescent="0.25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</row>
    <row r="837" spans="2:40" x14ac:dyDescent="0.25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</row>
    <row r="838" spans="2:40" x14ac:dyDescent="0.25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</row>
    <row r="839" spans="2:40" x14ac:dyDescent="0.25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</row>
    <row r="840" spans="2:40" x14ac:dyDescent="0.25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</row>
    <row r="841" spans="2:40" x14ac:dyDescent="0.25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</row>
    <row r="842" spans="2:40" x14ac:dyDescent="0.25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</row>
    <row r="843" spans="2:40" x14ac:dyDescent="0.25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</row>
    <row r="844" spans="2:40" x14ac:dyDescent="0.25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</row>
    <row r="845" spans="2:40" x14ac:dyDescent="0.25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</row>
    <row r="846" spans="2:40" x14ac:dyDescent="0.25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</row>
    <row r="847" spans="2:40" x14ac:dyDescent="0.25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</row>
    <row r="848" spans="2:40" x14ac:dyDescent="0.25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</row>
    <row r="849" spans="2:40" x14ac:dyDescent="0.25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</row>
    <row r="850" spans="2:40" x14ac:dyDescent="0.25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</row>
    <row r="851" spans="2:40" x14ac:dyDescent="0.25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</row>
    <row r="852" spans="2:40" x14ac:dyDescent="0.25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</row>
    <row r="853" spans="2:40" x14ac:dyDescent="0.25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</row>
    <row r="854" spans="2:40" x14ac:dyDescent="0.25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</row>
    <row r="855" spans="2:40" x14ac:dyDescent="0.25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</row>
    <row r="856" spans="2:40" x14ac:dyDescent="0.25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</row>
    <row r="857" spans="2:40" x14ac:dyDescent="0.25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</row>
    <row r="858" spans="2:40" x14ac:dyDescent="0.25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</row>
    <row r="859" spans="2:40" x14ac:dyDescent="0.25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</row>
    <row r="860" spans="2:40" x14ac:dyDescent="0.25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</row>
    <row r="861" spans="2:40" x14ac:dyDescent="0.25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</row>
    <row r="862" spans="2:40" x14ac:dyDescent="0.25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</row>
    <row r="863" spans="2:40" x14ac:dyDescent="0.25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</row>
    <row r="864" spans="2:40" x14ac:dyDescent="0.25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</row>
    <row r="865" spans="2:40" x14ac:dyDescent="0.25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</row>
    <row r="866" spans="2:40" x14ac:dyDescent="0.25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</row>
    <row r="867" spans="2:40" x14ac:dyDescent="0.25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</row>
    <row r="868" spans="2:40" x14ac:dyDescent="0.25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</row>
    <row r="869" spans="2:40" x14ac:dyDescent="0.25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</row>
    <row r="870" spans="2:40" x14ac:dyDescent="0.25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</row>
    <row r="871" spans="2:40" x14ac:dyDescent="0.25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</row>
    <row r="872" spans="2:40" x14ac:dyDescent="0.25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</row>
    <row r="873" spans="2:40" x14ac:dyDescent="0.25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</row>
    <row r="874" spans="2:40" x14ac:dyDescent="0.25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</row>
    <row r="875" spans="2:40" x14ac:dyDescent="0.25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</row>
    <row r="876" spans="2:40" x14ac:dyDescent="0.25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</row>
    <row r="877" spans="2:40" x14ac:dyDescent="0.25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</row>
    <row r="878" spans="2:40" x14ac:dyDescent="0.25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</row>
    <row r="879" spans="2:40" x14ac:dyDescent="0.25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</row>
    <row r="880" spans="2:40" x14ac:dyDescent="0.25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</row>
    <row r="881" spans="2:40" x14ac:dyDescent="0.25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</row>
    <row r="882" spans="2:40" x14ac:dyDescent="0.25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</row>
    <row r="883" spans="2:40" x14ac:dyDescent="0.25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</row>
    <row r="884" spans="2:40" x14ac:dyDescent="0.25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</row>
    <row r="885" spans="2:40" x14ac:dyDescent="0.25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</row>
    <row r="886" spans="2:40" x14ac:dyDescent="0.25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</row>
    <row r="887" spans="2:40" x14ac:dyDescent="0.25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</row>
    <row r="888" spans="2:40" x14ac:dyDescent="0.25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</row>
  </sheetData>
  <mergeCells count="2">
    <mergeCell ref="B23:AN888"/>
    <mergeCell ref="A23:A522"/>
  </mergeCells>
  <dataValidations disablePrompts="1" count="2">
    <dataValidation type="custom" allowBlank="1" showInputMessage="1" showErrorMessage="1" sqref="G2:G21" xr:uid="{C5EC4CF9-4554-42AB-9312-18AE2F84EB12}">
      <formula1>ISNUMBER(G2)</formula1>
    </dataValidation>
    <dataValidation type="custom" allowBlank="1" showInputMessage="1" showErrorMessage="1" sqref="B2:B21 L4:L8" xr:uid="{082AABB3-40F9-47E3-8A31-8A32E463444E}">
      <formula1>ISTEXT(B2)</formula1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92BC-6C65-4BF8-BAC7-8D3332E6C735}">
  <dimension ref="A1"/>
  <sheetViews>
    <sheetView topLeftCell="A95" workbookViewId="0">
      <selection activeCell="B109" sqref="B10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5DFFC-0046-4675-8BB3-C5211E1044B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3D05-28F0-4D90-923F-05AD071262AB}">
  <dimension ref="A1:I21"/>
  <sheetViews>
    <sheetView topLeftCell="A4" workbookViewId="0">
      <selection activeCell="B2" sqref="B2"/>
    </sheetView>
  </sheetViews>
  <sheetFormatPr defaultRowHeight="15" x14ac:dyDescent="0.25"/>
  <cols>
    <col min="1" max="1" width="9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6250</v>
      </c>
      <c r="H2">
        <f ca="1">RANDBETWEEN(21,50)</f>
        <v>27</v>
      </c>
      <c r="I2" s="2" t="s">
        <v>66</v>
      </c>
    </row>
    <row r="3" spans="1:9" x14ac:dyDescent="0.25">
      <c r="A3">
        <v>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>
        <v>8750</v>
      </c>
      <c r="H3">
        <f t="shared" ref="H3:H21" ca="1" si="0">RANDBETWEEN(21,50)</f>
        <v>50</v>
      </c>
    </row>
    <row r="4" spans="1:9" x14ac:dyDescent="0.25">
      <c r="A4">
        <v>3</v>
      </c>
      <c r="B4" t="s">
        <v>18</v>
      </c>
      <c r="C4" t="s">
        <v>19</v>
      </c>
      <c r="D4" t="s">
        <v>20</v>
      </c>
      <c r="E4" t="s">
        <v>16</v>
      </c>
      <c r="F4" t="s">
        <v>21</v>
      </c>
      <c r="G4">
        <v>11250</v>
      </c>
      <c r="H4">
        <f t="shared" ca="1" si="0"/>
        <v>31</v>
      </c>
    </row>
    <row r="5" spans="1:9" x14ac:dyDescent="0.25">
      <c r="A5">
        <v>4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>
        <v>10000</v>
      </c>
      <c r="H5">
        <f t="shared" ca="1" si="0"/>
        <v>47</v>
      </c>
    </row>
    <row r="6" spans="1:9" x14ac:dyDescent="0.25">
      <c r="A6">
        <v>5</v>
      </c>
      <c r="B6" t="s">
        <v>27</v>
      </c>
      <c r="C6" t="s">
        <v>28</v>
      </c>
      <c r="D6" t="s">
        <v>15</v>
      </c>
      <c r="E6" t="s">
        <v>16</v>
      </c>
      <c r="F6" t="s">
        <v>12</v>
      </c>
      <c r="G6">
        <v>16250</v>
      </c>
      <c r="H6">
        <f t="shared" ca="1" si="0"/>
        <v>50</v>
      </c>
    </row>
    <row r="7" spans="1:9" x14ac:dyDescent="0.25">
      <c r="A7">
        <v>6</v>
      </c>
      <c r="B7" t="s">
        <v>29</v>
      </c>
      <c r="C7" t="s">
        <v>30</v>
      </c>
      <c r="D7" t="s">
        <v>31</v>
      </c>
      <c r="E7" t="s">
        <v>32</v>
      </c>
      <c r="F7" t="s">
        <v>17</v>
      </c>
      <c r="G7">
        <v>6400</v>
      </c>
      <c r="H7">
        <f t="shared" ca="1" si="0"/>
        <v>28</v>
      </c>
    </row>
    <row r="8" spans="1:9" x14ac:dyDescent="0.25">
      <c r="A8">
        <v>7</v>
      </c>
      <c r="B8" t="s">
        <v>33</v>
      </c>
      <c r="C8" t="s">
        <v>34</v>
      </c>
      <c r="D8" t="s">
        <v>35</v>
      </c>
      <c r="E8" t="s">
        <v>32</v>
      </c>
      <c r="F8" t="s">
        <v>21</v>
      </c>
      <c r="G8">
        <v>4500</v>
      </c>
      <c r="H8">
        <f t="shared" ca="1" si="0"/>
        <v>36</v>
      </c>
    </row>
    <row r="9" spans="1:9" x14ac:dyDescent="0.25">
      <c r="A9">
        <v>8</v>
      </c>
      <c r="B9" t="s">
        <v>36</v>
      </c>
      <c r="C9" t="s">
        <v>37</v>
      </c>
      <c r="D9" t="s">
        <v>35</v>
      </c>
      <c r="E9" t="s">
        <v>32</v>
      </c>
      <c r="F9" t="s">
        <v>26</v>
      </c>
      <c r="G9">
        <v>6275</v>
      </c>
      <c r="H9">
        <f t="shared" ca="1" si="0"/>
        <v>37</v>
      </c>
    </row>
    <row r="10" spans="1:9" x14ac:dyDescent="0.25">
      <c r="A10">
        <v>9</v>
      </c>
      <c r="B10" t="s">
        <v>38</v>
      </c>
      <c r="C10" t="s">
        <v>39</v>
      </c>
      <c r="D10" t="s">
        <v>10</v>
      </c>
      <c r="E10" t="s">
        <v>11</v>
      </c>
      <c r="F10" t="s">
        <v>12</v>
      </c>
      <c r="G10">
        <v>6250</v>
      </c>
      <c r="H10">
        <f t="shared" ca="1" si="0"/>
        <v>25</v>
      </c>
    </row>
    <row r="11" spans="1:9" x14ac:dyDescent="0.25">
      <c r="A11">
        <v>10</v>
      </c>
      <c r="B11" t="s">
        <v>40</v>
      </c>
      <c r="C11" t="s">
        <v>41</v>
      </c>
      <c r="D11" t="s">
        <v>42</v>
      </c>
      <c r="E11" t="s">
        <v>25</v>
      </c>
      <c r="F11" t="s">
        <v>17</v>
      </c>
      <c r="G11">
        <v>8750</v>
      </c>
      <c r="H11">
        <f t="shared" ca="1" si="0"/>
        <v>42</v>
      </c>
    </row>
    <row r="12" spans="1:9" x14ac:dyDescent="0.25">
      <c r="A12">
        <v>11</v>
      </c>
      <c r="B12" t="s">
        <v>43</v>
      </c>
      <c r="C12" t="s">
        <v>44</v>
      </c>
      <c r="D12" t="s">
        <v>42</v>
      </c>
      <c r="E12" t="s">
        <v>25</v>
      </c>
      <c r="F12" t="s">
        <v>21</v>
      </c>
      <c r="G12">
        <v>11250</v>
      </c>
      <c r="H12">
        <f t="shared" ca="1" si="0"/>
        <v>42</v>
      </c>
    </row>
    <row r="13" spans="1:9" x14ac:dyDescent="0.25">
      <c r="A13">
        <v>12</v>
      </c>
      <c r="B13" t="s">
        <v>45</v>
      </c>
      <c r="C13" t="s">
        <v>46</v>
      </c>
      <c r="D13" t="s">
        <v>47</v>
      </c>
      <c r="E13" t="s">
        <v>25</v>
      </c>
      <c r="F13" t="s">
        <v>26</v>
      </c>
      <c r="G13">
        <v>10000</v>
      </c>
      <c r="H13">
        <f t="shared" ca="1" si="0"/>
        <v>46</v>
      </c>
    </row>
    <row r="14" spans="1:9" x14ac:dyDescent="0.25">
      <c r="A14">
        <v>13</v>
      </c>
      <c r="B14" t="s">
        <v>48</v>
      </c>
      <c r="C14" t="s">
        <v>14</v>
      </c>
      <c r="D14" t="s">
        <v>49</v>
      </c>
      <c r="E14" t="s">
        <v>25</v>
      </c>
      <c r="F14" t="s">
        <v>12</v>
      </c>
      <c r="G14">
        <v>16250</v>
      </c>
      <c r="H14">
        <f t="shared" ca="1" si="0"/>
        <v>26</v>
      </c>
    </row>
    <row r="15" spans="1:9" x14ac:dyDescent="0.25">
      <c r="A15">
        <v>14</v>
      </c>
      <c r="B15" t="s">
        <v>50</v>
      </c>
      <c r="C15" t="s">
        <v>19</v>
      </c>
      <c r="D15" t="s">
        <v>47</v>
      </c>
      <c r="E15" t="s">
        <v>25</v>
      </c>
      <c r="F15" t="s">
        <v>17</v>
      </c>
      <c r="G15">
        <v>6400</v>
      </c>
      <c r="H15">
        <f t="shared" ca="1" si="0"/>
        <v>27</v>
      </c>
    </row>
    <row r="16" spans="1:9" x14ac:dyDescent="0.25">
      <c r="A16">
        <v>15</v>
      </c>
      <c r="B16" t="s">
        <v>51</v>
      </c>
      <c r="C16" t="s">
        <v>52</v>
      </c>
      <c r="D16" t="s">
        <v>15</v>
      </c>
      <c r="E16" t="s">
        <v>16</v>
      </c>
      <c r="F16" t="s">
        <v>21</v>
      </c>
      <c r="G16">
        <v>4500</v>
      </c>
      <c r="H16">
        <f t="shared" ca="1" si="0"/>
        <v>38</v>
      </c>
    </row>
    <row r="17" spans="1:8" x14ac:dyDescent="0.25">
      <c r="A17">
        <v>16</v>
      </c>
      <c r="B17" t="s">
        <v>53</v>
      </c>
      <c r="C17" t="s">
        <v>37</v>
      </c>
      <c r="D17" t="s">
        <v>47</v>
      </c>
      <c r="E17" t="s">
        <v>25</v>
      </c>
      <c r="F17" t="s">
        <v>26</v>
      </c>
      <c r="G17">
        <v>6275</v>
      </c>
      <c r="H17">
        <f t="shared" ca="1" si="0"/>
        <v>38</v>
      </c>
    </row>
    <row r="18" spans="1:8" x14ac:dyDescent="0.25">
      <c r="A18">
        <v>17</v>
      </c>
      <c r="B18" t="s">
        <v>54</v>
      </c>
      <c r="C18" t="s">
        <v>55</v>
      </c>
      <c r="D18" t="s">
        <v>10</v>
      </c>
      <c r="E18" t="s">
        <v>11</v>
      </c>
      <c r="F18" t="s">
        <v>56</v>
      </c>
      <c r="G18">
        <v>6250</v>
      </c>
      <c r="H18">
        <f t="shared" ca="1" si="0"/>
        <v>30</v>
      </c>
    </row>
    <row r="19" spans="1:8" x14ac:dyDescent="0.25">
      <c r="A19">
        <v>18</v>
      </c>
      <c r="B19" t="s">
        <v>57</v>
      </c>
      <c r="C19" t="s">
        <v>58</v>
      </c>
      <c r="D19" t="s">
        <v>10</v>
      </c>
      <c r="E19" t="s">
        <v>11</v>
      </c>
      <c r="F19" t="s">
        <v>26</v>
      </c>
      <c r="G19">
        <v>8750</v>
      </c>
      <c r="H19">
        <f t="shared" ca="1" si="0"/>
        <v>39</v>
      </c>
    </row>
    <row r="20" spans="1:8" x14ac:dyDescent="0.25">
      <c r="A20">
        <v>19</v>
      </c>
      <c r="B20" t="s">
        <v>59</v>
      </c>
      <c r="C20" t="s">
        <v>60</v>
      </c>
      <c r="D20" t="s">
        <v>61</v>
      </c>
      <c r="E20" t="s">
        <v>11</v>
      </c>
      <c r="F20" t="s">
        <v>56</v>
      </c>
      <c r="G20">
        <v>11250</v>
      </c>
      <c r="H20">
        <f t="shared" ca="1" si="0"/>
        <v>30</v>
      </c>
    </row>
    <row r="21" spans="1:8" x14ac:dyDescent="0.25">
      <c r="A21">
        <v>20</v>
      </c>
      <c r="B21" t="s">
        <v>62</v>
      </c>
      <c r="C21" t="s">
        <v>63</v>
      </c>
      <c r="D21" t="s">
        <v>20</v>
      </c>
      <c r="E21" t="s">
        <v>16</v>
      </c>
      <c r="F21" t="s">
        <v>12</v>
      </c>
      <c r="G21">
        <v>10000</v>
      </c>
      <c r="H21">
        <f t="shared" ca="1" si="0"/>
        <v>44</v>
      </c>
    </row>
  </sheetData>
  <dataValidations count="2">
    <dataValidation type="custom" allowBlank="1" showInputMessage="1" showErrorMessage="1" sqref="G2:G21" xr:uid="{494A09E6-027C-4DA1-BDD5-F48095408C20}">
      <formula1>ISNUMBER(G2)</formula1>
    </dataValidation>
    <dataValidation type="custom" allowBlank="1" showInputMessage="1" showErrorMessage="1" sqref="B2:B21" xr:uid="{C700D155-5B33-412C-B716-53857883E0CB}">
      <formula1>ISTEXT(B2)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A6EE-E16E-4D72-91D9-523253057F4B}">
  <dimension ref="A1:H26"/>
  <sheetViews>
    <sheetView workbookViewId="0">
      <selection activeCell="B2" sqref="B2"/>
    </sheetView>
  </sheetViews>
  <sheetFormatPr defaultColWidth="10.85546875" defaultRowHeight="15" x14ac:dyDescent="0.25"/>
  <cols>
    <col min="2" max="2" width="17.28515625" customWidth="1"/>
    <col min="3" max="3" width="15.140625" customWidth="1"/>
    <col min="4" max="4" width="14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5</v>
      </c>
      <c r="E1" s="1" t="s">
        <v>0</v>
      </c>
      <c r="F1" s="1" t="s">
        <v>1</v>
      </c>
    </row>
    <row r="2" spans="1:6" x14ac:dyDescent="0.25">
      <c r="A2">
        <v>4</v>
      </c>
      <c r="B2" s="2" t="str">
        <f>VLOOKUP(A2,'VLOOKUP-1'!$A$2:$H$21,2,0)</f>
        <v>R Vasu</v>
      </c>
      <c r="C2" t="str">
        <f>VLOOKUP(A2,'VLOOKUP-1'!A2:H21,4,0)</f>
        <v>Chennai</v>
      </c>
      <c r="D2" t="str">
        <f>VLOOKUP(A2,'VLOOKUP-1'!A2:H21,6)</f>
        <v>R&amp;D</v>
      </c>
      <c r="E2">
        <v>4</v>
      </c>
      <c r="F2" t="str">
        <f>VLOOKUP(E2,'VLOOKUP-2'!A2:H21,2,0)</f>
        <v>R Vasu</v>
      </c>
    </row>
    <row r="3" spans="1:6" x14ac:dyDescent="0.25">
      <c r="A3">
        <v>6</v>
      </c>
      <c r="B3" t="str">
        <f>VLOOKUP(A3,'VLOOKUP-1'!$A$2:$H$21,2,0)</f>
        <v>Jharna Biswal</v>
      </c>
      <c r="C3" t="str">
        <f>VLOOKUP(A3,'VLOOKUP-1'!A3:H22,4,0)</f>
        <v>Cuttack</v>
      </c>
      <c r="D3" t="str">
        <f>VLOOKUP(A3,'VLOOKUP-1'!A3:H22,6)</f>
        <v>Accounts</v>
      </c>
      <c r="E3">
        <v>6</v>
      </c>
      <c r="F3" t="str">
        <f>VLOOKUP(E3,'VLOOKUP-2'!A3:H22,2,0)</f>
        <v>Jharna Biswal</v>
      </c>
    </row>
    <row r="4" spans="1:6" x14ac:dyDescent="0.25">
      <c r="A4">
        <v>3</v>
      </c>
      <c r="B4" t="str">
        <f>VLOOKUP(A4,'VLOOKUP-1'!$A$2:$H$21,2,0)</f>
        <v>Priya Agarwal</v>
      </c>
      <c r="C4" t="str">
        <f>VLOOKUP(A4,'VLOOKUP-1'!A4:H23,4,0)</f>
        <v>Noida</v>
      </c>
      <c r="D4" t="str">
        <f>VLOOKUP(A4,'VLOOKUP-1'!A4:H23,6)</f>
        <v>Marketing</v>
      </c>
      <c r="E4">
        <v>3</v>
      </c>
      <c r="F4" t="str">
        <f>VLOOKUP(E4,'VLOOKUP-2'!A4:H23,2,0)</f>
        <v>Priya Agarwal</v>
      </c>
    </row>
    <row r="5" spans="1:6" x14ac:dyDescent="0.25">
      <c r="A5">
        <v>6</v>
      </c>
      <c r="B5" t="str">
        <f>VLOOKUP(A5,'VLOOKUP-1'!$A$2:$H$21,2,0)</f>
        <v>Jharna Biswal</v>
      </c>
      <c r="C5" t="str">
        <f>VLOOKUP(A5,'VLOOKUP-1'!A5:H24,4,0)</f>
        <v>Cuttack</v>
      </c>
      <c r="D5" t="str">
        <f>VLOOKUP(A5,'VLOOKUP-1'!A5:H24,6)</f>
        <v>Accounts</v>
      </c>
      <c r="E5">
        <v>6</v>
      </c>
      <c r="F5" t="str">
        <f>VLOOKUP(E5,'VLOOKUP-2'!A5:H24,2,0)</f>
        <v>Jharna Biswal</v>
      </c>
    </row>
    <row r="6" spans="1:6" x14ac:dyDescent="0.25">
      <c r="A6">
        <v>12</v>
      </c>
      <c r="B6" t="str">
        <f>VLOOKUP(A6,'VLOOKUP-1'!$A$2:$H$21,2,0)</f>
        <v>Shahid Khan</v>
      </c>
      <c r="C6" t="str">
        <f>VLOOKUP(A6,'VLOOKUP-1'!A6:H25,4,0)</f>
        <v>Mangalore</v>
      </c>
      <c r="D6" t="str">
        <f>VLOOKUP(A6,'VLOOKUP-1'!A6:H25,6)</f>
        <v>R&amp;D</v>
      </c>
      <c r="E6">
        <v>12</v>
      </c>
      <c r="F6" t="str">
        <f>VLOOKUP(E6,'VLOOKUP-2'!A6:H25,2,0)</f>
        <v>Shahid Khan</v>
      </c>
    </row>
    <row r="7" spans="1:6" x14ac:dyDescent="0.25">
      <c r="A7">
        <v>15</v>
      </c>
      <c r="B7" t="str">
        <f>VLOOKUP(A7,'VLOOKUP-1'!$A$2:$H$21,2,0)</f>
        <v>Prateek Babbar</v>
      </c>
      <c r="C7" t="str">
        <f>VLOOKUP(A7,'VLOOKUP-1'!A7:H26,4,0)</f>
        <v>Delhi</v>
      </c>
      <c r="D7" t="str">
        <f>VLOOKUP(A7,'VLOOKUP-1'!A7:H26,6)</f>
        <v>Marketing</v>
      </c>
      <c r="E7">
        <v>15</v>
      </c>
      <c r="F7" t="str">
        <f>VLOOKUP(E7,'VLOOKUP-2'!A7:H26,2,0)</f>
        <v>Prateek Babbar</v>
      </c>
    </row>
    <row r="8" spans="1:6" x14ac:dyDescent="0.25">
      <c r="A8">
        <v>7</v>
      </c>
      <c r="B8" t="str">
        <f>VLOOKUP(A8,'VLOOKUP-1'!$A$2:$H$21,2,0)</f>
        <v>Prakash Dutta</v>
      </c>
      <c r="C8" t="str">
        <f>VLOOKUP(A8,'VLOOKUP-1'!A8:H27,4,0)</f>
        <v>Kolkata</v>
      </c>
      <c r="D8" t="str">
        <f>VLOOKUP(A8,'VLOOKUP-1'!A8:H27,6)</f>
        <v>Marketing</v>
      </c>
      <c r="E8">
        <v>7</v>
      </c>
      <c r="F8" t="str">
        <f>VLOOKUP(E8,'VLOOKUP-2'!A8:H27,2,0)</f>
        <v>Prakash Dutta</v>
      </c>
    </row>
    <row r="9" spans="1:6" x14ac:dyDescent="0.25">
      <c r="A9">
        <v>19</v>
      </c>
      <c r="B9" t="str">
        <f>VLOOKUP(A9,'VLOOKUP-1'!$A$2:$H$21,2,0)</f>
        <v>Akram Khan</v>
      </c>
      <c r="C9" t="str">
        <f>VLOOKUP(A9,'VLOOKUP-1'!A9:H28,4,0)</f>
        <v>Pune</v>
      </c>
      <c r="D9" t="str">
        <f>VLOOKUP(A9,'VLOOKUP-1'!A9:H28,6)</f>
        <v>Operation</v>
      </c>
      <c r="E9">
        <v>19</v>
      </c>
      <c r="F9" t="str">
        <f>VLOOKUP(E9,'VLOOKUP-2'!A9:H28,2,0)</f>
        <v>Akram Khan</v>
      </c>
    </row>
    <row r="10" spans="1:6" x14ac:dyDescent="0.25">
      <c r="A10">
        <v>9</v>
      </c>
      <c r="B10" t="str">
        <f>VLOOKUP(A10,'VLOOKUP-1'!$A$2:$H$21,2,0)</f>
        <v>Arjun Jain</v>
      </c>
      <c r="C10" t="str">
        <f>VLOOKUP(A10,'VLOOKUP-1'!A10:H29,4,0)</f>
        <v>Mumbai</v>
      </c>
      <c r="D10" t="str">
        <f>VLOOKUP(A10,'VLOOKUP-1'!A10:H29,6)</f>
        <v>Training</v>
      </c>
      <c r="E10">
        <v>9</v>
      </c>
      <c r="F10" t="str">
        <f>VLOOKUP(E10,'VLOOKUP-2'!A10:H29,2,0)</f>
        <v>Arjun Jain</v>
      </c>
    </row>
    <row r="11" spans="1:6" x14ac:dyDescent="0.25">
      <c r="A11">
        <v>18</v>
      </c>
      <c r="B11" t="str">
        <f>VLOOKUP(A11,'VLOOKUP-1'!$A$2:$H$21,2,0)</f>
        <v>Anjum Chopra</v>
      </c>
      <c r="C11" t="str">
        <f>VLOOKUP(A11,'VLOOKUP-1'!A11:H30,4,0)</f>
        <v>Mumbai</v>
      </c>
      <c r="D11" t="str">
        <f>VLOOKUP(A11,'VLOOKUP-1'!A11:H30,6)</f>
        <v>R&amp;D</v>
      </c>
      <c r="E11">
        <v>18</v>
      </c>
      <c r="F11" t="str">
        <f>VLOOKUP(E11,'VLOOKUP-2'!A11:H30,2,0)</f>
        <v>Anjum Chopra</v>
      </c>
    </row>
    <row r="17" spans="2:8" x14ac:dyDescent="0.25">
      <c r="B17" s="1" t="s">
        <v>65</v>
      </c>
    </row>
    <row r="26" spans="2:8" x14ac:dyDescent="0.25">
      <c r="H26" t="s">
        <v>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18FB-F370-4913-8540-71924D6E4E6C}">
  <dimension ref="A1:G11"/>
  <sheetViews>
    <sheetView workbookViewId="0">
      <selection activeCell="H4" sqref="H4"/>
    </sheetView>
  </sheetViews>
  <sheetFormatPr defaultRowHeight="15" x14ac:dyDescent="0.25"/>
  <cols>
    <col min="2" max="2" width="17.7109375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</row>
    <row r="2" spans="1:7" x14ac:dyDescent="0.25">
      <c r="A2">
        <v>4</v>
      </c>
      <c r="B2" t="str">
        <f t="shared" ref="B2:E11" si="0">VLOOKUP($A2,data,MATCH(B$1,Head,0),FALSE)</f>
        <v>R Vasu</v>
      </c>
      <c r="C2" t="str">
        <f t="shared" si="0"/>
        <v>Chennai</v>
      </c>
      <c r="D2" t="str">
        <f t="shared" si="0"/>
        <v>R&amp;D</v>
      </c>
      <c r="E2">
        <f t="shared" si="0"/>
        <v>10000</v>
      </c>
    </row>
    <row r="3" spans="1:7" x14ac:dyDescent="0.25">
      <c r="A3">
        <v>6</v>
      </c>
      <c r="B3" t="str">
        <f t="shared" si="0"/>
        <v>Jharna Biswal</v>
      </c>
      <c r="C3" t="str">
        <f t="shared" si="0"/>
        <v>Cuttack</v>
      </c>
      <c r="D3" t="str">
        <f t="shared" si="0"/>
        <v>Accounts</v>
      </c>
      <c r="E3">
        <f t="shared" si="0"/>
        <v>6400</v>
      </c>
    </row>
    <row r="4" spans="1:7" x14ac:dyDescent="0.25">
      <c r="A4">
        <v>3</v>
      </c>
      <c r="B4" t="str">
        <f t="shared" si="0"/>
        <v>Priya Agarwal</v>
      </c>
      <c r="C4" t="str">
        <f t="shared" si="0"/>
        <v>Noida</v>
      </c>
      <c r="D4" t="str">
        <f t="shared" si="0"/>
        <v>Marketing</v>
      </c>
      <c r="E4">
        <f t="shared" si="0"/>
        <v>11250</v>
      </c>
      <c r="F4" s="1"/>
      <c r="G4" s="1"/>
    </row>
    <row r="5" spans="1:7" x14ac:dyDescent="0.25">
      <c r="A5">
        <v>6</v>
      </c>
      <c r="B5" t="str">
        <f t="shared" si="0"/>
        <v>Jharna Biswal</v>
      </c>
      <c r="C5" t="str">
        <f t="shared" si="0"/>
        <v>Cuttack</v>
      </c>
      <c r="D5" t="str">
        <f t="shared" si="0"/>
        <v>Accounts</v>
      </c>
      <c r="E5">
        <f t="shared" si="0"/>
        <v>6400</v>
      </c>
    </row>
    <row r="6" spans="1:7" x14ac:dyDescent="0.25">
      <c r="A6">
        <v>12</v>
      </c>
      <c r="B6" t="str">
        <f t="shared" si="0"/>
        <v>Shahid Khan</v>
      </c>
      <c r="C6" t="str">
        <f t="shared" si="0"/>
        <v>Mangalore</v>
      </c>
      <c r="D6" t="str">
        <f t="shared" si="0"/>
        <v>R&amp;D</v>
      </c>
      <c r="E6">
        <f t="shared" si="0"/>
        <v>10000</v>
      </c>
    </row>
    <row r="7" spans="1:7" x14ac:dyDescent="0.25">
      <c r="A7">
        <v>15</v>
      </c>
      <c r="B7" t="str">
        <f t="shared" si="0"/>
        <v>Prateek Babbar</v>
      </c>
      <c r="C7" t="str">
        <f t="shared" si="0"/>
        <v>Delhi</v>
      </c>
      <c r="D7" t="str">
        <f t="shared" si="0"/>
        <v>Marketing</v>
      </c>
      <c r="E7">
        <f t="shared" si="0"/>
        <v>4500</v>
      </c>
    </row>
    <row r="8" spans="1:7" x14ac:dyDescent="0.25">
      <c r="A8">
        <v>7</v>
      </c>
      <c r="B8" t="str">
        <f t="shared" si="0"/>
        <v>Prakash Dutta</v>
      </c>
      <c r="C8" t="str">
        <f t="shared" si="0"/>
        <v>Kolkata</v>
      </c>
      <c r="D8" t="str">
        <f t="shared" si="0"/>
        <v>Marketing</v>
      </c>
      <c r="E8">
        <f t="shared" si="0"/>
        <v>4500</v>
      </c>
    </row>
    <row r="9" spans="1:7" x14ac:dyDescent="0.25">
      <c r="A9">
        <v>19</v>
      </c>
      <c r="B9" t="str">
        <f t="shared" si="0"/>
        <v>Akram Khan</v>
      </c>
      <c r="C9" t="str">
        <f t="shared" si="0"/>
        <v>Pune</v>
      </c>
      <c r="D9" t="str">
        <f t="shared" si="0"/>
        <v>Operation</v>
      </c>
      <c r="E9">
        <f t="shared" si="0"/>
        <v>11250</v>
      </c>
    </row>
    <row r="10" spans="1:7" x14ac:dyDescent="0.25">
      <c r="A10">
        <v>9</v>
      </c>
      <c r="B10" t="str">
        <f t="shared" si="0"/>
        <v>Arjun Jain</v>
      </c>
      <c r="C10" t="str">
        <f t="shared" si="0"/>
        <v>Mumbai</v>
      </c>
      <c r="D10" t="str">
        <f t="shared" si="0"/>
        <v>Training</v>
      </c>
      <c r="E10">
        <f t="shared" si="0"/>
        <v>6250</v>
      </c>
    </row>
    <row r="11" spans="1:7" x14ac:dyDescent="0.25">
      <c r="A11">
        <v>18</v>
      </c>
      <c r="B11" t="str">
        <f t="shared" si="0"/>
        <v>Anjum Chopra</v>
      </c>
      <c r="C11" t="str">
        <f t="shared" si="0"/>
        <v>Mumbai</v>
      </c>
      <c r="D11" t="str">
        <f t="shared" si="0"/>
        <v>R&amp;D</v>
      </c>
      <c r="E11">
        <f t="shared" si="0"/>
        <v>8750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6951-16CA-41D5-98BE-D118E253E510}">
  <dimension ref="A1:E11"/>
  <sheetViews>
    <sheetView topLeftCell="A4" workbookViewId="0">
      <selection activeCell="B2" sqref="B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</row>
    <row r="2" spans="1:5" x14ac:dyDescent="0.25">
      <c r="A2">
        <v>4</v>
      </c>
      <c r="B2" s="2" t="str">
        <f t="shared" ref="B2:E11" si="0">VLOOKUP($A2,data,MATCH(B$1,Head,0),FALSE)</f>
        <v>R Vasu</v>
      </c>
      <c r="C2" t="str">
        <f t="shared" si="0"/>
        <v>Chennai</v>
      </c>
      <c r="D2" t="str">
        <f t="shared" si="0"/>
        <v>R&amp;D</v>
      </c>
      <c r="E2">
        <f t="shared" si="0"/>
        <v>10000</v>
      </c>
    </row>
    <row r="3" spans="1:5" x14ac:dyDescent="0.25">
      <c r="A3">
        <v>6</v>
      </c>
      <c r="B3" t="str">
        <f t="shared" si="0"/>
        <v>Jharna Biswal</v>
      </c>
      <c r="C3" t="str">
        <f t="shared" si="0"/>
        <v>Cuttack</v>
      </c>
      <c r="D3" t="str">
        <f t="shared" si="0"/>
        <v>Accounts</v>
      </c>
      <c r="E3">
        <f t="shared" si="0"/>
        <v>6400</v>
      </c>
    </row>
    <row r="4" spans="1:5" x14ac:dyDescent="0.25">
      <c r="A4">
        <v>3</v>
      </c>
      <c r="B4" t="str">
        <f t="shared" si="0"/>
        <v>Priya Agarwal</v>
      </c>
      <c r="C4" t="str">
        <f t="shared" si="0"/>
        <v>Noida</v>
      </c>
      <c r="D4" t="str">
        <f t="shared" si="0"/>
        <v>Marketing</v>
      </c>
      <c r="E4">
        <f t="shared" si="0"/>
        <v>11250</v>
      </c>
    </row>
    <row r="5" spans="1:5" x14ac:dyDescent="0.25">
      <c r="A5">
        <v>6</v>
      </c>
      <c r="B5" t="str">
        <f t="shared" si="0"/>
        <v>Jharna Biswal</v>
      </c>
      <c r="C5" t="str">
        <f t="shared" si="0"/>
        <v>Cuttack</v>
      </c>
      <c r="D5" t="str">
        <f t="shared" si="0"/>
        <v>Accounts</v>
      </c>
      <c r="E5">
        <f t="shared" si="0"/>
        <v>6400</v>
      </c>
    </row>
    <row r="6" spans="1:5" x14ac:dyDescent="0.25">
      <c r="A6">
        <v>12</v>
      </c>
      <c r="B6" t="str">
        <f t="shared" si="0"/>
        <v>Shahid Khan</v>
      </c>
      <c r="C6" t="str">
        <f t="shared" si="0"/>
        <v>Mangalore</v>
      </c>
      <c r="D6" t="str">
        <f t="shared" si="0"/>
        <v>R&amp;D</v>
      </c>
      <c r="E6">
        <f t="shared" si="0"/>
        <v>10000</v>
      </c>
    </row>
    <row r="7" spans="1:5" x14ac:dyDescent="0.25">
      <c r="A7">
        <v>15</v>
      </c>
      <c r="B7" t="str">
        <f t="shared" si="0"/>
        <v>Prateek Babbar</v>
      </c>
      <c r="C7" t="str">
        <f t="shared" si="0"/>
        <v>Delhi</v>
      </c>
      <c r="D7" t="str">
        <f t="shared" si="0"/>
        <v>Marketing</v>
      </c>
      <c r="E7">
        <f t="shared" si="0"/>
        <v>4500</v>
      </c>
    </row>
    <row r="8" spans="1:5" x14ac:dyDescent="0.25">
      <c r="A8">
        <v>7</v>
      </c>
      <c r="B8" t="str">
        <f t="shared" si="0"/>
        <v>Prakash Dutta</v>
      </c>
      <c r="C8" t="str">
        <f t="shared" si="0"/>
        <v>Kolkata</v>
      </c>
      <c r="D8" t="str">
        <f t="shared" si="0"/>
        <v>Marketing</v>
      </c>
      <c r="E8">
        <f t="shared" si="0"/>
        <v>4500</v>
      </c>
    </row>
    <row r="9" spans="1:5" x14ac:dyDescent="0.25">
      <c r="A9">
        <v>19</v>
      </c>
      <c r="B9" t="str">
        <f t="shared" si="0"/>
        <v>Akram Khan</v>
      </c>
      <c r="C9" t="str">
        <f t="shared" si="0"/>
        <v>Pune</v>
      </c>
      <c r="D9" t="str">
        <f t="shared" si="0"/>
        <v>Operation</v>
      </c>
      <c r="E9">
        <f t="shared" si="0"/>
        <v>11250</v>
      </c>
    </row>
    <row r="10" spans="1:5" x14ac:dyDescent="0.25">
      <c r="A10">
        <v>9</v>
      </c>
      <c r="B10" t="str">
        <f t="shared" si="0"/>
        <v>Arjun Jain</v>
      </c>
      <c r="C10" t="str">
        <f t="shared" si="0"/>
        <v>Mumbai</v>
      </c>
      <c r="D10" t="str">
        <f t="shared" si="0"/>
        <v>Training</v>
      </c>
      <c r="E10">
        <f t="shared" si="0"/>
        <v>6250</v>
      </c>
    </row>
    <row r="11" spans="1:5" x14ac:dyDescent="0.25">
      <c r="A11">
        <v>18</v>
      </c>
      <c r="B11" t="str">
        <f t="shared" si="0"/>
        <v>Anjum Chopra</v>
      </c>
      <c r="C11" t="str">
        <f t="shared" si="0"/>
        <v>Mumbai</v>
      </c>
      <c r="D11" t="str">
        <f t="shared" si="0"/>
        <v>R&amp;D</v>
      </c>
      <c r="E11">
        <f t="shared" si="0"/>
        <v>8750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224E6-3C2E-4597-9E8F-8F3443E76C05}">
  <dimension ref="A1:E11"/>
  <sheetViews>
    <sheetView workbookViewId="0">
      <selection activeCell="I6" sqref="I6"/>
    </sheetView>
  </sheetViews>
  <sheetFormatPr defaultRowHeight="15" x14ac:dyDescent="0.25"/>
  <cols>
    <col min="2" max="2" width="15.42578125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</row>
    <row r="2" spans="1:5" x14ac:dyDescent="0.25">
      <c r="A2">
        <v>4</v>
      </c>
      <c r="B2" s="2" t="str">
        <f t="shared" ref="B2:E11" si="0">IFERROR(VLOOKUP($A2,data,MATCH(B$1,Head,0),FALSE)," ")</f>
        <v>R Vasu</v>
      </c>
      <c r="C2" s="2" t="str">
        <f t="shared" si="0"/>
        <v>Chennai</v>
      </c>
      <c r="D2" s="2" t="str">
        <f t="shared" si="0"/>
        <v>R&amp;D</v>
      </c>
      <c r="E2" s="2">
        <f t="shared" si="0"/>
        <v>10000</v>
      </c>
    </row>
    <row r="3" spans="1:5" x14ac:dyDescent="0.25">
      <c r="A3">
        <v>6</v>
      </c>
      <c r="B3" s="2" t="str">
        <f t="shared" si="0"/>
        <v>Jharna Biswal</v>
      </c>
      <c r="C3" s="2" t="str">
        <f t="shared" si="0"/>
        <v>Cuttack</v>
      </c>
      <c r="D3" s="2" t="str">
        <f t="shared" si="0"/>
        <v>Accounts</v>
      </c>
      <c r="E3" s="2">
        <f t="shared" si="0"/>
        <v>6400</v>
      </c>
    </row>
    <row r="4" spans="1:5" x14ac:dyDescent="0.25">
      <c r="A4">
        <v>3</v>
      </c>
      <c r="B4" s="2" t="str">
        <f t="shared" si="0"/>
        <v>Priya Agarwal</v>
      </c>
      <c r="C4" s="2" t="str">
        <f t="shared" si="0"/>
        <v>Noida</v>
      </c>
      <c r="D4" s="2" t="str">
        <f t="shared" si="0"/>
        <v>Marketing</v>
      </c>
      <c r="E4" s="2">
        <f t="shared" si="0"/>
        <v>11250</v>
      </c>
    </row>
    <row r="5" spans="1:5" x14ac:dyDescent="0.25">
      <c r="A5">
        <v>99</v>
      </c>
      <c r="B5" s="2" t="str">
        <f t="shared" si="0"/>
        <v xml:space="preserve"> </v>
      </c>
      <c r="C5" s="2" t="str">
        <f t="shared" si="0"/>
        <v xml:space="preserve"> </v>
      </c>
      <c r="D5" s="2" t="str">
        <f t="shared" si="0"/>
        <v xml:space="preserve"> </v>
      </c>
      <c r="E5" s="2" t="str">
        <f t="shared" si="0"/>
        <v xml:space="preserve"> </v>
      </c>
    </row>
    <row r="6" spans="1:5" x14ac:dyDescent="0.25">
      <c r="A6">
        <v>73</v>
      </c>
      <c r="B6" s="2" t="str">
        <f t="shared" si="0"/>
        <v xml:space="preserve"> </v>
      </c>
      <c r="C6" s="2" t="str">
        <f t="shared" si="0"/>
        <v xml:space="preserve"> </v>
      </c>
      <c r="D6" s="2" t="str">
        <f t="shared" si="0"/>
        <v xml:space="preserve"> </v>
      </c>
      <c r="E6" s="2" t="str">
        <f t="shared" si="0"/>
        <v xml:space="preserve"> </v>
      </c>
    </row>
    <row r="7" spans="1:5" x14ac:dyDescent="0.25">
      <c r="A7">
        <v>15</v>
      </c>
      <c r="B7" s="2" t="str">
        <f t="shared" si="0"/>
        <v>Prateek Babbar</v>
      </c>
      <c r="C7" s="2" t="str">
        <f t="shared" si="0"/>
        <v>Delhi</v>
      </c>
      <c r="D7" s="2" t="str">
        <f t="shared" si="0"/>
        <v>Marketing</v>
      </c>
      <c r="E7" s="2">
        <f t="shared" si="0"/>
        <v>4500</v>
      </c>
    </row>
    <row r="8" spans="1:5" x14ac:dyDescent="0.25">
      <c r="A8">
        <v>7</v>
      </c>
      <c r="B8" s="2" t="str">
        <f t="shared" si="0"/>
        <v>Prakash Dutta</v>
      </c>
      <c r="C8" s="2" t="str">
        <f t="shared" si="0"/>
        <v>Kolkata</v>
      </c>
      <c r="D8" s="2" t="str">
        <f t="shared" si="0"/>
        <v>Marketing</v>
      </c>
      <c r="E8" s="2">
        <f t="shared" si="0"/>
        <v>4500</v>
      </c>
    </row>
    <row r="9" spans="1:5" x14ac:dyDescent="0.25">
      <c r="A9">
        <v>19</v>
      </c>
      <c r="B9" s="2" t="str">
        <f t="shared" si="0"/>
        <v>Akram Khan</v>
      </c>
      <c r="C9" s="2" t="str">
        <f t="shared" si="0"/>
        <v>Pune</v>
      </c>
      <c r="D9" s="2" t="str">
        <f t="shared" si="0"/>
        <v>Operation</v>
      </c>
      <c r="E9" s="2">
        <f t="shared" si="0"/>
        <v>11250</v>
      </c>
    </row>
    <row r="10" spans="1:5" x14ac:dyDescent="0.25">
      <c r="A10">
        <v>29</v>
      </c>
      <c r="B10" s="2" t="str">
        <f t="shared" si="0"/>
        <v xml:space="preserve"> </v>
      </c>
      <c r="C10" s="2" t="str">
        <f t="shared" si="0"/>
        <v xml:space="preserve"> </v>
      </c>
      <c r="D10" s="2" t="str">
        <f t="shared" si="0"/>
        <v xml:space="preserve"> </v>
      </c>
      <c r="E10" s="2" t="str">
        <f t="shared" si="0"/>
        <v xml:space="preserve"> </v>
      </c>
    </row>
    <row r="11" spans="1:5" x14ac:dyDescent="0.25">
      <c r="A11">
        <v>18</v>
      </c>
      <c r="B11" s="2" t="str">
        <f t="shared" si="0"/>
        <v>Anjum Chopra</v>
      </c>
      <c r="C11" s="2" t="str">
        <f t="shared" si="0"/>
        <v>Mumbai</v>
      </c>
      <c r="D11" s="2" t="str">
        <f t="shared" si="0"/>
        <v>R&amp;D</v>
      </c>
      <c r="E11" s="2">
        <f t="shared" si="0"/>
        <v>8750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A233-BA25-4E0A-A70D-E127FF56971F}">
  <dimension ref="A1:U19"/>
  <sheetViews>
    <sheetView topLeftCell="A4"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2.5703125" bestFit="1" customWidth="1"/>
    <col min="3" max="3" width="12.85546875" bestFit="1" customWidth="1"/>
    <col min="4" max="4" width="13.140625" bestFit="1" customWidth="1"/>
    <col min="5" max="5" width="11.85546875" bestFit="1" customWidth="1"/>
    <col min="6" max="6" width="15" bestFit="1" customWidth="1"/>
    <col min="7" max="7" width="14.5703125" bestFit="1" customWidth="1"/>
    <col min="8" max="8" width="13.28515625" bestFit="1" customWidth="1"/>
    <col min="9" max="9" width="13.5703125" bestFit="1" customWidth="1"/>
    <col min="10" max="10" width="9.7109375" bestFit="1" customWidth="1"/>
    <col min="11" max="11" width="12.5703125" bestFit="1" customWidth="1"/>
    <col min="12" max="12" width="10" bestFit="1" customWidth="1"/>
    <col min="13" max="13" width="11.85546875" bestFit="1" customWidth="1"/>
    <col min="14" max="14" width="15" bestFit="1" customWidth="1"/>
    <col min="15" max="15" width="10.42578125" bestFit="1" customWidth="1"/>
    <col min="16" max="16" width="14.5703125" bestFit="1" customWidth="1"/>
    <col min="17" max="17" width="14.42578125" bestFit="1" customWidth="1"/>
    <col min="18" max="18" width="10.28515625" bestFit="1" customWidth="1"/>
    <col min="19" max="19" width="13.7109375" bestFit="1" customWidth="1"/>
    <col min="20" max="20" width="11.5703125" bestFit="1" customWidth="1"/>
    <col min="21" max="21" width="14" bestFit="1" customWidth="1"/>
  </cols>
  <sheetData>
    <row r="1" spans="1:21" x14ac:dyDescent="0.25">
      <c r="A1" s="4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</row>
    <row r="2" spans="1:21" x14ac:dyDescent="0.25">
      <c r="A2" s="4" t="s">
        <v>1</v>
      </c>
      <c r="B2" s="5" t="s">
        <v>8</v>
      </c>
      <c r="C2" s="5" t="s">
        <v>13</v>
      </c>
      <c r="D2" s="5" t="s">
        <v>18</v>
      </c>
      <c r="E2" s="5" t="s">
        <v>22</v>
      </c>
      <c r="F2" s="5" t="s">
        <v>27</v>
      </c>
      <c r="G2" s="5" t="s">
        <v>29</v>
      </c>
      <c r="H2" s="5" t="s">
        <v>33</v>
      </c>
      <c r="I2" s="5" t="s">
        <v>36</v>
      </c>
      <c r="J2" s="5" t="s">
        <v>38</v>
      </c>
      <c r="K2" s="5" t="s">
        <v>40</v>
      </c>
      <c r="L2" s="5" t="s">
        <v>43</v>
      </c>
      <c r="M2" s="5" t="s">
        <v>45</v>
      </c>
      <c r="N2" s="5" t="s">
        <v>48</v>
      </c>
      <c r="O2" s="5" t="s">
        <v>50</v>
      </c>
      <c r="P2" s="5" t="s">
        <v>51</v>
      </c>
      <c r="Q2" s="5" t="s">
        <v>53</v>
      </c>
      <c r="R2" s="5" t="s">
        <v>54</v>
      </c>
      <c r="S2" s="5" t="s">
        <v>57</v>
      </c>
      <c r="T2" s="5" t="s">
        <v>59</v>
      </c>
      <c r="U2" s="5" t="s">
        <v>62</v>
      </c>
    </row>
    <row r="3" spans="1:21" x14ac:dyDescent="0.25">
      <c r="A3" s="4" t="s">
        <v>2</v>
      </c>
      <c r="B3" s="5" t="s">
        <v>9</v>
      </c>
      <c r="C3" s="5" t="s">
        <v>14</v>
      </c>
      <c r="D3" s="5" t="s">
        <v>19</v>
      </c>
      <c r="E3" s="5" t="s">
        <v>23</v>
      </c>
      <c r="F3" s="5" t="s">
        <v>28</v>
      </c>
      <c r="G3" s="5" t="s">
        <v>30</v>
      </c>
      <c r="H3" s="5" t="s">
        <v>34</v>
      </c>
      <c r="I3" s="5" t="s">
        <v>37</v>
      </c>
      <c r="J3" s="5" t="s">
        <v>39</v>
      </c>
      <c r="K3" s="5" t="s">
        <v>41</v>
      </c>
      <c r="L3" s="5" t="s">
        <v>44</v>
      </c>
      <c r="M3" s="5" t="s">
        <v>46</v>
      </c>
      <c r="N3" s="5" t="s">
        <v>14</v>
      </c>
      <c r="O3" s="5" t="s">
        <v>19</v>
      </c>
      <c r="P3" s="5" t="s">
        <v>52</v>
      </c>
      <c r="Q3" s="5" t="s">
        <v>37</v>
      </c>
      <c r="R3" s="5" t="s">
        <v>55</v>
      </c>
      <c r="S3" s="5" t="s">
        <v>58</v>
      </c>
      <c r="T3" s="5" t="s">
        <v>60</v>
      </c>
      <c r="U3" s="5" t="s">
        <v>63</v>
      </c>
    </row>
    <row r="4" spans="1:21" x14ac:dyDescent="0.25">
      <c r="A4" s="4" t="s">
        <v>3</v>
      </c>
      <c r="B4" s="5" t="s">
        <v>10</v>
      </c>
      <c r="C4" s="5" t="s">
        <v>15</v>
      </c>
      <c r="D4" s="5" t="s">
        <v>20</v>
      </c>
      <c r="E4" s="5" t="s">
        <v>24</v>
      </c>
      <c r="F4" s="5" t="s">
        <v>15</v>
      </c>
      <c r="G4" s="5" t="s">
        <v>31</v>
      </c>
      <c r="H4" s="5" t="s">
        <v>35</v>
      </c>
      <c r="I4" s="5" t="s">
        <v>35</v>
      </c>
      <c r="J4" s="5" t="s">
        <v>10</v>
      </c>
      <c r="K4" s="5" t="s">
        <v>42</v>
      </c>
      <c r="L4" s="5" t="s">
        <v>42</v>
      </c>
      <c r="M4" s="5" t="s">
        <v>47</v>
      </c>
      <c r="N4" s="5" t="s">
        <v>49</v>
      </c>
      <c r="O4" s="5" t="s">
        <v>47</v>
      </c>
      <c r="P4" s="5" t="s">
        <v>15</v>
      </c>
      <c r="Q4" s="5" t="s">
        <v>47</v>
      </c>
      <c r="R4" s="5" t="s">
        <v>10</v>
      </c>
      <c r="S4" s="5" t="s">
        <v>10</v>
      </c>
      <c r="T4" s="5" t="s">
        <v>61</v>
      </c>
      <c r="U4" s="5" t="s">
        <v>20</v>
      </c>
    </row>
    <row r="5" spans="1:21" x14ac:dyDescent="0.25">
      <c r="A5" s="4" t="s">
        <v>4</v>
      </c>
      <c r="B5" s="5" t="s">
        <v>11</v>
      </c>
      <c r="C5" s="5" t="s">
        <v>16</v>
      </c>
      <c r="D5" s="5" t="s">
        <v>16</v>
      </c>
      <c r="E5" s="5" t="s">
        <v>25</v>
      </c>
      <c r="F5" s="5" t="s">
        <v>16</v>
      </c>
      <c r="G5" s="5" t="s">
        <v>32</v>
      </c>
      <c r="H5" s="5" t="s">
        <v>32</v>
      </c>
      <c r="I5" s="5" t="s">
        <v>32</v>
      </c>
      <c r="J5" s="5" t="s">
        <v>11</v>
      </c>
      <c r="K5" s="5" t="s">
        <v>25</v>
      </c>
      <c r="L5" s="5" t="s">
        <v>25</v>
      </c>
      <c r="M5" s="5" t="s">
        <v>25</v>
      </c>
      <c r="N5" s="5" t="s">
        <v>25</v>
      </c>
      <c r="O5" s="5" t="s">
        <v>25</v>
      </c>
      <c r="P5" s="5" t="s">
        <v>16</v>
      </c>
      <c r="Q5" s="5" t="s">
        <v>25</v>
      </c>
      <c r="R5" s="5" t="s">
        <v>11</v>
      </c>
      <c r="S5" s="5" t="s">
        <v>11</v>
      </c>
      <c r="T5" s="5" t="s">
        <v>11</v>
      </c>
      <c r="U5" s="5" t="s">
        <v>16</v>
      </c>
    </row>
    <row r="6" spans="1:21" x14ac:dyDescent="0.25">
      <c r="A6" s="4" t="s">
        <v>5</v>
      </c>
      <c r="B6" s="5" t="s">
        <v>12</v>
      </c>
      <c r="C6" s="5" t="s">
        <v>17</v>
      </c>
      <c r="D6" s="5" t="s">
        <v>21</v>
      </c>
      <c r="E6" s="5" t="s">
        <v>26</v>
      </c>
      <c r="F6" s="5" t="s">
        <v>12</v>
      </c>
      <c r="G6" s="5" t="s">
        <v>17</v>
      </c>
      <c r="H6" s="5" t="s">
        <v>21</v>
      </c>
      <c r="I6" s="5" t="s">
        <v>26</v>
      </c>
      <c r="J6" s="5" t="s">
        <v>12</v>
      </c>
      <c r="K6" s="5" t="s">
        <v>17</v>
      </c>
      <c r="L6" s="5" t="s">
        <v>21</v>
      </c>
      <c r="M6" s="5" t="s">
        <v>26</v>
      </c>
      <c r="N6" s="5" t="s">
        <v>12</v>
      </c>
      <c r="O6" s="5" t="s">
        <v>17</v>
      </c>
      <c r="P6" s="5" t="s">
        <v>21</v>
      </c>
      <c r="Q6" s="5" t="s">
        <v>26</v>
      </c>
      <c r="R6" s="5" t="s">
        <v>56</v>
      </c>
      <c r="S6" s="5" t="s">
        <v>26</v>
      </c>
      <c r="T6" s="5" t="s">
        <v>56</v>
      </c>
      <c r="U6" s="5" t="s">
        <v>12</v>
      </c>
    </row>
    <row r="7" spans="1:21" x14ac:dyDescent="0.25">
      <c r="A7" s="4" t="s">
        <v>6</v>
      </c>
      <c r="B7" s="5">
        <v>6250</v>
      </c>
      <c r="C7" s="5">
        <v>8750</v>
      </c>
      <c r="D7" s="5">
        <v>11250</v>
      </c>
      <c r="E7" s="5">
        <v>10000</v>
      </c>
      <c r="F7" s="5">
        <v>16250</v>
      </c>
      <c r="G7" s="5">
        <v>6400</v>
      </c>
      <c r="H7" s="5">
        <v>4500</v>
      </c>
      <c r="I7" s="5">
        <v>6275</v>
      </c>
      <c r="J7" s="5">
        <v>6250</v>
      </c>
      <c r="K7" s="5">
        <v>8750</v>
      </c>
      <c r="L7" s="5">
        <v>11250</v>
      </c>
      <c r="M7" s="5">
        <v>10000</v>
      </c>
      <c r="N7" s="5">
        <v>16250</v>
      </c>
      <c r="O7" s="5">
        <v>6400</v>
      </c>
      <c r="P7" s="5">
        <v>4500</v>
      </c>
      <c r="Q7" s="5">
        <v>6275</v>
      </c>
      <c r="R7" s="5">
        <v>6250</v>
      </c>
      <c r="S7" s="5">
        <v>8750</v>
      </c>
      <c r="T7" s="5">
        <v>11250</v>
      </c>
      <c r="U7" s="5">
        <v>10000</v>
      </c>
    </row>
    <row r="8" spans="1:21" x14ac:dyDescent="0.25">
      <c r="A8" s="4" t="s">
        <v>7</v>
      </c>
      <c r="B8" s="5">
        <f t="shared" ref="B8:U8" ca="1" si="0">RANDBETWEEN(21,50)</f>
        <v>24</v>
      </c>
      <c r="C8" s="5">
        <f t="shared" ca="1" si="0"/>
        <v>41</v>
      </c>
      <c r="D8" s="5">
        <f t="shared" ca="1" si="0"/>
        <v>41</v>
      </c>
      <c r="E8" s="5">
        <f t="shared" ca="1" si="0"/>
        <v>21</v>
      </c>
      <c r="F8" s="5">
        <f t="shared" ca="1" si="0"/>
        <v>25</v>
      </c>
      <c r="G8" s="5">
        <f t="shared" ca="1" si="0"/>
        <v>21</v>
      </c>
      <c r="H8" s="5">
        <f t="shared" ca="1" si="0"/>
        <v>36</v>
      </c>
      <c r="I8" s="5">
        <f t="shared" ca="1" si="0"/>
        <v>45</v>
      </c>
      <c r="J8" s="5">
        <f t="shared" ca="1" si="0"/>
        <v>24</v>
      </c>
      <c r="K8" s="5">
        <f t="shared" ca="1" si="0"/>
        <v>41</v>
      </c>
      <c r="L8" s="5">
        <f t="shared" ca="1" si="0"/>
        <v>25</v>
      </c>
      <c r="M8" s="5">
        <f t="shared" ca="1" si="0"/>
        <v>50</v>
      </c>
      <c r="N8" s="5">
        <f t="shared" ca="1" si="0"/>
        <v>27</v>
      </c>
      <c r="O8" s="5">
        <f t="shared" ca="1" si="0"/>
        <v>23</v>
      </c>
      <c r="P8" s="5">
        <f t="shared" ca="1" si="0"/>
        <v>25</v>
      </c>
      <c r="Q8" s="5">
        <f t="shared" ca="1" si="0"/>
        <v>44</v>
      </c>
      <c r="R8" s="5">
        <f t="shared" ca="1" si="0"/>
        <v>43</v>
      </c>
      <c r="S8" s="5">
        <f t="shared" ca="1" si="0"/>
        <v>49</v>
      </c>
      <c r="T8" s="5">
        <f t="shared" ca="1" si="0"/>
        <v>42</v>
      </c>
      <c r="U8" s="5">
        <f t="shared" ca="1" si="0"/>
        <v>21</v>
      </c>
    </row>
    <row r="9" spans="1:21" x14ac:dyDescent="0.25">
      <c r="B9" s="3"/>
    </row>
    <row r="12" spans="1:21" x14ac:dyDescent="0.25">
      <c r="A12" s="4" t="s">
        <v>0</v>
      </c>
      <c r="B12" s="5">
        <v>2</v>
      </c>
      <c r="C12" s="5">
        <v>6</v>
      </c>
      <c r="D12" s="5">
        <v>10</v>
      </c>
      <c r="E12" s="5">
        <v>12</v>
      </c>
      <c r="F12" s="5">
        <v>13</v>
      </c>
      <c r="G12" s="5">
        <v>15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</row>
    <row r="13" spans="1:21" x14ac:dyDescent="0.25">
      <c r="A13" s="4" t="s">
        <v>1</v>
      </c>
      <c r="B13" s="5" t="str">
        <f t="shared" ref="B13:G13" si="1">HLOOKUP(B12,HData,2,0)</f>
        <v>Anjali Thakur</v>
      </c>
      <c r="C13" s="5" t="str">
        <f t="shared" si="1"/>
        <v>Jharna Biswal</v>
      </c>
      <c r="D13" s="5" t="str">
        <f t="shared" si="1"/>
        <v>Arjun Kapoor</v>
      </c>
      <c r="E13" s="5" t="str">
        <f t="shared" si="1"/>
        <v>Shahid Khan</v>
      </c>
      <c r="F13" s="5" t="str">
        <f t="shared" si="1"/>
        <v>Anupam Mishra</v>
      </c>
      <c r="G13" s="5" t="str">
        <f t="shared" si="1"/>
        <v>Prateek Babbar</v>
      </c>
    </row>
    <row r="14" spans="1:21" x14ac:dyDescent="0.25">
      <c r="A14" s="4" t="s">
        <v>2</v>
      </c>
      <c r="B14" s="5" t="str">
        <f t="shared" ref="B14:G14" si="2">HLOOKUP(B12,HData,3,0)</f>
        <v>Govindpuri</v>
      </c>
      <c r="C14" s="5" t="str">
        <f t="shared" si="2"/>
        <v>Link Road</v>
      </c>
      <c r="D14" s="5" t="str">
        <f t="shared" si="2"/>
        <v>Kormangala</v>
      </c>
      <c r="E14" s="5" t="str">
        <f t="shared" si="2"/>
        <v>M.G Road</v>
      </c>
      <c r="F14" s="5" t="str">
        <f t="shared" si="2"/>
        <v>Govindpuri</v>
      </c>
      <c r="G14" s="5" t="str">
        <f t="shared" si="2"/>
        <v>North Road</v>
      </c>
    </row>
    <row r="15" spans="1:21" x14ac:dyDescent="0.25">
      <c r="A15" s="4" t="s">
        <v>3</v>
      </c>
      <c r="B15" s="5"/>
      <c r="C15" s="5"/>
      <c r="D15" s="5"/>
      <c r="E15" s="5"/>
      <c r="F15" s="5"/>
      <c r="G15" s="5"/>
    </row>
    <row r="16" spans="1:21" x14ac:dyDescent="0.25">
      <c r="A16" s="4" t="s">
        <v>4</v>
      </c>
      <c r="B16" s="5"/>
      <c r="C16" s="5"/>
      <c r="D16" s="5"/>
      <c r="E16" s="5"/>
      <c r="F16" s="5"/>
      <c r="G16" s="5"/>
    </row>
    <row r="17" spans="1:7" x14ac:dyDescent="0.25">
      <c r="A17" s="4" t="s">
        <v>5</v>
      </c>
      <c r="B17" s="5"/>
      <c r="C17" s="5"/>
      <c r="D17" s="5"/>
      <c r="E17" s="5"/>
      <c r="F17" s="5"/>
      <c r="G17" s="5"/>
    </row>
    <row r="18" spans="1:7" x14ac:dyDescent="0.25">
      <c r="A18" s="4" t="s">
        <v>6</v>
      </c>
      <c r="B18" s="5"/>
      <c r="C18" s="5"/>
      <c r="D18" s="5"/>
      <c r="E18" s="5"/>
      <c r="F18" s="5"/>
      <c r="G18" s="5"/>
    </row>
    <row r="19" spans="1:7" x14ac:dyDescent="0.25">
      <c r="A19" s="4" t="s">
        <v>7</v>
      </c>
      <c r="B19" s="5"/>
      <c r="C19" s="5"/>
      <c r="D19" s="5"/>
      <c r="E19" s="5"/>
      <c r="F19" s="5"/>
      <c r="G19" s="5"/>
    </row>
  </sheetData>
  <dataValidations count="2">
    <dataValidation type="custom" allowBlank="1" showInputMessage="1" showErrorMessage="1" sqref="B2:U2" xr:uid="{4C636F7D-2F4E-49A1-8712-57191253F136}">
      <formula1>ISTEXT(B2)</formula1>
    </dataValidation>
    <dataValidation type="custom" allowBlank="1" showInputMessage="1" showErrorMessage="1" sqref="B7:U7" xr:uid="{470C60D2-29FB-452D-9AFA-F86843606C93}">
      <formula1>ISNUMBER(B7)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27E6-4FB8-4DCF-A2B0-0C7FB40103CA}">
  <dimension ref="C4:N19"/>
  <sheetViews>
    <sheetView topLeftCell="A13" workbookViewId="0">
      <selection activeCell="H22" sqref="H22"/>
    </sheetView>
  </sheetViews>
  <sheetFormatPr defaultRowHeight="15" x14ac:dyDescent="0.25"/>
  <sheetData>
    <row r="4" spans="3:14" x14ac:dyDescent="0.25">
      <c r="M4" s="12" t="s">
        <v>67</v>
      </c>
      <c r="N4" s="12"/>
    </row>
    <row r="15" spans="3:14" x14ac:dyDescent="0.25">
      <c r="C15" s="13"/>
      <c r="D15" s="13"/>
      <c r="E15" s="13"/>
      <c r="F15" s="13"/>
      <c r="G15" s="13"/>
      <c r="H15" s="13"/>
      <c r="I15" s="13"/>
      <c r="J15" s="13"/>
    </row>
    <row r="16" spans="3:14" x14ac:dyDescent="0.25">
      <c r="C16" s="13"/>
      <c r="D16" s="13"/>
      <c r="E16" s="13"/>
      <c r="F16" s="13"/>
      <c r="G16" s="13"/>
      <c r="H16" s="13"/>
      <c r="I16" s="13"/>
      <c r="J16" s="13"/>
    </row>
    <row r="17" spans="3:10" x14ac:dyDescent="0.25">
      <c r="C17" s="13"/>
      <c r="D17" s="13"/>
      <c r="E17" s="13"/>
      <c r="F17" s="13"/>
      <c r="G17" s="13"/>
      <c r="H17" s="13"/>
      <c r="I17" s="13"/>
      <c r="J17" s="13"/>
    </row>
    <row r="18" spans="3:10" x14ac:dyDescent="0.25">
      <c r="C18" s="13"/>
      <c r="D18" s="13"/>
      <c r="E18" s="13"/>
      <c r="F18" s="13"/>
      <c r="G18" s="13"/>
      <c r="H18" s="13"/>
      <c r="I18" s="13"/>
      <c r="J18" s="13"/>
    </row>
    <row r="19" spans="3:10" x14ac:dyDescent="0.25">
      <c r="C19" s="13"/>
      <c r="D19" s="13"/>
      <c r="E19" s="13"/>
      <c r="F19" s="13"/>
      <c r="G19" s="13"/>
      <c r="H19" s="13"/>
      <c r="I19" s="13"/>
      <c r="J19" s="13"/>
    </row>
  </sheetData>
  <mergeCells count="2">
    <mergeCell ref="M4:N4"/>
    <mergeCell ref="C15:J19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5601-2674-49C9-BA90-2E003ACAEC91}">
  <dimension ref="A1:L21"/>
  <sheetViews>
    <sheetView workbookViewId="0">
      <selection activeCell="J3" sqref="J3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  <col min="8" max="8" width="4.85546875" bestFit="1" customWidth="1"/>
    <col min="10" max="10" width="9.85546875" bestFit="1" customWidth="1"/>
    <col min="11" max="11" width="15.7109375" bestFit="1" customWidth="1"/>
    <col min="12" max="12" width="9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25">
      <c r="A2">
        <v>11</v>
      </c>
      <c r="B2" t="s">
        <v>43</v>
      </c>
      <c r="C2" t="s">
        <v>44</v>
      </c>
      <c r="D2" t="s">
        <v>42</v>
      </c>
      <c r="E2" t="s">
        <v>25</v>
      </c>
      <c r="F2" t="s">
        <v>21</v>
      </c>
      <c r="G2">
        <v>11250</v>
      </c>
      <c r="H2">
        <f t="shared" ref="H2:H21" ca="1" si="0">RANDBETWEEN(21,50)</f>
        <v>22</v>
      </c>
      <c r="I2" s="3"/>
      <c r="J2" s="4" t="s">
        <v>0</v>
      </c>
      <c r="K2" s="4" t="s">
        <v>1</v>
      </c>
      <c r="L2" s="4" t="s">
        <v>6</v>
      </c>
    </row>
    <row r="3" spans="1:12" x14ac:dyDescent="0.25">
      <c r="A3">
        <v>19</v>
      </c>
      <c r="B3" t="s">
        <v>59</v>
      </c>
      <c r="C3" t="s">
        <v>60</v>
      </c>
      <c r="D3" t="s">
        <v>61</v>
      </c>
      <c r="E3" t="s">
        <v>11</v>
      </c>
      <c r="F3" t="s">
        <v>56</v>
      </c>
      <c r="G3">
        <v>11250</v>
      </c>
      <c r="H3">
        <f t="shared" ca="1" si="0"/>
        <v>21</v>
      </c>
      <c r="J3" s="6">
        <f>LOOKUP(K3,B2:B21,A2:A21)</f>
        <v>10</v>
      </c>
      <c r="K3" s="6" t="s">
        <v>40</v>
      </c>
      <c r="L3" s="6">
        <f>LOOKUP(K3,B2:B21,G2:G21)</f>
        <v>8750</v>
      </c>
    </row>
    <row r="4" spans="1:12" x14ac:dyDescent="0.25">
      <c r="A4">
        <v>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>
        <v>8750</v>
      </c>
      <c r="H4">
        <f t="shared" ca="1" si="0"/>
        <v>29</v>
      </c>
    </row>
    <row r="5" spans="1:12" x14ac:dyDescent="0.25">
      <c r="A5">
        <v>18</v>
      </c>
      <c r="B5" t="s">
        <v>57</v>
      </c>
      <c r="C5" t="s">
        <v>58</v>
      </c>
      <c r="D5" t="s">
        <v>10</v>
      </c>
      <c r="E5" t="s">
        <v>11</v>
      </c>
      <c r="F5" t="s">
        <v>26</v>
      </c>
      <c r="G5">
        <v>8750</v>
      </c>
      <c r="H5">
        <f t="shared" ca="1" si="0"/>
        <v>21</v>
      </c>
    </row>
    <row r="6" spans="1:12" x14ac:dyDescent="0.25">
      <c r="A6">
        <v>13</v>
      </c>
      <c r="B6" t="s">
        <v>48</v>
      </c>
      <c r="C6" t="s">
        <v>14</v>
      </c>
      <c r="D6" t="s">
        <v>49</v>
      </c>
      <c r="E6" t="s">
        <v>25</v>
      </c>
      <c r="F6" t="s">
        <v>12</v>
      </c>
      <c r="G6">
        <v>16250</v>
      </c>
      <c r="H6">
        <f t="shared" ca="1" si="0"/>
        <v>23</v>
      </c>
    </row>
    <row r="7" spans="1:12" x14ac:dyDescent="0.25">
      <c r="A7">
        <v>9</v>
      </c>
      <c r="B7" t="s">
        <v>38</v>
      </c>
      <c r="C7" t="s">
        <v>39</v>
      </c>
      <c r="D7" t="s">
        <v>10</v>
      </c>
      <c r="E7" t="s">
        <v>11</v>
      </c>
      <c r="F7" t="s">
        <v>12</v>
      </c>
      <c r="G7">
        <v>6250</v>
      </c>
      <c r="H7">
        <f t="shared" ca="1" si="0"/>
        <v>34</v>
      </c>
    </row>
    <row r="8" spans="1:12" x14ac:dyDescent="0.25">
      <c r="A8">
        <v>10</v>
      </c>
      <c r="B8" t="s">
        <v>40</v>
      </c>
      <c r="C8" t="s">
        <v>41</v>
      </c>
      <c r="D8" t="s">
        <v>42</v>
      </c>
      <c r="E8" t="s">
        <v>25</v>
      </c>
      <c r="F8" t="s">
        <v>17</v>
      </c>
      <c r="G8">
        <v>8750</v>
      </c>
      <c r="H8">
        <f t="shared" ca="1" si="0"/>
        <v>33</v>
      </c>
    </row>
    <row r="9" spans="1:12" x14ac:dyDescent="0.25">
      <c r="A9">
        <v>14</v>
      </c>
      <c r="B9" t="s">
        <v>50</v>
      </c>
      <c r="C9" t="s">
        <v>19</v>
      </c>
      <c r="D9" t="s">
        <v>47</v>
      </c>
      <c r="E9" t="s">
        <v>25</v>
      </c>
      <c r="F9" t="s">
        <v>17</v>
      </c>
      <c r="G9">
        <v>6400</v>
      </c>
      <c r="H9">
        <f t="shared" ca="1" si="0"/>
        <v>35</v>
      </c>
      <c r="J9" s="7"/>
      <c r="K9" s="7"/>
      <c r="L9" s="7"/>
    </row>
    <row r="10" spans="1:12" x14ac:dyDescent="0.25">
      <c r="A10">
        <v>6</v>
      </c>
      <c r="B10" t="s">
        <v>29</v>
      </c>
      <c r="C10" t="s">
        <v>30</v>
      </c>
      <c r="D10" t="s">
        <v>31</v>
      </c>
      <c r="E10" t="s">
        <v>32</v>
      </c>
      <c r="F10" t="s">
        <v>17</v>
      </c>
      <c r="G10">
        <v>6400</v>
      </c>
      <c r="H10">
        <f t="shared" ca="1" si="0"/>
        <v>46</v>
      </c>
      <c r="J10" s="8"/>
      <c r="K10" s="8"/>
      <c r="L10" s="8"/>
    </row>
    <row r="11" spans="1:12" x14ac:dyDescent="0.25">
      <c r="A11">
        <v>1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>
        <v>6250</v>
      </c>
      <c r="H11">
        <f t="shared" ca="1" si="0"/>
        <v>40</v>
      </c>
    </row>
    <row r="12" spans="1:12" x14ac:dyDescent="0.25">
      <c r="A12">
        <v>20</v>
      </c>
      <c r="B12" t="s">
        <v>62</v>
      </c>
      <c r="C12" t="s">
        <v>63</v>
      </c>
      <c r="D12" t="s">
        <v>20</v>
      </c>
      <c r="E12" t="s">
        <v>16</v>
      </c>
      <c r="F12" t="s">
        <v>12</v>
      </c>
      <c r="G12">
        <v>10000</v>
      </c>
      <c r="H12">
        <f t="shared" ca="1" si="0"/>
        <v>24</v>
      </c>
    </row>
    <row r="13" spans="1:12" x14ac:dyDescent="0.25">
      <c r="A13">
        <v>8</v>
      </c>
      <c r="B13" t="s">
        <v>36</v>
      </c>
      <c r="C13" t="s">
        <v>37</v>
      </c>
      <c r="D13" t="s">
        <v>35</v>
      </c>
      <c r="E13" t="s">
        <v>32</v>
      </c>
      <c r="F13" t="s">
        <v>26</v>
      </c>
      <c r="G13">
        <v>6275</v>
      </c>
      <c r="H13">
        <f t="shared" ca="1" si="0"/>
        <v>31</v>
      </c>
    </row>
    <row r="14" spans="1:12" x14ac:dyDescent="0.25">
      <c r="A14">
        <v>7</v>
      </c>
      <c r="B14" t="s">
        <v>33</v>
      </c>
      <c r="C14" t="s">
        <v>34</v>
      </c>
      <c r="D14" t="s">
        <v>35</v>
      </c>
      <c r="E14" t="s">
        <v>32</v>
      </c>
      <c r="F14" t="s">
        <v>21</v>
      </c>
      <c r="G14">
        <v>4500</v>
      </c>
      <c r="H14">
        <f t="shared" ca="1" si="0"/>
        <v>40</v>
      </c>
    </row>
    <row r="15" spans="1:12" x14ac:dyDescent="0.25">
      <c r="A15">
        <v>15</v>
      </c>
      <c r="B15" t="s">
        <v>51</v>
      </c>
      <c r="C15" t="s">
        <v>52</v>
      </c>
      <c r="D15" t="s">
        <v>15</v>
      </c>
      <c r="E15" t="s">
        <v>16</v>
      </c>
      <c r="F15" t="s">
        <v>21</v>
      </c>
      <c r="G15">
        <v>4500</v>
      </c>
      <c r="H15">
        <f t="shared" ca="1" si="0"/>
        <v>50</v>
      </c>
    </row>
    <row r="16" spans="1:12" x14ac:dyDescent="0.25">
      <c r="A16">
        <v>3</v>
      </c>
      <c r="B16" t="s">
        <v>18</v>
      </c>
      <c r="C16" t="s">
        <v>19</v>
      </c>
      <c r="D16" t="s">
        <v>20</v>
      </c>
      <c r="E16" t="s">
        <v>16</v>
      </c>
      <c r="F16" t="s">
        <v>21</v>
      </c>
      <c r="G16">
        <v>11250</v>
      </c>
      <c r="H16">
        <f t="shared" ca="1" si="0"/>
        <v>45</v>
      </c>
    </row>
    <row r="17" spans="1:8" x14ac:dyDescent="0.25">
      <c r="A17">
        <v>4</v>
      </c>
      <c r="B17" t="s">
        <v>22</v>
      </c>
      <c r="C17" t="s">
        <v>23</v>
      </c>
      <c r="D17" t="s">
        <v>24</v>
      </c>
      <c r="E17" t="s">
        <v>25</v>
      </c>
      <c r="F17" t="s">
        <v>26</v>
      </c>
      <c r="G17">
        <v>10000</v>
      </c>
      <c r="H17">
        <f t="shared" ca="1" si="0"/>
        <v>48</v>
      </c>
    </row>
    <row r="18" spans="1:8" x14ac:dyDescent="0.25">
      <c r="A18">
        <v>5</v>
      </c>
      <c r="B18" t="s">
        <v>27</v>
      </c>
      <c r="C18" t="s">
        <v>28</v>
      </c>
      <c r="D18" t="s">
        <v>15</v>
      </c>
      <c r="E18" t="s">
        <v>16</v>
      </c>
      <c r="F18" t="s">
        <v>12</v>
      </c>
      <c r="G18">
        <v>16250</v>
      </c>
      <c r="H18">
        <f t="shared" ca="1" si="0"/>
        <v>26</v>
      </c>
    </row>
    <row r="19" spans="1:8" x14ac:dyDescent="0.25">
      <c r="A19">
        <v>17</v>
      </c>
      <c r="B19" t="s">
        <v>54</v>
      </c>
      <c r="C19" t="s">
        <v>55</v>
      </c>
      <c r="D19" t="s">
        <v>10</v>
      </c>
      <c r="E19" t="s">
        <v>11</v>
      </c>
      <c r="F19" t="s">
        <v>56</v>
      </c>
      <c r="G19">
        <v>6250</v>
      </c>
      <c r="H19">
        <f t="shared" ca="1" si="0"/>
        <v>25</v>
      </c>
    </row>
    <row r="20" spans="1:8" x14ac:dyDescent="0.25">
      <c r="A20">
        <v>12</v>
      </c>
      <c r="B20" t="s">
        <v>45</v>
      </c>
      <c r="C20" t="s">
        <v>46</v>
      </c>
      <c r="D20" t="s">
        <v>47</v>
      </c>
      <c r="E20" t="s">
        <v>25</v>
      </c>
      <c r="F20" t="s">
        <v>26</v>
      </c>
      <c r="G20">
        <v>10000</v>
      </c>
      <c r="H20">
        <f t="shared" ca="1" si="0"/>
        <v>46</v>
      </c>
    </row>
    <row r="21" spans="1:8" x14ac:dyDescent="0.25">
      <c r="A21">
        <v>16</v>
      </c>
      <c r="B21" t="s">
        <v>53</v>
      </c>
      <c r="C21" t="s">
        <v>37</v>
      </c>
      <c r="D21" t="s">
        <v>47</v>
      </c>
      <c r="E21" t="s">
        <v>25</v>
      </c>
      <c r="F21" t="s">
        <v>26</v>
      </c>
      <c r="G21">
        <v>6275</v>
      </c>
      <c r="H21">
        <f t="shared" ca="1" si="0"/>
        <v>39</v>
      </c>
    </row>
  </sheetData>
  <sortState xmlns:xlrd2="http://schemas.microsoft.com/office/spreadsheetml/2017/richdata2" ref="A2:H21">
    <sortCondition ref="B1:B21"/>
  </sortState>
  <dataValidations count="2">
    <dataValidation type="custom" allowBlank="1" showInputMessage="1" showErrorMessage="1" sqref="B2:B21 K3 K10" xr:uid="{BF02F51A-20C9-4E03-9AD8-C6D7811F1AAA}">
      <formula1>ISTEXT(B2)</formula1>
    </dataValidation>
    <dataValidation type="custom" allowBlank="1" showInputMessage="1" showErrorMessage="1" sqref="G2:G21" xr:uid="{C5576F61-C00B-4FB6-9797-2AE300BF29A3}">
      <formula1>ISNUMBER(G2)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MATCH</vt:lpstr>
      <vt:lpstr>VLOOKUP-1</vt:lpstr>
      <vt:lpstr>VLOOKUP-2</vt:lpstr>
      <vt:lpstr>Another way Vlookup</vt:lpstr>
      <vt:lpstr>imp.</vt:lpstr>
      <vt:lpstr>iferror</vt:lpstr>
      <vt:lpstr>HLOOKUP</vt:lpstr>
      <vt:lpstr>LOOKUP INTRO</vt:lpstr>
      <vt:lpstr>LOOKUP</vt:lpstr>
      <vt:lpstr>INDEX-ManualCalculationrows&amp;col</vt:lpstr>
      <vt:lpstr>INDEX-Automaticcalc. rows&amp;cal</vt:lpstr>
      <vt:lpstr>steps</vt:lpstr>
      <vt:lpstr>Sheet4</vt:lpstr>
      <vt:lpstr>data</vt:lpstr>
      <vt:lpstr>DATAA</vt:lpstr>
      <vt:lpstr>emp</vt:lpstr>
      <vt:lpstr>HData</vt:lpstr>
      <vt:lpstr>Head</vt:lpstr>
      <vt:lpstr>hhead</vt:lpstr>
      <vt:lpstr>indexautodata</vt:lpstr>
      <vt:lpstr>Indexdata</vt:lpstr>
      <vt:lpstr>indexhead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Sundar Akn</cp:lastModifiedBy>
  <dcterms:created xsi:type="dcterms:W3CDTF">2022-06-22T01:26:00Z</dcterms:created>
  <dcterms:modified xsi:type="dcterms:W3CDTF">2023-10-11T07:55:29Z</dcterms:modified>
</cp:coreProperties>
</file>