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kavig\Downloads\"/>
    </mc:Choice>
  </mc:AlternateContent>
  <xr:revisionPtr revIDLastSave="0" documentId="13_ncr:1_{B663C1C6-3E57-4C04-8580-62B3C7C47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5" sheetId="5" r:id="rId1"/>
    <sheet name="Sheet1" sheetId="1" r:id="rId2"/>
  </sheets>
  <definedNames>
    <definedName name="_xlcn.WorksheetConnection_SwiggydatasetSundaravadivel.xlsxTable1" hidden="1">Table1[]</definedName>
    <definedName name="_xlcn.WorksheetConnection_SwiggydatasetSundaravadivel.xlsxTable3" hidden="1">Table3</definedName>
  </definedNames>
  <calcPr calcId="191028"/>
  <pivotCaches>
    <pivotCache cacheId="0" r:id="rId3"/>
    <pivotCache cacheId="1" r:id="rId4"/>
  </pivotCaches>
  <extLst>
    <ext xmlns:x15="http://schemas.microsoft.com/office/spreadsheetml/2010/11/main" uri="{FCE2AD5D-F65C-4FA6-A056-5C36A1767C68}">
      <x15:dataModel>
        <x15:modelTables>
          <x15:modelTable id="Table3" name="Table3" connection="WorksheetConnection_Swiggy data set(Sundaravadivel).xlsx!Table3"/>
          <x15:modelTable id="Table1" name="Table1" connection="WorksheetConnection_Swiggy data set(Sundaravadivel).xlsx!Table1"/>
        </x15:modelTables>
      </x15:dataModel>
    </ext>
  </extLst>
</workbook>
</file>

<file path=xl/calcChain.xml><?xml version="1.0" encoding="utf-8"?>
<calcChain xmlns="http://schemas.openxmlformats.org/spreadsheetml/2006/main">
  <c r="E2002" i="1" l="1"/>
  <c r="E8" i="1"/>
  <c r="E9" i="1"/>
  <c r="E10" i="1"/>
  <c r="E11" i="1"/>
  <c r="E3" i="1"/>
  <c r="E4" i="1"/>
  <c r="E5" i="1"/>
  <c r="E6" i="1"/>
  <c r="E7" i="1"/>
  <c r="E2" i="1"/>
  <c r="F9" i="1"/>
  <c r="F10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E1009" i="1"/>
  <c r="F1009" i="1"/>
  <c r="E1010" i="1"/>
  <c r="F1010" i="1"/>
  <c r="E1011" i="1"/>
  <c r="F1011" i="1"/>
  <c r="E1012" i="1"/>
  <c r="F1012" i="1"/>
  <c r="E1013" i="1"/>
  <c r="F1013" i="1"/>
  <c r="E1014" i="1"/>
  <c r="F1014" i="1"/>
  <c r="E1015" i="1"/>
  <c r="F1015" i="1"/>
  <c r="E1016" i="1"/>
  <c r="F1016" i="1"/>
  <c r="E1017" i="1"/>
  <c r="F1017" i="1"/>
  <c r="E1018" i="1"/>
  <c r="F1018" i="1"/>
  <c r="E1019" i="1"/>
  <c r="F1019" i="1"/>
  <c r="E1020" i="1"/>
  <c r="F1020" i="1"/>
  <c r="E1021" i="1"/>
  <c r="F1021" i="1"/>
  <c r="E1022" i="1"/>
  <c r="F1022" i="1"/>
  <c r="E1023" i="1"/>
  <c r="F1023" i="1"/>
  <c r="E1024" i="1"/>
  <c r="F1024" i="1"/>
  <c r="E1025" i="1"/>
  <c r="F1025" i="1"/>
  <c r="E1026" i="1"/>
  <c r="F1026" i="1"/>
  <c r="E1027" i="1"/>
  <c r="F1027" i="1"/>
  <c r="E1028" i="1"/>
  <c r="F1028" i="1"/>
  <c r="E1029" i="1"/>
  <c r="F1029" i="1"/>
  <c r="E1030" i="1"/>
  <c r="F1030" i="1"/>
  <c r="E1031" i="1"/>
  <c r="F1031" i="1"/>
  <c r="E1032" i="1"/>
  <c r="F1032" i="1"/>
  <c r="E1033" i="1"/>
  <c r="F1033" i="1"/>
  <c r="E1034" i="1"/>
  <c r="F1034" i="1"/>
  <c r="E1035" i="1"/>
  <c r="F1035" i="1"/>
  <c r="E1036" i="1"/>
  <c r="F1036" i="1"/>
  <c r="E1037" i="1"/>
  <c r="F1037" i="1"/>
  <c r="E1038" i="1"/>
  <c r="F1038" i="1"/>
  <c r="E1039" i="1"/>
  <c r="F1039" i="1"/>
  <c r="E1040" i="1"/>
  <c r="F1040" i="1"/>
  <c r="E1041" i="1"/>
  <c r="F1041" i="1"/>
  <c r="E1042" i="1"/>
  <c r="F1042" i="1"/>
  <c r="E1043" i="1"/>
  <c r="F1043" i="1"/>
  <c r="E1044" i="1"/>
  <c r="F1044" i="1"/>
  <c r="E1045" i="1"/>
  <c r="F1045" i="1"/>
  <c r="E1046" i="1"/>
  <c r="F1046" i="1"/>
  <c r="E1047" i="1"/>
  <c r="F1047" i="1"/>
  <c r="E1048" i="1"/>
  <c r="F1048" i="1"/>
  <c r="E1049" i="1"/>
  <c r="F1049" i="1"/>
  <c r="E1050" i="1"/>
  <c r="F1050" i="1"/>
  <c r="E1051" i="1"/>
  <c r="F1051" i="1"/>
  <c r="E1052" i="1"/>
  <c r="F1052" i="1"/>
  <c r="E1053" i="1"/>
  <c r="F1053" i="1"/>
  <c r="E1054" i="1"/>
  <c r="F1054" i="1"/>
  <c r="E1055" i="1"/>
  <c r="F1055" i="1"/>
  <c r="E1056" i="1"/>
  <c r="F1056" i="1"/>
  <c r="E1057" i="1"/>
  <c r="F1057" i="1"/>
  <c r="E1058" i="1"/>
  <c r="F1058" i="1"/>
  <c r="E1059" i="1"/>
  <c r="F1059" i="1"/>
  <c r="E1060" i="1"/>
  <c r="F1060" i="1"/>
  <c r="E1061" i="1"/>
  <c r="F1061" i="1"/>
  <c r="E1062" i="1"/>
  <c r="F1062" i="1"/>
  <c r="E1063" i="1"/>
  <c r="F1063" i="1"/>
  <c r="E1064" i="1"/>
  <c r="F1064" i="1"/>
  <c r="E1065" i="1"/>
  <c r="F1065" i="1"/>
  <c r="E1066" i="1"/>
  <c r="F1066" i="1"/>
  <c r="E1067" i="1"/>
  <c r="F1067" i="1"/>
  <c r="E1068" i="1"/>
  <c r="F1068" i="1"/>
  <c r="E1069" i="1"/>
  <c r="F1069" i="1"/>
  <c r="E1070" i="1"/>
  <c r="F1070" i="1"/>
  <c r="E1071" i="1"/>
  <c r="F1071" i="1"/>
  <c r="E1072" i="1"/>
  <c r="F1072" i="1"/>
  <c r="E1073" i="1"/>
  <c r="F1073" i="1"/>
  <c r="E1074" i="1"/>
  <c r="F1074" i="1"/>
  <c r="E1075" i="1"/>
  <c r="F1075" i="1"/>
  <c r="E1076" i="1"/>
  <c r="F1076" i="1"/>
  <c r="E1077" i="1"/>
  <c r="F1077" i="1"/>
  <c r="E1078" i="1"/>
  <c r="F1078" i="1"/>
  <c r="E1079" i="1"/>
  <c r="F1079" i="1"/>
  <c r="E1080" i="1"/>
  <c r="F1080" i="1"/>
  <c r="E1081" i="1"/>
  <c r="F1081" i="1"/>
  <c r="E1082" i="1"/>
  <c r="F1082" i="1"/>
  <c r="E1083" i="1"/>
  <c r="F1083" i="1"/>
  <c r="E1084" i="1"/>
  <c r="F1084" i="1"/>
  <c r="E1085" i="1"/>
  <c r="F1085" i="1"/>
  <c r="E1086" i="1"/>
  <c r="F1086" i="1"/>
  <c r="E1087" i="1"/>
  <c r="F1087" i="1"/>
  <c r="E1088" i="1"/>
  <c r="F1088" i="1"/>
  <c r="E1089" i="1"/>
  <c r="F1089" i="1"/>
  <c r="E1090" i="1"/>
  <c r="F1090" i="1"/>
  <c r="E1091" i="1"/>
  <c r="F1091" i="1"/>
  <c r="E1092" i="1"/>
  <c r="F1092" i="1"/>
  <c r="E1093" i="1"/>
  <c r="F1093" i="1"/>
  <c r="E1094" i="1"/>
  <c r="F1094" i="1"/>
  <c r="E1095" i="1"/>
  <c r="F1095" i="1"/>
  <c r="E1096" i="1"/>
  <c r="F1096" i="1"/>
  <c r="E1097" i="1"/>
  <c r="F1097" i="1"/>
  <c r="E1098" i="1"/>
  <c r="F1098" i="1"/>
  <c r="E1099" i="1"/>
  <c r="F1099" i="1"/>
  <c r="E1100" i="1"/>
  <c r="F1100" i="1"/>
  <c r="E1101" i="1"/>
  <c r="F1101" i="1"/>
  <c r="E1102" i="1"/>
  <c r="F1102" i="1"/>
  <c r="E1103" i="1"/>
  <c r="F1103" i="1"/>
  <c r="E1104" i="1"/>
  <c r="F1104" i="1"/>
  <c r="E1105" i="1"/>
  <c r="F1105" i="1"/>
  <c r="E1106" i="1"/>
  <c r="F1106" i="1"/>
  <c r="E1107" i="1"/>
  <c r="F1107" i="1"/>
  <c r="E1108" i="1"/>
  <c r="F1108" i="1"/>
  <c r="E1109" i="1"/>
  <c r="F1109" i="1"/>
  <c r="E1110" i="1"/>
  <c r="F1110" i="1"/>
  <c r="E1111" i="1"/>
  <c r="F1111" i="1"/>
  <c r="E1112" i="1"/>
  <c r="F1112" i="1"/>
  <c r="E1113" i="1"/>
  <c r="F1113" i="1"/>
  <c r="E1114" i="1"/>
  <c r="F1114" i="1"/>
  <c r="E1115" i="1"/>
  <c r="F1115" i="1"/>
  <c r="E1116" i="1"/>
  <c r="F1116" i="1"/>
  <c r="E1117" i="1"/>
  <c r="F1117" i="1"/>
  <c r="E1118" i="1"/>
  <c r="F1118" i="1"/>
  <c r="E1119" i="1"/>
  <c r="F1119" i="1"/>
  <c r="E1120" i="1"/>
  <c r="F1120" i="1"/>
  <c r="E1121" i="1"/>
  <c r="F1121" i="1"/>
  <c r="E1122" i="1"/>
  <c r="F1122" i="1"/>
  <c r="E1123" i="1"/>
  <c r="F1123" i="1"/>
  <c r="E1124" i="1"/>
  <c r="F1124" i="1"/>
  <c r="E1125" i="1"/>
  <c r="F1125" i="1"/>
  <c r="E1126" i="1"/>
  <c r="F1126" i="1"/>
  <c r="E1127" i="1"/>
  <c r="F1127" i="1"/>
  <c r="E1128" i="1"/>
  <c r="F1128" i="1"/>
  <c r="E1129" i="1"/>
  <c r="F1129" i="1"/>
  <c r="E1130" i="1"/>
  <c r="F1130" i="1"/>
  <c r="E1131" i="1"/>
  <c r="F1131" i="1"/>
  <c r="E1132" i="1"/>
  <c r="F1132" i="1"/>
  <c r="E1133" i="1"/>
  <c r="F1133" i="1"/>
  <c r="E1134" i="1"/>
  <c r="F1134" i="1"/>
  <c r="E1135" i="1"/>
  <c r="F1135" i="1"/>
  <c r="E1136" i="1"/>
  <c r="F1136" i="1"/>
  <c r="E1137" i="1"/>
  <c r="F1137" i="1"/>
  <c r="E1138" i="1"/>
  <c r="F1138" i="1"/>
  <c r="E1139" i="1"/>
  <c r="F1139" i="1"/>
  <c r="E1140" i="1"/>
  <c r="F1140" i="1"/>
  <c r="E1141" i="1"/>
  <c r="F1141" i="1"/>
  <c r="E1142" i="1"/>
  <c r="F1142" i="1"/>
  <c r="E1143" i="1"/>
  <c r="F1143" i="1"/>
  <c r="E1144" i="1"/>
  <c r="F1144" i="1"/>
  <c r="E1145" i="1"/>
  <c r="F1145" i="1"/>
  <c r="E1146" i="1"/>
  <c r="F1146" i="1"/>
  <c r="E1147" i="1"/>
  <c r="F1147" i="1"/>
  <c r="E1148" i="1"/>
  <c r="F1148" i="1"/>
  <c r="E1149" i="1"/>
  <c r="F1149" i="1"/>
  <c r="E1150" i="1"/>
  <c r="F1150" i="1"/>
  <c r="E1151" i="1"/>
  <c r="F1151" i="1"/>
  <c r="E1152" i="1"/>
  <c r="F1152" i="1"/>
  <c r="E1153" i="1"/>
  <c r="F1153" i="1"/>
  <c r="E1154" i="1"/>
  <c r="F1154" i="1"/>
  <c r="E1155" i="1"/>
  <c r="F1155" i="1"/>
  <c r="E1156" i="1"/>
  <c r="F1156" i="1"/>
  <c r="E1157" i="1"/>
  <c r="F1157" i="1"/>
  <c r="E1158" i="1"/>
  <c r="F1158" i="1"/>
  <c r="E1159" i="1"/>
  <c r="F1159" i="1"/>
  <c r="E1160" i="1"/>
  <c r="F1160" i="1"/>
  <c r="E1161" i="1"/>
  <c r="F1161" i="1"/>
  <c r="E1162" i="1"/>
  <c r="F1162" i="1"/>
  <c r="E1163" i="1"/>
  <c r="F1163" i="1"/>
  <c r="E1164" i="1"/>
  <c r="F1164" i="1"/>
  <c r="E1165" i="1"/>
  <c r="F1165" i="1"/>
  <c r="E1166" i="1"/>
  <c r="F1166" i="1"/>
  <c r="E1167" i="1"/>
  <c r="F1167" i="1"/>
  <c r="E1168" i="1"/>
  <c r="F1168" i="1"/>
  <c r="E1169" i="1"/>
  <c r="F1169" i="1"/>
  <c r="E1170" i="1"/>
  <c r="F1170" i="1"/>
  <c r="E1171" i="1"/>
  <c r="F1171" i="1"/>
  <c r="E1172" i="1"/>
  <c r="F1172" i="1"/>
  <c r="E1173" i="1"/>
  <c r="F1173" i="1"/>
  <c r="E1174" i="1"/>
  <c r="F1174" i="1"/>
  <c r="E1175" i="1"/>
  <c r="F1175" i="1"/>
  <c r="E1176" i="1"/>
  <c r="F1176" i="1"/>
  <c r="E1177" i="1"/>
  <c r="F1177" i="1"/>
  <c r="E1178" i="1"/>
  <c r="F1178" i="1"/>
  <c r="E1179" i="1"/>
  <c r="F1179" i="1"/>
  <c r="E1180" i="1"/>
  <c r="F1180" i="1"/>
  <c r="E1181" i="1"/>
  <c r="F1181" i="1"/>
  <c r="E1182" i="1"/>
  <c r="F1182" i="1"/>
  <c r="E1183" i="1"/>
  <c r="F1183" i="1"/>
  <c r="E1184" i="1"/>
  <c r="F1184" i="1"/>
  <c r="E1185" i="1"/>
  <c r="F1185" i="1"/>
  <c r="E1186" i="1"/>
  <c r="F1186" i="1"/>
  <c r="E1187" i="1"/>
  <c r="F1187" i="1"/>
  <c r="E1188" i="1"/>
  <c r="F1188" i="1"/>
  <c r="E1189" i="1"/>
  <c r="F1189" i="1"/>
  <c r="E1190" i="1"/>
  <c r="F1190" i="1"/>
  <c r="E1191" i="1"/>
  <c r="F1191" i="1"/>
  <c r="E1192" i="1"/>
  <c r="F1192" i="1"/>
  <c r="E1193" i="1"/>
  <c r="F1193" i="1"/>
  <c r="E1194" i="1"/>
  <c r="F1194" i="1"/>
  <c r="E1195" i="1"/>
  <c r="F1195" i="1"/>
  <c r="E1196" i="1"/>
  <c r="F1196" i="1"/>
  <c r="E1197" i="1"/>
  <c r="F1197" i="1"/>
  <c r="E1198" i="1"/>
  <c r="F1198" i="1"/>
  <c r="E1199" i="1"/>
  <c r="F1199" i="1"/>
  <c r="E1200" i="1"/>
  <c r="F1200" i="1"/>
  <c r="E1201" i="1"/>
  <c r="F1201" i="1"/>
  <c r="E1202" i="1"/>
  <c r="F1202" i="1"/>
  <c r="E1203" i="1"/>
  <c r="F1203" i="1"/>
  <c r="E1204" i="1"/>
  <c r="F1204" i="1"/>
  <c r="E1205" i="1"/>
  <c r="F1205" i="1"/>
  <c r="E1206" i="1"/>
  <c r="F1206" i="1"/>
  <c r="E1207" i="1"/>
  <c r="F1207" i="1"/>
  <c r="E1208" i="1"/>
  <c r="F1208" i="1"/>
  <c r="E1209" i="1"/>
  <c r="F1209" i="1"/>
  <c r="E1210" i="1"/>
  <c r="F1210" i="1"/>
  <c r="E1211" i="1"/>
  <c r="F1211" i="1"/>
  <c r="E1212" i="1"/>
  <c r="F1212" i="1"/>
  <c r="E1213" i="1"/>
  <c r="F1213" i="1"/>
  <c r="E1214" i="1"/>
  <c r="F1214" i="1"/>
  <c r="E1215" i="1"/>
  <c r="F1215" i="1"/>
  <c r="E1216" i="1"/>
  <c r="F1216" i="1"/>
  <c r="E1217" i="1"/>
  <c r="F1217" i="1"/>
  <c r="E1218" i="1"/>
  <c r="F1218" i="1"/>
  <c r="E1219" i="1"/>
  <c r="F1219" i="1"/>
  <c r="E1220" i="1"/>
  <c r="F1220" i="1"/>
  <c r="E1221" i="1"/>
  <c r="F1221" i="1"/>
  <c r="E1222" i="1"/>
  <c r="F1222" i="1"/>
  <c r="E1223" i="1"/>
  <c r="F1223" i="1"/>
  <c r="E1224" i="1"/>
  <c r="F1224" i="1"/>
  <c r="E1225" i="1"/>
  <c r="F1225" i="1"/>
  <c r="E1226" i="1"/>
  <c r="F1226" i="1"/>
  <c r="E1227" i="1"/>
  <c r="F1227" i="1"/>
  <c r="E1228" i="1"/>
  <c r="F1228" i="1"/>
  <c r="E1229" i="1"/>
  <c r="F1229" i="1"/>
  <c r="E1230" i="1"/>
  <c r="F1230" i="1"/>
  <c r="E1231" i="1"/>
  <c r="F1231" i="1"/>
  <c r="E1232" i="1"/>
  <c r="F1232" i="1"/>
  <c r="E1233" i="1"/>
  <c r="F1233" i="1"/>
  <c r="E1234" i="1"/>
  <c r="F1234" i="1"/>
  <c r="E1235" i="1"/>
  <c r="F1235" i="1"/>
  <c r="E1236" i="1"/>
  <c r="F1236" i="1"/>
  <c r="E1237" i="1"/>
  <c r="F1237" i="1"/>
  <c r="E1238" i="1"/>
  <c r="F1238" i="1"/>
  <c r="E1239" i="1"/>
  <c r="F1239" i="1"/>
  <c r="E1240" i="1"/>
  <c r="F1240" i="1"/>
  <c r="E1241" i="1"/>
  <c r="F1241" i="1"/>
  <c r="E1242" i="1"/>
  <c r="F1242" i="1"/>
  <c r="E1243" i="1"/>
  <c r="F1243" i="1"/>
  <c r="E1244" i="1"/>
  <c r="F1244" i="1"/>
  <c r="E1245" i="1"/>
  <c r="F1245" i="1"/>
  <c r="E1246" i="1"/>
  <c r="F1246" i="1"/>
  <c r="E1247" i="1"/>
  <c r="F1247" i="1"/>
  <c r="E1248" i="1"/>
  <c r="F1248" i="1"/>
  <c r="E1249" i="1"/>
  <c r="F1249" i="1"/>
  <c r="E1250" i="1"/>
  <c r="F1250" i="1"/>
  <c r="E1251" i="1"/>
  <c r="F1251" i="1"/>
  <c r="E1252" i="1"/>
  <c r="F1252" i="1"/>
  <c r="E1253" i="1"/>
  <c r="F1253" i="1"/>
  <c r="E1254" i="1"/>
  <c r="F1254" i="1"/>
  <c r="E1255" i="1"/>
  <c r="F1255" i="1"/>
  <c r="E1256" i="1"/>
  <c r="F1256" i="1"/>
  <c r="E1257" i="1"/>
  <c r="F1257" i="1"/>
  <c r="E1258" i="1"/>
  <c r="F1258" i="1"/>
  <c r="E1259" i="1"/>
  <c r="F1259" i="1"/>
  <c r="E1260" i="1"/>
  <c r="F1260" i="1"/>
  <c r="E1261" i="1"/>
  <c r="F1261" i="1"/>
  <c r="E1262" i="1"/>
  <c r="F1262" i="1"/>
  <c r="E1263" i="1"/>
  <c r="F1263" i="1"/>
  <c r="E1264" i="1"/>
  <c r="F1264" i="1"/>
  <c r="E1265" i="1"/>
  <c r="F1265" i="1"/>
  <c r="E1266" i="1"/>
  <c r="F1266" i="1"/>
  <c r="E1267" i="1"/>
  <c r="F1267" i="1"/>
  <c r="E1268" i="1"/>
  <c r="F1268" i="1"/>
  <c r="E1269" i="1"/>
  <c r="F1269" i="1"/>
  <c r="E1270" i="1"/>
  <c r="F1270" i="1"/>
  <c r="E1271" i="1"/>
  <c r="F1271" i="1"/>
  <c r="E1272" i="1"/>
  <c r="F1272" i="1"/>
  <c r="E1273" i="1"/>
  <c r="F1273" i="1"/>
  <c r="E1274" i="1"/>
  <c r="F1274" i="1"/>
  <c r="E1275" i="1"/>
  <c r="F1275" i="1"/>
  <c r="E1276" i="1"/>
  <c r="F1276" i="1"/>
  <c r="E1277" i="1"/>
  <c r="F1277" i="1"/>
  <c r="E1278" i="1"/>
  <c r="F1278" i="1"/>
  <c r="E1279" i="1"/>
  <c r="F1279" i="1"/>
  <c r="E1280" i="1"/>
  <c r="F1280" i="1"/>
  <c r="E1281" i="1"/>
  <c r="F1281" i="1"/>
  <c r="E1282" i="1"/>
  <c r="F1282" i="1"/>
  <c r="E1283" i="1"/>
  <c r="F1283" i="1"/>
  <c r="E1284" i="1"/>
  <c r="F1284" i="1"/>
  <c r="E1285" i="1"/>
  <c r="F1285" i="1"/>
  <c r="E1286" i="1"/>
  <c r="F1286" i="1"/>
  <c r="E1287" i="1"/>
  <c r="F1287" i="1"/>
  <c r="E1288" i="1"/>
  <c r="F1288" i="1"/>
  <c r="E1289" i="1"/>
  <c r="F1289" i="1"/>
  <c r="E1290" i="1"/>
  <c r="F1290" i="1"/>
  <c r="E1291" i="1"/>
  <c r="F1291" i="1"/>
  <c r="E1292" i="1"/>
  <c r="F1292" i="1"/>
  <c r="E1293" i="1"/>
  <c r="F1293" i="1"/>
  <c r="E1294" i="1"/>
  <c r="F1294" i="1"/>
  <c r="E1295" i="1"/>
  <c r="F1295" i="1"/>
  <c r="E1296" i="1"/>
  <c r="F1296" i="1"/>
  <c r="E1297" i="1"/>
  <c r="F1297" i="1"/>
  <c r="E1298" i="1"/>
  <c r="F1298" i="1"/>
  <c r="E1299" i="1"/>
  <c r="F1299" i="1"/>
  <c r="E1300" i="1"/>
  <c r="F1300" i="1"/>
  <c r="E1301" i="1"/>
  <c r="F1301" i="1"/>
  <c r="E1302" i="1"/>
  <c r="F1302" i="1"/>
  <c r="E1303" i="1"/>
  <c r="F1303" i="1"/>
  <c r="E1304" i="1"/>
  <c r="F1304" i="1"/>
  <c r="E1305" i="1"/>
  <c r="F1305" i="1"/>
  <c r="E1306" i="1"/>
  <c r="F1306" i="1"/>
  <c r="E1307" i="1"/>
  <c r="F1307" i="1"/>
  <c r="E1308" i="1"/>
  <c r="F1308" i="1"/>
  <c r="E1309" i="1"/>
  <c r="F1309" i="1"/>
  <c r="E1310" i="1"/>
  <c r="F1310" i="1"/>
  <c r="E1311" i="1"/>
  <c r="F1311" i="1"/>
  <c r="E1312" i="1"/>
  <c r="F1312" i="1"/>
  <c r="E1313" i="1"/>
  <c r="F1313" i="1"/>
  <c r="E1314" i="1"/>
  <c r="F1314" i="1"/>
  <c r="E1315" i="1"/>
  <c r="F1315" i="1"/>
  <c r="E1316" i="1"/>
  <c r="F1316" i="1"/>
  <c r="E1317" i="1"/>
  <c r="F1317" i="1"/>
  <c r="E1318" i="1"/>
  <c r="F1318" i="1"/>
  <c r="E1319" i="1"/>
  <c r="F1319" i="1"/>
  <c r="E1320" i="1"/>
  <c r="F1320" i="1"/>
  <c r="E1321" i="1"/>
  <c r="F1321" i="1"/>
  <c r="E1322" i="1"/>
  <c r="F1322" i="1"/>
  <c r="E1323" i="1"/>
  <c r="F1323" i="1"/>
  <c r="E1324" i="1"/>
  <c r="F1324" i="1"/>
  <c r="E1325" i="1"/>
  <c r="F1325" i="1"/>
  <c r="E1326" i="1"/>
  <c r="F1326" i="1"/>
  <c r="E1327" i="1"/>
  <c r="F1327" i="1"/>
  <c r="E1328" i="1"/>
  <c r="F1328" i="1"/>
  <c r="E1329" i="1"/>
  <c r="F1329" i="1"/>
  <c r="E1330" i="1"/>
  <c r="F1330" i="1"/>
  <c r="E1331" i="1"/>
  <c r="F1331" i="1"/>
  <c r="E1332" i="1"/>
  <c r="F1332" i="1"/>
  <c r="E1333" i="1"/>
  <c r="F1333" i="1"/>
  <c r="E1334" i="1"/>
  <c r="F1334" i="1"/>
  <c r="E1335" i="1"/>
  <c r="F1335" i="1"/>
  <c r="E1336" i="1"/>
  <c r="F1336" i="1"/>
  <c r="E1337" i="1"/>
  <c r="F1337" i="1"/>
  <c r="E1338" i="1"/>
  <c r="F1338" i="1"/>
  <c r="E1339" i="1"/>
  <c r="F1339" i="1"/>
  <c r="E1340" i="1"/>
  <c r="F1340" i="1"/>
  <c r="E1341" i="1"/>
  <c r="F1341" i="1"/>
  <c r="E1342" i="1"/>
  <c r="F1342" i="1"/>
  <c r="E1343" i="1"/>
  <c r="F1343" i="1"/>
  <c r="E1344" i="1"/>
  <c r="F1344" i="1"/>
  <c r="E1345" i="1"/>
  <c r="F1345" i="1"/>
  <c r="E1346" i="1"/>
  <c r="F1346" i="1"/>
  <c r="E1347" i="1"/>
  <c r="F1347" i="1"/>
  <c r="E1348" i="1"/>
  <c r="F1348" i="1"/>
  <c r="E1349" i="1"/>
  <c r="F1349" i="1"/>
  <c r="E1350" i="1"/>
  <c r="F1350" i="1"/>
  <c r="E1351" i="1"/>
  <c r="F1351" i="1"/>
  <c r="E1352" i="1"/>
  <c r="F1352" i="1"/>
  <c r="E1353" i="1"/>
  <c r="F1353" i="1"/>
  <c r="E1354" i="1"/>
  <c r="F1354" i="1"/>
  <c r="E1355" i="1"/>
  <c r="F1355" i="1"/>
  <c r="E1356" i="1"/>
  <c r="F1356" i="1"/>
  <c r="E1357" i="1"/>
  <c r="F1357" i="1"/>
  <c r="E1358" i="1"/>
  <c r="F1358" i="1"/>
  <c r="E1359" i="1"/>
  <c r="F1359" i="1"/>
  <c r="E1360" i="1"/>
  <c r="F1360" i="1"/>
  <c r="E1361" i="1"/>
  <c r="F1361" i="1"/>
  <c r="E1362" i="1"/>
  <c r="F1362" i="1"/>
  <c r="E1363" i="1"/>
  <c r="F1363" i="1"/>
  <c r="E1364" i="1"/>
  <c r="F1364" i="1"/>
  <c r="E1365" i="1"/>
  <c r="F1365" i="1"/>
  <c r="E1366" i="1"/>
  <c r="F1366" i="1"/>
  <c r="E1367" i="1"/>
  <c r="F1367" i="1"/>
  <c r="E1368" i="1"/>
  <c r="F1368" i="1"/>
  <c r="E1369" i="1"/>
  <c r="F1369" i="1"/>
  <c r="E1370" i="1"/>
  <c r="F1370" i="1"/>
  <c r="E1371" i="1"/>
  <c r="F1371" i="1"/>
  <c r="E1372" i="1"/>
  <c r="F1372" i="1"/>
  <c r="E1373" i="1"/>
  <c r="F1373" i="1"/>
  <c r="E1374" i="1"/>
  <c r="F1374" i="1"/>
  <c r="E1375" i="1"/>
  <c r="F1375" i="1"/>
  <c r="E1376" i="1"/>
  <c r="F1376" i="1"/>
  <c r="E1377" i="1"/>
  <c r="F1377" i="1"/>
  <c r="E1378" i="1"/>
  <c r="F1378" i="1"/>
  <c r="E1379" i="1"/>
  <c r="F1379" i="1"/>
  <c r="E1380" i="1"/>
  <c r="F1380" i="1"/>
  <c r="E1381" i="1"/>
  <c r="F1381" i="1"/>
  <c r="E1382" i="1"/>
  <c r="F1382" i="1"/>
  <c r="E1383" i="1"/>
  <c r="F1383" i="1"/>
  <c r="E1384" i="1"/>
  <c r="F1384" i="1"/>
  <c r="E1385" i="1"/>
  <c r="F1385" i="1"/>
  <c r="E1386" i="1"/>
  <c r="F1386" i="1"/>
  <c r="E1387" i="1"/>
  <c r="F1387" i="1"/>
  <c r="E1388" i="1"/>
  <c r="F1388" i="1"/>
  <c r="E1389" i="1"/>
  <c r="F1389" i="1"/>
  <c r="E1390" i="1"/>
  <c r="F1390" i="1"/>
  <c r="E1391" i="1"/>
  <c r="F1391" i="1"/>
  <c r="E1392" i="1"/>
  <c r="F1392" i="1"/>
  <c r="E1393" i="1"/>
  <c r="F1393" i="1"/>
  <c r="E1394" i="1"/>
  <c r="F1394" i="1"/>
  <c r="E1395" i="1"/>
  <c r="F1395" i="1"/>
  <c r="E1396" i="1"/>
  <c r="F1396" i="1"/>
  <c r="E1397" i="1"/>
  <c r="F1397" i="1"/>
  <c r="E1398" i="1"/>
  <c r="F1398" i="1"/>
  <c r="E1399" i="1"/>
  <c r="F1399" i="1"/>
  <c r="E1400" i="1"/>
  <c r="F1400" i="1"/>
  <c r="E1401" i="1"/>
  <c r="F1401" i="1"/>
  <c r="E1402" i="1"/>
  <c r="F1402" i="1"/>
  <c r="E1403" i="1"/>
  <c r="F1403" i="1"/>
  <c r="E1404" i="1"/>
  <c r="F1404" i="1"/>
  <c r="E1405" i="1"/>
  <c r="F1405" i="1"/>
  <c r="E1406" i="1"/>
  <c r="F1406" i="1"/>
  <c r="E1407" i="1"/>
  <c r="F1407" i="1"/>
  <c r="E1408" i="1"/>
  <c r="F1408" i="1"/>
  <c r="E1409" i="1"/>
  <c r="F1409" i="1"/>
  <c r="E1410" i="1"/>
  <c r="F1410" i="1"/>
  <c r="E1411" i="1"/>
  <c r="F1411" i="1"/>
  <c r="E1412" i="1"/>
  <c r="F1412" i="1"/>
  <c r="E1413" i="1"/>
  <c r="F1413" i="1"/>
  <c r="E1414" i="1"/>
  <c r="F1414" i="1"/>
  <c r="E1415" i="1"/>
  <c r="F1415" i="1"/>
  <c r="E1416" i="1"/>
  <c r="F1416" i="1"/>
  <c r="E1417" i="1"/>
  <c r="F1417" i="1"/>
  <c r="E1418" i="1"/>
  <c r="F1418" i="1"/>
  <c r="E1419" i="1"/>
  <c r="F1419" i="1"/>
  <c r="E1420" i="1"/>
  <c r="F1420" i="1"/>
  <c r="E1421" i="1"/>
  <c r="F1421" i="1"/>
  <c r="E1422" i="1"/>
  <c r="F1422" i="1"/>
  <c r="E1423" i="1"/>
  <c r="F1423" i="1"/>
  <c r="E1424" i="1"/>
  <c r="F1424" i="1"/>
  <c r="E1425" i="1"/>
  <c r="F1425" i="1"/>
  <c r="E1426" i="1"/>
  <c r="F1426" i="1"/>
  <c r="E1427" i="1"/>
  <c r="F1427" i="1"/>
  <c r="E1428" i="1"/>
  <c r="F1428" i="1"/>
  <c r="E1429" i="1"/>
  <c r="F1429" i="1"/>
  <c r="E1430" i="1"/>
  <c r="F1430" i="1"/>
  <c r="E1431" i="1"/>
  <c r="F1431" i="1"/>
  <c r="E1432" i="1"/>
  <c r="F1432" i="1"/>
  <c r="E1433" i="1"/>
  <c r="F1433" i="1"/>
  <c r="E1434" i="1"/>
  <c r="F1434" i="1"/>
  <c r="E1435" i="1"/>
  <c r="F1435" i="1"/>
  <c r="E1436" i="1"/>
  <c r="F1436" i="1"/>
  <c r="E1437" i="1"/>
  <c r="F1437" i="1"/>
  <c r="E1438" i="1"/>
  <c r="F1438" i="1"/>
  <c r="E1439" i="1"/>
  <c r="F1439" i="1"/>
  <c r="E1440" i="1"/>
  <c r="F1440" i="1"/>
  <c r="E1441" i="1"/>
  <c r="F1441" i="1"/>
  <c r="E1442" i="1"/>
  <c r="F1442" i="1"/>
  <c r="E1443" i="1"/>
  <c r="F1443" i="1"/>
  <c r="E1444" i="1"/>
  <c r="F1444" i="1"/>
  <c r="E1445" i="1"/>
  <c r="F1445" i="1"/>
  <c r="E1446" i="1"/>
  <c r="F1446" i="1"/>
  <c r="E1447" i="1"/>
  <c r="F1447" i="1"/>
  <c r="E1448" i="1"/>
  <c r="F1448" i="1"/>
  <c r="E1449" i="1"/>
  <c r="F1449" i="1"/>
  <c r="E1450" i="1"/>
  <c r="F1450" i="1"/>
  <c r="E1451" i="1"/>
  <c r="F1451" i="1"/>
  <c r="E1452" i="1"/>
  <c r="F1452" i="1"/>
  <c r="E1453" i="1"/>
  <c r="F1453" i="1"/>
  <c r="E1454" i="1"/>
  <c r="F1454" i="1"/>
  <c r="E1455" i="1"/>
  <c r="F1455" i="1"/>
  <c r="E1456" i="1"/>
  <c r="F1456" i="1"/>
  <c r="E1457" i="1"/>
  <c r="F1457" i="1"/>
  <c r="E1458" i="1"/>
  <c r="F1458" i="1"/>
  <c r="E1459" i="1"/>
  <c r="F1459" i="1"/>
  <c r="E1460" i="1"/>
  <c r="F1460" i="1"/>
  <c r="E1461" i="1"/>
  <c r="F1461" i="1"/>
  <c r="E1462" i="1"/>
  <c r="F1462" i="1"/>
  <c r="E1463" i="1"/>
  <c r="F1463" i="1"/>
  <c r="E1464" i="1"/>
  <c r="F1464" i="1"/>
  <c r="E1465" i="1"/>
  <c r="F1465" i="1"/>
  <c r="E1466" i="1"/>
  <c r="F1466" i="1"/>
  <c r="E1467" i="1"/>
  <c r="F1467" i="1"/>
  <c r="E1468" i="1"/>
  <c r="F1468" i="1"/>
  <c r="E1469" i="1"/>
  <c r="F1469" i="1"/>
  <c r="E1470" i="1"/>
  <c r="F1470" i="1"/>
  <c r="E1471" i="1"/>
  <c r="F1471" i="1"/>
  <c r="E1472" i="1"/>
  <c r="F1472" i="1"/>
  <c r="E1473" i="1"/>
  <c r="F1473" i="1"/>
  <c r="E1474" i="1"/>
  <c r="F1474" i="1"/>
  <c r="E1475" i="1"/>
  <c r="F1475" i="1"/>
  <c r="E1476" i="1"/>
  <c r="F1476" i="1"/>
  <c r="E1477" i="1"/>
  <c r="F1477" i="1"/>
  <c r="E1478" i="1"/>
  <c r="F1478" i="1"/>
  <c r="E1479" i="1"/>
  <c r="F1479" i="1"/>
  <c r="E1480" i="1"/>
  <c r="F1480" i="1"/>
  <c r="E1481" i="1"/>
  <c r="F1481" i="1"/>
  <c r="E1482" i="1"/>
  <c r="F1482" i="1"/>
  <c r="E1483" i="1"/>
  <c r="F1483" i="1"/>
  <c r="E1484" i="1"/>
  <c r="F1484" i="1"/>
  <c r="E1485" i="1"/>
  <c r="F1485" i="1"/>
  <c r="E1486" i="1"/>
  <c r="F1486" i="1"/>
  <c r="E1487" i="1"/>
  <c r="F1487" i="1"/>
  <c r="E1488" i="1"/>
  <c r="F1488" i="1"/>
  <c r="E1489" i="1"/>
  <c r="F1489" i="1"/>
  <c r="E1490" i="1"/>
  <c r="F1490" i="1"/>
  <c r="E1491" i="1"/>
  <c r="F1491" i="1"/>
  <c r="E1492" i="1"/>
  <c r="F1492" i="1"/>
  <c r="E1493" i="1"/>
  <c r="F1493" i="1"/>
  <c r="E1494" i="1"/>
  <c r="F1494" i="1"/>
  <c r="E1495" i="1"/>
  <c r="F1495" i="1"/>
  <c r="E1496" i="1"/>
  <c r="F1496" i="1"/>
  <c r="E1497" i="1"/>
  <c r="F1497" i="1"/>
  <c r="E1498" i="1"/>
  <c r="F1498" i="1"/>
  <c r="E1499" i="1"/>
  <c r="F1499" i="1"/>
  <c r="E1500" i="1"/>
  <c r="F1500" i="1"/>
  <c r="E1501" i="1"/>
  <c r="F1501" i="1"/>
  <c r="E1502" i="1"/>
  <c r="F1502" i="1"/>
  <c r="E1503" i="1"/>
  <c r="F1503" i="1"/>
  <c r="E1504" i="1"/>
  <c r="F1504" i="1"/>
  <c r="E1505" i="1"/>
  <c r="F1505" i="1"/>
  <c r="E1506" i="1"/>
  <c r="F1506" i="1"/>
  <c r="E1507" i="1"/>
  <c r="F1507" i="1"/>
  <c r="E1508" i="1"/>
  <c r="F1508" i="1"/>
  <c r="E1509" i="1"/>
  <c r="F1509" i="1"/>
  <c r="E1510" i="1"/>
  <c r="F1510" i="1"/>
  <c r="E1511" i="1"/>
  <c r="F1511" i="1"/>
  <c r="E1512" i="1"/>
  <c r="F1512" i="1"/>
  <c r="E1513" i="1"/>
  <c r="F1513" i="1"/>
  <c r="E1514" i="1"/>
  <c r="F1514" i="1"/>
  <c r="E1515" i="1"/>
  <c r="F1515" i="1"/>
  <c r="E1516" i="1"/>
  <c r="F1516" i="1"/>
  <c r="E1517" i="1"/>
  <c r="F1517" i="1"/>
  <c r="E1518" i="1"/>
  <c r="F1518" i="1"/>
  <c r="E1519" i="1"/>
  <c r="F1519" i="1"/>
  <c r="E1520" i="1"/>
  <c r="F1520" i="1"/>
  <c r="E1521" i="1"/>
  <c r="F1521" i="1"/>
  <c r="E1522" i="1"/>
  <c r="F1522" i="1"/>
  <c r="E1523" i="1"/>
  <c r="F1523" i="1"/>
  <c r="E1524" i="1"/>
  <c r="F1524" i="1"/>
  <c r="E1525" i="1"/>
  <c r="F1525" i="1"/>
  <c r="E1526" i="1"/>
  <c r="F1526" i="1"/>
  <c r="E1527" i="1"/>
  <c r="F1527" i="1"/>
  <c r="E1528" i="1"/>
  <c r="F1528" i="1"/>
  <c r="E1529" i="1"/>
  <c r="F1529" i="1"/>
  <c r="E1530" i="1"/>
  <c r="F1530" i="1"/>
  <c r="E1531" i="1"/>
  <c r="F1531" i="1"/>
  <c r="E1532" i="1"/>
  <c r="F1532" i="1"/>
  <c r="E1533" i="1"/>
  <c r="F1533" i="1"/>
  <c r="E1534" i="1"/>
  <c r="F1534" i="1"/>
  <c r="E1535" i="1"/>
  <c r="F1535" i="1"/>
  <c r="E1536" i="1"/>
  <c r="F1536" i="1"/>
  <c r="E1537" i="1"/>
  <c r="F1537" i="1"/>
  <c r="E1538" i="1"/>
  <c r="F1538" i="1"/>
  <c r="E1539" i="1"/>
  <c r="F1539" i="1"/>
  <c r="E1540" i="1"/>
  <c r="F1540" i="1"/>
  <c r="E1541" i="1"/>
  <c r="F1541" i="1"/>
  <c r="E1542" i="1"/>
  <c r="F1542" i="1"/>
  <c r="E1543" i="1"/>
  <c r="F1543" i="1"/>
  <c r="E1544" i="1"/>
  <c r="F1544" i="1"/>
  <c r="E1545" i="1"/>
  <c r="F1545" i="1"/>
  <c r="E1546" i="1"/>
  <c r="F1546" i="1"/>
  <c r="E1547" i="1"/>
  <c r="F1547" i="1"/>
  <c r="E1548" i="1"/>
  <c r="F1548" i="1"/>
  <c r="E1549" i="1"/>
  <c r="F1549" i="1"/>
  <c r="E1550" i="1"/>
  <c r="F1550" i="1"/>
  <c r="E1551" i="1"/>
  <c r="F1551" i="1"/>
  <c r="E1552" i="1"/>
  <c r="F1552" i="1"/>
  <c r="E1553" i="1"/>
  <c r="F1553" i="1"/>
  <c r="E1554" i="1"/>
  <c r="F1554" i="1"/>
  <c r="E1555" i="1"/>
  <c r="F1555" i="1"/>
  <c r="E1556" i="1"/>
  <c r="F1556" i="1"/>
  <c r="E1557" i="1"/>
  <c r="F1557" i="1"/>
  <c r="E1558" i="1"/>
  <c r="F1558" i="1"/>
  <c r="E1559" i="1"/>
  <c r="F1559" i="1"/>
  <c r="E1560" i="1"/>
  <c r="F1560" i="1"/>
  <c r="E1561" i="1"/>
  <c r="F1561" i="1"/>
  <c r="E1562" i="1"/>
  <c r="F1562" i="1"/>
  <c r="E1563" i="1"/>
  <c r="F1563" i="1"/>
  <c r="E1564" i="1"/>
  <c r="F1564" i="1"/>
  <c r="E1565" i="1"/>
  <c r="F1565" i="1"/>
  <c r="E1566" i="1"/>
  <c r="F1566" i="1"/>
  <c r="E1567" i="1"/>
  <c r="F1567" i="1"/>
  <c r="E1568" i="1"/>
  <c r="F1568" i="1"/>
  <c r="E1569" i="1"/>
  <c r="F1569" i="1"/>
  <c r="E1570" i="1"/>
  <c r="F1570" i="1"/>
  <c r="E1571" i="1"/>
  <c r="F1571" i="1"/>
  <c r="E1572" i="1"/>
  <c r="F1572" i="1"/>
  <c r="E1573" i="1"/>
  <c r="F1573" i="1"/>
  <c r="E1574" i="1"/>
  <c r="F1574" i="1"/>
  <c r="E1575" i="1"/>
  <c r="F1575" i="1"/>
  <c r="E1576" i="1"/>
  <c r="F1576" i="1"/>
  <c r="E1577" i="1"/>
  <c r="F1577" i="1"/>
  <c r="E1578" i="1"/>
  <c r="F1578" i="1"/>
  <c r="E1579" i="1"/>
  <c r="F1579" i="1"/>
  <c r="E1580" i="1"/>
  <c r="F1580" i="1"/>
  <c r="E1581" i="1"/>
  <c r="F1581" i="1"/>
  <c r="E1582" i="1"/>
  <c r="F1582" i="1"/>
  <c r="E1583" i="1"/>
  <c r="F1583" i="1"/>
  <c r="E1584" i="1"/>
  <c r="F1584" i="1"/>
  <c r="E1585" i="1"/>
  <c r="F1585" i="1"/>
  <c r="E1586" i="1"/>
  <c r="F1586" i="1"/>
  <c r="E1587" i="1"/>
  <c r="F1587" i="1"/>
  <c r="E1588" i="1"/>
  <c r="F1588" i="1"/>
  <c r="E1589" i="1"/>
  <c r="F1589" i="1"/>
  <c r="E1590" i="1"/>
  <c r="F1590" i="1"/>
  <c r="E1591" i="1"/>
  <c r="F1591" i="1"/>
  <c r="E1592" i="1"/>
  <c r="F1592" i="1"/>
  <c r="E1593" i="1"/>
  <c r="F1593" i="1"/>
  <c r="E1594" i="1"/>
  <c r="F1594" i="1"/>
  <c r="E1595" i="1"/>
  <c r="F1595" i="1"/>
  <c r="E1596" i="1"/>
  <c r="F1596" i="1"/>
  <c r="E1597" i="1"/>
  <c r="F1597" i="1"/>
  <c r="E1598" i="1"/>
  <c r="F1598" i="1"/>
  <c r="E1599" i="1"/>
  <c r="F1599" i="1"/>
  <c r="E1600" i="1"/>
  <c r="F1600" i="1"/>
  <c r="E1601" i="1"/>
  <c r="F1601" i="1"/>
  <c r="E1602" i="1"/>
  <c r="F1602" i="1"/>
  <c r="E1603" i="1"/>
  <c r="F1603" i="1"/>
  <c r="E1604" i="1"/>
  <c r="F1604" i="1"/>
  <c r="E1605" i="1"/>
  <c r="F1605" i="1"/>
  <c r="E1606" i="1"/>
  <c r="F1606" i="1"/>
  <c r="E1607" i="1"/>
  <c r="F1607" i="1"/>
  <c r="E1608" i="1"/>
  <c r="F1608" i="1"/>
  <c r="E1609" i="1"/>
  <c r="F1609" i="1"/>
  <c r="E1610" i="1"/>
  <c r="F1610" i="1"/>
  <c r="E1611" i="1"/>
  <c r="F1611" i="1"/>
  <c r="E1612" i="1"/>
  <c r="F1612" i="1"/>
  <c r="E1613" i="1"/>
  <c r="F1613" i="1"/>
  <c r="E1614" i="1"/>
  <c r="F1614" i="1"/>
  <c r="E1615" i="1"/>
  <c r="F1615" i="1"/>
  <c r="E1616" i="1"/>
  <c r="F1616" i="1"/>
  <c r="E1617" i="1"/>
  <c r="F1617" i="1"/>
  <c r="E1618" i="1"/>
  <c r="F1618" i="1"/>
  <c r="E1619" i="1"/>
  <c r="F1619" i="1"/>
  <c r="E1620" i="1"/>
  <c r="F1620" i="1"/>
  <c r="E1621" i="1"/>
  <c r="F1621" i="1"/>
  <c r="E1622" i="1"/>
  <c r="F1622" i="1"/>
  <c r="E1623" i="1"/>
  <c r="F1623" i="1"/>
  <c r="E1624" i="1"/>
  <c r="F1624" i="1"/>
  <c r="E1625" i="1"/>
  <c r="F1625" i="1"/>
  <c r="E1626" i="1"/>
  <c r="F1626" i="1"/>
  <c r="E1627" i="1"/>
  <c r="F1627" i="1"/>
  <c r="E1628" i="1"/>
  <c r="F1628" i="1"/>
  <c r="E1629" i="1"/>
  <c r="F1629" i="1"/>
  <c r="E1630" i="1"/>
  <c r="F1630" i="1"/>
  <c r="E1631" i="1"/>
  <c r="F1631" i="1"/>
  <c r="E1632" i="1"/>
  <c r="F1632" i="1"/>
  <c r="E1633" i="1"/>
  <c r="F1633" i="1"/>
  <c r="E1634" i="1"/>
  <c r="F1634" i="1"/>
  <c r="E1635" i="1"/>
  <c r="F1635" i="1"/>
  <c r="E1636" i="1"/>
  <c r="F1636" i="1"/>
  <c r="E1637" i="1"/>
  <c r="F1637" i="1"/>
  <c r="E1638" i="1"/>
  <c r="F1638" i="1"/>
  <c r="E1639" i="1"/>
  <c r="F1639" i="1"/>
  <c r="E1640" i="1"/>
  <c r="F1640" i="1"/>
  <c r="E1641" i="1"/>
  <c r="F1641" i="1"/>
  <c r="E1642" i="1"/>
  <c r="F1642" i="1"/>
  <c r="E1643" i="1"/>
  <c r="F1643" i="1"/>
  <c r="E1644" i="1"/>
  <c r="F1644" i="1"/>
  <c r="E1645" i="1"/>
  <c r="F1645" i="1"/>
  <c r="E1646" i="1"/>
  <c r="F1646" i="1"/>
  <c r="E1647" i="1"/>
  <c r="F1647" i="1"/>
  <c r="E1648" i="1"/>
  <c r="F1648" i="1"/>
  <c r="E1649" i="1"/>
  <c r="F1649" i="1"/>
  <c r="E1650" i="1"/>
  <c r="F1650" i="1"/>
  <c r="E1651" i="1"/>
  <c r="F1651" i="1"/>
  <c r="E1652" i="1"/>
  <c r="F1652" i="1"/>
  <c r="E1653" i="1"/>
  <c r="F1653" i="1"/>
  <c r="E1654" i="1"/>
  <c r="F1654" i="1"/>
  <c r="E1655" i="1"/>
  <c r="F1655" i="1"/>
  <c r="E1656" i="1"/>
  <c r="F1656" i="1"/>
  <c r="E1657" i="1"/>
  <c r="F1657" i="1"/>
  <c r="E1658" i="1"/>
  <c r="F1658" i="1"/>
  <c r="E1659" i="1"/>
  <c r="F1659" i="1"/>
  <c r="E1660" i="1"/>
  <c r="F1660" i="1"/>
  <c r="E1661" i="1"/>
  <c r="F1661" i="1"/>
  <c r="E1662" i="1"/>
  <c r="F1662" i="1"/>
  <c r="E1663" i="1"/>
  <c r="F1663" i="1"/>
  <c r="E1664" i="1"/>
  <c r="F1664" i="1"/>
  <c r="E1665" i="1"/>
  <c r="F1665" i="1"/>
  <c r="E1666" i="1"/>
  <c r="F1666" i="1"/>
  <c r="E1667" i="1"/>
  <c r="F1667" i="1"/>
  <c r="E1668" i="1"/>
  <c r="F1668" i="1"/>
  <c r="E1669" i="1"/>
  <c r="F1669" i="1"/>
  <c r="E1670" i="1"/>
  <c r="F1670" i="1"/>
  <c r="E1671" i="1"/>
  <c r="F1671" i="1"/>
  <c r="E1672" i="1"/>
  <c r="F1672" i="1"/>
  <c r="E1673" i="1"/>
  <c r="F1673" i="1"/>
  <c r="E1674" i="1"/>
  <c r="F1674" i="1"/>
  <c r="E1675" i="1"/>
  <c r="F1675" i="1"/>
  <c r="E1676" i="1"/>
  <c r="F1676" i="1"/>
  <c r="E1677" i="1"/>
  <c r="F1677" i="1"/>
  <c r="E1678" i="1"/>
  <c r="F1678" i="1"/>
  <c r="E1679" i="1"/>
  <c r="F1679" i="1"/>
  <c r="E1680" i="1"/>
  <c r="F1680" i="1"/>
  <c r="E1681" i="1"/>
  <c r="F1681" i="1"/>
  <c r="E1682" i="1"/>
  <c r="F1682" i="1"/>
  <c r="E1683" i="1"/>
  <c r="F1683" i="1"/>
  <c r="E1684" i="1"/>
  <c r="F1684" i="1"/>
  <c r="E1685" i="1"/>
  <c r="F1685" i="1"/>
  <c r="E1686" i="1"/>
  <c r="F1686" i="1"/>
  <c r="E1687" i="1"/>
  <c r="F1687" i="1"/>
  <c r="E1688" i="1"/>
  <c r="F1688" i="1"/>
  <c r="E1689" i="1"/>
  <c r="F1689" i="1"/>
  <c r="E1690" i="1"/>
  <c r="F1690" i="1"/>
  <c r="E1691" i="1"/>
  <c r="F1691" i="1"/>
  <c r="E1692" i="1"/>
  <c r="F1692" i="1"/>
  <c r="E1693" i="1"/>
  <c r="F1693" i="1"/>
  <c r="E1694" i="1"/>
  <c r="F1694" i="1"/>
  <c r="E1695" i="1"/>
  <c r="F1695" i="1"/>
  <c r="E1696" i="1"/>
  <c r="F1696" i="1"/>
  <c r="E1697" i="1"/>
  <c r="F1697" i="1"/>
  <c r="E1698" i="1"/>
  <c r="F1698" i="1"/>
  <c r="E1699" i="1"/>
  <c r="F1699" i="1"/>
  <c r="E1700" i="1"/>
  <c r="F1700" i="1"/>
  <c r="E1701" i="1"/>
  <c r="F1701" i="1"/>
  <c r="E1702" i="1"/>
  <c r="F1702" i="1"/>
  <c r="E1703" i="1"/>
  <c r="F1703" i="1"/>
  <c r="E1704" i="1"/>
  <c r="F1704" i="1"/>
  <c r="E1705" i="1"/>
  <c r="F1705" i="1"/>
  <c r="E1706" i="1"/>
  <c r="F1706" i="1"/>
  <c r="E1707" i="1"/>
  <c r="F1707" i="1"/>
  <c r="E1708" i="1"/>
  <c r="F1708" i="1"/>
  <c r="E1709" i="1"/>
  <c r="F1709" i="1"/>
  <c r="E1710" i="1"/>
  <c r="F1710" i="1"/>
  <c r="E1711" i="1"/>
  <c r="F1711" i="1"/>
  <c r="E1712" i="1"/>
  <c r="F1712" i="1"/>
  <c r="E1713" i="1"/>
  <c r="F1713" i="1"/>
  <c r="E1714" i="1"/>
  <c r="F1714" i="1"/>
  <c r="E1715" i="1"/>
  <c r="F1715" i="1"/>
  <c r="E1716" i="1"/>
  <c r="F1716" i="1"/>
  <c r="E1717" i="1"/>
  <c r="F1717" i="1"/>
  <c r="E1718" i="1"/>
  <c r="F1718" i="1"/>
  <c r="E1719" i="1"/>
  <c r="F1719" i="1"/>
  <c r="E1720" i="1"/>
  <c r="F1720" i="1"/>
  <c r="E1721" i="1"/>
  <c r="F1721" i="1"/>
  <c r="E1722" i="1"/>
  <c r="F1722" i="1"/>
  <c r="E1723" i="1"/>
  <c r="F1723" i="1"/>
  <c r="E1724" i="1"/>
  <c r="F1724" i="1"/>
  <c r="E1725" i="1"/>
  <c r="F1725" i="1"/>
  <c r="E1726" i="1"/>
  <c r="F1726" i="1"/>
  <c r="E1727" i="1"/>
  <c r="F1727" i="1"/>
  <c r="E1728" i="1"/>
  <c r="F1728" i="1"/>
  <c r="E1729" i="1"/>
  <c r="F1729" i="1"/>
  <c r="E1730" i="1"/>
  <c r="F1730" i="1"/>
  <c r="E1731" i="1"/>
  <c r="F1731" i="1"/>
  <c r="E1732" i="1"/>
  <c r="F1732" i="1"/>
  <c r="E1733" i="1"/>
  <c r="F1733" i="1"/>
  <c r="E1734" i="1"/>
  <c r="F1734" i="1"/>
  <c r="E1735" i="1"/>
  <c r="F1735" i="1"/>
  <c r="E1736" i="1"/>
  <c r="F1736" i="1"/>
  <c r="E1737" i="1"/>
  <c r="F1737" i="1"/>
  <c r="E1738" i="1"/>
  <c r="F1738" i="1"/>
  <c r="E1739" i="1"/>
  <c r="F1739" i="1"/>
  <c r="E1740" i="1"/>
  <c r="F1740" i="1"/>
  <c r="E1741" i="1"/>
  <c r="F1741" i="1"/>
  <c r="E1742" i="1"/>
  <c r="F1742" i="1"/>
  <c r="E1743" i="1"/>
  <c r="F1743" i="1"/>
  <c r="E1744" i="1"/>
  <c r="F1744" i="1"/>
  <c r="E1745" i="1"/>
  <c r="F1745" i="1"/>
  <c r="E1746" i="1"/>
  <c r="F1746" i="1"/>
  <c r="E1747" i="1"/>
  <c r="F1747" i="1"/>
  <c r="E1748" i="1"/>
  <c r="F1748" i="1"/>
  <c r="E1749" i="1"/>
  <c r="F1749" i="1"/>
  <c r="E1750" i="1"/>
  <c r="F1750" i="1"/>
  <c r="E1751" i="1"/>
  <c r="F1751" i="1"/>
  <c r="E1752" i="1"/>
  <c r="F1752" i="1"/>
  <c r="E1753" i="1"/>
  <c r="F1753" i="1"/>
  <c r="E1754" i="1"/>
  <c r="F1754" i="1"/>
  <c r="E1755" i="1"/>
  <c r="F1755" i="1"/>
  <c r="E1756" i="1"/>
  <c r="F1756" i="1"/>
  <c r="E1757" i="1"/>
  <c r="F1757" i="1"/>
  <c r="E1758" i="1"/>
  <c r="F1758" i="1"/>
  <c r="E1759" i="1"/>
  <c r="F1759" i="1"/>
  <c r="E1760" i="1"/>
  <c r="F1760" i="1"/>
  <c r="E1761" i="1"/>
  <c r="F1761" i="1"/>
  <c r="E1762" i="1"/>
  <c r="F1762" i="1"/>
  <c r="E1763" i="1"/>
  <c r="F1763" i="1"/>
  <c r="E1764" i="1"/>
  <c r="F1764" i="1"/>
  <c r="E1765" i="1"/>
  <c r="F1765" i="1"/>
  <c r="E1766" i="1"/>
  <c r="F1766" i="1"/>
  <c r="E1767" i="1"/>
  <c r="F1767" i="1"/>
  <c r="E1768" i="1"/>
  <c r="F1768" i="1"/>
  <c r="E1769" i="1"/>
  <c r="F1769" i="1"/>
  <c r="E1770" i="1"/>
  <c r="F1770" i="1"/>
  <c r="E1771" i="1"/>
  <c r="F1771" i="1"/>
  <c r="E1772" i="1"/>
  <c r="F1772" i="1"/>
  <c r="E1773" i="1"/>
  <c r="F1773" i="1"/>
  <c r="E1774" i="1"/>
  <c r="F1774" i="1"/>
  <c r="E1775" i="1"/>
  <c r="F1775" i="1"/>
  <c r="E1776" i="1"/>
  <c r="F1776" i="1"/>
  <c r="E1777" i="1"/>
  <c r="F1777" i="1"/>
  <c r="E1778" i="1"/>
  <c r="F1778" i="1"/>
  <c r="E1779" i="1"/>
  <c r="F1779" i="1"/>
  <c r="E1780" i="1"/>
  <c r="F1780" i="1"/>
  <c r="E1781" i="1"/>
  <c r="F1781" i="1"/>
  <c r="E1782" i="1"/>
  <c r="F1782" i="1"/>
  <c r="E1783" i="1"/>
  <c r="F1783" i="1"/>
  <c r="E1784" i="1"/>
  <c r="F1784" i="1"/>
  <c r="E1785" i="1"/>
  <c r="F1785" i="1"/>
  <c r="E1786" i="1"/>
  <c r="F1786" i="1"/>
  <c r="E1787" i="1"/>
  <c r="F1787" i="1"/>
  <c r="E1788" i="1"/>
  <c r="F1788" i="1"/>
  <c r="E1789" i="1"/>
  <c r="F1789" i="1"/>
  <c r="E1790" i="1"/>
  <c r="F1790" i="1"/>
  <c r="E1791" i="1"/>
  <c r="F1791" i="1"/>
  <c r="E1792" i="1"/>
  <c r="F1792" i="1"/>
  <c r="E1793" i="1"/>
  <c r="F1793" i="1"/>
  <c r="E1794" i="1"/>
  <c r="F1794" i="1"/>
  <c r="E1795" i="1"/>
  <c r="F1795" i="1"/>
  <c r="E1796" i="1"/>
  <c r="F1796" i="1"/>
  <c r="E1797" i="1"/>
  <c r="F1797" i="1"/>
  <c r="E1798" i="1"/>
  <c r="F1798" i="1"/>
  <c r="E1799" i="1"/>
  <c r="F1799" i="1"/>
  <c r="E1800" i="1"/>
  <c r="F1800" i="1"/>
  <c r="E1801" i="1"/>
  <c r="F1801" i="1"/>
  <c r="E1802" i="1"/>
  <c r="F1802" i="1"/>
  <c r="E1803" i="1"/>
  <c r="F1803" i="1"/>
  <c r="E1804" i="1"/>
  <c r="F1804" i="1"/>
  <c r="E1805" i="1"/>
  <c r="F1805" i="1"/>
  <c r="E1806" i="1"/>
  <c r="F1806" i="1"/>
  <c r="E1807" i="1"/>
  <c r="F1807" i="1"/>
  <c r="E1808" i="1"/>
  <c r="F1808" i="1"/>
  <c r="E1809" i="1"/>
  <c r="F1809" i="1"/>
  <c r="E1810" i="1"/>
  <c r="F1810" i="1"/>
  <c r="E1811" i="1"/>
  <c r="F1811" i="1"/>
  <c r="E1812" i="1"/>
  <c r="F1812" i="1"/>
  <c r="E1813" i="1"/>
  <c r="F1813" i="1"/>
  <c r="E1814" i="1"/>
  <c r="F1814" i="1"/>
  <c r="E1815" i="1"/>
  <c r="F1815" i="1"/>
  <c r="E1816" i="1"/>
  <c r="F1816" i="1"/>
  <c r="E1817" i="1"/>
  <c r="F1817" i="1"/>
  <c r="E1818" i="1"/>
  <c r="F1818" i="1"/>
  <c r="E1819" i="1"/>
  <c r="F1819" i="1"/>
  <c r="E1820" i="1"/>
  <c r="F1820" i="1"/>
  <c r="E1821" i="1"/>
  <c r="F1821" i="1"/>
  <c r="E1822" i="1"/>
  <c r="F1822" i="1"/>
  <c r="E1823" i="1"/>
  <c r="F1823" i="1"/>
  <c r="E1824" i="1"/>
  <c r="F1824" i="1"/>
  <c r="E1825" i="1"/>
  <c r="F1825" i="1"/>
  <c r="E1826" i="1"/>
  <c r="F1826" i="1"/>
  <c r="E1827" i="1"/>
  <c r="F1827" i="1"/>
  <c r="E1828" i="1"/>
  <c r="F1828" i="1"/>
  <c r="E1829" i="1"/>
  <c r="F1829" i="1"/>
  <c r="E1830" i="1"/>
  <c r="F1830" i="1"/>
  <c r="E1831" i="1"/>
  <c r="F1831" i="1"/>
  <c r="E1832" i="1"/>
  <c r="F1832" i="1"/>
  <c r="E1833" i="1"/>
  <c r="F1833" i="1"/>
  <c r="E1834" i="1"/>
  <c r="F1834" i="1"/>
  <c r="E1835" i="1"/>
  <c r="F1835" i="1"/>
  <c r="E1836" i="1"/>
  <c r="F1836" i="1"/>
  <c r="E1837" i="1"/>
  <c r="F1837" i="1"/>
  <c r="E1838" i="1"/>
  <c r="F1838" i="1"/>
  <c r="E1839" i="1"/>
  <c r="F1839" i="1"/>
  <c r="E1840" i="1"/>
  <c r="F1840" i="1"/>
  <c r="E1841" i="1"/>
  <c r="F1841" i="1"/>
  <c r="E1842" i="1"/>
  <c r="F1842" i="1"/>
  <c r="E1843" i="1"/>
  <c r="F1843" i="1"/>
  <c r="E1844" i="1"/>
  <c r="F1844" i="1"/>
  <c r="E1845" i="1"/>
  <c r="F1845" i="1"/>
  <c r="E1846" i="1"/>
  <c r="F1846" i="1"/>
  <c r="E1847" i="1"/>
  <c r="F1847" i="1"/>
  <c r="E1848" i="1"/>
  <c r="F1848" i="1"/>
  <c r="E1849" i="1"/>
  <c r="F1849" i="1"/>
  <c r="E1850" i="1"/>
  <c r="F1850" i="1"/>
  <c r="E1851" i="1"/>
  <c r="F1851" i="1"/>
  <c r="E1852" i="1"/>
  <c r="F1852" i="1"/>
  <c r="E1853" i="1"/>
  <c r="F1853" i="1"/>
  <c r="E1854" i="1"/>
  <c r="F1854" i="1"/>
  <c r="E1855" i="1"/>
  <c r="F1855" i="1"/>
  <c r="E1856" i="1"/>
  <c r="F1856" i="1"/>
  <c r="E1857" i="1"/>
  <c r="F1857" i="1"/>
  <c r="E1858" i="1"/>
  <c r="F1858" i="1"/>
  <c r="E1859" i="1"/>
  <c r="F1859" i="1"/>
  <c r="E1860" i="1"/>
  <c r="F1860" i="1"/>
  <c r="E1861" i="1"/>
  <c r="F1861" i="1"/>
  <c r="E1862" i="1"/>
  <c r="F1862" i="1"/>
  <c r="E1863" i="1"/>
  <c r="F1863" i="1"/>
  <c r="E1864" i="1"/>
  <c r="F1864" i="1"/>
  <c r="E1865" i="1"/>
  <c r="F1865" i="1"/>
  <c r="E1866" i="1"/>
  <c r="F1866" i="1"/>
  <c r="E1867" i="1"/>
  <c r="F1867" i="1"/>
  <c r="E1868" i="1"/>
  <c r="F1868" i="1"/>
  <c r="E1869" i="1"/>
  <c r="F1869" i="1"/>
  <c r="E1870" i="1"/>
  <c r="F1870" i="1"/>
  <c r="E1871" i="1"/>
  <c r="F1871" i="1"/>
  <c r="E1872" i="1"/>
  <c r="F1872" i="1"/>
  <c r="E1873" i="1"/>
  <c r="F1873" i="1"/>
  <c r="E1874" i="1"/>
  <c r="F1874" i="1"/>
  <c r="E1875" i="1"/>
  <c r="F1875" i="1"/>
  <c r="E1876" i="1"/>
  <c r="F1876" i="1"/>
  <c r="E1877" i="1"/>
  <c r="F1877" i="1"/>
  <c r="E1878" i="1"/>
  <c r="F1878" i="1"/>
  <c r="E1879" i="1"/>
  <c r="F1879" i="1"/>
  <c r="E1880" i="1"/>
  <c r="F1880" i="1"/>
  <c r="E1881" i="1"/>
  <c r="F1881" i="1"/>
  <c r="E1882" i="1"/>
  <c r="F1882" i="1"/>
  <c r="E1883" i="1"/>
  <c r="F1883" i="1"/>
  <c r="E1884" i="1"/>
  <c r="F1884" i="1"/>
  <c r="E1885" i="1"/>
  <c r="F1885" i="1"/>
  <c r="E1886" i="1"/>
  <c r="F1886" i="1"/>
  <c r="E1887" i="1"/>
  <c r="F1887" i="1"/>
  <c r="E1888" i="1"/>
  <c r="F1888" i="1"/>
  <c r="E1889" i="1"/>
  <c r="F1889" i="1"/>
  <c r="E1890" i="1"/>
  <c r="F1890" i="1"/>
  <c r="E1891" i="1"/>
  <c r="F1891" i="1"/>
  <c r="E1892" i="1"/>
  <c r="F1892" i="1"/>
  <c r="E1893" i="1"/>
  <c r="F1893" i="1"/>
  <c r="E1894" i="1"/>
  <c r="F1894" i="1"/>
  <c r="E1895" i="1"/>
  <c r="F1895" i="1"/>
  <c r="E1896" i="1"/>
  <c r="F1896" i="1"/>
  <c r="E1897" i="1"/>
  <c r="F1897" i="1"/>
  <c r="E1898" i="1"/>
  <c r="F1898" i="1"/>
  <c r="E1899" i="1"/>
  <c r="F1899" i="1"/>
  <c r="E1900" i="1"/>
  <c r="F1900" i="1"/>
  <c r="E1901" i="1"/>
  <c r="F1901" i="1"/>
  <c r="E1902" i="1"/>
  <c r="F1902" i="1"/>
  <c r="E1903" i="1"/>
  <c r="F1903" i="1"/>
  <c r="E1904" i="1"/>
  <c r="F1904" i="1"/>
  <c r="E1905" i="1"/>
  <c r="F1905" i="1"/>
  <c r="E1906" i="1"/>
  <c r="F1906" i="1"/>
  <c r="E1907" i="1"/>
  <c r="F1907" i="1"/>
  <c r="E1908" i="1"/>
  <c r="F1908" i="1"/>
  <c r="E1909" i="1"/>
  <c r="F1909" i="1"/>
  <c r="E1910" i="1"/>
  <c r="F1910" i="1"/>
  <c r="E1911" i="1"/>
  <c r="F1911" i="1"/>
  <c r="E1912" i="1"/>
  <c r="F1912" i="1"/>
  <c r="E1913" i="1"/>
  <c r="F1913" i="1"/>
  <c r="E1914" i="1"/>
  <c r="F1914" i="1"/>
  <c r="E1915" i="1"/>
  <c r="F1915" i="1"/>
  <c r="E1916" i="1"/>
  <c r="F1916" i="1"/>
  <c r="E1917" i="1"/>
  <c r="F1917" i="1"/>
  <c r="E1918" i="1"/>
  <c r="F1918" i="1"/>
  <c r="E1919" i="1"/>
  <c r="F1919" i="1"/>
  <c r="E1920" i="1"/>
  <c r="F1920" i="1"/>
  <c r="E1921" i="1"/>
  <c r="F1921" i="1"/>
  <c r="E1922" i="1"/>
  <c r="F1922" i="1"/>
  <c r="E1923" i="1"/>
  <c r="F1923" i="1"/>
  <c r="E1924" i="1"/>
  <c r="F1924" i="1"/>
  <c r="E1925" i="1"/>
  <c r="F1925" i="1"/>
  <c r="E1926" i="1"/>
  <c r="F1926" i="1"/>
  <c r="E1927" i="1"/>
  <c r="F1927" i="1"/>
  <c r="E1928" i="1"/>
  <c r="F1928" i="1"/>
  <c r="E1929" i="1"/>
  <c r="F1929" i="1"/>
  <c r="E1930" i="1"/>
  <c r="F1930" i="1"/>
  <c r="E1931" i="1"/>
  <c r="F1931" i="1"/>
  <c r="E1932" i="1"/>
  <c r="F1932" i="1"/>
  <c r="E1933" i="1"/>
  <c r="F1933" i="1"/>
  <c r="E1934" i="1"/>
  <c r="F1934" i="1"/>
  <c r="E1935" i="1"/>
  <c r="F1935" i="1"/>
  <c r="E1936" i="1"/>
  <c r="F1936" i="1"/>
  <c r="E1937" i="1"/>
  <c r="F1937" i="1"/>
  <c r="E1938" i="1"/>
  <c r="F1938" i="1"/>
  <c r="E1939" i="1"/>
  <c r="F1939" i="1"/>
  <c r="E1940" i="1"/>
  <c r="F1940" i="1"/>
  <c r="E1941" i="1"/>
  <c r="F1941" i="1"/>
  <c r="E1942" i="1"/>
  <c r="F1942" i="1"/>
  <c r="E1943" i="1"/>
  <c r="F1943" i="1"/>
  <c r="E1944" i="1"/>
  <c r="F1944" i="1"/>
  <c r="E1945" i="1"/>
  <c r="F1945" i="1"/>
  <c r="E1946" i="1"/>
  <c r="F1946" i="1"/>
  <c r="E1947" i="1"/>
  <c r="F1947" i="1"/>
  <c r="E1948" i="1"/>
  <c r="F1948" i="1"/>
  <c r="E1949" i="1"/>
  <c r="F1949" i="1"/>
  <c r="E1950" i="1"/>
  <c r="F1950" i="1"/>
  <c r="E1951" i="1"/>
  <c r="F1951" i="1"/>
  <c r="E1952" i="1"/>
  <c r="F1952" i="1"/>
  <c r="E1953" i="1"/>
  <c r="F1953" i="1"/>
  <c r="E1954" i="1"/>
  <c r="F1954" i="1"/>
  <c r="E1955" i="1"/>
  <c r="F1955" i="1"/>
  <c r="E1956" i="1"/>
  <c r="F1956" i="1"/>
  <c r="E1957" i="1"/>
  <c r="F1957" i="1"/>
  <c r="E1958" i="1"/>
  <c r="F1958" i="1"/>
  <c r="E1959" i="1"/>
  <c r="F1959" i="1"/>
  <c r="E1960" i="1"/>
  <c r="F1960" i="1"/>
  <c r="E1961" i="1"/>
  <c r="F1961" i="1"/>
  <c r="E1962" i="1"/>
  <c r="F1962" i="1"/>
  <c r="E1963" i="1"/>
  <c r="F1963" i="1"/>
  <c r="E1964" i="1"/>
  <c r="F1964" i="1"/>
  <c r="E1965" i="1"/>
  <c r="F1965" i="1"/>
  <c r="E1966" i="1"/>
  <c r="F1966" i="1"/>
  <c r="E1967" i="1"/>
  <c r="F1967" i="1"/>
  <c r="E1968" i="1"/>
  <c r="F1968" i="1"/>
  <c r="E1969" i="1"/>
  <c r="F1969" i="1"/>
  <c r="E1970" i="1"/>
  <c r="F1970" i="1"/>
  <c r="E1971" i="1"/>
  <c r="F1971" i="1"/>
  <c r="E1972" i="1"/>
  <c r="F1972" i="1"/>
  <c r="E1973" i="1"/>
  <c r="F1973" i="1"/>
  <c r="E1974" i="1"/>
  <c r="F1974" i="1"/>
  <c r="E1975" i="1"/>
  <c r="F1975" i="1"/>
  <c r="E1976" i="1"/>
  <c r="F1976" i="1"/>
  <c r="E1977" i="1"/>
  <c r="F1977" i="1"/>
  <c r="E1978" i="1"/>
  <c r="F1978" i="1"/>
  <c r="E1979" i="1"/>
  <c r="F1979" i="1"/>
  <c r="E1980" i="1"/>
  <c r="F1980" i="1"/>
  <c r="E1981" i="1"/>
  <c r="F1981" i="1"/>
  <c r="E1982" i="1"/>
  <c r="F1982" i="1"/>
  <c r="E1983" i="1"/>
  <c r="F1983" i="1"/>
  <c r="E1984" i="1"/>
  <c r="F1984" i="1"/>
  <c r="E1985" i="1"/>
  <c r="F1985" i="1"/>
  <c r="E1986" i="1"/>
  <c r="F1986" i="1"/>
  <c r="E1987" i="1"/>
  <c r="F1987" i="1"/>
  <c r="E1988" i="1"/>
  <c r="F1988" i="1"/>
  <c r="E1989" i="1"/>
  <c r="F1989" i="1"/>
  <c r="E1990" i="1"/>
  <c r="F1990" i="1"/>
  <c r="E1991" i="1"/>
  <c r="F1991" i="1"/>
  <c r="E1992" i="1"/>
  <c r="F1992" i="1"/>
  <c r="E1993" i="1"/>
  <c r="F1993" i="1"/>
  <c r="E1994" i="1"/>
  <c r="F1994" i="1"/>
  <c r="E1995" i="1"/>
  <c r="F1995" i="1"/>
  <c r="E1996" i="1"/>
  <c r="F1996" i="1"/>
  <c r="E1997" i="1"/>
  <c r="F1997" i="1"/>
  <c r="E1998" i="1"/>
  <c r="F1998" i="1"/>
  <c r="E1999" i="1"/>
  <c r="F1999" i="1"/>
  <c r="E2000" i="1"/>
  <c r="F2000" i="1"/>
  <c r="E2001" i="1"/>
  <c r="F2001" i="1"/>
  <c r="F2002" i="1"/>
  <c r="F3" i="1"/>
  <c r="F4" i="1"/>
  <c r="F5" i="1"/>
  <c r="F6" i="1"/>
  <c r="F7" i="1"/>
  <c r="F8" i="1"/>
  <c r="F2" i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 s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 s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 s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 s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 s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 s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 s="1"/>
  <c r="J1191" i="1" a="1"/>
  <c r="J1191" i="1" s="1"/>
  <c r="J1192" i="1" a="1"/>
  <c r="J1192" i="1" s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 s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 s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 s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 s="1"/>
  <c r="J1273" i="1" a="1"/>
  <c r="J1273" i="1" s="1"/>
  <c r="J1274" i="1" a="1"/>
  <c r="J1274" i="1" s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 s="1"/>
  <c r="J1335" i="1" a="1"/>
  <c r="J1335" i="1" s="1"/>
  <c r="J1336" i="1" a="1"/>
  <c r="J1336" i="1" s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 s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 s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 s="1"/>
  <c r="J1367" i="1" a="1"/>
  <c r="J1367" i="1" s="1"/>
  <c r="J1368" i="1" a="1"/>
  <c r="J1368" i="1" s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 s="1"/>
  <c r="J1383" i="1" a="1"/>
  <c r="J1383" i="1" s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 s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 s="1"/>
  <c r="J1415" i="1" a="1"/>
  <c r="J1415" i="1" s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 s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 s="1"/>
  <c r="J1447" i="1" a="1"/>
  <c r="J1447" i="1" s="1"/>
  <c r="J1448" i="1" a="1"/>
  <c r="J1448" i="1" s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 s="1"/>
  <c r="J1463" i="1" a="1"/>
  <c r="J1463" i="1" s="1"/>
  <c r="J1464" i="1" a="1"/>
  <c r="J1464" i="1" s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 s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 s="1"/>
  <c r="J1479" i="1" a="1"/>
  <c r="J1479" i="1" s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 s="1"/>
  <c r="J1495" i="1" a="1"/>
  <c r="J1495" i="1" s="1"/>
  <c r="J1496" i="1" a="1"/>
  <c r="J1496" i="1" s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 s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1591" i="1" a="1"/>
  <c r="J1591" i="1" s="1"/>
  <c r="J1592" i="1" a="1"/>
  <c r="J1592" i="1" s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 s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 s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 s="1"/>
  <c r="J1618" i="1" a="1"/>
  <c r="J1618" i="1" s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 s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 s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 s="1"/>
  <c r="J1690" i="1" a="1"/>
  <c r="J1690" i="1" s="1"/>
  <c r="J1691" i="1" a="1"/>
  <c r="J1691" i="1" s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 s="1"/>
  <c r="J1698" i="1" a="1"/>
  <c r="J1698" i="1" s="1"/>
  <c r="J1699" i="1" a="1"/>
  <c r="J1699" i="1" s="1"/>
  <c r="J1700" i="1" a="1"/>
  <c r="J1700" i="1" s="1"/>
  <c r="J1701" i="1" a="1"/>
  <c r="J1701" i="1" s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 s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 s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 s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 s="1"/>
  <c r="J1821" i="1" a="1"/>
  <c r="J1821" i="1" s="1"/>
  <c r="J1822" i="1" a="1"/>
  <c r="J1822" i="1" s="1"/>
  <c r="J1823" i="1" a="1"/>
  <c r="J1823" i="1" s="1"/>
  <c r="J1824" i="1" a="1"/>
  <c r="J1824" i="1" s="1"/>
  <c r="J1825" i="1" a="1"/>
  <c r="J1825" i="1" s="1"/>
  <c r="J1826" i="1" a="1"/>
  <c r="J1826" i="1" s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 s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 s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 s="1"/>
  <c r="J1887" i="1" a="1"/>
  <c r="J1887" i="1" s="1"/>
  <c r="J1888" i="1" a="1"/>
  <c r="J1888" i="1" s="1"/>
  <c r="J1889" i="1" a="1"/>
  <c r="J1889" i="1" s="1"/>
  <c r="J1890" i="1" a="1"/>
  <c r="J1890" i="1" s="1"/>
  <c r="J1891" i="1" a="1"/>
  <c r="J1891" i="1" s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 s="1"/>
  <c r="J1903" i="1" a="1"/>
  <c r="J1903" i="1" s="1"/>
  <c r="J1904" i="1" a="1"/>
  <c r="J1904" i="1" s="1"/>
  <c r="J1905" i="1" a="1"/>
  <c r="J1905" i="1" s="1"/>
  <c r="J1906" i="1" a="1"/>
  <c r="J1906" i="1" s="1"/>
  <c r="J1907" i="1" a="1"/>
  <c r="J1907" i="1" s="1"/>
  <c r="J1908" i="1" a="1"/>
  <c r="J1908" i="1" s="1"/>
  <c r="J1909" i="1" a="1"/>
  <c r="J1909" i="1" s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 s="1"/>
  <c r="J1927" i="1" a="1"/>
  <c r="J1927" i="1" s="1"/>
  <c r="J1928" i="1" a="1"/>
  <c r="J1928" i="1" s="1"/>
  <c r="J1929" i="1" a="1"/>
  <c r="J1929" i="1" s="1"/>
  <c r="J1930" i="1" a="1"/>
  <c r="J1930" i="1" s="1"/>
  <c r="J1931" i="1" a="1"/>
  <c r="J1931" i="1" s="1"/>
  <c r="J1932" i="1" a="1"/>
  <c r="J1932" i="1" s="1"/>
  <c r="J1933" i="1" a="1"/>
  <c r="J1933" i="1" s="1"/>
  <c r="J1934" i="1" a="1"/>
  <c r="J1934" i="1" s="1"/>
  <c r="J1935" i="1" a="1"/>
  <c r="J1935" i="1" s="1"/>
  <c r="J1936" i="1" a="1"/>
  <c r="J1936" i="1" s="1"/>
  <c r="J1937" i="1" a="1"/>
  <c r="J1937" i="1" s="1"/>
  <c r="J1938" i="1" a="1"/>
  <c r="J1938" i="1" s="1"/>
  <c r="J1939" i="1" a="1"/>
  <c r="J1939" i="1" s="1"/>
  <c r="J1940" i="1" a="1"/>
  <c r="J1940" i="1" s="1"/>
  <c r="J1941" i="1" a="1"/>
  <c r="J1941" i="1" s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 s="1"/>
  <c r="J1953" i="1" a="1"/>
  <c r="J1953" i="1" s="1"/>
  <c r="J1954" i="1" a="1"/>
  <c r="J1954" i="1" s="1"/>
  <c r="J1955" i="1" a="1"/>
  <c r="J1955" i="1" s="1"/>
  <c r="J1956" i="1" a="1"/>
  <c r="J1956" i="1" s="1"/>
  <c r="J1957" i="1" a="1"/>
  <c r="J1957" i="1" s="1"/>
  <c r="J1958" i="1" a="1"/>
  <c r="J1958" i="1" s="1"/>
  <c r="J1959" i="1" a="1"/>
  <c r="J1959" i="1" s="1"/>
  <c r="J1960" i="1" a="1"/>
  <c r="J1960" i="1" s="1"/>
  <c r="J1961" i="1" a="1"/>
  <c r="J1961" i="1" s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 s="1"/>
  <c r="J1968" i="1" a="1"/>
  <c r="J1968" i="1" s="1"/>
  <c r="J1969" i="1" a="1"/>
  <c r="J1969" i="1" s="1"/>
  <c r="J1970" i="1" a="1"/>
  <c r="J1970" i="1" s="1"/>
  <c r="J1971" i="1" a="1"/>
  <c r="J1971" i="1" s="1"/>
  <c r="J1972" i="1" a="1"/>
  <c r="J1972" i="1" s="1"/>
  <c r="J1973" i="1" a="1"/>
  <c r="J1973" i="1" s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 s="1"/>
  <c r="J1988" i="1" a="1"/>
  <c r="J1988" i="1" s="1"/>
  <c r="J1989" i="1" a="1"/>
  <c r="J1989" i="1" s="1"/>
  <c r="J1990" i="1" a="1"/>
  <c r="J1990" i="1" s="1"/>
  <c r="J1991" i="1" a="1"/>
  <c r="J1991" i="1" s="1"/>
  <c r="J1992" i="1" a="1"/>
  <c r="J1992" i="1" s="1"/>
  <c r="J1993" i="1" a="1"/>
  <c r="J1993" i="1" s="1"/>
  <c r="J1994" i="1" a="1"/>
  <c r="J1994" i="1" s="1"/>
  <c r="J1995" i="1" a="1"/>
  <c r="J1995" i="1" s="1"/>
  <c r="J1996" i="1" a="1"/>
  <c r="J1996" i="1" s="1"/>
  <c r="J1997" i="1" a="1"/>
  <c r="J1997" i="1" s="1"/>
  <c r="J1998" i="1" a="1"/>
  <c r="J1998" i="1" s="1"/>
  <c r="J1999" i="1" a="1"/>
  <c r="J1999" i="1" s="1"/>
  <c r="J2000" i="1" a="1"/>
  <c r="J2000" i="1" s="1"/>
  <c r="J2001" i="1" a="1"/>
  <c r="J2001" i="1" s="1"/>
  <c r="J2002" i="1" a="1"/>
  <c r="J2002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" i="1" a="1"/>
  <c r="J2" i="1" s="1"/>
  <c r="I212" i="1" a="1"/>
  <c r="I212" i="1" s="1"/>
  <c r="I254" i="1" a="1"/>
  <c r="I254" i="1" s="1"/>
  <c r="I294" i="1" a="1"/>
  <c r="I294" i="1" s="1"/>
  <c r="I397" i="1" a="1"/>
  <c r="I397" i="1" s="1"/>
  <c r="I407" i="1" a="1"/>
  <c r="I407" i="1" s="1"/>
  <c r="I482" i="1" a="1"/>
  <c r="I482" i="1" s="1"/>
  <c r="I509" i="1" a="1"/>
  <c r="I509" i="1" s="1"/>
  <c r="I510" i="1" a="1"/>
  <c r="I510" i="1" s="1"/>
  <c r="I542" i="1" a="1"/>
  <c r="I542" i="1" s="1"/>
  <c r="I653" i="1" a="1"/>
  <c r="I653" i="1" s="1"/>
  <c r="I656" i="1" a="1"/>
  <c r="I656" i="1" s="1"/>
  <c r="I732" i="1" a="1"/>
  <c r="I732" i="1" s="1"/>
  <c r="I751" i="1" a="1"/>
  <c r="I751" i="1" s="1"/>
  <c r="I774" i="1" a="1"/>
  <c r="I774" i="1" s="1"/>
  <c r="I788" i="1" a="1"/>
  <c r="I788" i="1" s="1"/>
  <c r="I826" i="1" a="1"/>
  <c r="I826" i="1" s="1"/>
  <c r="I847" i="1" a="1"/>
  <c r="I847" i="1" s="1"/>
  <c r="I903" i="1" a="1"/>
  <c r="I903" i="1" s="1"/>
  <c r="I904" i="1" a="1"/>
  <c r="I904" i="1" s="1"/>
  <c r="I914" i="1" a="1"/>
  <c r="I914" i="1" s="1"/>
  <c r="I934" i="1" a="1"/>
  <c r="I934" i="1" s="1"/>
  <c r="I959" i="1" a="1"/>
  <c r="I959" i="1" s="1"/>
  <c r="I961" i="1" a="1"/>
  <c r="I961" i="1" s="1"/>
  <c r="I977" i="1" a="1"/>
  <c r="I977" i="1" s="1"/>
  <c r="I985" i="1" a="1"/>
  <c r="I985" i="1" s="1"/>
  <c r="I1007" i="1" a="1"/>
  <c r="I1007" i="1" s="1"/>
  <c r="I1026" i="1" a="1"/>
  <c r="I1026" i="1" s="1"/>
  <c r="I1029" i="1" a="1"/>
  <c r="I1029" i="1" s="1"/>
  <c r="I1053" i="1" a="1"/>
  <c r="I1053" i="1" s="1"/>
  <c r="I1063" i="1" a="1"/>
  <c r="I1063" i="1" s="1"/>
  <c r="I1065" i="1" a="1"/>
  <c r="I1065" i="1" s="1"/>
  <c r="I1082" i="1" a="1"/>
  <c r="I1082" i="1" s="1"/>
  <c r="I1090" i="1" a="1"/>
  <c r="I1090" i="1" s="1"/>
  <c r="I1091" i="1" a="1"/>
  <c r="I1091" i="1" s="1"/>
  <c r="I1106" i="1" a="1"/>
  <c r="I1106" i="1" s="1"/>
  <c r="I1113" i="1" a="1"/>
  <c r="I1113" i="1" s="1"/>
  <c r="I1114" i="1" a="1"/>
  <c r="I1114" i="1" s="1"/>
  <c r="I1115" i="1" a="1"/>
  <c r="I1115" i="1" s="1"/>
  <c r="I1124" i="1" a="1"/>
  <c r="I1124" i="1" s="1"/>
  <c r="I1139" i="1" a="1"/>
  <c r="I1139" i="1" s="1"/>
  <c r="I1143" i="1" a="1"/>
  <c r="I1143" i="1" s="1"/>
  <c r="I1148" i="1" a="1"/>
  <c r="I1148" i="1" s="1"/>
  <c r="I1149" i="1" a="1"/>
  <c r="I1149" i="1" s="1"/>
  <c r="I1164" i="1" a="1"/>
  <c r="I1164" i="1" s="1"/>
  <c r="I1173" i="1" a="1"/>
  <c r="I1173" i="1" s="1"/>
  <c r="I1175" i="1" a="1"/>
  <c r="I1175" i="1" s="1"/>
  <c r="I1177" i="1" a="1"/>
  <c r="I1177" i="1" s="1"/>
  <c r="I1191" i="1" a="1"/>
  <c r="I1191" i="1" s="1"/>
  <c r="I1211" i="1" a="1"/>
  <c r="I1211" i="1" s="1"/>
  <c r="I1223" i="1" a="1"/>
  <c r="I1223" i="1" s="1"/>
  <c r="I1225" i="1" a="1"/>
  <c r="I1225" i="1" s="1"/>
  <c r="I1228" i="1" a="1"/>
  <c r="I1228" i="1" s="1"/>
  <c r="I1235" i="1" a="1"/>
  <c r="I1235" i="1" s="1"/>
  <c r="I1237" i="1" a="1"/>
  <c r="I1237" i="1" s="1"/>
  <c r="I1267" i="1" a="1"/>
  <c r="I1267" i="1" s="1"/>
  <c r="I1271" i="1" a="1"/>
  <c r="I1271" i="1" s="1"/>
  <c r="I1289" i="1" a="1"/>
  <c r="I1289" i="1" s="1"/>
  <c r="I1295" i="1" a="1"/>
  <c r="I1295" i="1" s="1"/>
  <c r="I1319" i="1" a="1"/>
  <c r="I1319" i="1" s="1"/>
  <c r="I1321" i="1" a="1"/>
  <c r="I1321" i="1" s="1"/>
  <c r="I1323" i="1" a="1"/>
  <c r="I1323" i="1" s="1"/>
  <c r="I1345" i="1" a="1"/>
  <c r="I1345" i="1" s="1"/>
  <c r="I1348" i="1" a="1"/>
  <c r="I1348" i="1" s="1"/>
  <c r="I1356" i="1" a="1"/>
  <c r="I1356" i="1" s="1"/>
  <c r="I1379" i="1" a="1"/>
  <c r="I1379" i="1" s="1"/>
  <c r="I1381" i="1" a="1"/>
  <c r="I1381" i="1" s="1"/>
  <c r="I1383" i="1" a="1"/>
  <c r="I1383" i="1" s="1"/>
  <c r="I1391" i="1" a="1"/>
  <c r="I1391" i="1" s="1"/>
  <c r="I1405" i="1" a="1"/>
  <c r="I1405" i="1" s="1"/>
  <c r="I1409" i="1" a="1"/>
  <c r="I1409" i="1" s="1"/>
  <c r="I1410" i="1" a="1"/>
  <c r="I1410" i="1" s="1"/>
  <c r="I1413" i="1" a="1"/>
  <c r="I1413" i="1" s="1"/>
  <c r="I1429" i="1" a="1"/>
  <c r="I1429" i="1" s="1"/>
  <c r="I1431" i="1" a="1"/>
  <c r="I1431" i="1" s="1"/>
  <c r="I1433" i="1" a="1"/>
  <c r="I1433" i="1" s="1"/>
  <c r="I1442" i="1" a="1"/>
  <c r="I1442" i="1" s="1"/>
  <c r="I1455" i="1" a="1"/>
  <c r="I1455" i="1" s="1"/>
  <c r="I1457" i="1" a="1"/>
  <c r="I1457" i="1" s="1"/>
  <c r="I1458" i="1" a="1"/>
  <c r="I1458" i="1" s="1"/>
  <c r="I1467" i="1" a="1"/>
  <c r="I1467" i="1" s="1"/>
  <c r="I1469" i="1" a="1"/>
  <c r="I1469" i="1" s="1"/>
  <c r="I1473" i="1" a="1"/>
  <c r="I1473" i="1" s="1"/>
  <c r="I1475" i="1" a="1"/>
  <c r="I1475" i="1" s="1"/>
  <c r="I1477" i="1" a="1"/>
  <c r="I1477" i="1" s="1"/>
  <c r="I1490" i="1" a="1"/>
  <c r="I1490" i="1" s="1"/>
  <c r="I1491" i="1" a="1"/>
  <c r="I1491" i="1" s="1"/>
  <c r="I1493" i="1" a="1"/>
  <c r="I1493" i="1" s="1"/>
  <c r="I1501" i="1" a="1"/>
  <c r="I1501" i="1" s="1"/>
  <c r="I1505" i="1" a="1"/>
  <c r="I1505" i="1" s="1"/>
  <c r="I1506" i="1" a="1"/>
  <c r="I1506" i="1" s="1"/>
  <c r="I1508" i="1" a="1"/>
  <c r="I1508" i="1" s="1"/>
  <c r="I1511" i="1" a="1"/>
  <c r="I1511" i="1" s="1"/>
  <c r="I1519" i="1" a="1"/>
  <c r="I1519" i="1" s="1"/>
  <c r="I1527" i="1" a="1"/>
  <c r="I1527" i="1" s="1"/>
  <c r="I1529" i="1" a="1"/>
  <c r="I1529" i="1" s="1"/>
  <c r="I1530" i="1" a="1"/>
  <c r="I1530" i="1" s="1"/>
  <c r="I1545" i="1" a="1"/>
  <c r="I1545" i="1" s="1"/>
  <c r="I1547" i="1" a="1"/>
  <c r="I1547" i="1" s="1"/>
  <c r="I1549" i="1" a="1"/>
  <c r="I1549" i="1" s="1"/>
  <c r="I1562" i="1" a="1"/>
  <c r="I1562" i="1" s="1"/>
  <c r="I1563" i="1" a="1"/>
  <c r="I1563" i="1" s="1"/>
  <c r="I1580" i="1" a="1"/>
  <c r="I1580" i="1" s="1"/>
  <c r="I1581" i="1" a="1"/>
  <c r="I1581" i="1" s="1"/>
  <c r="I1591" i="1" a="1"/>
  <c r="I1591" i="1" s="1"/>
  <c r="I1593" i="1" a="1"/>
  <c r="I1593" i="1" s="1"/>
  <c r="I1594" i="1" a="1"/>
  <c r="I1594" i="1" s="1"/>
  <c r="I1595" i="1" a="1"/>
  <c r="I1595" i="1" s="1"/>
  <c r="I1609" i="1" a="1"/>
  <c r="I1609" i="1" s="1"/>
  <c r="I1611" i="1" a="1"/>
  <c r="I1611" i="1" s="1"/>
  <c r="I1613" i="1" a="1"/>
  <c r="I1613" i="1" s="1"/>
  <c r="I1626" i="1" a="1"/>
  <c r="I1626" i="1" s="1"/>
  <c r="I1627" i="1" a="1"/>
  <c r="I1627" i="1" s="1"/>
  <c r="I1629" i="1" a="1"/>
  <c r="I1629" i="1" s="1"/>
  <c r="I1634" i="1" a="1"/>
  <c r="I1634" i="1" s="1"/>
  <c r="I1643" i="1" a="1"/>
  <c r="I1643" i="1" s="1"/>
  <c r="I1647" i="1" a="1"/>
  <c r="I1647" i="1" s="1"/>
  <c r="I1650" i="1" a="1"/>
  <c r="I1650" i="1" s="1"/>
  <c r="I1657" i="1" a="1"/>
  <c r="I1657" i="1" s="1"/>
  <c r="I1658" i="1" a="1"/>
  <c r="I1658" i="1" s="1"/>
  <c r="I1669" i="1" a="1"/>
  <c r="I1669" i="1" s="1"/>
  <c r="I1673" i="1" a="1"/>
  <c r="I1673" i="1" s="1"/>
  <c r="I1675" i="1" a="1"/>
  <c r="I1675" i="1" s="1"/>
  <c r="I1676" i="1" a="1"/>
  <c r="I1676" i="1" s="1"/>
  <c r="I1679" i="1" a="1"/>
  <c r="I1679" i="1" s="1"/>
  <c r="I1685" i="1" a="1"/>
  <c r="I1685" i="1" s="1"/>
  <c r="I1690" i="1" a="1"/>
  <c r="I1690" i="1" s="1"/>
  <c r="I1691" i="1" a="1"/>
  <c r="I1691" i="1" s="1"/>
  <c r="I1693" i="1" a="1"/>
  <c r="I1693" i="1" s="1"/>
  <c r="I1699" i="1" a="1"/>
  <c r="I1699" i="1" s="1"/>
  <c r="I1707" i="1" a="1"/>
  <c r="I1707" i="1" s="1"/>
  <c r="I1708" i="1" a="1"/>
  <c r="I1708" i="1" s="1"/>
  <c r="I1709" i="1" a="1"/>
  <c r="I1709" i="1" s="1"/>
  <c r="I1719" i="1" a="1"/>
  <c r="I1719" i="1" s="1"/>
  <c r="I1722" i="1" a="1"/>
  <c r="I1722" i="1" s="1"/>
  <c r="I1735" i="1" a="1"/>
  <c r="I1735" i="1" s="1"/>
  <c r="I1741" i="1" a="1"/>
  <c r="I1741" i="1" s="1"/>
  <c r="I1747" i="1" a="1"/>
  <c r="I1747" i="1" s="1"/>
  <c r="I1749" i="1" a="1"/>
  <c r="I1749" i="1" s="1"/>
  <c r="I1753" i="1" a="1"/>
  <c r="I1753" i="1" s="1"/>
  <c r="I1755" i="1" a="1"/>
  <c r="I1755" i="1" s="1"/>
  <c r="I1757" i="1" a="1"/>
  <c r="I1757" i="1" s="1"/>
  <c r="I1761" i="1" a="1"/>
  <c r="I1761" i="1" s="1"/>
  <c r="I1764" i="1" a="1"/>
  <c r="I1764" i="1" s="1"/>
  <c r="I1765" i="1" a="1"/>
  <c r="I1765" i="1" s="1"/>
  <c r="I1769" i="1" a="1"/>
  <c r="I1769" i="1" s="1"/>
  <c r="I1772" i="1" a="1"/>
  <c r="I1772" i="1" s="1"/>
  <c r="I1775" i="1" a="1"/>
  <c r="I1775" i="1" s="1"/>
  <c r="I1781" i="1" a="1"/>
  <c r="I1781" i="1" s="1"/>
  <c r="I1785" i="1" a="1"/>
  <c r="I1785" i="1" s="1"/>
  <c r="I1786" i="1" a="1"/>
  <c r="I1786" i="1" s="1"/>
  <c r="I1793" i="1" a="1"/>
  <c r="I1793" i="1" s="1"/>
  <c r="I1795" i="1" a="1"/>
  <c r="I1795" i="1" s="1"/>
  <c r="I1797" i="1" a="1"/>
  <c r="I1797" i="1" s="1"/>
  <c r="I1801" i="1" a="1"/>
  <c r="I1801" i="1" s="1"/>
  <c r="I1803" i="1" a="1"/>
  <c r="I1803" i="1" s="1"/>
  <c r="I1809" i="1" a="1"/>
  <c r="I1809" i="1" s="1"/>
  <c r="I1817" i="1" a="1"/>
  <c r="I1817" i="1" s="1"/>
  <c r="I1818" i="1" a="1"/>
  <c r="I1818" i="1" s="1"/>
  <c r="I1819" i="1" a="1"/>
  <c r="I1819" i="1" s="1"/>
  <c r="I1821" i="1" a="1"/>
  <c r="I1821" i="1" s="1"/>
  <c r="I1829" i="1" a="1"/>
  <c r="I1829" i="1" s="1"/>
  <c r="I1835" i="1" a="1"/>
  <c r="I1835" i="1" s="1"/>
  <c r="I1837" i="1" a="1"/>
  <c r="I1837" i="1" s="1"/>
  <c r="I1839" i="1" a="1"/>
  <c r="I1839" i="1" s="1"/>
  <c r="I1850" i="1" a="1"/>
  <c r="I1850" i="1" s="1"/>
  <c r="I1853" i="1" a="1"/>
  <c r="I1853" i="1" s="1"/>
  <c r="I1857" i="1" a="1"/>
  <c r="I1857" i="1" s="1"/>
  <c r="I1860" i="1" a="1"/>
  <c r="I1860" i="1" s="1"/>
  <c r="I1863" i="1" a="1"/>
  <c r="I1863" i="1" s="1"/>
  <c r="I1864" i="1" a="1"/>
  <c r="I1864" i="1" s="1"/>
  <c r="I1866" i="1" a="1"/>
  <c r="I1866" i="1" s="1"/>
  <c r="I1876" i="1" a="1"/>
  <c r="I1876" i="1" s="1"/>
  <c r="I1877" i="1" a="1"/>
  <c r="I1877" i="1" s="1"/>
  <c r="I1878" i="1" a="1"/>
  <c r="I1878" i="1" s="1"/>
  <c r="I1879" i="1" a="1"/>
  <c r="I1879" i="1" s="1"/>
  <c r="I1883" i="1" a="1"/>
  <c r="I1883" i="1" s="1"/>
  <c r="I1884" i="1" a="1"/>
  <c r="I1884" i="1" s="1"/>
  <c r="I1886" i="1" a="1"/>
  <c r="I1886" i="1" s="1"/>
  <c r="I1888" i="1" a="1"/>
  <c r="I1888" i="1" s="1"/>
  <c r="I1892" i="1" a="1"/>
  <c r="I1892" i="1" s="1"/>
  <c r="I1894" i="1" a="1"/>
  <c r="I1894" i="1" s="1"/>
  <c r="I1898" i="1" a="1"/>
  <c r="I1898" i="1" s="1"/>
  <c r="I1900" i="1" a="1"/>
  <c r="I1900" i="1" s="1"/>
  <c r="I1901" i="1" a="1"/>
  <c r="I1901" i="1" s="1"/>
  <c r="I1906" i="1" a="1"/>
  <c r="I1906" i="1" s="1"/>
  <c r="I1908" i="1" a="1"/>
  <c r="I1908" i="1" s="1"/>
  <c r="I1910" i="1" a="1"/>
  <c r="I1910" i="1" s="1"/>
  <c r="I1912" i="1" a="1"/>
  <c r="I1912" i="1" s="1"/>
  <c r="I1914" i="1" a="1"/>
  <c r="I1914" i="1" s="1"/>
  <c r="I1916" i="1" a="1"/>
  <c r="I1916" i="1" s="1"/>
  <c r="I1919" i="1" a="1"/>
  <c r="I1919" i="1" s="1"/>
  <c r="I1922" i="1" a="1"/>
  <c r="I1922" i="1" s="1"/>
  <c r="I1925" i="1" a="1"/>
  <c r="I1925" i="1" s="1"/>
  <c r="I1928" i="1" a="1"/>
  <c r="I1928" i="1" s="1"/>
  <c r="I1932" i="1" a="1"/>
  <c r="I1932" i="1" s="1"/>
  <c r="I1933" i="1" a="1"/>
  <c r="I1933" i="1" s="1"/>
  <c r="I1934" i="1" a="1"/>
  <c r="I1934" i="1" s="1"/>
  <c r="I1940" i="1" a="1"/>
  <c r="I1940" i="1" s="1"/>
  <c r="I1941" i="1" a="1"/>
  <c r="I1941" i="1" s="1"/>
  <c r="I1942" i="1" a="1"/>
  <c r="I1942" i="1" s="1"/>
  <c r="I1943" i="1" a="1"/>
  <c r="I1943" i="1" s="1"/>
  <c r="I1950" i="1" a="1"/>
  <c r="I1950" i="1" s="1"/>
  <c r="I1951" i="1" a="1"/>
  <c r="I1951" i="1" s="1"/>
  <c r="I1954" i="1" a="1"/>
  <c r="I1954" i="1" s="1"/>
  <c r="I1956" i="1" a="1"/>
  <c r="I1956" i="1" s="1"/>
  <c r="I1958" i="1" a="1"/>
  <c r="I1958" i="1" s="1"/>
  <c r="I1959" i="1" a="1"/>
  <c r="I1959" i="1" s="1"/>
  <c r="I1960" i="1" a="1"/>
  <c r="I1960" i="1" s="1"/>
  <c r="I1963" i="1" a="1"/>
  <c r="I1963" i="1" s="1"/>
  <c r="I1965" i="1" a="1"/>
  <c r="I1965" i="1" s="1"/>
  <c r="I1968" i="1" a="1"/>
  <c r="I1968" i="1" s="1"/>
  <c r="I1970" i="1" a="1"/>
  <c r="I1970" i="1" s="1"/>
  <c r="I1971" i="1" a="1"/>
  <c r="I1971" i="1" s="1"/>
  <c r="I1973" i="1" a="1"/>
  <c r="I1973" i="1" s="1"/>
  <c r="I1974" i="1" a="1"/>
  <c r="I1974" i="1" s="1"/>
  <c r="I1975" i="1" a="1"/>
  <c r="I1975" i="1" s="1"/>
  <c r="I1976" i="1" a="1"/>
  <c r="I1976" i="1" s="1"/>
  <c r="I1978" i="1" a="1"/>
  <c r="I1978" i="1" s="1"/>
  <c r="I1979" i="1" a="1"/>
  <c r="I1979" i="1" s="1"/>
  <c r="I1980" i="1" a="1"/>
  <c r="I1980" i="1" s="1"/>
  <c r="I1981" i="1" a="1"/>
  <c r="I1981" i="1" s="1"/>
  <c r="I1982" i="1" a="1"/>
  <c r="I1982" i="1" s="1"/>
  <c r="I1983" i="1" a="1"/>
  <c r="I1983" i="1" s="1"/>
  <c r="I1987" i="1" a="1"/>
  <c r="I1987" i="1" s="1"/>
  <c r="I1989" i="1" a="1"/>
  <c r="I1989" i="1" s="1"/>
  <c r="I1995" i="1" a="1"/>
  <c r="I1995" i="1" s="1"/>
  <c r="I1997" i="1" a="1"/>
  <c r="I1997" i="1" s="1"/>
  <c r="I1998" i="1" a="1"/>
  <c r="I1998" i="1" s="1"/>
  <c r="I2002" i="1" a="1"/>
  <c r="I2002" i="1" s="1"/>
  <c r="I44" i="1" a="1"/>
  <c r="I44" i="1" s="1"/>
  <c r="I46" i="1" a="1"/>
  <c r="I46" i="1" s="1"/>
  <c r="I48" i="1" a="1"/>
  <c r="I48" i="1" s="1"/>
  <c r="I50" i="1" a="1"/>
  <c r="I50" i="1" s="1"/>
  <c r="I53" i="1" a="1"/>
  <c r="I53" i="1" s="1"/>
  <c r="I54" i="1" a="1"/>
  <c r="I54" i="1" s="1"/>
  <c r="I56" i="1" a="1"/>
  <c r="I56" i="1" s="1"/>
  <c r="I63" i="1" a="1"/>
  <c r="I63" i="1" s="1"/>
  <c r="I64" i="1" a="1"/>
  <c r="I64" i="1" s="1"/>
  <c r="I70" i="1" a="1"/>
  <c r="I70" i="1" s="1"/>
  <c r="I72" i="1" a="1"/>
  <c r="I72" i="1" s="1"/>
  <c r="I74" i="1" a="1"/>
  <c r="I74" i="1" s="1"/>
  <c r="I75" i="1" a="1"/>
  <c r="I75" i="1" s="1"/>
  <c r="I76" i="1" a="1"/>
  <c r="I76" i="1" s="1"/>
  <c r="I80" i="1" a="1"/>
  <c r="I80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8" i="1" a="1"/>
  <c r="I88" i="1" s="1"/>
  <c r="I91" i="1" a="1"/>
  <c r="I91" i="1" s="1"/>
  <c r="I92" i="1" a="1"/>
  <c r="I92" i="1" s="1"/>
  <c r="I94" i="1" a="1"/>
  <c r="I94" i="1" s="1"/>
  <c r="I96" i="1" a="1"/>
  <c r="I96" i="1" s="1"/>
  <c r="I98" i="1" a="1"/>
  <c r="I98" i="1" s="1"/>
  <c r="I100" i="1" a="1"/>
  <c r="I100" i="1" s="1"/>
  <c r="I101" i="1" a="1"/>
  <c r="I101" i="1" s="1"/>
  <c r="I102" i="1" a="1"/>
  <c r="I102" i="1" s="1"/>
  <c r="I103" i="1" a="1"/>
  <c r="I103" i="1" s="1"/>
  <c r="I109" i="1" a="1"/>
  <c r="I109" i="1" s="1"/>
  <c r="I110" i="1" a="1"/>
  <c r="I110" i="1" s="1"/>
  <c r="I116" i="1" a="1"/>
  <c r="I116" i="1" s="1"/>
  <c r="I117" i="1" a="1"/>
  <c r="I117" i="1" s="1"/>
  <c r="I118" i="1" a="1"/>
  <c r="I118" i="1" s="1"/>
  <c r="I120" i="1" a="1"/>
  <c r="I120" i="1" s="1"/>
  <c r="I122" i="1" a="1"/>
  <c r="I122" i="1" s="1"/>
  <c r="I123" i="1" a="1"/>
  <c r="I123" i="1" s="1"/>
  <c r="I127" i="1" a="1"/>
  <c r="I127" i="1" s="1"/>
  <c r="I128" i="1" a="1"/>
  <c r="I128" i="1" s="1"/>
  <c r="I130" i="1" a="1"/>
  <c r="I130" i="1" s="1"/>
  <c r="I135" i="1" a="1"/>
  <c r="I135" i="1" s="1"/>
  <c r="I136" i="1" a="1"/>
  <c r="I136" i="1" s="1"/>
  <c r="I138" i="1" a="1"/>
  <c r="I138" i="1" s="1"/>
  <c r="I139" i="1" a="1"/>
  <c r="I139" i="1" s="1"/>
  <c r="I147" i="1" a="1"/>
  <c r="I147" i="1" s="1"/>
  <c r="I151" i="1" a="1"/>
  <c r="I151" i="1" s="1"/>
  <c r="I155" i="1" a="1"/>
  <c r="I155" i="1" s="1"/>
  <c r="I156" i="1" a="1"/>
  <c r="I156" i="1" s="1"/>
  <c r="I157" i="1" a="1"/>
  <c r="I157" i="1" s="1"/>
  <c r="I158" i="1" a="1"/>
  <c r="I158" i="1" s="1"/>
  <c r="I160" i="1" a="1"/>
  <c r="I160" i="1" s="1"/>
  <c r="I36" i="1" a="1"/>
  <c r="I36" i="1" s="1"/>
  <c r="I38" i="1" a="1"/>
  <c r="I38" i="1" s="1"/>
  <c r="I39" i="1" a="1"/>
  <c r="I39" i="1" s="1"/>
  <c r="I40" i="1" a="1"/>
  <c r="I40" i="1" s="1"/>
  <c r="I15" i="1"/>
  <c r="I16" i="1"/>
  <c r="I17" i="1"/>
  <c r="I18" i="1"/>
  <c r="I1001" i="1" s="1" a="1"/>
  <c r="I1001" i="1" s="1"/>
  <c r="I19" i="1"/>
  <c r="I20" i="1"/>
  <c r="I567" i="1" s="1" a="1"/>
  <c r="I567" i="1" s="1"/>
  <c r="I21" i="1"/>
  <c r="I22" i="1"/>
  <c r="I1909" i="1" s="1" a="1"/>
  <c r="I1909" i="1" s="1"/>
  <c r="I23" i="1"/>
  <c r="I24" i="1"/>
  <c r="I25" i="1"/>
  <c r="I1186" i="1" s="1" a="1"/>
  <c r="I1186" i="1" s="1"/>
  <c r="I26" i="1"/>
  <c r="I1902" i="1" s="1" a="1"/>
  <c r="I1902" i="1" s="1"/>
  <c r="I27" i="1"/>
  <c r="I28" i="1"/>
  <c r="I325" i="1" s="1" a="1"/>
  <c r="I325" i="1" s="1"/>
  <c r="I29" i="1"/>
  <c r="I30" i="1"/>
  <c r="I35" i="1" s="1" a="1"/>
  <c r="I35" i="1" s="1"/>
  <c r="I31" i="1"/>
  <c r="I32" i="1"/>
  <c r="I33" i="1"/>
  <c r="I3" i="1"/>
  <c r="I1833" i="1" s="1" a="1"/>
  <c r="I1833" i="1" s="1"/>
  <c r="I4" i="1"/>
  <c r="I5" i="1"/>
  <c r="I1955" i="1" s="1" a="1"/>
  <c r="I1955" i="1" s="1"/>
  <c r="I6" i="1"/>
  <c r="I1257" i="1" s="1" a="1"/>
  <c r="I1257" i="1" s="1"/>
  <c r="I7" i="1"/>
  <c r="I8" i="1"/>
  <c r="I9" i="1"/>
  <c r="I10" i="1"/>
  <c r="I1420" i="1" s="1" a="1"/>
  <c r="I1420" i="1" s="1"/>
  <c r="I11" i="1"/>
  <c r="I1625" i="1" s="1" a="1"/>
  <c r="I1625" i="1" s="1"/>
  <c r="I12" i="1"/>
  <c r="I13" i="1"/>
  <c r="I1681" i="1" s="1" a="1"/>
  <c r="I1681" i="1" s="1"/>
  <c r="I14" i="1"/>
  <c r="I2" i="1"/>
  <c r="I1484" i="1" s="1" a="1"/>
  <c r="I1484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6" i="1" a="1"/>
  <c r="H6" i="1" s="1"/>
  <c r="C2002" i="1" a="1"/>
  <c r="C2002" i="1" s="1"/>
  <c r="D2002" i="1" s="1"/>
  <c r="C892" i="1" a="1"/>
  <c r="C892" i="1" s="1"/>
  <c r="D892" i="1" s="1"/>
  <c r="C893" i="1" a="1"/>
  <c r="C893" i="1" s="1"/>
  <c r="D893" i="1" s="1"/>
  <c r="C894" i="1" a="1"/>
  <c r="C894" i="1" s="1"/>
  <c r="D894" i="1" s="1"/>
  <c r="C895" i="1" a="1"/>
  <c r="C895" i="1" s="1"/>
  <c r="D895" i="1" s="1"/>
  <c r="C896" i="1" a="1"/>
  <c r="C896" i="1" s="1"/>
  <c r="D896" i="1" s="1"/>
  <c r="C897" i="1" a="1"/>
  <c r="C897" i="1" s="1"/>
  <c r="D897" i="1" s="1"/>
  <c r="C898" i="1" a="1"/>
  <c r="C898" i="1" s="1"/>
  <c r="D898" i="1" s="1"/>
  <c r="C899" i="1" a="1"/>
  <c r="C899" i="1" s="1"/>
  <c r="D899" i="1" s="1"/>
  <c r="C900" i="1" a="1"/>
  <c r="C900" i="1" s="1"/>
  <c r="D900" i="1" s="1"/>
  <c r="C901" i="1" a="1"/>
  <c r="C901" i="1" s="1"/>
  <c r="D901" i="1" s="1"/>
  <c r="C902" i="1" a="1"/>
  <c r="C902" i="1" s="1"/>
  <c r="D902" i="1" s="1"/>
  <c r="C903" i="1" a="1"/>
  <c r="C903" i="1" s="1"/>
  <c r="D903" i="1" s="1"/>
  <c r="C904" i="1" a="1"/>
  <c r="C904" i="1" s="1"/>
  <c r="D904" i="1" s="1"/>
  <c r="C905" i="1" a="1"/>
  <c r="C905" i="1" s="1"/>
  <c r="D905" i="1" s="1"/>
  <c r="C906" i="1" a="1"/>
  <c r="C906" i="1" s="1"/>
  <c r="D906" i="1" s="1"/>
  <c r="C907" i="1" a="1"/>
  <c r="C907" i="1" s="1"/>
  <c r="D907" i="1" s="1"/>
  <c r="C908" i="1" a="1"/>
  <c r="C908" i="1" s="1"/>
  <c r="D908" i="1" s="1"/>
  <c r="C909" i="1" a="1"/>
  <c r="C909" i="1" s="1"/>
  <c r="D909" i="1" s="1"/>
  <c r="C910" i="1" a="1"/>
  <c r="C910" i="1" s="1"/>
  <c r="D910" i="1" s="1"/>
  <c r="C911" i="1" a="1"/>
  <c r="C911" i="1" s="1"/>
  <c r="D911" i="1" s="1"/>
  <c r="C912" i="1" a="1"/>
  <c r="C912" i="1" s="1"/>
  <c r="D912" i="1" s="1"/>
  <c r="C913" i="1" a="1"/>
  <c r="C913" i="1" s="1"/>
  <c r="D913" i="1" s="1"/>
  <c r="C914" i="1" a="1"/>
  <c r="C914" i="1" s="1"/>
  <c r="D914" i="1" s="1"/>
  <c r="C915" i="1" a="1"/>
  <c r="C915" i="1" s="1"/>
  <c r="D915" i="1" s="1"/>
  <c r="C916" i="1" a="1"/>
  <c r="C916" i="1" s="1"/>
  <c r="D916" i="1" s="1"/>
  <c r="C917" i="1" a="1"/>
  <c r="C917" i="1" s="1"/>
  <c r="D917" i="1" s="1"/>
  <c r="C918" i="1" a="1"/>
  <c r="C918" i="1" s="1"/>
  <c r="D918" i="1" s="1"/>
  <c r="C919" i="1" a="1"/>
  <c r="C919" i="1" s="1"/>
  <c r="D919" i="1" s="1"/>
  <c r="C920" i="1" a="1"/>
  <c r="C920" i="1" s="1"/>
  <c r="D920" i="1" s="1"/>
  <c r="C921" i="1" a="1"/>
  <c r="C921" i="1" s="1"/>
  <c r="D921" i="1" s="1"/>
  <c r="C922" i="1" a="1"/>
  <c r="C922" i="1" s="1"/>
  <c r="D922" i="1" s="1"/>
  <c r="C923" i="1" a="1"/>
  <c r="C923" i="1" s="1"/>
  <c r="D923" i="1" s="1"/>
  <c r="C924" i="1" a="1"/>
  <c r="C924" i="1" s="1"/>
  <c r="D924" i="1" s="1"/>
  <c r="C925" i="1" a="1"/>
  <c r="C925" i="1" s="1"/>
  <c r="D925" i="1" s="1"/>
  <c r="C926" i="1" a="1"/>
  <c r="C926" i="1" s="1"/>
  <c r="D926" i="1" s="1"/>
  <c r="C927" i="1" a="1"/>
  <c r="C927" i="1" s="1"/>
  <c r="D927" i="1" s="1"/>
  <c r="C928" i="1" a="1"/>
  <c r="C928" i="1" s="1"/>
  <c r="D928" i="1" s="1"/>
  <c r="C929" i="1" a="1"/>
  <c r="C929" i="1" s="1"/>
  <c r="D929" i="1" s="1"/>
  <c r="C930" i="1" a="1"/>
  <c r="C930" i="1" s="1"/>
  <c r="D930" i="1" s="1"/>
  <c r="C931" i="1" a="1"/>
  <c r="C931" i="1" s="1"/>
  <c r="D931" i="1" s="1"/>
  <c r="C932" i="1" a="1"/>
  <c r="C932" i="1" s="1"/>
  <c r="D932" i="1" s="1"/>
  <c r="C933" i="1" a="1"/>
  <c r="C933" i="1" s="1"/>
  <c r="D933" i="1" s="1"/>
  <c r="C934" i="1" a="1"/>
  <c r="C934" i="1" s="1"/>
  <c r="D934" i="1" s="1"/>
  <c r="C935" i="1" a="1"/>
  <c r="C935" i="1" s="1"/>
  <c r="D935" i="1" s="1"/>
  <c r="C936" i="1" a="1"/>
  <c r="C936" i="1" s="1"/>
  <c r="D936" i="1" s="1"/>
  <c r="C937" i="1" a="1"/>
  <c r="C937" i="1" s="1"/>
  <c r="D937" i="1" s="1"/>
  <c r="C938" i="1" a="1"/>
  <c r="C938" i="1" s="1"/>
  <c r="D938" i="1" s="1"/>
  <c r="C939" i="1" a="1"/>
  <c r="C939" i="1" s="1"/>
  <c r="D939" i="1" s="1"/>
  <c r="C940" i="1" a="1"/>
  <c r="C940" i="1" s="1"/>
  <c r="D940" i="1" s="1"/>
  <c r="C941" i="1" a="1"/>
  <c r="C941" i="1" s="1"/>
  <c r="D941" i="1" s="1"/>
  <c r="C942" i="1" a="1"/>
  <c r="C942" i="1" s="1"/>
  <c r="D942" i="1" s="1"/>
  <c r="C943" i="1" a="1"/>
  <c r="C943" i="1" s="1"/>
  <c r="D943" i="1" s="1"/>
  <c r="C944" i="1" a="1"/>
  <c r="C944" i="1" s="1"/>
  <c r="D944" i="1" s="1"/>
  <c r="C945" i="1" a="1"/>
  <c r="C945" i="1" s="1"/>
  <c r="D945" i="1" s="1"/>
  <c r="C946" i="1" a="1"/>
  <c r="C946" i="1" s="1"/>
  <c r="D946" i="1" s="1"/>
  <c r="C947" i="1" a="1"/>
  <c r="C947" i="1" s="1"/>
  <c r="D947" i="1" s="1"/>
  <c r="C948" i="1" a="1"/>
  <c r="C948" i="1" s="1"/>
  <c r="D948" i="1" s="1"/>
  <c r="C949" i="1" a="1"/>
  <c r="C949" i="1" s="1"/>
  <c r="D949" i="1" s="1"/>
  <c r="C950" i="1" a="1"/>
  <c r="C950" i="1" s="1"/>
  <c r="D950" i="1" s="1"/>
  <c r="C951" i="1" a="1"/>
  <c r="C951" i="1" s="1"/>
  <c r="D951" i="1" s="1"/>
  <c r="C952" i="1" a="1"/>
  <c r="C952" i="1" s="1"/>
  <c r="D952" i="1" s="1"/>
  <c r="C953" i="1" a="1"/>
  <c r="C953" i="1" s="1"/>
  <c r="D953" i="1" s="1"/>
  <c r="C954" i="1" a="1"/>
  <c r="C954" i="1" s="1"/>
  <c r="D954" i="1" s="1"/>
  <c r="C955" i="1" a="1"/>
  <c r="C955" i="1" s="1"/>
  <c r="D955" i="1" s="1"/>
  <c r="C956" i="1" a="1"/>
  <c r="C956" i="1" s="1"/>
  <c r="D956" i="1" s="1"/>
  <c r="C957" i="1" a="1"/>
  <c r="C957" i="1" s="1"/>
  <c r="D957" i="1" s="1"/>
  <c r="C958" i="1" a="1"/>
  <c r="C958" i="1" s="1"/>
  <c r="D958" i="1" s="1"/>
  <c r="C959" i="1" a="1"/>
  <c r="C959" i="1" s="1"/>
  <c r="D959" i="1" s="1"/>
  <c r="C960" i="1" a="1"/>
  <c r="C960" i="1" s="1"/>
  <c r="D960" i="1" s="1"/>
  <c r="C961" i="1" a="1"/>
  <c r="C961" i="1" s="1"/>
  <c r="D961" i="1" s="1"/>
  <c r="C962" i="1" a="1"/>
  <c r="C962" i="1" s="1"/>
  <c r="D962" i="1" s="1"/>
  <c r="C963" i="1" a="1"/>
  <c r="C963" i="1" s="1"/>
  <c r="D963" i="1" s="1"/>
  <c r="C964" i="1" a="1"/>
  <c r="C964" i="1" s="1"/>
  <c r="D964" i="1" s="1"/>
  <c r="C965" i="1" a="1"/>
  <c r="C965" i="1" s="1"/>
  <c r="D965" i="1" s="1"/>
  <c r="C966" i="1" a="1"/>
  <c r="C966" i="1" s="1"/>
  <c r="D966" i="1" s="1"/>
  <c r="C967" i="1" a="1"/>
  <c r="C967" i="1" s="1"/>
  <c r="D967" i="1" s="1"/>
  <c r="C968" i="1" a="1"/>
  <c r="C968" i="1" s="1"/>
  <c r="D968" i="1" s="1"/>
  <c r="C969" i="1" a="1"/>
  <c r="C969" i="1" s="1"/>
  <c r="D969" i="1" s="1"/>
  <c r="C970" i="1" a="1"/>
  <c r="C970" i="1" s="1"/>
  <c r="D970" i="1" s="1"/>
  <c r="C971" i="1" a="1"/>
  <c r="C971" i="1" s="1"/>
  <c r="D971" i="1" s="1"/>
  <c r="C972" i="1" a="1"/>
  <c r="C972" i="1" s="1"/>
  <c r="D972" i="1" s="1"/>
  <c r="C973" i="1" a="1"/>
  <c r="C973" i="1" s="1"/>
  <c r="D973" i="1" s="1"/>
  <c r="C974" i="1" a="1"/>
  <c r="C974" i="1" s="1"/>
  <c r="D974" i="1" s="1"/>
  <c r="C975" i="1" a="1"/>
  <c r="C975" i="1" s="1"/>
  <c r="D975" i="1" s="1"/>
  <c r="C976" i="1" a="1"/>
  <c r="C976" i="1" s="1"/>
  <c r="D976" i="1" s="1"/>
  <c r="C977" i="1" a="1"/>
  <c r="C977" i="1" s="1"/>
  <c r="D977" i="1" s="1"/>
  <c r="C978" i="1" a="1"/>
  <c r="C978" i="1" s="1"/>
  <c r="D978" i="1" s="1"/>
  <c r="C979" i="1" a="1"/>
  <c r="C979" i="1" s="1"/>
  <c r="D979" i="1" s="1"/>
  <c r="C980" i="1" a="1"/>
  <c r="C980" i="1" s="1"/>
  <c r="D980" i="1" s="1"/>
  <c r="C981" i="1" a="1"/>
  <c r="C981" i="1" s="1"/>
  <c r="D981" i="1" s="1"/>
  <c r="C982" i="1" a="1"/>
  <c r="C982" i="1" s="1"/>
  <c r="D982" i="1" s="1"/>
  <c r="C983" i="1" a="1"/>
  <c r="C983" i="1" s="1"/>
  <c r="D983" i="1" s="1"/>
  <c r="C984" i="1" a="1"/>
  <c r="C984" i="1" s="1"/>
  <c r="D984" i="1" s="1"/>
  <c r="C985" i="1" a="1"/>
  <c r="C985" i="1" s="1"/>
  <c r="D985" i="1" s="1"/>
  <c r="C986" i="1" a="1"/>
  <c r="C986" i="1" s="1"/>
  <c r="D986" i="1" s="1"/>
  <c r="C987" i="1" a="1"/>
  <c r="C987" i="1" s="1"/>
  <c r="D987" i="1" s="1"/>
  <c r="C988" i="1" a="1"/>
  <c r="C988" i="1" s="1"/>
  <c r="D988" i="1" s="1"/>
  <c r="C989" i="1" a="1"/>
  <c r="C989" i="1" s="1"/>
  <c r="D989" i="1" s="1"/>
  <c r="C990" i="1" a="1"/>
  <c r="C990" i="1" s="1"/>
  <c r="D990" i="1" s="1"/>
  <c r="C991" i="1" a="1"/>
  <c r="C991" i="1" s="1"/>
  <c r="D991" i="1" s="1"/>
  <c r="C992" i="1" a="1"/>
  <c r="C992" i="1" s="1"/>
  <c r="D992" i="1" s="1"/>
  <c r="C993" i="1" a="1"/>
  <c r="C993" i="1" s="1"/>
  <c r="D993" i="1" s="1"/>
  <c r="C994" i="1" a="1"/>
  <c r="C994" i="1" s="1"/>
  <c r="D994" i="1" s="1"/>
  <c r="C995" i="1" a="1"/>
  <c r="C995" i="1" s="1"/>
  <c r="D995" i="1" s="1"/>
  <c r="C996" i="1" a="1"/>
  <c r="C996" i="1" s="1"/>
  <c r="D996" i="1" s="1"/>
  <c r="C997" i="1" a="1"/>
  <c r="C997" i="1" s="1"/>
  <c r="D997" i="1" s="1"/>
  <c r="C998" i="1" a="1"/>
  <c r="C998" i="1" s="1"/>
  <c r="D998" i="1" s="1"/>
  <c r="C999" i="1" a="1"/>
  <c r="C999" i="1" s="1"/>
  <c r="D999" i="1" s="1"/>
  <c r="C1000" i="1" a="1"/>
  <c r="C1000" i="1" s="1"/>
  <c r="D1000" i="1" s="1"/>
  <c r="C1001" i="1" a="1"/>
  <c r="C1001" i="1" s="1"/>
  <c r="D1001" i="1" s="1"/>
  <c r="C1002" i="1" a="1"/>
  <c r="C1002" i="1" s="1"/>
  <c r="D1002" i="1" s="1"/>
  <c r="C1003" i="1" a="1"/>
  <c r="C1003" i="1" s="1"/>
  <c r="D1003" i="1" s="1"/>
  <c r="C1004" i="1" a="1"/>
  <c r="C1004" i="1" s="1"/>
  <c r="D1004" i="1" s="1"/>
  <c r="C1005" i="1" a="1"/>
  <c r="C1005" i="1" s="1"/>
  <c r="D1005" i="1" s="1"/>
  <c r="C1006" i="1" a="1"/>
  <c r="C1006" i="1" s="1"/>
  <c r="D1006" i="1" s="1"/>
  <c r="C1007" i="1" a="1"/>
  <c r="C1007" i="1" s="1"/>
  <c r="D1007" i="1" s="1"/>
  <c r="C1008" i="1" a="1"/>
  <c r="C1008" i="1" s="1"/>
  <c r="D1008" i="1" s="1"/>
  <c r="C1009" i="1" a="1"/>
  <c r="C1009" i="1" s="1"/>
  <c r="D1009" i="1" s="1"/>
  <c r="C1010" i="1" a="1"/>
  <c r="C1010" i="1" s="1"/>
  <c r="D1010" i="1" s="1"/>
  <c r="C1011" i="1" a="1"/>
  <c r="C1011" i="1" s="1"/>
  <c r="D1011" i="1" s="1"/>
  <c r="C1012" i="1" a="1"/>
  <c r="C1012" i="1" s="1"/>
  <c r="D1012" i="1" s="1"/>
  <c r="C1013" i="1" a="1"/>
  <c r="C1013" i="1" s="1"/>
  <c r="D1013" i="1" s="1"/>
  <c r="C1014" i="1" a="1"/>
  <c r="C1014" i="1" s="1"/>
  <c r="D1014" i="1" s="1"/>
  <c r="C1015" i="1" a="1"/>
  <c r="C1015" i="1" s="1"/>
  <c r="D1015" i="1" s="1"/>
  <c r="C1016" i="1" a="1"/>
  <c r="C1016" i="1" s="1"/>
  <c r="D1016" i="1" s="1"/>
  <c r="C1017" i="1" a="1"/>
  <c r="C1017" i="1" s="1"/>
  <c r="D1017" i="1" s="1"/>
  <c r="C1018" i="1" a="1"/>
  <c r="C1018" i="1" s="1"/>
  <c r="D1018" i="1" s="1"/>
  <c r="C1019" i="1" a="1"/>
  <c r="C1019" i="1" s="1"/>
  <c r="D1019" i="1" s="1"/>
  <c r="C1020" i="1" a="1"/>
  <c r="C1020" i="1" s="1"/>
  <c r="D1020" i="1" s="1"/>
  <c r="C1021" i="1" a="1"/>
  <c r="C1021" i="1" s="1"/>
  <c r="D1021" i="1" s="1"/>
  <c r="C1022" i="1" a="1"/>
  <c r="C1022" i="1" s="1"/>
  <c r="D1022" i="1" s="1"/>
  <c r="C1023" i="1" a="1"/>
  <c r="C1023" i="1" s="1"/>
  <c r="D1023" i="1" s="1"/>
  <c r="C1024" i="1" a="1"/>
  <c r="C1024" i="1" s="1"/>
  <c r="D1024" i="1" s="1"/>
  <c r="C1025" i="1" a="1"/>
  <c r="C1025" i="1" s="1"/>
  <c r="D1025" i="1" s="1"/>
  <c r="C1026" i="1" a="1"/>
  <c r="C1026" i="1" s="1"/>
  <c r="D1026" i="1" s="1"/>
  <c r="C1027" i="1" a="1"/>
  <c r="C1027" i="1" s="1"/>
  <c r="D1027" i="1" s="1"/>
  <c r="C1028" i="1" a="1"/>
  <c r="C1028" i="1" s="1"/>
  <c r="D1028" i="1" s="1"/>
  <c r="C1029" i="1" a="1"/>
  <c r="C1029" i="1" s="1"/>
  <c r="D1029" i="1" s="1"/>
  <c r="C1030" i="1" a="1"/>
  <c r="C1030" i="1" s="1"/>
  <c r="D1030" i="1" s="1"/>
  <c r="C1031" i="1" a="1"/>
  <c r="C1031" i="1" s="1"/>
  <c r="D1031" i="1" s="1"/>
  <c r="C1032" i="1" a="1"/>
  <c r="C1032" i="1" s="1"/>
  <c r="D1032" i="1" s="1"/>
  <c r="C1033" i="1" a="1"/>
  <c r="C1033" i="1" s="1"/>
  <c r="D1033" i="1" s="1"/>
  <c r="C1034" i="1" a="1"/>
  <c r="C1034" i="1" s="1"/>
  <c r="D1034" i="1" s="1"/>
  <c r="C1035" i="1" a="1"/>
  <c r="C1035" i="1" s="1"/>
  <c r="D1035" i="1" s="1"/>
  <c r="C1036" i="1" a="1"/>
  <c r="C1036" i="1" s="1"/>
  <c r="D1036" i="1" s="1"/>
  <c r="C1037" i="1" a="1"/>
  <c r="C1037" i="1" s="1"/>
  <c r="D1037" i="1" s="1"/>
  <c r="C1038" i="1" a="1"/>
  <c r="C1038" i="1" s="1"/>
  <c r="D1038" i="1" s="1"/>
  <c r="C1039" i="1" a="1"/>
  <c r="C1039" i="1" s="1"/>
  <c r="D1039" i="1" s="1"/>
  <c r="C1040" i="1" a="1"/>
  <c r="C1040" i="1" s="1"/>
  <c r="D1040" i="1" s="1"/>
  <c r="C1041" i="1" a="1"/>
  <c r="C1041" i="1" s="1"/>
  <c r="D1041" i="1" s="1"/>
  <c r="C1042" i="1" a="1"/>
  <c r="C1042" i="1" s="1"/>
  <c r="D1042" i="1" s="1"/>
  <c r="C1043" i="1" a="1"/>
  <c r="C1043" i="1" s="1"/>
  <c r="D1043" i="1" s="1"/>
  <c r="C1044" i="1" a="1"/>
  <c r="C1044" i="1" s="1"/>
  <c r="D1044" i="1" s="1"/>
  <c r="C1045" i="1" a="1"/>
  <c r="C1045" i="1" s="1"/>
  <c r="D1045" i="1" s="1"/>
  <c r="C1046" i="1" a="1"/>
  <c r="C1046" i="1" s="1"/>
  <c r="D1046" i="1" s="1"/>
  <c r="C1047" i="1" a="1"/>
  <c r="C1047" i="1" s="1"/>
  <c r="D1047" i="1" s="1"/>
  <c r="C1048" i="1" a="1"/>
  <c r="C1048" i="1" s="1"/>
  <c r="D1048" i="1" s="1"/>
  <c r="C1049" i="1" a="1"/>
  <c r="C1049" i="1" s="1"/>
  <c r="D1049" i="1" s="1"/>
  <c r="C1050" i="1" a="1"/>
  <c r="C1050" i="1" s="1"/>
  <c r="D1050" i="1" s="1"/>
  <c r="C1051" i="1" a="1"/>
  <c r="C1051" i="1" s="1"/>
  <c r="D1051" i="1" s="1"/>
  <c r="C1052" i="1" a="1"/>
  <c r="C1052" i="1" s="1"/>
  <c r="D1052" i="1" s="1"/>
  <c r="C1053" i="1" a="1"/>
  <c r="C1053" i="1" s="1"/>
  <c r="D1053" i="1" s="1"/>
  <c r="C1054" i="1" a="1"/>
  <c r="C1054" i="1" s="1"/>
  <c r="D1054" i="1" s="1"/>
  <c r="C1055" i="1" a="1"/>
  <c r="C1055" i="1" s="1"/>
  <c r="D1055" i="1" s="1"/>
  <c r="C1056" i="1" a="1"/>
  <c r="C1056" i="1" s="1"/>
  <c r="D1056" i="1" s="1"/>
  <c r="C1057" i="1" a="1"/>
  <c r="C1057" i="1" s="1"/>
  <c r="D1057" i="1" s="1"/>
  <c r="C1058" i="1" a="1"/>
  <c r="C1058" i="1" s="1"/>
  <c r="D1058" i="1" s="1"/>
  <c r="C1059" i="1" a="1"/>
  <c r="C1059" i="1" s="1"/>
  <c r="D1059" i="1" s="1"/>
  <c r="C1060" i="1" a="1"/>
  <c r="C1060" i="1" s="1"/>
  <c r="D1060" i="1" s="1"/>
  <c r="C1061" i="1" a="1"/>
  <c r="C1061" i="1" s="1"/>
  <c r="D1061" i="1" s="1"/>
  <c r="C1062" i="1" a="1"/>
  <c r="C1062" i="1" s="1"/>
  <c r="D1062" i="1" s="1"/>
  <c r="C1063" i="1" a="1"/>
  <c r="C1063" i="1" s="1"/>
  <c r="D1063" i="1" s="1"/>
  <c r="C1064" i="1" a="1"/>
  <c r="C1064" i="1" s="1"/>
  <c r="D1064" i="1" s="1"/>
  <c r="C1065" i="1" a="1"/>
  <c r="C1065" i="1" s="1"/>
  <c r="D1065" i="1" s="1"/>
  <c r="C1066" i="1" a="1"/>
  <c r="C1066" i="1" s="1"/>
  <c r="D1066" i="1" s="1"/>
  <c r="C1067" i="1" a="1"/>
  <c r="C1067" i="1" s="1"/>
  <c r="D1067" i="1" s="1"/>
  <c r="C1068" i="1" a="1"/>
  <c r="C1068" i="1" s="1"/>
  <c r="D1068" i="1" s="1"/>
  <c r="C1069" i="1" a="1"/>
  <c r="C1069" i="1" s="1"/>
  <c r="D1069" i="1" s="1"/>
  <c r="C1070" i="1" a="1"/>
  <c r="C1070" i="1" s="1"/>
  <c r="D1070" i="1" s="1"/>
  <c r="C1071" i="1" a="1"/>
  <c r="C1071" i="1" s="1"/>
  <c r="D1071" i="1" s="1"/>
  <c r="C1072" i="1" a="1"/>
  <c r="C1072" i="1" s="1"/>
  <c r="D1072" i="1" s="1"/>
  <c r="C1073" i="1" a="1"/>
  <c r="C1073" i="1" s="1"/>
  <c r="D1073" i="1" s="1"/>
  <c r="C1074" i="1" a="1"/>
  <c r="C1074" i="1" s="1"/>
  <c r="D1074" i="1" s="1"/>
  <c r="C1075" i="1" a="1"/>
  <c r="C1075" i="1" s="1"/>
  <c r="D1075" i="1" s="1"/>
  <c r="C1076" i="1" a="1"/>
  <c r="C1076" i="1" s="1"/>
  <c r="D1076" i="1" s="1"/>
  <c r="C1077" i="1" a="1"/>
  <c r="C1077" i="1" s="1"/>
  <c r="D1077" i="1" s="1"/>
  <c r="C1078" i="1" a="1"/>
  <c r="C1078" i="1" s="1"/>
  <c r="D1078" i="1" s="1"/>
  <c r="C1079" i="1" a="1"/>
  <c r="C1079" i="1" s="1"/>
  <c r="D1079" i="1" s="1"/>
  <c r="C1080" i="1" a="1"/>
  <c r="C1080" i="1" s="1"/>
  <c r="D1080" i="1" s="1"/>
  <c r="C1081" i="1" a="1"/>
  <c r="C1081" i="1" s="1"/>
  <c r="D1081" i="1" s="1"/>
  <c r="C1082" i="1" a="1"/>
  <c r="C1082" i="1" s="1"/>
  <c r="D1082" i="1" s="1"/>
  <c r="C1083" i="1" a="1"/>
  <c r="C1083" i="1" s="1"/>
  <c r="D1083" i="1" s="1"/>
  <c r="C1084" i="1" a="1"/>
  <c r="C1084" i="1" s="1"/>
  <c r="D1084" i="1" s="1"/>
  <c r="C1085" i="1" a="1"/>
  <c r="C1085" i="1" s="1"/>
  <c r="D1085" i="1" s="1"/>
  <c r="C1086" i="1" a="1"/>
  <c r="C1086" i="1" s="1"/>
  <c r="D1086" i="1" s="1"/>
  <c r="C1087" i="1" a="1"/>
  <c r="C1087" i="1" s="1"/>
  <c r="D1087" i="1" s="1"/>
  <c r="C1088" i="1" a="1"/>
  <c r="C1088" i="1" s="1"/>
  <c r="D1088" i="1" s="1"/>
  <c r="C1089" i="1" a="1"/>
  <c r="C1089" i="1" s="1"/>
  <c r="D1089" i="1" s="1"/>
  <c r="C1090" i="1" a="1"/>
  <c r="C1090" i="1" s="1"/>
  <c r="D1090" i="1" s="1"/>
  <c r="C1091" i="1" a="1"/>
  <c r="C1091" i="1" s="1"/>
  <c r="D1091" i="1" s="1"/>
  <c r="C1092" i="1" a="1"/>
  <c r="C1092" i="1" s="1"/>
  <c r="D1092" i="1" s="1"/>
  <c r="C1093" i="1" a="1"/>
  <c r="C1093" i="1" s="1"/>
  <c r="D1093" i="1" s="1"/>
  <c r="C1094" i="1" a="1"/>
  <c r="C1094" i="1" s="1"/>
  <c r="D1094" i="1" s="1"/>
  <c r="C1095" i="1" a="1"/>
  <c r="C1095" i="1" s="1"/>
  <c r="D1095" i="1" s="1"/>
  <c r="C1096" i="1" a="1"/>
  <c r="C1096" i="1" s="1"/>
  <c r="D1096" i="1" s="1"/>
  <c r="C1097" i="1" a="1"/>
  <c r="C1097" i="1" s="1"/>
  <c r="D1097" i="1" s="1"/>
  <c r="C1098" i="1" a="1"/>
  <c r="C1098" i="1" s="1"/>
  <c r="D1098" i="1" s="1"/>
  <c r="C1099" i="1" a="1"/>
  <c r="C1099" i="1" s="1"/>
  <c r="D1099" i="1" s="1"/>
  <c r="C1100" i="1" a="1"/>
  <c r="C1100" i="1" s="1"/>
  <c r="D1100" i="1" s="1"/>
  <c r="C1101" i="1" a="1"/>
  <c r="C1101" i="1" s="1"/>
  <c r="D1101" i="1" s="1"/>
  <c r="C1102" i="1" a="1"/>
  <c r="C1102" i="1" s="1"/>
  <c r="D1102" i="1" s="1"/>
  <c r="C1103" i="1" a="1"/>
  <c r="C1103" i="1" s="1"/>
  <c r="D1103" i="1" s="1"/>
  <c r="C1104" i="1" a="1"/>
  <c r="C1104" i="1" s="1"/>
  <c r="D1104" i="1" s="1"/>
  <c r="C1105" i="1" a="1"/>
  <c r="C1105" i="1" s="1"/>
  <c r="D1105" i="1" s="1"/>
  <c r="C1106" i="1" a="1"/>
  <c r="C1106" i="1" s="1"/>
  <c r="D1106" i="1" s="1"/>
  <c r="C1107" i="1" a="1"/>
  <c r="C1107" i="1" s="1"/>
  <c r="D1107" i="1" s="1"/>
  <c r="C1108" i="1" a="1"/>
  <c r="C1108" i="1" s="1"/>
  <c r="D1108" i="1" s="1"/>
  <c r="C1109" i="1" a="1"/>
  <c r="C1109" i="1" s="1"/>
  <c r="D1109" i="1" s="1"/>
  <c r="C1110" i="1" a="1"/>
  <c r="C1110" i="1" s="1"/>
  <c r="D1110" i="1" s="1"/>
  <c r="C1111" i="1" a="1"/>
  <c r="C1111" i="1" s="1"/>
  <c r="D1111" i="1" s="1"/>
  <c r="C1112" i="1" a="1"/>
  <c r="C1112" i="1" s="1"/>
  <c r="D1112" i="1" s="1"/>
  <c r="C1113" i="1" a="1"/>
  <c r="C1113" i="1" s="1"/>
  <c r="D1113" i="1" s="1"/>
  <c r="C1114" i="1" a="1"/>
  <c r="C1114" i="1" s="1"/>
  <c r="D1114" i="1" s="1"/>
  <c r="C1115" i="1" a="1"/>
  <c r="C1115" i="1" s="1"/>
  <c r="D1115" i="1" s="1"/>
  <c r="C1116" i="1" a="1"/>
  <c r="C1116" i="1" s="1"/>
  <c r="D1116" i="1" s="1"/>
  <c r="C1117" i="1" a="1"/>
  <c r="C1117" i="1" s="1"/>
  <c r="D1117" i="1" s="1"/>
  <c r="C1118" i="1" a="1"/>
  <c r="C1118" i="1" s="1"/>
  <c r="D1118" i="1" s="1"/>
  <c r="C1119" i="1" a="1"/>
  <c r="C1119" i="1" s="1"/>
  <c r="D1119" i="1" s="1"/>
  <c r="C1120" i="1" a="1"/>
  <c r="C1120" i="1" s="1"/>
  <c r="D1120" i="1" s="1"/>
  <c r="C1121" i="1" a="1"/>
  <c r="C1121" i="1" s="1"/>
  <c r="D1121" i="1" s="1"/>
  <c r="C1122" i="1" a="1"/>
  <c r="C1122" i="1" s="1"/>
  <c r="D1122" i="1" s="1"/>
  <c r="C1123" i="1" a="1"/>
  <c r="C1123" i="1" s="1"/>
  <c r="D1123" i="1" s="1"/>
  <c r="C1124" i="1" a="1"/>
  <c r="C1124" i="1" s="1"/>
  <c r="D1124" i="1" s="1"/>
  <c r="C1125" i="1" a="1"/>
  <c r="C1125" i="1" s="1"/>
  <c r="D1125" i="1" s="1"/>
  <c r="C1126" i="1" a="1"/>
  <c r="C1126" i="1" s="1"/>
  <c r="D1126" i="1" s="1"/>
  <c r="C1127" i="1" a="1"/>
  <c r="C1127" i="1" s="1"/>
  <c r="D1127" i="1" s="1"/>
  <c r="C1128" i="1" a="1"/>
  <c r="C1128" i="1" s="1"/>
  <c r="D1128" i="1" s="1"/>
  <c r="C1129" i="1" a="1"/>
  <c r="C1129" i="1" s="1"/>
  <c r="D1129" i="1" s="1"/>
  <c r="C1130" i="1" a="1"/>
  <c r="C1130" i="1" s="1"/>
  <c r="D1130" i="1" s="1"/>
  <c r="C1131" i="1" a="1"/>
  <c r="C1131" i="1" s="1"/>
  <c r="D1131" i="1" s="1"/>
  <c r="C1132" i="1" a="1"/>
  <c r="C1132" i="1" s="1"/>
  <c r="D1132" i="1" s="1"/>
  <c r="C1133" i="1" a="1"/>
  <c r="C1133" i="1" s="1"/>
  <c r="D1133" i="1" s="1"/>
  <c r="C1134" i="1" a="1"/>
  <c r="C1134" i="1" s="1"/>
  <c r="D1134" i="1" s="1"/>
  <c r="C1135" i="1" a="1"/>
  <c r="C1135" i="1" s="1"/>
  <c r="D1135" i="1" s="1"/>
  <c r="C1136" i="1" a="1"/>
  <c r="C1136" i="1" s="1"/>
  <c r="D1136" i="1" s="1"/>
  <c r="C1137" i="1" a="1"/>
  <c r="C1137" i="1" s="1"/>
  <c r="D1137" i="1" s="1"/>
  <c r="C1138" i="1" a="1"/>
  <c r="C1138" i="1" s="1"/>
  <c r="D1138" i="1" s="1"/>
  <c r="C1139" i="1" a="1"/>
  <c r="C1139" i="1" s="1"/>
  <c r="D1139" i="1" s="1"/>
  <c r="C1140" i="1" a="1"/>
  <c r="C1140" i="1" s="1"/>
  <c r="D1140" i="1" s="1"/>
  <c r="C1141" i="1" a="1"/>
  <c r="C1141" i="1" s="1"/>
  <c r="D1141" i="1" s="1"/>
  <c r="C1142" i="1" a="1"/>
  <c r="C1142" i="1" s="1"/>
  <c r="D1142" i="1" s="1"/>
  <c r="C1143" i="1" a="1"/>
  <c r="C1143" i="1" s="1"/>
  <c r="D1143" i="1" s="1"/>
  <c r="C1144" i="1" a="1"/>
  <c r="C1144" i="1" s="1"/>
  <c r="D1144" i="1" s="1"/>
  <c r="C1145" i="1" a="1"/>
  <c r="C1145" i="1" s="1"/>
  <c r="D1145" i="1" s="1"/>
  <c r="C1146" i="1" a="1"/>
  <c r="C1146" i="1" s="1"/>
  <c r="D1146" i="1" s="1"/>
  <c r="C1147" i="1" a="1"/>
  <c r="C1147" i="1" s="1"/>
  <c r="D1147" i="1" s="1"/>
  <c r="C1148" i="1" a="1"/>
  <c r="C1148" i="1" s="1"/>
  <c r="D1148" i="1" s="1"/>
  <c r="C1149" i="1" a="1"/>
  <c r="C1149" i="1" s="1"/>
  <c r="D1149" i="1" s="1"/>
  <c r="C1150" i="1" a="1"/>
  <c r="C1150" i="1" s="1"/>
  <c r="D1150" i="1" s="1"/>
  <c r="C1151" i="1" a="1"/>
  <c r="C1151" i="1" s="1"/>
  <c r="D1151" i="1" s="1"/>
  <c r="C1152" i="1" a="1"/>
  <c r="C1152" i="1" s="1"/>
  <c r="D1152" i="1" s="1"/>
  <c r="C1153" i="1" a="1"/>
  <c r="C1153" i="1" s="1"/>
  <c r="D1153" i="1" s="1"/>
  <c r="C1154" i="1" a="1"/>
  <c r="C1154" i="1" s="1"/>
  <c r="D1154" i="1" s="1"/>
  <c r="C1155" i="1" a="1"/>
  <c r="C1155" i="1" s="1"/>
  <c r="D1155" i="1" s="1"/>
  <c r="C1156" i="1" a="1"/>
  <c r="C1156" i="1" s="1"/>
  <c r="D1156" i="1" s="1"/>
  <c r="C1157" i="1" a="1"/>
  <c r="C1157" i="1" s="1"/>
  <c r="D1157" i="1" s="1"/>
  <c r="C1158" i="1" a="1"/>
  <c r="C1158" i="1" s="1"/>
  <c r="D1158" i="1" s="1"/>
  <c r="C1159" i="1" a="1"/>
  <c r="C1159" i="1" s="1"/>
  <c r="D1159" i="1" s="1"/>
  <c r="C1160" i="1" a="1"/>
  <c r="C1160" i="1" s="1"/>
  <c r="D1160" i="1" s="1"/>
  <c r="C1161" i="1" a="1"/>
  <c r="C1161" i="1" s="1"/>
  <c r="D1161" i="1" s="1"/>
  <c r="C1162" i="1" a="1"/>
  <c r="C1162" i="1" s="1"/>
  <c r="D1162" i="1" s="1"/>
  <c r="C1163" i="1" a="1"/>
  <c r="C1163" i="1" s="1"/>
  <c r="D1163" i="1" s="1"/>
  <c r="C1164" i="1" a="1"/>
  <c r="C1164" i="1" s="1"/>
  <c r="D1164" i="1" s="1"/>
  <c r="C1165" i="1" a="1"/>
  <c r="C1165" i="1" s="1"/>
  <c r="D1165" i="1" s="1"/>
  <c r="C1166" i="1" a="1"/>
  <c r="C1166" i="1" s="1"/>
  <c r="D1166" i="1" s="1"/>
  <c r="C1167" i="1" a="1"/>
  <c r="C1167" i="1" s="1"/>
  <c r="D1167" i="1" s="1"/>
  <c r="C1168" i="1" a="1"/>
  <c r="C1168" i="1" s="1"/>
  <c r="D1168" i="1" s="1"/>
  <c r="C1169" i="1" a="1"/>
  <c r="C1169" i="1" s="1"/>
  <c r="D1169" i="1" s="1"/>
  <c r="C1170" i="1" a="1"/>
  <c r="C1170" i="1" s="1"/>
  <c r="D1170" i="1" s="1"/>
  <c r="C1171" i="1" a="1"/>
  <c r="C1171" i="1" s="1"/>
  <c r="D1171" i="1" s="1"/>
  <c r="C1172" i="1" a="1"/>
  <c r="C1172" i="1" s="1"/>
  <c r="D1172" i="1" s="1"/>
  <c r="C1173" i="1" a="1"/>
  <c r="C1173" i="1" s="1"/>
  <c r="D1173" i="1" s="1"/>
  <c r="C1174" i="1" a="1"/>
  <c r="C1174" i="1" s="1"/>
  <c r="D1174" i="1" s="1"/>
  <c r="C1175" i="1" a="1"/>
  <c r="C1175" i="1" s="1"/>
  <c r="D1175" i="1" s="1"/>
  <c r="C1176" i="1" a="1"/>
  <c r="C1176" i="1" s="1"/>
  <c r="D1176" i="1" s="1"/>
  <c r="C1177" i="1" a="1"/>
  <c r="C1177" i="1" s="1"/>
  <c r="D1177" i="1" s="1"/>
  <c r="C1178" i="1" a="1"/>
  <c r="C1178" i="1" s="1"/>
  <c r="D1178" i="1" s="1"/>
  <c r="C1179" i="1" a="1"/>
  <c r="C1179" i="1" s="1"/>
  <c r="D1179" i="1" s="1"/>
  <c r="C1180" i="1" a="1"/>
  <c r="C1180" i="1" s="1"/>
  <c r="D1180" i="1" s="1"/>
  <c r="C1181" i="1" a="1"/>
  <c r="C1181" i="1" s="1"/>
  <c r="D1181" i="1" s="1"/>
  <c r="C1182" i="1" a="1"/>
  <c r="C1182" i="1" s="1"/>
  <c r="D1182" i="1" s="1"/>
  <c r="C1183" i="1" a="1"/>
  <c r="C1183" i="1" s="1"/>
  <c r="D1183" i="1" s="1"/>
  <c r="C1184" i="1" a="1"/>
  <c r="C1184" i="1" s="1"/>
  <c r="D1184" i="1" s="1"/>
  <c r="C1185" i="1" a="1"/>
  <c r="C1185" i="1" s="1"/>
  <c r="D1185" i="1" s="1"/>
  <c r="C1186" i="1" a="1"/>
  <c r="C1186" i="1" s="1"/>
  <c r="D1186" i="1" s="1"/>
  <c r="C1187" i="1" a="1"/>
  <c r="C1187" i="1" s="1"/>
  <c r="D1187" i="1" s="1"/>
  <c r="C1188" i="1" a="1"/>
  <c r="C1188" i="1" s="1"/>
  <c r="D1188" i="1" s="1"/>
  <c r="C1189" i="1" a="1"/>
  <c r="C1189" i="1" s="1"/>
  <c r="D1189" i="1" s="1"/>
  <c r="C1190" i="1" a="1"/>
  <c r="C1190" i="1" s="1"/>
  <c r="D1190" i="1" s="1"/>
  <c r="C1191" i="1" a="1"/>
  <c r="C1191" i="1" s="1"/>
  <c r="D1191" i="1" s="1"/>
  <c r="C1192" i="1" a="1"/>
  <c r="C1192" i="1" s="1"/>
  <c r="D1192" i="1" s="1"/>
  <c r="C1193" i="1" a="1"/>
  <c r="C1193" i="1" s="1"/>
  <c r="D1193" i="1" s="1"/>
  <c r="C1194" i="1" a="1"/>
  <c r="C1194" i="1" s="1"/>
  <c r="D1194" i="1" s="1"/>
  <c r="C1195" i="1" a="1"/>
  <c r="C1195" i="1" s="1"/>
  <c r="D1195" i="1" s="1"/>
  <c r="C1196" i="1" a="1"/>
  <c r="C1196" i="1" s="1"/>
  <c r="D1196" i="1" s="1"/>
  <c r="C1197" i="1" a="1"/>
  <c r="C1197" i="1" s="1"/>
  <c r="D1197" i="1" s="1"/>
  <c r="C1198" i="1" a="1"/>
  <c r="C1198" i="1" s="1"/>
  <c r="D1198" i="1" s="1"/>
  <c r="C1199" i="1" a="1"/>
  <c r="C1199" i="1" s="1"/>
  <c r="D1199" i="1" s="1"/>
  <c r="C1200" i="1" a="1"/>
  <c r="C1200" i="1" s="1"/>
  <c r="D1200" i="1" s="1"/>
  <c r="C1201" i="1" a="1"/>
  <c r="C1201" i="1" s="1"/>
  <c r="D1201" i="1" s="1"/>
  <c r="C1202" i="1" a="1"/>
  <c r="C1202" i="1" s="1"/>
  <c r="D1202" i="1" s="1"/>
  <c r="C1203" i="1" a="1"/>
  <c r="C1203" i="1" s="1"/>
  <c r="D1203" i="1" s="1"/>
  <c r="C1204" i="1" a="1"/>
  <c r="C1204" i="1" s="1"/>
  <c r="D1204" i="1" s="1"/>
  <c r="C1205" i="1" a="1"/>
  <c r="C1205" i="1" s="1"/>
  <c r="D1205" i="1" s="1"/>
  <c r="C1206" i="1" a="1"/>
  <c r="C1206" i="1" s="1"/>
  <c r="D1206" i="1" s="1"/>
  <c r="C1207" i="1" a="1"/>
  <c r="C1207" i="1" s="1"/>
  <c r="D1207" i="1" s="1"/>
  <c r="C1208" i="1" a="1"/>
  <c r="C1208" i="1" s="1"/>
  <c r="D1208" i="1" s="1"/>
  <c r="C1209" i="1" a="1"/>
  <c r="C1209" i="1" s="1"/>
  <c r="D1209" i="1" s="1"/>
  <c r="C1210" i="1" a="1"/>
  <c r="C1210" i="1" s="1"/>
  <c r="D1210" i="1" s="1"/>
  <c r="C1211" i="1" a="1"/>
  <c r="C1211" i="1" s="1"/>
  <c r="D1211" i="1" s="1"/>
  <c r="C1212" i="1" a="1"/>
  <c r="C1212" i="1" s="1"/>
  <c r="D1212" i="1" s="1"/>
  <c r="C1213" i="1" a="1"/>
  <c r="C1213" i="1" s="1"/>
  <c r="D1213" i="1" s="1"/>
  <c r="C1214" i="1" a="1"/>
  <c r="C1214" i="1" s="1"/>
  <c r="D1214" i="1" s="1"/>
  <c r="C1215" i="1" a="1"/>
  <c r="C1215" i="1" s="1"/>
  <c r="D1215" i="1" s="1"/>
  <c r="C1216" i="1" a="1"/>
  <c r="C1216" i="1" s="1"/>
  <c r="D1216" i="1" s="1"/>
  <c r="C1217" i="1" a="1"/>
  <c r="C1217" i="1" s="1"/>
  <c r="D1217" i="1" s="1"/>
  <c r="C1218" i="1" a="1"/>
  <c r="C1218" i="1" s="1"/>
  <c r="D1218" i="1" s="1"/>
  <c r="C1219" i="1" a="1"/>
  <c r="C1219" i="1" s="1"/>
  <c r="D1219" i="1" s="1"/>
  <c r="C1220" i="1" a="1"/>
  <c r="C1220" i="1" s="1"/>
  <c r="D1220" i="1" s="1"/>
  <c r="C1221" i="1" a="1"/>
  <c r="C1221" i="1" s="1"/>
  <c r="D1221" i="1" s="1"/>
  <c r="C1222" i="1" a="1"/>
  <c r="C1222" i="1" s="1"/>
  <c r="D1222" i="1" s="1"/>
  <c r="C1223" i="1" a="1"/>
  <c r="C1223" i="1" s="1"/>
  <c r="D1223" i="1" s="1"/>
  <c r="C1224" i="1" a="1"/>
  <c r="C1224" i="1" s="1"/>
  <c r="D1224" i="1" s="1"/>
  <c r="C1225" i="1" a="1"/>
  <c r="C1225" i="1" s="1"/>
  <c r="D1225" i="1" s="1"/>
  <c r="C1226" i="1" a="1"/>
  <c r="C1226" i="1" s="1"/>
  <c r="D1226" i="1" s="1"/>
  <c r="C1227" i="1" a="1"/>
  <c r="C1227" i="1" s="1"/>
  <c r="D1227" i="1" s="1"/>
  <c r="C1228" i="1" a="1"/>
  <c r="C1228" i="1" s="1"/>
  <c r="D1228" i="1" s="1"/>
  <c r="C1229" i="1" a="1"/>
  <c r="C1229" i="1" s="1"/>
  <c r="D1229" i="1" s="1"/>
  <c r="C1230" i="1" a="1"/>
  <c r="C1230" i="1" s="1"/>
  <c r="D1230" i="1" s="1"/>
  <c r="C1231" i="1" a="1"/>
  <c r="C1231" i="1" s="1"/>
  <c r="D1231" i="1" s="1"/>
  <c r="C1232" i="1" a="1"/>
  <c r="C1232" i="1" s="1"/>
  <c r="D1232" i="1" s="1"/>
  <c r="C1233" i="1" a="1"/>
  <c r="C1233" i="1" s="1"/>
  <c r="D1233" i="1" s="1"/>
  <c r="C1234" i="1" a="1"/>
  <c r="C1234" i="1" s="1"/>
  <c r="D1234" i="1" s="1"/>
  <c r="C1235" i="1" a="1"/>
  <c r="C1235" i="1" s="1"/>
  <c r="D1235" i="1" s="1"/>
  <c r="C1236" i="1" a="1"/>
  <c r="C1236" i="1" s="1"/>
  <c r="D1236" i="1" s="1"/>
  <c r="C1237" i="1" a="1"/>
  <c r="C1237" i="1" s="1"/>
  <c r="D1237" i="1" s="1"/>
  <c r="C1238" i="1" a="1"/>
  <c r="C1238" i="1" s="1"/>
  <c r="D1238" i="1" s="1"/>
  <c r="C1239" i="1" a="1"/>
  <c r="C1239" i="1" s="1"/>
  <c r="D1239" i="1" s="1"/>
  <c r="C1240" i="1" a="1"/>
  <c r="C1240" i="1" s="1"/>
  <c r="D1240" i="1" s="1"/>
  <c r="C1241" i="1" a="1"/>
  <c r="C1241" i="1" s="1"/>
  <c r="D1241" i="1" s="1"/>
  <c r="C1242" i="1" a="1"/>
  <c r="C1242" i="1" s="1"/>
  <c r="D1242" i="1" s="1"/>
  <c r="C1243" i="1" a="1"/>
  <c r="C1243" i="1" s="1"/>
  <c r="D1243" i="1" s="1"/>
  <c r="C1244" i="1" a="1"/>
  <c r="C1244" i="1" s="1"/>
  <c r="D1244" i="1" s="1"/>
  <c r="C1245" i="1" a="1"/>
  <c r="C1245" i="1" s="1"/>
  <c r="D1245" i="1" s="1"/>
  <c r="C1246" i="1" a="1"/>
  <c r="C1246" i="1" s="1"/>
  <c r="D1246" i="1" s="1"/>
  <c r="C1247" i="1" a="1"/>
  <c r="C1247" i="1" s="1"/>
  <c r="D1247" i="1" s="1"/>
  <c r="C1248" i="1" a="1"/>
  <c r="C1248" i="1" s="1"/>
  <c r="D1248" i="1" s="1"/>
  <c r="C1249" i="1" a="1"/>
  <c r="C1249" i="1" s="1"/>
  <c r="D1249" i="1" s="1"/>
  <c r="C1250" i="1" a="1"/>
  <c r="C1250" i="1" s="1"/>
  <c r="D1250" i="1" s="1"/>
  <c r="C1251" i="1" a="1"/>
  <c r="C1251" i="1" s="1"/>
  <c r="D1251" i="1" s="1"/>
  <c r="C1252" i="1" a="1"/>
  <c r="C1252" i="1" s="1"/>
  <c r="D1252" i="1" s="1"/>
  <c r="C1253" i="1" a="1"/>
  <c r="C1253" i="1" s="1"/>
  <c r="D1253" i="1" s="1"/>
  <c r="C1254" i="1" a="1"/>
  <c r="C1254" i="1" s="1"/>
  <c r="D1254" i="1" s="1"/>
  <c r="C1255" i="1" a="1"/>
  <c r="C1255" i="1" s="1"/>
  <c r="D1255" i="1" s="1"/>
  <c r="C1256" i="1" a="1"/>
  <c r="C1256" i="1" s="1"/>
  <c r="D1256" i="1" s="1"/>
  <c r="C1257" i="1" a="1"/>
  <c r="C1257" i="1" s="1"/>
  <c r="D1257" i="1" s="1"/>
  <c r="C1258" i="1" a="1"/>
  <c r="C1258" i="1" s="1"/>
  <c r="D1258" i="1" s="1"/>
  <c r="C1259" i="1" a="1"/>
  <c r="C1259" i="1" s="1"/>
  <c r="D1259" i="1" s="1"/>
  <c r="C1260" i="1" a="1"/>
  <c r="C1260" i="1" s="1"/>
  <c r="D1260" i="1" s="1"/>
  <c r="C1261" i="1" a="1"/>
  <c r="C1261" i="1" s="1"/>
  <c r="D1261" i="1" s="1"/>
  <c r="C1262" i="1" a="1"/>
  <c r="C1262" i="1" s="1"/>
  <c r="D1262" i="1" s="1"/>
  <c r="C1263" i="1" a="1"/>
  <c r="C1263" i="1" s="1"/>
  <c r="D1263" i="1" s="1"/>
  <c r="C1264" i="1" a="1"/>
  <c r="C1264" i="1" s="1"/>
  <c r="D1264" i="1" s="1"/>
  <c r="C1265" i="1" a="1"/>
  <c r="C1265" i="1" s="1"/>
  <c r="D1265" i="1" s="1"/>
  <c r="C1266" i="1" a="1"/>
  <c r="C1266" i="1" s="1"/>
  <c r="D1266" i="1" s="1"/>
  <c r="C1267" i="1" a="1"/>
  <c r="C1267" i="1" s="1"/>
  <c r="D1267" i="1" s="1"/>
  <c r="C1268" i="1" a="1"/>
  <c r="C1268" i="1" s="1"/>
  <c r="D1268" i="1" s="1"/>
  <c r="C1269" i="1" a="1"/>
  <c r="C1269" i="1" s="1"/>
  <c r="D1269" i="1" s="1"/>
  <c r="C1270" i="1" a="1"/>
  <c r="C1270" i="1" s="1"/>
  <c r="D1270" i="1" s="1"/>
  <c r="C1271" i="1" a="1"/>
  <c r="C1271" i="1" s="1"/>
  <c r="D1271" i="1" s="1"/>
  <c r="C1272" i="1" a="1"/>
  <c r="C1272" i="1" s="1"/>
  <c r="D1272" i="1" s="1"/>
  <c r="C1273" i="1" a="1"/>
  <c r="C1273" i="1" s="1"/>
  <c r="D1273" i="1" s="1"/>
  <c r="C1274" i="1" a="1"/>
  <c r="C1274" i="1" s="1"/>
  <c r="D1274" i="1" s="1"/>
  <c r="C1275" i="1" a="1"/>
  <c r="C1275" i="1" s="1"/>
  <c r="D1275" i="1" s="1"/>
  <c r="C1276" i="1" a="1"/>
  <c r="C1276" i="1" s="1"/>
  <c r="D1276" i="1" s="1"/>
  <c r="C1277" i="1" a="1"/>
  <c r="C1277" i="1" s="1"/>
  <c r="D1277" i="1" s="1"/>
  <c r="C1278" i="1" a="1"/>
  <c r="C1278" i="1" s="1"/>
  <c r="D1278" i="1" s="1"/>
  <c r="C1279" i="1" a="1"/>
  <c r="C1279" i="1" s="1"/>
  <c r="D1279" i="1" s="1"/>
  <c r="C1280" i="1" a="1"/>
  <c r="C1280" i="1" s="1"/>
  <c r="D1280" i="1" s="1"/>
  <c r="C1281" i="1" a="1"/>
  <c r="C1281" i="1" s="1"/>
  <c r="D1281" i="1" s="1"/>
  <c r="C1282" i="1" a="1"/>
  <c r="C1282" i="1" s="1"/>
  <c r="D1282" i="1" s="1"/>
  <c r="C1283" i="1" a="1"/>
  <c r="C1283" i="1" s="1"/>
  <c r="D1283" i="1" s="1"/>
  <c r="C1284" i="1" a="1"/>
  <c r="C1284" i="1" s="1"/>
  <c r="D1284" i="1" s="1"/>
  <c r="C1285" i="1" a="1"/>
  <c r="C1285" i="1" s="1"/>
  <c r="D1285" i="1" s="1"/>
  <c r="C1286" i="1" a="1"/>
  <c r="C1286" i="1" s="1"/>
  <c r="D1286" i="1" s="1"/>
  <c r="C1287" i="1" a="1"/>
  <c r="C1287" i="1" s="1"/>
  <c r="D1287" i="1" s="1"/>
  <c r="C1288" i="1" a="1"/>
  <c r="C1288" i="1" s="1"/>
  <c r="D1288" i="1" s="1"/>
  <c r="C1289" i="1" a="1"/>
  <c r="C1289" i="1" s="1"/>
  <c r="D1289" i="1" s="1"/>
  <c r="C1290" i="1" a="1"/>
  <c r="C1290" i="1" s="1"/>
  <c r="D1290" i="1" s="1"/>
  <c r="C1291" i="1" a="1"/>
  <c r="C1291" i="1" s="1"/>
  <c r="D1291" i="1" s="1"/>
  <c r="C1292" i="1" a="1"/>
  <c r="C1292" i="1" s="1"/>
  <c r="D1292" i="1" s="1"/>
  <c r="C1293" i="1" a="1"/>
  <c r="C1293" i="1" s="1"/>
  <c r="D1293" i="1" s="1"/>
  <c r="C1294" i="1" a="1"/>
  <c r="C1294" i="1" s="1"/>
  <c r="D1294" i="1" s="1"/>
  <c r="C1295" i="1" a="1"/>
  <c r="C1295" i="1" s="1"/>
  <c r="D1295" i="1" s="1"/>
  <c r="C1296" i="1" a="1"/>
  <c r="C1296" i="1" s="1"/>
  <c r="D1296" i="1" s="1"/>
  <c r="C1297" i="1" a="1"/>
  <c r="C1297" i="1" s="1"/>
  <c r="D1297" i="1" s="1"/>
  <c r="C1298" i="1" a="1"/>
  <c r="C1298" i="1" s="1"/>
  <c r="D1298" i="1" s="1"/>
  <c r="C1299" i="1" a="1"/>
  <c r="C1299" i="1" s="1"/>
  <c r="D1299" i="1" s="1"/>
  <c r="C1300" i="1" a="1"/>
  <c r="C1300" i="1" s="1"/>
  <c r="D1300" i="1" s="1"/>
  <c r="C1301" i="1" a="1"/>
  <c r="C1301" i="1" s="1"/>
  <c r="D1301" i="1" s="1"/>
  <c r="C1302" i="1" a="1"/>
  <c r="C1302" i="1" s="1"/>
  <c r="D1302" i="1" s="1"/>
  <c r="C1303" i="1" a="1"/>
  <c r="C1303" i="1" s="1"/>
  <c r="D1303" i="1" s="1"/>
  <c r="C1304" i="1" a="1"/>
  <c r="C1304" i="1" s="1"/>
  <c r="D1304" i="1" s="1"/>
  <c r="C1305" i="1" a="1"/>
  <c r="C1305" i="1" s="1"/>
  <c r="D1305" i="1" s="1"/>
  <c r="C1306" i="1" a="1"/>
  <c r="C1306" i="1" s="1"/>
  <c r="D1306" i="1" s="1"/>
  <c r="C1307" i="1" a="1"/>
  <c r="C1307" i="1" s="1"/>
  <c r="D1307" i="1" s="1"/>
  <c r="C1308" i="1" a="1"/>
  <c r="C1308" i="1" s="1"/>
  <c r="D1308" i="1" s="1"/>
  <c r="C1309" i="1" a="1"/>
  <c r="C1309" i="1" s="1"/>
  <c r="D1309" i="1" s="1"/>
  <c r="C1310" i="1" a="1"/>
  <c r="C1310" i="1" s="1"/>
  <c r="D1310" i="1" s="1"/>
  <c r="C1311" i="1" a="1"/>
  <c r="C1311" i="1" s="1"/>
  <c r="D1311" i="1" s="1"/>
  <c r="C1312" i="1" a="1"/>
  <c r="C1312" i="1" s="1"/>
  <c r="D1312" i="1" s="1"/>
  <c r="C1313" i="1" a="1"/>
  <c r="C1313" i="1" s="1"/>
  <c r="D1313" i="1" s="1"/>
  <c r="C1314" i="1" a="1"/>
  <c r="C1314" i="1" s="1"/>
  <c r="D1314" i="1" s="1"/>
  <c r="C1315" i="1" a="1"/>
  <c r="C1315" i="1" s="1"/>
  <c r="D1315" i="1" s="1"/>
  <c r="C1316" i="1" a="1"/>
  <c r="C1316" i="1" s="1"/>
  <c r="D1316" i="1" s="1"/>
  <c r="C1317" i="1" a="1"/>
  <c r="C1317" i="1" s="1"/>
  <c r="D1317" i="1" s="1"/>
  <c r="C1318" i="1" a="1"/>
  <c r="C1318" i="1" s="1"/>
  <c r="D1318" i="1" s="1"/>
  <c r="C1319" i="1" a="1"/>
  <c r="C1319" i="1" s="1"/>
  <c r="D1319" i="1" s="1"/>
  <c r="C1320" i="1" a="1"/>
  <c r="C1320" i="1" s="1"/>
  <c r="D1320" i="1" s="1"/>
  <c r="C1321" i="1" a="1"/>
  <c r="C1321" i="1" s="1"/>
  <c r="D1321" i="1" s="1"/>
  <c r="C1322" i="1" a="1"/>
  <c r="C1322" i="1" s="1"/>
  <c r="D1322" i="1" s="1"/>
  <c r="C1323" i="1" a="1"/>
  <c r="C1323" i="1" s="1"/>
  <c r="D1323" i="1" s="1"/>
  <c r="C1324" i="1" a="1"/>
  <c r="C1324" i="1" s="1"/>
  <c r="D1324" i="1" s="1"/>
  <c r="C1325" i="1" a="1"/>
  <c r="C1325" i="1" s="1"/>
  <c r="D1325" i="1" s="1"/>
  <c r="C1326" i="1" a="1"/>
  <c r="C1326" i="1" s="1"/>
  <c r="D1326" i="1" s="1"/>
  <c r="C1327" i="1" a="1"/>
  <c r="C1327" i="1" s="1"/>
  <c r="D1327" i="1" s="1"/>
  <c r="C1328" i="1" a="1"/>
  <c r="C1328" i="1" s="1"/>
  <c r="D1328" i="1" s="1"/>
  <c r="C1329" i="1" a="1"/>
  <c r="C1329" i="1" s="1"/>
  <c r="D1329" i="1" s="1"/>
  <c r="C1330" i="1" a="1"/>
  <c r="C1330" i="1" s="1"/>
  <c r="D1330" i="1" s="1"/>
  <c r="C1331" i="1" a="1"/>
  <c r="C1331" i="1" s="1"/>
  <c r="D1331" i="1" s="1"/>
  <c r="C1332" i="1" a="1"/>
  <c r="C1332" i="1" s="1"/>
  <c r="D1332" i="1" s="1"/>
  <c r="C1333" i="1" a="1"/>
  <c r="C1333" i="1" s="1"/>
  <c r="D1333" i="1" s="1"/>
  <c r="C1334" i="1" a="1"/>
  <c r="C1334" i="1" s="1"/>
  <c r="D1334" i="1" s="1"/>
  <c r="C1335" i="1" a="1"/>
  <c r="C1335" i="1" s="1"/>
  <c r="D1335" i="1" s="1"/>
  <c r="C1336" i="1" a="1"/>
  <c r="C1336" i="1" s="1"/>
  <c r="D1336" i="1" s="1"/>
  <c r="C1337" i="1" a="1"/>
  <c r="C1337" i="1" s="1"/>
  <c r="D1337" i="1" s="1"/>
  <c r="C1338" i="1" a="1"/>
  <c r="C1338" i="1" s="1"/>
  <c r="D1338" i="1" s="1"/>
  <c r="C1339" i="1" a="1"/>
  <c r="C1339" i="1" s="1"/>
  <c r="D1339" i="1" s="1"/>
  <c r="C1340" i="1" a="1"/>
  <c r="C1340" i="1" s="1"/>
  <c r="D1340" i="1" s="1"/>
  <c r="C1341" i="1" a="1"/>
  <c r="C1341" i="1" s="1"/>
  <c r="D1341" i="1" s="1"/>
  <c r="C1342" i="1" a="1"/>
  <c r="C1342" i="1" s="1"/>
  <c r="D1342" i="1" s="1"/>
  <c r="C1343" i="1" a="1"/>
  <c r="C1343" i="1" s="1"/>
  <c r="D1343" i="1" s="1"/>
  <c r="C1344" i="1" a="1"/>
  <c r="C1344" i="1" s="1"/>
  <c r="D1344" i="1" s="1"/>
  <c r="C1345" i="1" a="1"/>
  <c r="C1345" i="1" s="1"/>
  <c r="D1345" i="1" s="1"/>
  <c r="C1346" i="1" a="1"/>
  <c r="C1346" i="1" s="1"/>
  <c r="D1346" i="1" s="1"/>
  <c r="C1347" i="1" a="1"/>
  <c r="C1347" i="1" s="1"/>
  <c r="D1347" i="1" s="1"/>
  <c r="C1348" i="1" a="1"/>
  <c r="C1348" i="1" s="1"/>
  <c r="D1348" i="1" s="1"/>
  <c r="C1349" i="1" a="1"/>
  <c r="C1349" i="1" s="1"/>
  <c r="D1349" i="1" s="1"/>
  <c r="C1350" i="1" a="1"/>
  <c r="C1350" i="1" s="1"/>
  <c r="D1350" i="1" s="1"/>
  <c r="C1351" i="1" a="1"/>
  <c r="C1351" i="1" s="1"/>
  <c r="D1351" i="1" s="1"/>
  <c r="C1352" i="1" a="1"/>
  <c r="C1352" i="1" s="1"/>
  <c r="D1352" i="1" s="1"/>
  <c r="C1353" i="1" a="1"/>
  <c r="C1353" i="1" s="1"/>
  <c r="D1353" i="1" s="1"/>
  <c r="C1354" i="1" a="1"/>
  <c r="C1354" i="1" s="1"/>
  <c r="D1354" i="1" s="1"/>
  <c r="C1355" i="1" a="1"/>
  <c r="C1355" i="1" s="1"/>
  <c r="D1355" i="1" s="1"/>
  <c r="C1356" i="1" a="1"/>
  <c r="C1356" i="1" s="1"/>
  <c r="D1356" i="1" s="1"/>
  <c r="C1357" i="1" a="1"/>
  <c r="C1357" i="1" s="1"/>
  <c r="D1357" i="1" s="1"/>
  <c r="C1358" i="1" a="1"/>
  <c r="C1358" i="1" s="1"/>
  <c r="D1358" i="1" s="1"/>
  <c r="C1359" i="1" a="1"/>
  <c r="C1359" i="1" s="1"/>
  <c r="D1359" i="1" s="1"/>
  <c r="C1360" i="1" a="1"/>
  <c r="C1360" i="1" s="1"/>
  <c r="D1360" i="1" s="1"/>
  <c r="C1361" i="1" a="1"/>
  <c r="C1361" i="1" s="1"/>
  <c r="D1361" i="1" s="1"/>
  <c r="C1362" i="1" a="1"/>
  <c r="C1362" i="1" s="1"/>
  <c r="D1362" i="1" s="1"/>
  <c r="C1363" i="1" a="1"/>
  <c r="C1363" i="1" s="1"/>
  <c r="D1363" i="1" s="1"/>
  <c r="C1364" i="1" a="1"/>
  <c r="C1364" i="1" s="1"/>
  <c r="D1364" i="1" s="1"/>
  <c r="C1365" i="1" a="1"/>
  <c r="C1365" i="1" s="1"/>
  <c r="D1365" i="1" s="1"/>
  <c r="C1366" i="1" a="1"/>
  <c r="C1366" i="1" s="1"/>
  <c r="D1366" i="1" s="1"/>
  <c r="C1367" i="1" a="1"/>
  <c r="C1367" i="1" s="1"/>
  <c r="D1367" i="1" s="1"/>
  <c r="C1368" i="1" a="1"/>
  <c r="C1368" i="1" s="1"/>
  <c r="D1368" i="1" s="1"/>
  <c r="C1369" i="1" a="1"/>
  <c r="C1369" i="1" s="1"/>
  <c r="D1369" i="1" s="1"/>
  <c r="C1370" i="1" a="1"/>
  <c r="C1370" i="1" s="1"/>
  <c r="D1370" i="1" s="1"/>
  <c r="C1371" i="1" a="1"/>
  <c r="C1371" i="1" s="1"/>
  <c r="D1371" i="1" s="1"/>
  <c r="C1372" i="1" a="1"/>
  <c r="C1372" i="1" s="1"/>
  <c r="D1372" i="1" s="1"/>
  <c r="C1373" i="1" a="1"/>
  <c r="C1373" i="1" s="1"/>
  <c r="D1373" i="1" s="1"/>
  <c r="C1374" i="1" a="1"/>
  <c r="C1374" i="1" s="1"/>
  <c r="D1374" i="1" s="1"/>
  <c r="C1375" i="1" a="1"/>
  <c r="C1375" i="1" s="1"/>
  <c r="D1375" i="1" s="1"/>
  <c r="C1376" i="1" a="1"/>
  <c r="C1376" i="1" s="1"/>
  <c r="D1376" i="1" s="1"/>
  <c r="C1377" i="1" a="1"/>
  <c r="C1377" i="1" s="1"/>
  <c r="D1377" i="1" s="1"/>
  <c r="C1378" i="1" a="1"/>
  <c r="C1378" i="1" s="1"/>
  <c r="D1378" i="1" s="1"/>
  <c r="C1379" i="1" a="1"/>
  <c r="C1379" i="1" s="1"/>
  <c r="D1379" i="1" s="1"/>
  <c r="C1380" i="1" a="1"/>
  <c r="C1380" i="1" s="1"/>
  <c r="D1380" i="1" s="1"/>
  <c r="C1381" i="1" a="1"/>
  <c r="C1381" i="1" s="1"/>
  <c r="D1381" i="1" s="1"/>
  <c r="C1382" i="1" a="1"/>
  <c r="C1382" i="1" s="1"/>
  <c r="D1382" i="1" s="1"/>
  <c r="C1383" i="1" a="1"/>
  <c r="C1383" i="1" s="1"/>
  <c r="D1383" i="1" s="1"/>
  <c r="C1384" i="1" a="1"/>
  <c r="C1384" i="1" s="1"/>
  <c r="D1384" i="1" s="1"/>
  <c r="C1385" i="1" a="1"/>
  <c r="C1385" i="1" s="1"/>
  <c r="D1385" i="1" s="1"/>
  <c r="C1386" i="1" a="1"/>
  <c r="C1386" i="1" s="1"/>
  <c r="D1386" i="1" s="1"/>
  <c r="C1387" i="1" a="1"/>
  <c r="C1387" i="1" s="1"/>
  <c r="D1387" i="1" s="1"/>
  <c r="C1388" i="1" a="1"/>
  <c r="C1388" i="1" s="1"/>
  <c r="D1388" i="1" s="1"/>
  <c r="C1389" i="1" a="1"/>
  <c r="C1389" i="1" s="1"/>
  <c r="D1389" i="1" s="1"/>
  <c r="C1390" i="1" a="1"/>
  <c r="C1390" i="1" s="1"/>
  <c r="D1390" i="1" s="1"/>
  <c r="C1391" i="1" a="1"/>
  <c r="C1391" i="1" s="1"/>
  <c r="D1391" i="1" s="1"/>
  <c r="C1392" i="1" a="1"/>
  <c r="C1392" i="1" s="1"/>
  <c r="D1392" i="1" s="1"/>
  <c r="C1393" i="1" a="1"/>
  <c r="C1393" i="1" s="1"/>
  <c r="D1393" i="1" s="1"/>
  <c r="C1394" i="1" a="1"/>
  <c r="C1394" i="1" s="1"/>
  <c r="D1394" i="1" s="1"/>
  <c r="C1395" i="1" a="1"/>
  <c r="C1395" i="1" s="1"/>
  <c r="D1395" i="1" s="1"/>
  <c r="C1396" i="1" a="1"/>
  <c r="C1396" i="1" s="1"/>
  <c r="D1396" i="1" s="1"/>
  <c r="C1397" i="1" a="1"/>
  <c r="C1397" i="1" s="1"/>
  <c r="D1397" i="1" s="1"/>
  <c r="C1398" i="1" a="1"/>
  <c r="C1398" i="1" s="1"/>
  <c r="D1398" i="1" s="1"/>
  <c r="C1399" i="1" a="1"/>
  <c r="C1399" i="1" s="1"/>
  <c r="D1399" i="1" s="1"/>
  <c r="C1400" i="1" a="1"/>
  <c r="C1400" i="1" s="1"/>
  <c r="D1400" i="1" s="1"/>
  <c r="C1401" i="1" a="1"/>
  <c r="C1401" i="1" s="1"/>
  <c r="D1401" i="1" s="1"/>
  <c r="C1402" i="1" a="1"/>
  <c r="C1402" i="1" s="1"/>
  <c r="D1402" i="1" s="1"/>
  <c r="C1403" i="1" a="1"/>
  <c r="C1403" i="1" s="1"/>
  <c r="D1403" i="1" s="1"/>
  <c r="C1404" i="1" a="1"/>
  <c r="C1404" i="1" s="1"/>
  <c r="D1404" i="1" s="1"/>
  <c r="C1405" i="1" a="1"/>
  <c r="C1405" i="1" s="1"/>
  <c r="D1405" i="1" s="1"/>
  <c r="C1406" i="1" a="1"/>
  <c r="C1406" i="1" s="1"/>
  <c r="D1406" i="1" s="1"/>
  <c r="C1407" i="1" a="1"/>
  <c r="C1407" i="1" s="1"/>
  <c r="D1407" i="1" s="1"/>
  <c r="C1408" i="1" a="1"/>
  <c r="C1408" i="1" s="1"/>
  <c r="D1408" i="1" s="1"/>
  <c r="C1409" i="1" a="1"/>
  <c r="C1409" i="1" s="1"/>
  <c r="D1409" i="1" s="1"/>
  <c r="C1410" i="1" a="1"/>
  <c r="C1410" i="1" s="1"/>
  <c r="D1410" i="1" s="1"/>
  <c r="C1411" i="1" a="1"/>
  <c r="C1411" i="1" s="1"/>
  <c r="D1411" i="1" s="1"/>
  <c r="C1412" i="1" a="1"/>
  <c r="C1412" i="1" s="1"/>
  <c r="D1412" i="1" s="1"/>
  <c r="C1413" i="1" a="1"/>
  <c r="C1413" i="1" s="1"/>
  <c r="D1413" i="1" s="1"/>
  <c r="C1414" i="1" a="1"/>
  <c r="C1414" i="1" s="1"/>
  <c r="D1414" i="1" s="1"/>
  <c r="C1415" i="1" a="1"/>
  <c r="C1415" i="1" s="1"/>
  <c r="D1415" i="1" s="1"/>
  <c r="C1416" i="1" a="1"/>
  <c r="C1416" i="1" s="1"/>
  <c r="D1416" i="1" s="1"/>
  <c r="C1417" i="1" a="1"/>
  <c r="C1417" i="1" s="1"/>
  <c r="D1417" i="1" s="1"/>
  <c r="C1418" i="1" a="1"/>
  <c r="C1418" i="1" s="1"/>
  <c r="D1418" i="1" s="1"/>
  <c r="C1419" i="1" a="1"/>
  <c r="C1419" i="1" s="1"/>
  <c r="D1419" i="1" s="1"/>
  <c r="C1420" i="1" a="1"/>
  <c r="C1420" i="1" s="1"/>
  <c r="D1420" i="1" s="1"/>
  <c r="C1421" i="1" a="1"/>
  <c r="C1421" i="1" s="1"/>
  <c r="D1421" i="1" s="1"/>
  <c r="C1422" i="1" a="1"/>
  <c r="C1422" i="1" s="1"/>
  <c r="D1422" i="1" s="1"/>
  <c r="C1423" i="1" a="1"/>
  <c r="C1423" i="1" s="1"/>
  <c r="D1423" i="1" s="1"/>
  <c r="C1424" i="1" a="1"/>
  <c r="C1424" i="1" s="1"/>
  <c r="D1424" i="1" s="1"/>
  <c r="C1425" i="1" a="1"/>
  <c r="C1425" i="1" s="1"/>
  <c r="D1425" i="1" s="1"/>
  <c r="C1426" i="1" a="1"/>
  <c r="C1426" i="1" s="1"/>
  <c r="D1426" i="1" s="1"/>
  <c r="C1427" i="1" a="1"/>
  <c r="C1427" i="1" s="1"/>
  <c r="D1427" i="1" s="1"/>
  <c r="C1428" i="1" a="1"/>
  <c r="C1428" i="1" s="1"/>
  <c r="D1428" i="1" s="1"/>
  <c r="C1429" i="1" a="1"/>
  <c r="C1429" i="1" s="1"/>
  <c r="D1429" i="1" s="1"/>
  <c r="C1430" i="1" a="1"/>
  <c r="C1430" i="1" s="1"/>
  <c r="D1430" i="1" s="1"/>
  <c r="C1431" i="1" a="1"/>
  <c r="C1431" i="1" s="1"/>
  <c r="D1431" i="1" s="1"/>
  <c r="C1432" i="1" a="1"/>
  <c r="C1432" i="1" s="1"/>
  <c r="D1432" i="1" s="1"/>
  <c r="C1433" i="1" a="1"/>
  <c r="C1433" i="1" s="1"/>
  <c r="D1433" i="1" s="1"/>
  <c r="C1434" i="1" a="1"/>
  <c r="C1434" i="1" s="1"/>
  <c r="D1434" i="1" s="1"/>
  <c r="C1435" i="1" a="1"/>
  <c r="C1435" i="1" s="1"/>
  <c r="D1435" i="1" s="1"/>
  <c r="C1436" i="1" a="1"/>
  <c r="C1436" i="1" s="1"/>
  <c r="D1436" i="1" s="1"/>
  <c r="C1437" i="1" a="1"/>
  <c r="C1437" i="1" s="1"/>
  <c r="D1437" i="1" s="1"/>
  <c r="C1438" i="1" a="1"/>
  <c r="C1438" i="1" s="1"/>
  <c r="D1438" i="1" s="1"/>
  <c r="C1439" i="1" a="1"/>
  <c r="C1439" i="1" s="1"/>
  <c r="D1439" i="1" s="1"/>
  <c r="C1440" i="1" a="1"/>
  <c r="C1440" i="1" s="1"/>
  <c r="D1440" i="1" s="1"/>
  <c r="C1441" i="1" a="1"/>
  <c r="C1441" i="1" s="1"/>
  <c r="D1441" i="1" s="1"/>
  <c r="C1442" i="1" a="1"/>
  <c r="C1442" i="1" s="1"/>
  <c r="D1442" i="1" s="1"/>
  <c r="C1443" i="1" a="1"/>
  <c r="C1443" i="1" s="1"/>
  <c r="D1443" i="1" s="1"/>
  <c r="C1444" i="1" a="1"/>
  <c r="C1444" i="1" s="1"/>
  <c r="D1444" i="1" s="1"/>
  <c r="C1445" i="1" a="1"/>
  <c r="C1445" i="1" s="1"/>
  <c r="D1445" i="1" s="1"/>
  <c r="C1446" i="1" a="1"/>
  <c r="C1446" i="1" s="1"/>
  <c r="D1446" i="1" s="1"/>
  <c r="C1447" i="1" a="1"/>
  <c r="C1447" i="1" s="1"/>
  <c r="D1447" i="1" s="1"/>
  <c r="C1448" i="1" a="1"/>
  <c r="C1448" i="1" s="1"/>
  <c r="D1448" i="1" s="1"/>
  <c r="C1449" i="1" a="1"/>
  <c r="C1449" i="1" s="1"/>
  <c r="D1449" i="1" s="1"/>
  <c r="C1450" i="1" a="1"/>
  <c r="C1450" i="1" s="1"/>
  <c r="D1450" i="1" s="1"/>
  <c r="C1451" i="1" a="1"/>
  <c r="C1451" i="1" s="1"/>
  <c r="D1451" i="1" s="1"/>
  <c r="C1452" i="1" a="1"/>
  <c r="C1452" i="1" s="1"/>
  <c r="D1452" i="1" s="1"/>
  <c r="C1453" i="1" a="1"/>
  <c r="C1453" i="1" s="1"/>
  <c r="D1453" i="1" s="1"/>
  <c r="C1454" i="1" a="1"/>
  <c r="C1454" i="1" s="1"/>
  <c r="D1454" i="1" s="1"/>
  <c r="C1455" i="1" a="1"/>
  <c r="C1455" i="1" s="1"/>
  <c r="D1455" i="1" s="1"/>
  <c r="C1456" i="1" a="1"/>
  <c r="C1456" i="1" s="1"/>
  <c r="D1456" i="1" s="1"/>
  <c r="C1457" i="1" a="1"/>
  <c r="C1457" i="1" s="1"/>
  <c r="D1457" i="1" s="1"/>
  <c r="C1458" i="1" a="1"/>
  <c r="C1458" i="1" s="1"/>
  <c r="D1458" i="1" s="1"/>
  <c r="C1459" i="1" a="1"/>
  <c r="C1459" i="1" s="1"/>
  <c r="D1459" i="1" s="1"/>
  <c r="C1460" i="1" a="1"/>
  <c r="C1460" i="1" s="1"/>
  <c r="D1460" i="1" s="1"/>
  <c r="C1461" i="1" a="1"/>
  <c r="C1461" i="1" s="1"/>
  <c r="D1461" i="1" s="1"/>
  <c r="C1462" i="1" a="1"/>
  <c r="C1462" i="1" s="1"/>
  <c r="D1462" i="1" s="1"/>
  <c r="C1463" i="1" a="1"/>
  <c r="C1463" i="1" s="1"/>
  <c r="D1463" i="1" s="1"/>
  <c r="C1464" i="1" a="1"/>
  <c r="C1464" i="1" s="1"/>
  <c r="D1464" i="1" s="1"/>
  <c r="C1465" i="1" a="1"/>
  <c r="C1465" i="1" s="1"/>
  <c r="D1465" i="1" s="1"/>
  <c r="C1466" i="1" a="1"/>
  <c r="C1466" i="1" s="1"/>
  <c r="D1466" i="1" s="1"/>
  <c r="C1467" i="1" a="1"/>
  <c r="C1467" i="1" s="1"/>
  <c r="D1467" i="1" s="1"/>
  <c r="C1468" i="1" a="1"/>
  <c r="C1468" i="1" s="1"/>
  <c r="D1468" i="1" s="1"/>
  <c r="C1469" i="1" a="1"/>
  <c r="C1469" i="1" s="1"/>
  <c r="D1469" i="1" s="1"/>
  <c r="C1470" i="1" a="1"/>
  <c r="C1470" i="1" s="1"/>
  <c r="D1470" i="1" s="1"/>
  <c r="C1471" i="1" a="1"/>
  <c r="C1471" i="1" s="1"/>
  <c r="D1471" i="1" s="1"/>
  <c r="C1472" i="1" a="1"/>
  <c r="C1472" i="1" s="1"/>
  <c r="D1472" i="1" s="1"/>
  <c r="C1473" i="1" a="1"/>
  <c r="C1473" i="1" s="1"/>
  <c r="D1473" i="1" s="1"/>
  <c r="C1474" i="1" a="1"/>
  <c r="C1474" i="1" s="1"/>
  <c r="D1474" i="1" s="1"/>
  <c r="C1475" i="1" a="1"/>
  <c r="C1475" i="1" s="1"/>
  <c r="D1475" i="1" s="1"/>
  <c r="C1476" i="1" a="1"/>
  <c r="C1476" i="1" s="1"/>
  <c r="D1476" i="1" s="1"/>
  <c r="C1477" i="1" a="1"/>
  <c r="C1477" i="1" s="1"/>
  <c r="D1477" i="1" s="1"/>
  <c r="C1478" i="1" a="1"/>
  <c r="C1478" i="1" s="1"/>
  <c r="D1478" i="1" s="1"/>
  <c r="C1479" i="1" a="1"/>
  <c r="C1479" i="1" s="1"/>
  <c r="D1479" i="1" s="1"/>
  <c r="C1480" i="1" a="1"/>
  <c r="C1480" i="1" s="1"/>
  <c r="D1480" i="1" s="1"/>
  <c r="C1481" i="1" a="1"/>
  <c r="C1481" i="1" s="1"/>
  <c r="D1481" i="1" s="1"/>
  <c r="C1482" i="1" a="1"/>
  <c r="C1482" i="1" s="1"/>
  <c r="D1482" i="1" s="1"/>
  <c r="C1483" i="1" a="1"/>
  <c r="C1483" i="1" s="1"/>
  <c r="D1483" i="1" s="1"/>
  <c r="C1484" i="1" a="1"/>
  <c r="C1484" i="1" s="1"/>
  <c r="D1484" i="1" s="1"/>
  <c r="C1485" i="1" a="1"/>
  <c r="C1485" i="1" s="1"/>
  <c r="D1485" i="1" s="1"/>
  <c r="C1486" i="1" a="1"/>
  <c r="C1486" i="1" s="1"/>
  <c r="D1486" i="1" s="1"/>
  <c r="C1487" i="1" a="1"/>
  <c r="C1487" i="1" s="1"/>
  <c r="D1487" i="1" s="1"/>
  <c r="C1488" i="1" a="1"/>
  <c r="C1488" i="1" s="1"/>
  <c r="D1488" i="1" s="1"/>
  <c r="C1489" i="1" a="1"/>
  <c r="C1489" i="1" s="1"/>
  <c r="D1489" i="1" s="1"/>
  <c r="C1490" i="1" a="1"/>
  <c r="C1490" i="1" s="1"/>
  <c r="D1490" i="1" s="1"/>
  <c r="C1491" i="1" a="1"/>
  <c r="C1491" i="1" s="1"/>
  <c r="D1491" i="1" s="1"/>
  <c r="C1492" i="1" a="1"/>
  <c r="C1492" i="1" s="1"/>
  <c r="D1492" i="1" s="1"/>
  <c r="C1493" i="1" a="1"/>
  <c r="C1493" i="1" s="1"/>
  <c r="D1493" i="1" s="1"/>
  <c r="C1494" i="1" a="1"/>
  <c r="C1494" i="1" s="1"/>
  <c r="D1494" i="1" s="1"/>
  <c r="C1495" i="1" a="1"/>
  <c r="C1495" i="1" s="1"/>
  <c r="D1495" i="1" s="1"/>
  <c r="C1496" i="1" a="1"/>
  <c r="C1496" i="1" s="1"/>
  <c r="D1496" i="1" s="1"/>
  <c r="C1497" i="1" a="1"/>
  <c r="C1497" i="1" s="1"/>
  <c r="D1497" i="1" s="1"/>
  <c r="C1498" i="1" a="1"/>
  <c r="C1498" i="1" s="1"/>
  <c r="D1498" i="1" s="1"/>
  <c r="C1499" i="1" a="1"/>
  <c r="C1499" i="1" s="1"/>
  <c r="D1499" i="1" s="1"/>
  <c r="C1500" i="1" a="1"/>
  <c r="C1500" i="1" s="1"/>
  <c r="D1500" i="1" s="1"/>
  <c r="C1501" i="1" a="1"/>
  <c r="C1501" i="1" s="1"/>
  <c r="D1501" i="1" s="1"/>
  <c r="C1502" i="1" a="1"/>
  <c r="C1502" i="1" s="1"/>
  <c r="D1502" i="1" s="1"/>
  <c r="C1503" i="1" a="1"/>
  <c r="C1503" i="1" s="1"/>
  <c r="D1503" i="1" s="1"/>
  <c r="C1504" i="1" a="1"/>
  <c r="C1504" i="1" s="1"/>
  <c r="D1504" i="1" s="1"/>
  <c r="C1505" i="1" a="1"/>
  <c r="C1505" i="1" s="1"/>
  <c r="D1505" i="1" s="1"/>
  <c r="C1506" i="1" a="1"/>
  <c r="C1506" i="1" s="1"/>
  <c r="D1506" i="1" s="1"/>
  <c r="C1507" i="1" a="1"/>
  <c r="C1507" i="1" s="1"/>
  <c r="D1507" i="1" s="1"/>
  <c r="C1508" i="1" a="1"/>
  <c r="C1508" i="1" s="1"/>
  <c r="D1508" i="1" s="1"/>
  <c r="C1509" i="1" a="1"/>
  <c r="C1509" i="1" s="1"/>
  <c r="D1509" i="1" s="1"/>
  <c r="C1510" i="1" a="1"/>
  <c r="C1510" i="1" s="1"/>
  <c r="D1510" i="1" s="1"/>
  <c r="C1511" i="1" a="1"/>
  <c r="C1511" i="1" s="1"/>
  <c r="D1511" i="1" s="1"/>
  <c r="C1512" i="1" a="1"/>
  <c r="C1512" i="1" s="1"/>
  <c r="D1512" i="1" s="1"/>
  <c r="C1513" i="1" a="1"/>
  <c r="C1513" i="1" s="1"/>
  <c r="D1513" i="1" s="1"/>
  <c r="C1514" i="1" a="1"/>
  <c r="C1514" i="1" s="1"/>
  <c r="D1514" i="1" s="1"/>
  <c r="C1515" i="1" a="1"/>
  <c r="C1515" i="1" s="1"/>
  <c r="D1515" i="1" s="1"/>
  <c r="C1516" i="1" a="1"/>
  <c r="C1516" i="1" s="1"/>
  <c r="D1516" i="1" s="1"/>
  <c r="C1517" i="1" a="1"/>
  <c r="C1517" i="1" s="1"/>
  <c r="D1517" i="1" s="1"/>
  <c r="C1518" i="1" a="1"/>
  <c r="C1518" i="1" s="1"/>
  <c r="D1518" i="1" s="1"/>
  <c r="C1519" i="1" a="1"/>
  <c r="C1519" i="1" s="1"/>
  <c r="D1519" i="1" s="1"/>
  <c r="C1520" i="1" a="1"/>
  <c r="C1520" i="1" s="1"/>
  <c r="D1520" i="1" s="1"/>
  <c r="C1521" i="1" a="1"/>
  <c r="C1521" i="1" s="1"/>
  <c r="D1521" i="1" s="1"/>
  <c r="C1522" i="1" a="1"/>
  <c r="C1522" i="1" s="1"/>
  <c r="D1522" i="1" s="1"/>
  <c r="C1523" i="1" a="1"/>
  <c r="C1523" i="1" s="1"/>
  <c r="D1523" i="1" s="1"/>
  <c r="C1524" i="1" a="1"/>
  <c r="C1524" i="1" s="1"/>
  <c r="D1524" i="1" s="1"/>
  <c r="C1525" i="1" a="1"/>
  <c r="C1525" i="1" s="1"/>
  <c r="D1525" i="1" s="1"/>
  <c r="C1526" i="1" a="1"/>
  <c r="C1526" i="1" s="1"/>
  <c r="D1526" i="1" s="1"/>
  <c r="C1527" i="1" a="1"/>
  <c r="C1527" i="1" s="1"/>
  <c r="D1527" i="1" s="1"/>
  <c r="C1528" i="1" a="1"/>
  <c r="C1528" i="1" s="1"/>
  <c r="D1528" i="1" s="1"/>
  <c r="C1529" i="1" a="1"/>
  <c r="C1529" i="1" s="1"/>
  <c r="D1529" i="1" s="1"/>
  <c r="C1530" i="1" a="1"/>
  <c r="C1530" i="1" s="1"/>
  <c r="D1530" i="1" s="1"/>
  <c r="C1531" i="1" a="1"/>
  <c r="C1531" i="1" s="1"/>
  <c r="D1531" i="1" s="1"/>
  <c r="C1532" i="1" a="1"/>
  <c r="C1532" i="1" s="1"/>
  <c r="D1532" i="1" s="1"/>
  <c r="C1533" i="1" a="1"/>
  <c r="C1533" i="1" s="1"/>
  <c r="D1533" i="1" s="1"/>
  <c r="C1534" i="1" a="1"/>
  <c r="C1534" i="1" s="1"/>
  <c r="D1534" i="1" s="1"/>
  <c r="C1535" i="1" a="1"/>
  <c r="C1535" i="1" s="1"/>
  <c r="D1535" i="1" s="1"/>
  <c r="C1536" i="1" a="1"/>
  <c r="C1536" i="1" s="1"/>
  <c r="D1536" i="1" s="1"/>
  <c r="C1537" i="1" a="1"/>
  <c r="C1537" i="1" s="1"/>
  <c r="D1537" i="1" s="1"/>
  <c r="C1538" i="1" a="1"/>
  <c r="C1538" i="1" s="1"/>
  <c r="D1538" i="1" s="1"/>
  <c r="C1539" i="1" a="1"/>
  <c r="C1539" i="1" s="1"/>
  <c r="D1539" i="1" s="1"/>
  <c r="C1540" i="1" a="1"/>
  <c r="C1540" i="1" s="1"/>
  <c r="D1540" i="1" s="1"/>
  <c r="C1541" i="1" a="1"/>
  <c r="C1541" i="1" s="1"/>
  <c r="D1541" i="1" s="1"/>
  <c r="C1542" i="1" a="1"/>
  <c r="C1542" i="1" s="1"/>
  <c r="D1542" i="1" s="1"/>
  <c r="C1543" i="1" a="1"/>
  <c r="C1543" i="1" s="1"/>
  <c r="D1543" i="1" s="1"/>
  <c r="C1544" i="1" a="1"/>
  <c r="C1544" i="1" s="1"/>
  <c r="D1544" i="1" s="1"/>
  <c r="C1545" i="1" a="1"/>
  <c r="C1545" i="1" s="1"/>
  <c r="D1545" i="1" s="1"/>
  <c r="C1546" i="1" a="1"/>
  <c r="C1546" i="1" s="1"/>
  <c r="D1546" i="1" s="1"/>
  <c r="C1547" i="1" a="1"/>
  <c r="C1547" i="1" s="1"/>
  <c r="D1547" i="1" s="1"/>
  <c r="C1548" i="1" a="1"/>
  <c r="C1548" i="1" s="1"/>
  <c r="D1548" i="1" s="1"/>
  <c r="C1549" i="1" a="1"/>
  <c r="C1549" i="1" s="1"/>
  <c r="D1549" i="1" s="1"/>
  <c r="C1550" i="1" a="1"/>
  <c r="C1550" i="1" s="1"/>
  <c r="D1550" i="1" s="1"/>
  <c r="C1551" i="1" a="1"/>
  <c r="C1551" i="1" s="1"/>
  <c r="D1551" i="1" s="1"/>
  <c r="C1552" i="1" a="1"/>
  <c r="C1552" i="1" s="1"/>
  <c r="D1552" i="1" s="1"/>
  <c r="C1553" i="1" a="1"/>
  <c r="C1553" i="1" s="1"/>
  <c r="D1553" i="1" s="1"/>
  <c r="C1554" i="1" a="1"/>
  <c r="C1554" i="1" s="1"/>
  <c r="D1554" i="1" s="1"/>
  <c r="C1555" i="1" a="1"/>
  <c r="C1555" i="1" s="1"/>
  <c r="D1555" i="1" s="1"/>
  <c r="C1556" i="1" a="1"/>
  <c r="C1556" i="1" s="1"/>
  <c r="D1556" i="1" s="1"/>
  <c r="C1557" i="1" a="1"/>
  <c r="C1557" i="1" s="1"/>
  <c r="D1557" i="1" s="1"/>
  <c r="C1558" i="1" a="1"/>
  <c r="C1558" i="1" s="1"/>
  <c r="D1558" i="1" s="1"/>
  <c r="C1559" i="1" a="1"/>
  <c r="C1559" i="1" s="1"/>
  <c r="D1559" i="1" s="1"/>
  <c r="C1560" i="1" a="1"/>
  <c r="C1560" i="1" s="1"/>
  <c r="D1560" i="1" s="1"/>
  <c r="C1561" i="1" a="1"/>
  <c r="C1561" i="1" s="1"/>
  <c r="D1561" i="1" s="1"/>
  <c r="C1562" i="1" a="1"/>
  <c r="C1562" i="1" s="1"/>
  <c r="D1562" i="1" s="1"/>
  <c r="C1563" i="1" a="1"/>
  <c r="C1563" i="1" s="1"/>
  <c r="D1563" i="1" s="1"/>
  <c r="C1564" i="1" a="1"/>
  <c r="C1564" i="1" s="1"/>
  <c r="D1564" i="1" s="1"/>
  <c r="C1565" i="1" a="1"/>
  <c r="C1565" i="1" s="1"/>
  <c r="D1565" i="1" s="1"/>
  <c r="C1566" i="1" a="1"/>
  <c r="C1566" i="1" s="1"/>
  <c r="D1566" i="1" s="1"/>
  <c r="C1567" i="1" a="1"/>
  <c r="C1567" i="1" s="1"/>
  <c r="D1567" i="1" s="1"/>
  <c r="C1568" i="1" a="1"/>
  <c r="C1568" i="1" s="1"/>
  <c r="D1568" i="1" s="1"/>
  <c r="C1569" i="1" a="1"/>
  <c r="C1569" i="1" s="1"/>
  <c r="D1569" i="1" s="1"/>
  <c r="C1570" i="1" a="1"/>
  <c r="C1570" i="1" s="1"/>
  <c r="D1570" i="1" s="1"/>
  <c r="C1571" i="1" a="1"/>
  <c r="C1571" i="1" s="1"/>
  <c r="D1571" i="1" s="1"/>
  <c r="C1572" i="1" a="1"/>
  <c r="C1572" i="1" s="1"/>
  <c r="D1572" i="1" s="1"/>
  <c r="C1573" i="1" a="1"/>
  <c r="C1573" i="1" s="1"/>
  <c r="D1573" i="1" s="1"/>
  <c r="C1574" i="1" a="1"/>
  <c r="C1574" i="1" s="1"/>
  <c r="D1574" i="1" s="1"/>
  <c r="C1575" i="1" a="1"/>
  <c r="C1575" i="1" s="1"/>
  <c r="D1575" i="1" s="1"/>
  <c r="C1576" i="1" a="1"/>
  <c r="C1576" i="1" s="1"/>
  <c r="D1576" i="1" s="1"/>
  <c r="C1577" i="1" a="1"/>
  <c r="C1577" i="1" s="1"/>
  <c r="D1577" i="1" s="1"/>
  <c r="C1578" i="1" a="1"/>
  <c r="C1578" i="1" s="1"/>
  <c r="D1578" i="1" s="1"/>
  <c r="C1579" i="1" a="1"/>
  <c r="C1579" i="1" s="1"/>
  <c r="D1579" i="1" s="1"/>
  <c r="C1580" i="1" a="1"/>
  <c r="C1580" i="1" s="1"/>
  <c r="D1580" i="1" s="1"/>
  <c r="C1581" i="1" a="1"/>
  <c r="C1581" i="1" s="1"/>
  <c r="D1581" i="1" s="1"/>
  <c r="C1582" i="1" a="1"/>
  <c r="C1582" i="1" s="1"/>
  <c r="D1582" i="1" s="1"/>
  <c r="C1583" i="1" a="1"/>
  <c r="C1583" i="1" s="1"/>
  <c r="D1583" i="1" s="1"/>
  <c r="C1584" i="1" a="1"/>
  <c r="C1584" i="1" s="1"/>
  <c r="D1584" i="1" s="1"/>
  <c r="C1585" i="1" a="1"/>
  <c r="C1585" i="1" s="1"/>
  <c r="D1585" i="1" s="1"/>
  <c r="C1586" i="1" a="1"/>
  <c r="C1586" i="1" s="1"/>
  <c r="D1586" i="1" s="1"/>
  <c r="C1587" i="1" a="1"/>
  <c r="C1587" i="1" s="1"/>
  <c r="D1587" i="1" s="1"/>
  <c r="C1588" i="1" a="1"/>
  <c r="C1588" i="1" s="1"/>
  <c r="D1588" i="1" s="1"/>
  <c r="C1589" i="1" a="1"/>
  <c r="C1589" i="1" s="1"/>
  <c r="D1589" i="1" s="1"/>
  <c r="C1590" i="1" a="1"/>
  <c r="C1590" i="1" s="1"/>
  <c r="D1590" i="1" s="1"/>
  <c r="C1591" i="1" a="1"/>
  <c r="C1591" i="1" s="1"/>
  <c r="D1591" i="1" s="1"/>
  <c r="C1592" i="1" a="1"/>
  <c r="C1592" i="1" s="1"/>
  <c r="D1592" i="1" s="1"/>
  <c r="C1593" i="1" a="1"/>
  <c r="C1593" i="1" s="1"/>
  <c r="D1593" i="1" s="1"/>
  <c r="C1594" i="1" a="1"/>
  <c r="C1594" i="1" s="1"/>
  <c r="D1594" i="1" s="1"/>
  <c r="C1595" i="1" a="1"/>
  <c r="C1595" i="1" s="1"/>
  <c r="D1595" i="1" s="1"/>
  <c r="C1596" i="1" a="1"/>
  <c r="C1596" i="1" s="1"/>
  <c r="D1596" i="1" s="1"/>
  <c r="C1597" i="1" a="1"/>
  <c r="C1597" i="1" s="1"/>
  <c r="D1597" i="1" s="1"/>
  <c r="C1598" i="1" a="1"/>
  <c r="C1598" i="1" s="1"/>
  <c r="D1598" i="1" s="1"/>
  <c r="C1599" i="1" a="1"/>
  <c r="C1599" i="1" s="1"/>
  <c r="D1599" i="1" s="1"/>
  <c r="C1600" i="1" a="1"/>
  <c r="C1600" i="1" s="1"/>
  <c r="D1600" i="1" s="1"/>
  <c r="C1601" i="1" a="1"/>
  <c r="C1601" i="1" s="1"/>
  <c r="D1601" i="1" s="1"/>
  <c r="C1602" i="1" a="1"/>
  <c r="C1602" i="1" s="1"/>
  <c r="D1602" i="1" s="1"/>
  <c r="C1603" i="1" a="1"/>
  <c r="C1603" i="1" s="1"/>
  <c r="D1603" i="1" s="1"/>
  <c r="C1604" i="1" a="1"/>
  <c r="C1604" i="1" s="1"/>
  <c r="D1604" i="1" s="1"/>
  <c r="C1605" i="1" a="1"/>
  <c r="C1605" i="1" s="1"/>
  <c r="D1605" i="1" s="1"/>
  <c r="C1606" i="1" a="1"/>
  <c r="C1606" i="1" s="1"/>
  <c r="D1606" i="1" s="1"/>
  <c r="C1607" i="1" a="1"/>
  <c r="C1607" i="1" s="1"/>
  <c r="D1607" i="1" s="1"/>
  <c r="C1608" i="1" a="1"/>
  <c r="C1608" i="1" s="1"/>
  <c r="D1608" i="1" s="1"/>
  <c r="C1609" i="1" a="1"/>
  <c r="C1609" i="1" s="1"/>
  <c r="D1609" i="1" s="1"/>
  <c r="C1610" i="1" a="1"/>
  <c r="C1610" i="1" s="1"/>
  <c r="D1610" i="1" s="1"/>
  <c r="C1611" i="1" a="1"/>
  <c r="C1611" i="1" s="1"/>
  <c r="D1611" i="1" s="1"/>
  <c r="C1612" i="1" a="1"/>
  <c r="C1612" i="1" s="1"/>
  <c r="D1612" i="1" s="1"/>
  <c r="C1613" i="1" a="1"/>
  <c r="C1613" i="1" s="1"/>
  <c r="D1613" i="1" s="1"/>
  <c r="C1614" i="1" a="1"/>
  <c r="C1614" i="1" s="1"/>
  <c r="D1614" i="1" s="1"/>
  <c r="C1615" i="1" a="1"/>
  <c r="C1615" i="1" s="1"/>
  <c r="D1615" i="1" s="1"/>
  <c r="C1616" i="1" a="1"/>
  <c r="C1616" i="1" s="1"/>
  <c r="D1616" i="1" s="1"/>
  <c r="C1617" i="1" a="1"/>
  <c r="C1617" i="1" s="1"/>
  <c r="D1617" i="1" s="1"/>
  <c r="C1618" i="1" a="1"/>
  <c r="C1618" i="1" s="1"/>
  <c r="D1618" i="1" s="1"/>
  <c r="C1619" i="1" a="1"/>
  <c r="C1619" i="1" s="1"/>
  <c r="D1619" i="1" s="1"/>
  <c r="C1620" i="1" a="1"/>
  <c r="C1620" i="1" s="1"/>
  <c r="D1620" i="1" s="1"/>
  <c r="C1621" i="1" a="1"/>
  <c r="C1621" i="1" s="1"/>
  <c r="D1621" i="1" s="1"/>
  <c r="C1622" i="1" a="1"/>
  <c r="C1622" i="1" s="1"/>
  <c r="D1622" i="1" s="1"/>
  <c r="C1623" i="1" a="1"/>
  <c r="C1623" i="1" s="1"/>
  <c r="D1623" i="1" s="1"/>
  <c r="C1624" i="1" a="1"/>
  <c r="C1624" i="1" s="1"/>
  <c r="D1624" i="1" s="1"/>
  <c r="C1625" i="1" a="1"/>
  <c r="C1625" i="1" s="1"/>
  <c r="D1625" i="1" s="1"/>
  <c r="C1626" i="1" a="1"/>
  <c r="C1626" i="1" s="1"/>
  <c r="D1626" i="1" s="1"/>
  <c r="C1627" i="1" a="1"/>
  <c r="C1627" i="1" s="1"/>
  <c r="D1627" i="1" s="1"/>
  <c r="C1628" i="1" a="1"/>
  <c r="C1628" i="1" s="1"/>
  <c r="D1628" i="1" s="1"/>
  <c r="C1629" i="1" a="1"/>
  <c r="C1629" i="1" s="1"/>
  <c r="D1629" i="1" s="1"/>
  <c r="C1630" i="1" a="1"/>
  <c r="C1630" i="1" s="1"/>
  <c r="D1630" i="1" s="1"/>
  <c r="C1631" i="1" a="1"/>
  <c r="C1631" i="1" s="1"/>
  <c r="D1631" i="1" s="1"/>
  <c r="C1632" i="1" a="1"/>
  <c r="C1632" i="1" s="1"/>
  <c r="D1632" i="1" s="1"/>
  <c r="C1633" i="1" a="1"/>
  <c r="C1633" i="1" s="1"/>
  <c r="D1633" i="1" s="1"/>
  <c r="C1634" i="1" a="1"/>
  <c r="C1634" i="1" s="1"/>
  <c r="D1634" i="1" s="1"/>
  <c r="C1635" i="1" a="1"/>
  <c r="C1635" i="1" s="1"/>
  <c r="D1635" i="1" s="1"/>
  <c r="C1636" i="1" a="1"/>
  <c r="C1636" i="1" s="1"/>
  <c r="D1636" i="1" s="1"/>
  <c r="C1637" i="1" a="1"/>
  <c r="C1637" i="1" s="1"/>
  <c r="D1637" i="1" s="1"/>
  <c r="C1638" i="1" a="1"/>
  <c r="C1638" i="1" s="1"/>
  <c r="D1638" i="1" s="1"/>
  <c r="C1639" i="1" a="1"/>
  <c r="C1639" i="1" s="1"/>
  <c r="D1639" i="1" s="1"/>
  <c r="C1640" i="1" a="1"/>
  <c r="C1640" i="1" s="1"/>
  <c r="D1640" i="1" s="1"/>
  <c r="C1641" i="1" a="1"/>
  <c r="C1641" i="1" s="1"/>
  <c r="D1641" i="1" s="1"/>
  <c r="C1642" i="1" a="1"/>
  <c r="C1642" i="1" s="1"/>
  <c r="D1642" i="1" s="1"/>
  <c r="C1643" i="1" a="1"/>
  <c r="C1643" i="1" s="1"/>
  <c r="D1643" i="1" s="1"/>
  <c r="C1644" i="1" a="1"/>
  <c r="C1644" i="1" s="1"/>
  <c r="D1644" i="1" s="1"/>
  <c r="C1645" i="1" a="1"/>
  <c r="C1645" i="1" s="1"/>
  <c r="D1645" i="1" s="1"/>
  <c r="C1646" i="1" a="1"/>
  <c r="C1646" i="1" s="1"/>
  <c r="D1646" i="1" s="1"/>
  <c r="C1647" i="1" a="1"/>
  <c r="C1647" i="1" s="1"/>
  <c r="D1647" i="1" s="1"/>
  <c r="C1648" i="1" a="1"/>
  <c r="C1648" i="1" s="1"/>
  <c r="D1648" i="1" s="1"/>
  <c r="C1649" i="1" a="1"/>
  <c r="C1649" i="1" s="1"/>
  <c r="D1649" i="1" s="1"/>
  <c r="C1650" i="1" a="1"/>
  <c r="C1650" i="1" s="1"/>
  <c r="D1650" i="1" s="1"/>
  <c r="C1651" i="1" a="1"/>
  <c r="C1651" i="1" s="1"/>
  <c r="D1651" i="1" s="1"/>
  <c r="C1652" i="1" a="1"/>
  <c r="C1652" i="1" s="1"/>
  <c r="D1652" i="1" s="1"/>
  <c r="C1653" i="1" a="1"/>
  <c r="C1653" i="1" s="1"/>
  <c r="D1653" i="1" s="1"/>
  <c r="C1654" i="1" a="1"/>
  <c r="C1654" i="1" s="1"/>
  <c r="D1654" i="1" s="1"/>
  <c r="C1655" i="1" a="1"/>
  <c r="C1655" i="1" s="1"/>
  <c r="D1655" i="1" s="1"/>
  <c r="C1656" i="1" a="1"/>
  <c r="C1656" i="1" s="1"/>
  <c r="D1656" i="1" s="1"/>
  <c r="C1657" i="1" a="1"/>
  <c r="C1657" i="1" s="1"/>
  <c r="D1657" i="1" s="1"/>
  <c r="C1658" i="1" a="1"/>
  <c r="C1658" i="1" s="1"/>
  <c r="D1658" i="1" s="1"/>
  <c r="C1659" i="1" a="1"/>
  <c r="C1659" i="1" s="1"/>
  <c r="D1659" i="1" s="1"/>
  <c r="C1660" i="1" a="1"/>
  <c r="C1660" i="1" s="1"/>
  <c r="D1660" i="1" s="1"/>
  <c r="C1661" i="1" a="1"/>
  <c r="C1661" i="1" s="1"/>
  <c r="D1661" i="1" s="1"/>
  <c r="C1662" i="1" a="1"/>
  <c r="C1662" i="1" s="1"/>
  <c r="D1662" i="1" s="1"/>
  <c r="C1663" i="1" a="1"/>
  <c r="C1663" i="1" s="1"/>
  <c r="D1663" i="1" s="1"/>
  <c r="C1664" i="1" a="1"/>
  <c r="C1664" i="1" s="1"/>
  <c r="D1664" i="1" s="1"/>
  <c r="C1665" i="1" a="1"/>
  <c r="C1665" i="1" s="1"/>
  <c r="D1665" i="1" s="1"/>
  <c r="C1666" i="1" a="1"/>
  <c r="C1666" i="1" s="1"/>
  <c r="D1666" i="1" s="1"/>
  <c r="C1667" i="1" a="1"/>
  <c r="C1667" i="1" s="1"/>
  <c r="D1667" i="1" s="1"/>
  <c r="C1668" i="1" a="1"/>
  <c r="C1668" i="1" s="1"/>
  <c r="D1668" i="1" s="1"/>
  <c r="C1669" i="1" a="1"/>
  <c r="C1669" i="1" s="1"/>
  <c r="D1669" i="1" s="1"/>
  <c r="C1670" i="1" a="1"/>
  <c r="C1670" i="1" s="1"/>
  <c r="D1670" i="1" s="1"/>
  <c r="C1671" i="1" a="1"/>
  <c r="C1671" i="1" s="1"/>
  <c r="D1671" i="1" s="1"/>
  <c r="C1672" i="1" a="1"/>
  <c r="C1672" i="1" s="1"/>
  <c r="D1672" i="1" s="1"/>
  <c r="C1673" i="1" a="1"/>
  <c r="C1673" i="1" s="1"/>
  <c r="D1673" i="1" s="1"/>
  <c r="C1674" i="1" a="1"/>
  <c r="C1674" i="1" s="1"/>
  <c r="D1674" i="1" s="1"/>
  <c r="C1675" i="1" a="1"/>
  <c r="C1675" i="1" s="1"/>
  <c r="D1675" i="1" s="1"/>
  <c r="C1676" i="1" a="1"/>
  <c r="C1676" i="1" s="1"/>
  <c r="D1676" i="1" s="1"/>
  <c r="C1677" i="1" a="1"/>
  <c r="C1677" i="1" s="1"/>
  <c r="D1677" i="1" s="1"/>
  <c r="C1678" i="1" a="1"/>
  <c r="C1678" i="1" s="1"/>
  <c r="D1678" i="1" s="1"/>
  <c r="C1679" i="1" a="1"/>
  <c r="C1679" i="1" s="1"/>
  <c r="D1679" i="1" s="1"/>
  <c r="C1680" i="1" a="1"/>
  <c r="C1680" i="1" s="1"/>
  <c r="D1680" i="1" s="1"/>
  <c r="C1681" i="1" a="1"/>
  <c r="C1681" i="1" s="1"/>
  <c r="D1681" i="1" s="1"/>
  <c r="C1682" i="1" a="1"/>
  <c r="C1682" i="1" s="1"/>
  <c r="D1682" i="1" s="1"/>
  <c r="C1683" i="1" a="1"/>
  <c r="C1683" i="1" s="1"/>
  <c r="D1683" i="1" s="1"/>
  <c r="C1684" i="1" a="1"/>
  <c r="C1684" i="1" s="1"/>
  <c r="D1684" i="1" s="1"/>
  <c r="C1685" i="1" a="1"/>
  <c r="C1685" i="1" s="1"/>
  <c r="D1685" i="1" s="1"/>
  <c r="C1686" i="1" a="1"/>
  <c r="C1686" i="1" s="1"/>
  <c r="D1686" i="1" s="1"/>
  <c r="C1687" i="1" a="1"/>
  <c r="C1687" i="1" s="1"/>
  <c r="D1687" i="1" s="1"/>
  <c r="C1688" i="1" a="1"/>
  <c r="C1688" i="1" s="1"/>
  <c r="D1688" i="1" s="1"/>
  <c r="C1689" i="1" a="1"/>
  <c r="C1689" i="1" s="1"/>
  <c r="D1689" i="1" s="1"/>
  <c r="C1690" i="1" a="1"/>
  <c r="C1690" i="1" s="1"/>
  <c r="D1690" i="1" s="1"/>
  <c r="C1691" i="1" a="1"/>
  <c r="C1691" i="1" s="1"/>
  <c r="D1691" i="1" s="1"/>
  <c r="C1692" i="1" a="1"/>
  <c r="C1692" i="1" s="1"/>
  <c r="D1692" i="1" s="1"/>
  <c r="C1693" i="1" a="1"/>
  <c r="C1693" i="1" s="1"/>
  <c r="D1693" i="1" s="1"/>
  <c r="C1694" i="1" a="1"/>
  <c r="C1694" i="1" s="1"/>
  <c r="D1694" i="1" s="1"/>
  <c r="C1695" i="1" a="1"/>
  <c r="C1695" i="1" s="1"/>
  <c r="D1695" i="1" s="1"/>
  <c r="C1696" i="1" a="1"/>
  <c r="C1696" i="1" s="1"/>
  <c r="D1696" i="1" s="1"/>
  <c r="C1697" i="1" a="1"/>
  <c r="C1697" i="1" s="1"/>
  <c r="D1697" i="1" s="1"/>
  <c r="C1698" i="1" a="1"/>
  <c r="C1698" i="1" s="1"/>
  <c r="D1698" i="1" s="1"/>
  <c r="C1699" i="1" a="1"/>
  <c r="C1699" i="1" s="1"/>
  <c r="D1699" i="1" s="1"/>
  <c r="C1700" i="1" a="1"/>
  <c r="C1700" i="1" s="1"/>
  <c r="D1700" i="1" s="1"/>
  <c r="C1701" i="1" a="1"/>
  <c r="C1701" i="1" s="1"/>
  <c r="D1701" i="1" s="1"/>
  <c r="C1702" i="1" a="1"/>
  <c r="C1702" i="1" s="1"/>
  <c r="D1702" i="1" s="1"/>
  <c r="C1703" i="1" a="1"/>
  <c r="C1703" i="1" s="1"/>
  <c r="D1703" i="1" s="1"/>
  <c r="C1704" i="1" a="1"/>
  <c r="C1704" i="1" s="1"/>
  <c r="D1704" i="1" s="1"/>
  <c r="C1705" i="1" a="1"/>
  <c r="C1705" i="1" s="1"/>
  <c r="D1705" i="1" s="1"/>
  <c r="C1706" i="1" a="1"/>
  <c r="C1706" i="1" s="1"/>
  <c r="D1706" i="1" s="1"/>
  <c r="C1707" i="1" a="1"/>
  <c r="C1707" i="1" s="1"/>
  <c r="D1707" i="1" s="1"/>
  <c r="C1708" i="1" a="1"/>
  <c r="C1708" i="1" s="1"/>
  <c r="D1708" i="1" s="1"/>
  <c r="C1709" i="1" a="1"/>
  <c r="C1709" i="1" s="1"/>
  <c r="D1709" i="1" s="1"/>
  <c r="C1710" i="1" a="1"/>
  <c r="C1710" i="1" s="1"/>
  <c r="D1710" i="1" s="1"/>
  <c r="C1711" i="1" a="1"/>
  <c r="C1711" i="1" s="1"/>
  <c r="D1711" i="1" s="1"/>
  <c r="C1712" i="1" a="1"/>
  <c r="C1712" i="1" s="1"/>
  <c r="D1712" i="1" s="1"/>
  <c r="C1713" i="1" a="1"/>
  <c r="C1713" i="1" s="1"/>
  <c r="D1713" i="1" s="1"/>
  <c r="C1714" i="1" a="1"/>
  <c r="C1714" i="1" s="1"/>
  <c r="D1714" i="1" s="1"/>
  <c r="C1715" i="1" a="1"/>
  <c r="C1715" i="1" s="1"/>
  <c r="D1715" i="1" s="1"/>
  <c r="C1716" i="1" a="1"/>
  <c r="C1716" i="1" s="1"/>
  <c r="D1716" i="1" s="1"/>
  <c r="C1717" i="1" a="1"/>
  <c r="C1717" i="1" s="1"/>
  <c r="D1717" i="1" s="1"/>
  <c r="C1718" i="1" a="1"/>
  <c r="C1718" i="1" s="1"/>
  <c r="D1718" i="1" s="1"/>
  <c r="C1719" i="1" a="1"/>
  <c r="C1719" i="1" s="1"/>
  <c r="D1719" i="1" s="1"/>
  <c r="C1720" i="1" a="1"/>
  <c r="C1720" i="1" s="1"/>
  <c r="D1720" i="1" s="1"/>
  <c r="C1721" i="1" a="1"/>
  <c r="C1721" i="1" s="1"/>
  <c r="D1721" i="1" s="1"/>
  <c r="C1722" i="1" a="1"/>
  <c r="C1722" i="1" s="1"/>
  <c r="D1722" i="1" s="1"/>
  <c r="C1723" i="1" a="1"/>
  <c r="C1723" i="1" s="1"/>
  <c r="D1723" i="1" s="1"/>
  <c r="C1724" i="1" a="1"/>
  <c r="C1724" i="1" s="1"/>
  <c r="D1724" i="1" s="1"/>
  <c r="C1725" i="1" a="1"/>
  <c r="C1725" i="1" s="1"/>
  <c r="D1725" i="1" s="1"/>
  <c r="C1726" i="1" a="1"/>
  <c r="C1726" i="1" s="1"/>
  <c r="D1726" i="1" s="1"/>
  <c r="C1727" i="1" a="1"/>
  <c r="C1727" i="1" s="1"/>
  <c r="D1727" i="1" s="1"/>
  <c r="C1728" i="1" a="1"/>
  <c r="C1728" i="1" s="1"/>
  <c r="D1728" i="1" s="1"/>
  <c r="C1729" i="1" a="1"/>
  <c r="C1729" i="1" s="1"/>
  <c r="D1729" i="1" s="1"/>
  <c r="C1730" i="1" a="1"/>
  <c r="C1730" i="1" s="1"/>
  <c r="D1730" i="1" s="1"/>
  <c r="C1731" i="1" a="1"/>
  <c r="C1731" i="1" s="1"/>
  <c r="D1731" i="1" s="1"/>
  <c r="C1732" i="1" a="1"/>
  <c r="C1732" i="1" s="1"/>
  <c r="D1732" i="1" s="1"/>
  <c r="C1733" i="1" a="1"/>
  <c r="C1733" i="1" s="1"/>
  <c r="D1733" i="1" s="1"/>
  <c r="C1734" i="1" a="1"/>
  <c r="C1734" i="1" s="1"/>
  <c r="D1734" i="1" s="1"/>
  <c r="C1735" i="1" a="1"/>
  <c r="C1735" i="1" s="1"/>
  <c r="D1735" i="1" s="1"/>
  <c r="C1736" i="1" a="1"/>
  <c r="C1736" i="1" s="1"/>
  <c r="D1736" i="1" s="1"/>
  <c r="C1737" i="1" a="1"/>
  <c r="C1737" i="1" s="1"/>
  <c r="D1737" i="1" s="1"/>
  <c r="C1738" i="1" a="1"/>
  <c r="C1738" i="1" s="1"/>
  <c r="D1738" i="1" s="1"/>
  <c r="C1739" i="1" a="1"/>
  <c r="C1739" i="1" s="1"/>
  <c r="D1739" i="1" s="1"/>
  <c r="C1740" i="1" a="1"/>
  <c r="C1740" i="1" s="1"/>
  <c r="D1740" i="1" s="1"/>
  <c r="C1741" i="1" a="1"/>
  <c r="C1741" i="1" s="1"/>
  <c r="D1741" i="1" s="1"/>
  <c r="C1742" i="1" a="1"/>
  <c r="C1742" i="1" s="1"/>
  <c r="D1742" i="1" s="1"/>
  <c r="C1743" i="1" a="1"/>
  <c r="C1743" i="1" s="1"/>
  <c r="D1743" i="1" s="1"/>
  <c r="C1744" i="1" a="1"/>
  <c r="C1744" i="1" s="1"/>
  <c r="D1744" i="1" s="1"/>
  <c r="C1745" i="1" a="1"/>
  <c r="C1745" i="1" s="1"/>
  <c r="D1745" i="1" s="1"/>
  <c r="C1746" i="1" a="1"/>
  <c r="C1746" i="1" s="1"/>
  <c r="D1746" i="1" s="1"/>
  <c r="C1747" i="1" a="1"/>
  <c r="C1747" i="1" s="1"/>
  <c r="D1747" i="1" s="1"/>
  <c r="C1748" i="1" a="1"/>
  <c r="C1748" i="1" s="1"/>
  <c r="D1748" i="1" s="1"/>
  <c r="C1749" i="1" a="1"/>
  <c r="C1749" i="1" s="1"/>
  <c r="D1749" i="1" s="1"/>
  <c r="C1750" i="1" a="1"/>
  <c r="C1750" i="1" s="1"/>
  <c r="D1750" i="1" s="1"/>
  <c r="C1751" i="1" a="1"/>
  <c r="C1751" i="1" s="1"/>
  <c r="D1751" i="1" s="1"/>
  <c r="C1752" i="1" a="1"/>
  <c r="C1752" i="1" s="1"/>
  <c r="D1752" i="1" s="1"/>
  <c r="C1753" i="1" a="1"/>
  <c r="C1753" i="1" s="1"/>
  <c r="D1753" i="1" s="1"/>
  <c r="C1754" i="1" a="1"/>
  <c r="C1754" i="1" s="1"/>
  <c r="D1754" i="1" s="1"/>
  <c r="C1755" i="1" a="1"/>
  <c r="C1755" i="1" s="1"/>
  <c r="D1755" i="1" s="1"/>
  <c r="C1756" i="1" a="1"/>
  <c r="C1756" i="1" s="1"/>
  <c r="D1756" i="1" s="1"/>
  <c r="C1757" i="1" a="1"/>
  <c r="C1757" i="1" s="1"/>
  <c r="D1757" i="1" s="1"/>
  <c r="C1758" i="1" a="1"/>
  <c r="C1758" i="1" s="1"/>
  <c r="D1758" i="1" s="1"/>
  <c r="C1759" i="1" a="1"/>
  <c r="C1759" i="1" s="1"/>
  <c r="D1759" i="1" s="1"/>
  <c r="C1760" i="1" a="1"/>
  <c r="C1760" i="1" s="1"/>
  <c r="D1760" i="1" s="1"/>
  <c r="C1761" i="1" a="1"/>
  <c r="C1761" i="1" s="1"/>
  <c r="D1761" i="1" s="1"/>
  <c r="C1762" i="1" a="1"/>
  <c r="C1762" i="1" s="1"/>
  <c r="D1762" i="1" s="1"/>
  <c r="C1763" i="1" a="1"/>
  <c r="C1763" i="1" s="1"/>
  <c r="D1763" i="1" s="1"/>
  <c r="C1764" i="1" a="1"/>
  <c r="C1764" i="1" s="1"/>
  <c r="D1764" i="1" s="1"/>
  <c r="C1765" i="1" a="1"/>
  <c r="C1765" i="1" s="1"/>
  <c r="D1765" i="1" s="1"/>
  <c r="C1766" i="1" a="1"/>
  <c r="C1766" i="1" s="1"/>
  <c r="D1766" i="1" s="1"/>
  <c r="C1767" i="1" a="1"/>
  <c r="C1767" i="1" s="1"/>
  <c r="D1767" i="1" s="1"/>
  <c r="C1768" i="1" a="1"/>
  <c r="C1768" i="1" s="1"/>
  <c r="D1768" i="1" s="1"/>
  <c r="C1769" i="1" a="1"/>
  <c r="C1769" i="1" s="1"/>
  <c r="D1769" i="1" s="1"/>
  <c r="C1770" i="1" a="1"/>
  <c r="C1770" i="1" s="1"/>
  <c r="D1770" i="1" s="1"/>
  <c r="C1771" i="1" a="1"/>
  <c r="C1771" i="1" s="1"/>
  <c r="D1771" i="1" s="1"/>
  <c r="C1772" i="1" a="1"/>
  <c r="C1772" i="1" s="1"/>
  <c r="D1772" i="1" s="1"/>
  <c r="C1773" i="1" a="1"/>
  <c r="C1773" i="1" s="1"/>
  <c r="D1773" i="1" s="1"/>
  <c r="C1774" i="1" a="1"/>
  <c r="C1774" i="1" s="1"/>
  <c r="D1774" i="1" s="1"/>
  <c r="C1775" i="1" a="1"/>
  <c r="C1775" i="1" s="1"/>
  <c r="D1775" i="1" s="1"/>
  <c r="C1776" i="1" a="1"/>
  <c r="C1776" i="1" s="1"/>
  <c r="D1776" i="1" s="1"/>
  <c r="C1777" i="1" a="1"/>
  <c r="C1777" i="1" s="1"/>
  <c r="D1777" i="1" s="1"/>
  <c r="C1778" i="1" a="1"/>
  <c r="C1778" i="1" s="1"/>
  <c r="D1778" i="1" s="1"/>
  <c r="C1779" i="1" a="1"/>
  <c r="C1779" i="1" s="1"/>
  <c r="D1779" i="1" s="1"/>
  <c r="C1780" i="1" a="1"/>
  <c r="C1780" i="1" s="1"/>
  <c r="D1780" i="1" s="1"/>
  <c r="C1781" i="1" a="1"/>
  <c r="C1781" i="1" s="1"/>
  <c r="D1781" i="1" s="1"/>
  <c r="C1782" i="1" a="1"/>
  <c r="C1782" i="1" s="1"/>
  <c r="D1782" i="1" s="1"/>
  <c r="C1783" i="1" a="1"/>
  <c r="C1783" i="1" s="1"/>
  <c r="D1783" i="1" s="1"/>
  <c r="C1784" i="1" a="1"/>
  <c r="C1784" i="1" s="1"/>
  <c r="D1784" i="1" s="1"/>
  <c r="C1785" i="1" a="1"/>
  <c r="C1785" i="1" s="1"/>
  <c r="D1785" i="1" s="1"/>
  <c r="C1786" i="1" a="1"/>
  <c r="C1786" i="1" s="1"/>
  <c r="D1786" i="1" s="1"/>
  <c r="C1787" i="1" a="1"/>
  <c r="C1787" i="1" s="1"/>
  <c r="D1787" i="1" s="1"/>
  <c r="C1788" i="1" a="1"/>
  <c r="C1788" i="1" s="1"/>
  <c r="D1788" i="1" s="1"/>
  <c r="C1789" i="1" a="1"/>
  <c r="C1789" i="1" s="1"/>
  <c r="D1789" i="1" s="1"/>
  <c r="C1790" i="1" a="1"/>
  <c r="C1790" i="1" s="1"/>
  <c r="D1790" i="1" s="1"/>
  <c r="C1791" i="1" a="1"/>
  <c r="C1791" i="1" s="1"/>
  <c r="D1791" i="1" s="1"/>
  <c r="C1792" i="1" a="1"/>
  <c r="C1792" i="1" s="1"/>
  <c r="D1792" i="1" s="1"/>
  <c r="C1793" i="1" a="1"/>
  <c r="C1793" i="1" s="1"/>
  <c r="D1793" i="1" s="1"/>
  <c r="C1794" i="1" a="1"/>
  <c r="C1794" i="1" s="1"/>
  <c r="D1794" i="1" s="1"/>
  <c r="C1795" i="1" a="1"/>
  <c r="C1795" i="1" s="1"/>
  <c r="D1795" i="1" s="1"/>
  <c r="C1796" i="1" a="1"/>
  <c r="C1796" i="1" s="1"/>
  <c r="D1796" i="1" s="1"/>
  <c r="C1797" i="1" a="1"/>
  <c r="C1797" i="1" s="1"/>
  <c r="D1797" i="1" s="1"/>
  <c r="C1798" i="1" a="1"/>
  <c r="C1798" i="1" s="1"/>
  <c r="D1798" i="1" s="1"/>
  <c r="C1799" i="1" a="1"/>
  <c r="C1799" i="1" s="1"/>
  <c r="D1799" i="1" s="1"/>
  <c r="C1800" i="1" a="1"/>
  <c r="C1800" i="1" s="1"/>
  <c r="D1800" i="1" s="1"/>
  <c r="C1801" i="1" a="1"/>
  <c r="C1801" i="1" s="1"/>
  <c r="D1801" i="1" s="1"/>
  <c r="C1802" i="1" a="1"/>
  <c r="C1802" i="1" s="1"/>
  <c r="D1802" i="1" s="1"/>
  <c r="C1803" i="1" a="1"/>
  <c r="C1803" i="1" s="1"/>
  <c r="D1803" i="1" s="1"/>
  <c r="C1804" i="1" a="1"/>
  <c r="C1804" i="1" s="1"/>
  <c r="D1804" i="1" s="1"/>
  <c r="C1805" i="1" a="1"/>
  <c r="C1805" i="1" s="1"/>
  <c r="D1805" i="1" s="1"/>
  <c r="C1806" i="1" a="1"/>
  <c r="C1806" i="1" s="1"/>
  <c r="D1806" i="1" s="1"/>
  <c r="C1807" i="1" a="1"/>
  <c r="C1807" i="1" s="1"/>
  <c r="D1807" i="1" s="1"/>
  <c r="C1808" i="1" a="1"/>
  <c r="C1808" i="1" s="1"/>
  <c r="D1808" i="1" s="1"/>
  <c r="C1809" i="1" a="1"/>
  <c r="C1809" i="1" s="1"/>
  <c r="D1809" i="1" s="1"/>
  <c r="C1810" i="1" a="1"/>
  <c r="C1810" i="1" s="1"/>
  <c r="D1810" i="1" s="1"/>
  <c r="C1811" i="1" a="1"/>
  <c r="C1811" i="1" s="1"/>
  <c r="D1811" i="1" s="1"/>
  <c r="C1812" i="1" a="1"/>
  <c r="C1812" i="1" s="1"/>
  <c r="D1812" i="1" s="1"/>
  <c r="C1813" i="1" a="1"/>
  <c r="C1813" i="1" s="1"/>
  <c r="D1813" i="1" s="1"/>
  <c r="C1814" i="1" a="1"/>
  <c r="C1814" i="1" s="1"/>
  <c r="D1814" i="1" s="1"/>
  <c r="C1815" i="1" a="1"/>
  <c r="C1815" i="1" s="1"/>
  <c r="D1815" i="1" s="1"/>
  <c r="C1816" i="1" a="1"/>
  <c r="C1816" i="1" s="1"/>
  <c r="D1816" i="1" s="1"/>
  <c r="C1817" i="1" a="1"/>
  <c r="C1817" i="1" s="1"/>
  <c r="D1817" i="1" s="1"/>
  <c r="C1818" i="1" a="1"/>
  <c r="C1818" i="1" s="1"/>
  <c r="D1818" i="1" s="1"/>
  <c r="C1819" i="1" a="1"/>
  <c r="C1819" i="1" s="1"/>
  <c r="D1819" i="1" s="1"/>
  <c r="C1820" i="1" a="1"/>
  <c r="C1820" i="1" s="1"/>
  <c r="D1820" i="1" s="1"/>
  <c r="C1821" i="1" a="1"/>
  <c r="C1821" i="1" s="1"/>
  <c r="D1821" i="1" s="1"/>
  <c r="C1822" i="1" a="1"/>
  <c r="C1822" i="1" s="1"/>
  <c r="D1822" i="1" s="1"/>
  <c r="C1823" i="1" a="1"/>
  <c r="C1823" i="1" s="1"/>
  <c r="D1823" i="1" s="1"/>
  <c r="C1824" i="1" a="1"/>
  <c r="C1824" i="1" s="1"/>
  <c r="D1824" i="1" s="1"/>
  <c r="C1825" i="1" a="1"/>
  <c r="C1825" i="1" s="1"/>
  <c r="D1825" i="1" s="1"/>
  <c r="C1826" i="1" a="1"/>
  <c r="C1826" i="1" s="1"/>
  <c r="D1826" i="1" s="1"/>
  <c r="C1827" i="1" a="1"/>
  <c r="C1827" i="1" s="1"/>
  <c r="D1827" i="1" s="1"/>
  <c r="C1828" i="1" a="1"/>
  <c r="C1828" i="1" s="1"/>
  <c r="D1828" i="1" s="1"/>
  <c r="C1829" i="1" a="1"/>
  <c r="C1829" i="1" s="1"/>
  <c r="D1829" i="1" s="1"/>
  <c r="C1830" i="1" a="1"/>
  <c r="C1830" i="1" s="1"/>
  <c r="D1830" i="1" s="1"/>
  <c r="C1831" i="1" a="1"/>
  <c r="C1831" i="1" s="1"/>
  <c r="D1831" i="1" s="1"/>
  <c r="C1832" i="1" a="1"/>
  <c r="C1832" i="1" s="1"/>
  <c r="D1832" i="1" s="1"/>
  <c r="C1833" i="1" a="1"/>
  <c r="C1833" i="1" s="1"/>
  <c r="D1833" i="1" s="1"/>
  <c r="C1834" i="1" a="1"/>
  <c r="C1834" i="1" s="1"/>
  <c r="D1834" i="1" s="1"/>
  <c r="C1835" i="1" a="1"/>
  <c r="C1835" i="1" s="1"/>
  <c r="D1835" i="1" s="1"/>
  <c r="C1836" i="1" a="1"/>
  <c r="C1836" i="1" s="1"/>
  <c r="D1836" i="1" s="1"/>
  <c r="C1837" i="1" a="1"/>
  <c r="C1837" i="1" s="1"/>
  <c r="D1837" i="1" s="1"/>
  <c r="C1838" i="1" a="1"/>
  <c r="C1838" i="1" s="1"/>
  <c r="D1838" i="1" s="1"/>
  <c r="C1839" i="1" a="1"/>
  <c r="C1839" i="1" s="1"/>
  <c r="D1839" i="1" s="1"/>
  <c r="C1840" i="1" a="1"/>
  <c r="C1840" i="1" s="1"/>
  <c r="D1840" i="1" s="1"/>
  <c r="C1841" i="1" a="1"/>
  <c r="C1841" i="1" s="1"/>
  <c r="D1841" i="1" s="1"/>
  <c r="C1842" i="1" a="1"/>
  <c r="C1842" i="1" s="1"/>
  <c r="D1842" i="1" s="1"/>
  <c r="C1843" i="1" a="1"/>
  <c r="C1843" i="1" s="1"/>
  <c r="D1843" i="1" s="1"/>
  <c r="C1844" i="1" a="1"/>
  <c r="C1844" i="1" s="1"/>
  <c r="D1844" i="1" s="1"/>
  <c r="C1845" i="1" a="1"/>
  <c r="C1845" i="1" s="1"/>
  <c r="D1845" i="1" s="1"/>
  <c r="C1846" i="1" a="1"/>
  <c r="C1846" i="1" s="1"/>
  <c r="D1846" i="1" s="1"/>
  <c r="C1847" i="1" a="1"/>
  <c r="C1847" i="1" s="1"/>
  <c r="D1847" i="1" s="1"/>
  <c r="C1848" i="1" a="1"/>
  <c r="C1848" i="1" s="1"/>
  <c r="D1848" i="1" s="1"/>
  <c r="C1849" i="1" a="1"/>
  <c r="C1849" i="1" s="1"/>
  <c r="D1849" i="1" s="1"/>
  <c r="C1850" i="1" a="1"/>
  <c r="C1850" i="1" s="1"/>
  <c r="D1850" i="1" s="1"/>
  <c r="C1851" i="1" a="1"/>
  <c r="C1851" i="1" s="1"/>
  <c r="D1851" i="1" s="1"/>
  <c r="C1852" i="1" a="1"/>
  <c r="C1852" i="1" s="1"/>
  <c r="D1852" i="1" s="1"/>
  <c r="C1853" i="1" a="1"/>
  <c r="C1853" i="1" s="1"/>
  <c r="D1853" i="1" s="1"/>
  <c r="C1854" i="1" a="1"/>
  <c r="C1854" i="1" s="1"/>
  <c r="D1854" i="1" s="1"/>
  <c r="C1855" i="1" a="1"/>
  <c r="C1855" i="1" s="1"/>
  <c r="D1855" i="1" s="1"/>
  <c r="C1856" i="1" a="1"/>
  <c r="C1856" i="1" s="1"/>
  <c r="D1856" i="1" s="1"/>
  <c r="C1857" i="1" a="1"/>
  <c r="C1857" i="1" s="1"/>
  <c r="D1857" i="1" s="1"/>
  <c r="C1858" i="1" a="1"/>
  <c r="C1858" i="1" s="1"/>
  <c r="D1858" i="1" s="1"/>
  <c r="C1859" i="1" a="1"/>
  <c r="C1859" i="1" s="1"/>
  <c r="D1859" i="1" s="1"/>
  <c r="C1860" i="1" a="1"/>
  <c r="C1860" i="1" s="1"/>
  <c r="D1860" i="1" s="1"/>
  <c r="C1861" i="1" a="1"/>
  <c r="C1861" i="1" s="1"/>
  <c r="D1861" i="1" s="1"/>
  <c r="C1862" i="1" a="1"/>
  <c r="C1862" i="1" s="1"/>
  <c r="D1862" i="1" s="1"/>
  <c r="C1863" i="1" a="1"/>
  <c r="C1863" i="1" s="1"/>
  <c r="D1863" i="1" s="1"/>
  <c r="C1864" i="1" a="1"/>
  <c r="C1864" i="1" s="1"/>
  <c r="D1864" i="1" s="1"/>
  <c r="C1865" i="1" a="1"/>
  <c r="C1865" i="1" s="1"/>
  <c r="D1865" i="1" s="1"/>
  <c r="C1866" i="1" a="1"/>
  <c r="C1866" i="1" s="1"/>
  <c r="D1866" i="1" s="1"/>
  <c r="C1867" i="1" a="1"/>
  <c r="C1867" i="1" s="1"/>
  <c r="D1867" i="1" s="1"/>
  <c r="C1868" i="1" a="1"/>
  <c r="C1868" i="1" s="1"/>
  <c r="D1868" i="1" s="1"/>
  <c r="C1869" i="1" a="1"/>
  <c r="C1869" i="1" s="1"/>
  <c r="D1869" i="1" s="1"/>
  <c r="C1870" i="1" a="1"/>
  <c r="C1870" i="1" s="1"/>
  <c r="D1870" i="1" s="1"/>
  <c r="C1871" i="1" a="1"/>
  <c r="C1871" i="1" s="1"/>
  <c r="D1871" i="1" s="1"/>
  <c r="C1872" i="1" a="1"/>
  <c r="C1872" i="1" s="1"/>
  <c r="D1872" i="1" s="1"/>
  <c r="C1873" i="1" a="1"/>
  <c r="C1873" i="1" s="1"/>
  <c r="D1873" i="1" s="1"/>
  <c r="C1874" i="1" a="1"/>
  <c r="C1874" i="1" s="1"/>
  <c r="D1874" i="1" s="1"/>
  <c r="C1875" i="1" a="1"/>
  <c r="C1875" i="1" s="1"/>
  <c r="D1875" i="1" s="1"/>
  <c r="C1876" i="1" a="1"/>
  <c r="C1876" i="1" s="1"/>
  <c r="D1876" i="1" s="1"/>
  <c r="C1877" i="1" a="1"/>
  <c r="C1877" i="1" s="1"/>
  <c r="D1877" i="1" s="1"/>
  <c r="C1878" i="1" a="1"/>
  <c r="C1878" i="1" s="1"/>
  <c r="D1878" i="1" s="1"/>
  <c r="C1879" i="1" a="1"/>
  <c r="C1879" i="1" s="1"/>
  <c r="D1879" i="1" s="1"/>
  <c r="C1880" i="1" a="1"/>
  <c r="C1880" i="1" s="1"/>
  <c r="D1880" i="1" s="1"/>
  <c r="C1881" i="1" a="1"/>
  <c r="C1881" i="1" s="1"/>
  <c r="D1881" i="1" s="1"/>
  <c r="C1882" i="1" a="1"/>
  <c r="C1882" i="1" s="1"/>
  <c r="D1882" i="1" s="1"/>
  <c r="C1883" i="1" a="1"/>
  <c r="C1883" i="1" s="1"/>
  <c r="D1883" i="1" s="1"/>
  <c r="C1884" i="1" a="1"/>
  <c r="C1884" i="1" s="1"/>
  <c r="D1884" i="1" s="1"/>
  <c r="C1885" i="1" a="1"/>
  <c r="C1885" i="1" s="1"/>
  <c r="D1885" i="1" s="1"/>
  <c r="C1886" i="1" a="1"/>
  <c r="C1886" i="1" s="1"/>
  <c r="D1886" i="1" s="1"/>
  <c r="C1887" i="1" a="1"/>
  <c r="C1887" i="1" s="1"/>
  <c r="D1887" i="1" s="1"/>
  <c r="C1888" i="1" a="1"/>
  <c r="C1888" i="1" s="1"/>
  <c r="D1888" i="1" s="1"/>
  <c r="C1889" i="1" a="1"/>
  <c r="C1889" i="1" s="1"/>
  <c r="D1889" i="1" s="1"/>
  <c r="C1890" i="1" a="1"/>
  <c r="C1890" i="1" s="1"/>
  <c r="D1890" i="1" s="1"/>
  <c r="C1891" i="1" a="1"/>
  <c r="C1891" i="1" s="1"/>
  <c r="D1891" i="1" s="1"/>
  <c r="C1892" i="1" a="1"/>
  <c r="C1892" i="1" s="1"/>
  <c r="D1892" i="1" s="1"/>
  <c r="C1893" i="1" a="1"/>
  <c r="C1893" i="1" s="1"/>
  <c r="D1893" i="1" s="1"/>
  <c r="C1894" i="1" a="1"/>
  <c r="C1894" i="1" s="1"/>
  <c r="D1894" i="1" s="1"/>
  <c r="C1895" i="1" a="1"/>
  <c r="C1895" i="1" s="1"/>
  <c r="D1895" i="1" s="1"/>
  <c r="C1896" i="1" a="1"/>
  <c r="C1896" i="1" s="1"/>
  <c r="D1896" i="1" s="1"/>
  <c r="C1897" i="1" a="1"/>
  <c r="C1897" i="1" s="1"/>
  <c r="D1897" i="1" s="1"/>
  <c r="C1898" i="1" a="1"/>
  <c r="C1898" i="1" s="1"/>
  <c r="D1898" i="1" s="1"/>
  <c r="C1899" i="1" a="1"/>
  <c r="C1899" i="1" s="1"/>
  <c r="D1899" i="1" s="1"/>
  <c r="C1900" i="1" a="1"/>
  <c r="C1900" i="1" s="1"/>
  <c r="D1900" i="1" s="1"/>
  <c r="C1901" i="1" a="1"/>
  <c r="C1901" i="1" s="1"/>
  <c r="D1901" i="1" s="1"/>
  <c r="C1902" i="1" a="1"/>
  <c r="C1902" i="1" s="1"/>
  <c r="D1902" i="1" s="1"/>
  <c r="C1903" i="1" a="1"/>
  <c r="C1903" i="1" s="1"/>
  <c r="D1903" i="1" s="1"/>
  <c r="C1904" i="1" a="1"/>
  <c r="C1904" i="1" s="1"/>
  <c r="D1904" i="1" s="1"/>
  <c r="C1905" i="1" a="1"/>
  <c r="C1905" i="1" s="1"/>
  <c r="D1905" i="1" s="1"/>
  <c r="C1906" i="1" a="1"/>
  <c r="C1906" i="1" s="1"/>
  <c r="D1906" i="1" s="1"/>
  <c r="C1907" i="1" a="1"/>
  <c r="C1907" i="1" s="1"/>
  <c r="D1907" i="1" s="1"/>
  <c r="C1908" i="1" a="1"/>
  <c r="C1908" i="1" s="1"/>
  <c r="D1908" i="1" s="1"/>
  <c r="C1909" i="1" a="1"/>
  <c r="C1909" i="1" s="1"/>
  <c r="D1909" i="1" s="1"/>
  <c r="C1910" i="1" a="1"/>
  <c r="C1910" i="1" s="1"/>
  <c r="D1910" i="1" s="1"/>
  <c r="C1911" i="1" a="1"/>
  <c r="C1911" i="1" s="1"/>
  <c r="D1911" i="1" s="1"/>
  <c r="C1912" i="1" a="1"/>
  <c r="C1912" i="1" s="1"/>
  <c r="D1912" i="1" s="1"/>
  <c r="C1913" i="1" a="1"/>
  <c r="C1913" i="1" s="1"/>
  <c r="D1913" i="1" s="1"/>
  <c r="C1914" i="1" a="1"/>
  <c r="C1914" i="1" s="1"/>
  <c r="D1914" i="1" s="1"/>
  <c r="C1915" i="1" a="1"/>
  <c r="C1915" i="1" s="1"/>
  <c r="D1915" i="1" s="1"/>
  <c r="C1916" i="1" a="1"/>
  <c r="C1916" i="1" s="1"/>
  <c r="D1916" i="1" s="1"/>
  <c r="C1917" i="1" a="1"/>
  <c r="C1917" i="1" s="1"/>
  <c r="D1917" i="1" s="1"/>
  <c r="C1918" i="1" a="1"/>
  <c r="C1918" i="1" s="1"/>
  <c r="D1918" i="1" s="1"/>
  <c r="C1919" i="1" a="1"/>
  <c r="C1919" i="1" s="1"/>
  <c r="D1919" i="1" s="1"/>
  <c r="C1920" i="1" a="1"/>
  <c r="C1920" i="1" s="1"/>
  <c r="D1920" i="1" s="1"/>
  <c r="C1921" i="1" a="1"/>
  <c r="C1921" i="1" s="1"/>
  <c r="D1921" i="1" s="1"/>
  <c r="C1922" i="1" a="1"/>
  <c r="C1922" i="1" s="1"/>
  <c r="D1922" i="1" s="1"/>
  <c r="C1923" i="1" a="1"/>
  <c r="C1923" i="1" s="1"/>
  <c r="D1923" i="1" s="1"/>
  <c r="C1924" i="1" a="1"/>
  <c r="C1924" i="1" s="1"/>
  <c r="D1924" i="1" s="1"/>
  <c r="C1925" i="1" a="1"/>
  <c r="C1925" i="1" s="1"/>
  <c r="D1925" i="1" s="1"/>
  <c r="C1926" i="1" a="1"/>
  <c r="C1926" i="1" s="1"/>
  <c r="D1926" i="1" s="1"/>
  <c r="C1927" i="1" a="1"/>
  <c r="C1927" i="1" s="1"/>
  <c r="D1927" i="1" s="1"/>
  <c r="C1928" i="1" a="1"/>
  <c r="C1928" i="1" s="1"/>
  <c r="D1928" i="1" s="1"/>
  <c r="C1929" i="1" a="1"/>
  <c r="C1929" i="1" s="1"/>
  <c r="D1929" i="1" s="1"/>
  <c r="C1930" i="1" a="1"/>
  <c r="C1930" i="1" s="1"/>
  <c r="D1930" i="1" s="1"/>
  <c r="C1931" i="1" a="1"/>
  <c r="C1931" i="1" s="1"/>
  <c r="D1931" i="1" s="1"/>
  <c r="C1932" i="1" a="1"/>
  <c r="C1932" i="1" s="1"/>
  <c r="D1932" i="1" s="1"/>
  <c r="C1933" i="1" a="1"/>
  <c r="C1933" i="1" s="1"/>
  <c r="D1933" i="1" s="1"/>
  <c r="C1934" i="1" a="1"/>
  <c r="C1934" i="1" s="1"/>
  <c r="D1934" i="1" s="1"/>
  <c r="C1935" i="1" a="1"/>
  <c r="C1935" i="1" s="1"/>
  <c r="D1935" i="1" s="1"/>
  <c r="C1936" i="1" a="1"/>
  <c r="C1936" i="1" s="1"/>
  <c r="D1936" i="1" s="1"/>
  <c r="C1937" i="1" a="1"/>
  <c r="C1937" i="1" s="1"/>
  <c r="D1937" i="1" s="1"/>
  <c r="C1938" i="1" a="1"/>
  <c r="C1938" i="1" s="1"/>
  <c r="D1938" i="1" s="1"/>
  <c r="C1939" i="1" a="1"/>
  <c r="C1939" i="1" s="1"/>
  <c r="D1939" i="1" s="1"/>
  <c r="C1940" i="1" a="1"/>
  <c r="C1940" i="1" s="1"/>
  <c r="D1940" i="1" s="1"/>
  <c r="C1941" i="1" a="1"/>
  <c r="C1941" i="1" s="1"/>
  <c r="D1941" i="1" s="1"/>
  <c r="C1942" i="1" a="1"/>
  <c r="C1942" i="1" s="1"/>
  <c r="D1942" i="1" s="1"/>
  <c r="C1943" i="1" a="1"/>
  <c r="C1943" i="1" s="1"/>
  <c r="D1943" i="1" s="1"/>
  <c r="C1944" i="1" a="1"/>
  <c r="C1944" i="1" s="1"/>
  <c r="D1944" i="1" s="1"/>
  <c r="C1945" i="1" a="1"/>
  <c r="C1945" i="1" s="1"/>
  <c r="D1945" i="1" s="1"/>
  <c r="C1946" i="1" a="1"/>
  <c r="C1946" i="1" s="1"/>
  <c r="D1946" i="1" s="1"/>
  <c r="C1947" i="1" a="1"/>
  <c r="C1947" i="1" s="1"/>
  <c r="D1947" i="1" s="1"/>
  <c r="C1948" i="1" a="1"/>
  <c r="C1948" i="1" s="1"/>
  <c r="D1948" i="1" s="1"/>
  <c r="C1949" i="1" a="1"/>
  <c r="C1949" i="1" s="1"/>
  <c r="D1949" i="1" s="1"/>
  <c r="C1950" i="1" a="1"/>
  <c r="C1950" i="1" s="1"/>
  <c r="D1950" i="1" s="1"/>
  <c r="C1951" i="1" a="1"/>
  <c r="C1951" i="1" s="1"/>
  <c r="D1951" i="1" s="1"/>
  <c r="C1952" i="1" a="1"/>
  <c r="C1952" i="1" s="1"/>
  <c r="D1952" i="1" s="1"/>
  <c r="C1953" i="1" a="1"/>
  <c r="C1953" i="1" s="1"/>
  <c r="D1953" i="1" s="1"/>
  <c r="C1954" i="1" a="1"/>
  <c r="C1954" i="1" s="1"/>
  <c r="D1954" i="1" s="1"/>
  <c r="C1955" i="1" a="1"/>
  <c r="C1955" i="1" s="1"/>
  <c r="D1955" i="1" s="1"/>
  <c r="C1956" i="1" a="1"/>
  <c r="C1956" i="1" s="1"/>
  <c r="D1956" i="1" s="1"/>
  <c r="C1957" i="1" a="1"/>
  <c r="C1957" i="1" s="1"/>
  <c r="D1957" i="1" s="1"/>
  <c r="C1958" i="1" a="1"/>
  <c r="C1958" i="1" s="1"/>
  <c r="D1958" i="1" s="1"/>
  <c r="C1959" i="1" a="1"/>
  <c r="C1959" i="1" s="1"/>
  <c r="D1959" i="1" s="1"/>
  <c r="C1960" i="1" a="1"/>
  <c r="C1960" i="1" s="1"/>
  <c r="D1960" i="1" s="1"/>
  <c r="C1961" i="1" a="1"/>
  <c r="C1961" i="1" s="1"/>
  <c r="D1961" i="1" s="1"/>
  <c r="C1962" i="1" a="1"/>
  <c r="C1962" i="1" s="1"/>
  <c r="D1962" i="1" s="1"/>
  <c r="C1963" i="1" a="1"/>
  <c r="C1963" i="1" s="1"/>
  <c r="D1963" i="1" s="1"/>
  <c r="C1964" i="1" a="1"/>
  <c r="C1964" i="1" s="1"/>
  <c r="D1964" i="1" s="1"/>
  <c r="C1965" i="1" a="1"/>
  <c r="C1965" i="1" s="1"/>
  <c r="D1965" i="1" s="1"/>
  <c r="C1966" i="1" a="1"/>
  <c r="C1966" i="1" s="1"/>
  <c r="D1966" i="1" s="1"/>
  <c r="C1967" i="1" a="1"/>
  <c r="C1967" i="1" s="1"/>
  <c r="D1967" i="1" s="1"/>
  <c r="C1968" i="1" a="1"/>
  <c r="C1968" i="1" s="1"/>
  <c r="D1968" i="1" s="1"/>
  <c r="C1969" i="1" a="1"/>
  <c r="C1969" i="1" s="1"/>
  <c r="D1969" i="1" s="1"/>
  <c r="C1970" i="1" a="1"/>
  <c r="C1970" i="1" s="1"/>
  <c r="D1970" i="1" s="1"/>
  <c r="C1971" i="1" a="1"/>
  <c r="C1971" i="1" s="1"/>
  <c r="D1971" i="1" s="1"/>
  <c r="C1972" i="1" a="1"/>
  <c r="C1972" i="1" s="1"/>
  <c r="D1972" i="1" s="1"/>
  <c r="C1973" i="1" a="1"/>
  <c r="C1973" i="1" s="1"/>
  <c r="D1973" i="1" s="1"/>
  <c r="C1974" i="1" a="1"/>
  <c r="C1974" i="1" s="1"/>
  <c r="D1974" i="1" s="1"/>
  <c r="C1975" i="1" a="1"/>
  <c r="C1975" i="1" s="1"/>
  <c r="D1975" i="1" s="1"/>
  <c r="C1976" i="1" a="1"/>
  <c r="C1976" i="1" s="1"/>
  <c r="D1976" i="1" s="1"/>
  <c r="C1977" i="1" a="1"/>
  <c r="C1977" i="1" s="1"/>
  <c r="D1977" i="1" s="1"/>
  <c r="C1978" i="1" a="1"/>
  <c r="C1978" i="1" s="1"/>
  <c r="D1978" i="1" s="1"/>
  <c r="C1979" i="1" a="1"/>
  <c r="C1979" i="1" s="1"/>
  <c r="D1979" i="1" s="1"/>
  <c r="C1980" i="1" a="1"/>
  <c r="C1980" i="1" s="1"/>
  <c r="D1980" i="1" s="1"/>
  <c r="C1981" i="1" a="1"/>
  <c r="C1981" i="1" s="1"/>
  <c r="D1981" i="1" s="1"/>
  <c r="C1982" i="1" a="1"/>
  <c r="C1982" i="1" s="1"/>
  <c r="D1982" i="1" s="1"/>
  <c r="C1983" i="1" a="1"/>
  <c r="C1983" i="1" s="1"/>
  <c r="D1983" i="1" s="1"/>
  <c r="C1984" i="1" a="1"/>
  <c r="C1984" i="1" s="1"/>
  <c r="D1984" i="1" s="1"/>
  <c r="C1985" i="1" a="1"/>
  <c r="C1985" i="1" s="1"/>
  <c r="D1985" i="1" s="1"/>
  <c r="C1986" i="1" a="1"/>
  <c r="C1986" i="1" s="1"/>
  <c r="D1986" i="1" s="1"/>
  <c r="C1987" i="1" a="1"/>
  <c r="C1987" i="1" s="1"/>
  <c r="D1987" i="1" s="1"/>
  <c r="C1988" i="1" a="1"/>
  <c r="C1988" i="1" s="1"/>
  <c r="D1988" i="1" s="1"/>
  <c r="C1989" i="1" a="1"/>
  <c r="C1989" i="1" s="1"/>
  <c r="D1989" i="1" s="1"/>
  <c r="C1990" i="1" a="1"/>
  <c r="C1990" i="1" s="1"/>
  <c r="D1990" i="1" s="1"/>
  <c r="C1991" i="1" a="1"/>
  <c r="C1991" i="1" s="1"/>
  <c r="D1991" i="1" s="1"/>
  <c r="C1992" i="1" a="1"/>
  <c r="C1992" i="1" s="1"/>
  <c r="D1992" i="1" s="1"/>
  <c r="C1993" i="1" a="1"/>
  <c r="C1993" i="1" s="1"/>
  <c r="D1993" i="1" s="1"/>
  <c r="C1994" i="1" a="1"/>
  <c r="C1994" i="1" s="1"/>
  <c r="D1994" i="1" s="1"/>
  <c r="C1995" i="1" a="1"/>
  <c r="C1995" i="1" s="1"/>
  <c r="D1995" i="1" s="1"/>
  <c r="C1996" i="1" a="1"/>
  <c r="C1996" i="1" s="1"/>
  <c r="D1996" i="1" s="1"/>
  <c r="C1997" i="1" a="1"/>
  <c r="C1997" i="1" s="1"/>
  <c r="D1997" i="1" s="1"/>
  <c r="C1998" i="1" a="1"/>
  <c r="C1998" i="1" s="1"/>
  <c r="D1998" i="1" s="1"/>
  <c r="C1999" i="1" a="1"/>
  <c r="C1999" i="1" s="1"/>
  <c r="D1999" i="1" s="1"/>
  <c r="C2000" i="1" a="1"/>
  <c r="C2000" i="1" s="1"/>
  <c r="D2000" i="1" s="1"/>
  <c r="C2001" i="1" a="1"/>
  <c r="C2001" i="1" s="1"/>
  <c r="D2001" i="1" s="1"/>
  <c r="C537" i="1" a="1"/>
  <c r="C537" i="1" s="1"/>
  <c r="D537" i="1" s="1"/>
  <c r="C538" i="1" a="1"/>
  <c r="C538" i="1" s="1"/>
  <c r="D538" i="1" s="1"/>
  <c r="C539" i="1" a="1"/>
  <c r="C539" i="1" s="1"/>
  <c r="D539" i="1" s="1"/>
  <c r="C540" i="1" a="1"/>
  <c r="C540" i="1" s="1"/>
  <c r="D540" i="1" s="1"/>
  <c r="C541" i="1" a="1"/>
  <c r="C541" i="1" s="1"/>
  <c r="D541" i="1" s="1"/>
  <c r="C542" i="1" a="1"/>
  <c r="C542" i="1" s="1"/>
  <c r="D542" i="1" s="1"/>
  <c r="C543" i="1" a="1"/>
  <c r="C543" i="1" s="1"/>
  <c r="D543" i="1" s="1"/>
  <c r="C544" i="1" a="1"/>
  <c r="C544" i="1" s="1"/>
  <c r="D544" i="1" s="1"/>
  <c r="C545" i="1" a="1"/>
  <c r="C545" i="1" s="1"/>
  <c r="D545" i="1" s="1"/>
  <c r="C546" i="1" a="1"/>
  <c r="C546" i="1" s="1"/>
  <c r="D546" i="1" s="1"/>
  <c r="C547" i="1" a="1"/>
  <c r="C547" i="1" s="1"/>
  <c r="D547" i="1" s="1"/>
  <c r="C548" i="1" a="1"/>
  <c r="C548" i="1" s="1"/>
  <c r="D548" i="1" s="1"/>
  <c r="C549" i="1" a="1"/>
  <c r="C549" i="1" s="1"/>
  <c r="D549" i="1" s="1"/>
  <c r="C550" i="1" a="1"/>
  <c r="C550" i="1" s="1"/>
  <c r="D550" i="1" s="1"/>
  <c r="C551" i="1" a="1"/>
  <c r="C551" i="1" s="1"/>
  <c r="D551" i="1" s="1"/>
  <c r="C552" i="1" a="1"/>
  <c r="C552" i="1" s="1"/>
  <c r="D552" i="1" s="1"/>
  <c r="C553" i="1" a="1"/>
  <c r="C553" i="1" s="1"/>
  <c r="D553" i="1" s="1"/>
  <c r="C554" i="1" a="1"/>
  <c r="C554" i="1" s="1"/>
  <c r="D554" i="1" s="1"/>
  <c r="C555" i="1" a="1"/>
  <c r="C555" i="1" s="1"/>
  <c r="D555" i="1" s="1"/>
  <c r="C556" i="1" a="1"/>
  <c r="C556" i="1" s="1"/>
  <c r="D556" i="1" s="1"/>
  <c r="C557" i="1" a="1"/>
  <c r="C557" i="1" s="1"/>
  <c r="D557" i="1" s="1"/>
  <c r="C558" i="1" a="1"/>
  <c r="C558" i="1" s="1"/>
  <c r="D558" i="1" s="1"/>
  <c r="C559" i="1" a="1"/>
  <c r="C559" i="1" s="1"/>
  <c r="D559" i="1" s="1"/>
  <c r="C560" i="1" a="1"/>
  <c r="C560" i="1" s="1"/>
  <c r="D560" i="1" s="1"/>
  <c r="C561" i="1" a="1"/>
  <c r="C561" i="1" s="1"/>
  <c r="D561" i="1" s="1"/>
  <c r="C562" i="1" a="1"/>
  <c r="C562" i="1" s="1"/>
  <c r="D562" i="1" s="1"/>
  <c r="C563" i="1" a="1"/>
  <c r="C563" i="1" s="1"/>
  <c r="D563" i="1" s="1"/>
  <c r="C564" i="1" a="1"/>
  <c r="C564" i="1" s="1"/>
  <c r="D564" i="1" s="1"/>
  <c r="C565" i="1" a="1"/>
  <c r="C565" i="1" s="1"/>
  <c r="D565" i="1" s="1"/>
  <c r="C566" i="1" a="1"/>
  <c r="C566" i="1" s="1"/>
  <c r="D566" i="1" s="1"/>
  <c r="C567" i="1" a="1"/>
  <c r="C567" i="1" s="1"/>
  <c r="D567" i="1" s="1"/>
  <c r="C568" i="1" a="1"/>
  <c r="C568" i="1" s="1"/>
  <c r="D568" i="1" s="1"/>
  <c r="C569" i="1" a="1"/>
  <c r="C569" i="1" s="1"/>
  <c r="D569" i="1" s="1"/>
  <c r="C570" i="1" a="1"/>
  <c r="C570" i="1" s="1"/>
  <c r="D570" i="1" s="1"/>
  <c r="C571" i="1" a="1"/>
  <c r="C571" i="1" s="1"/>
  <c r="D571" i="1" s="1"/>
  <c r="C572" i="1" a="1"/>
  <c r="C572" i="1" s="1"/>
  <c r="D572" i="1" s="1"/>
  <c r="C573" i="1" a="1"/>
  <c r="C573" i="1" s="1"/>
  <c r="D573" i="1" s="1"/>
  <c r="C574" i="1" a="1"/>
  <c r="C574" i="1" s="1"/>
  <c r="D574" i="1" s="1"/>
  <c r="C575" i="1" a="1"/>
  <c r="C575" i="1" s="1"/>
  <c r="D575" i="1" s="1"/>
  <c r="C576" i="1" a="1"/>
  <c r="C576" i="1" s="1"/>
  <c r="D576" i="1" s="1"/>
  <c r="C577" i="1" a="1"/>
  <c r="C577" i="1" s="1"/>
  <c r="D577" i="1" s="1"/>
  <c r="C578" i="1" a="1"/>
  <c r="C578" i="1" s="1"/>
  <c r="D578" i="1" s="1"/>
  <c r="C579" i="1" a="1"/>
  <c r="C579" i="1" s="1"/>
  <c r="D579" i="1" s="1"/>
  <c r="C580" i="1" a="1"/>
  <c r="C580" i="1" s="1"/>
  <c r="D580" i="1" s="1"/>
  <c r="C581" i="1" a="1"/>
  <c r="C581" i="1" s="1"/>
  <c r="D581" i="1" s="1"/>
  <c r="C582" i="1" a="1"/>
  <c r="C582" i="1" s="1"/>
  <c r="D582" i="1" s="1"/>
  <c r="C583" i="1" a="1"/>
  <c r="C583" i="1" s="1"/>
  <c r="D583" i="1" s="1"/>
  <c r="C584" i="1" a="1"/>
  <c r="C584" i="1" s="1"/>
  <c r="D584" i="1" s="1"/>
  <c r="C585" i="1" a="1"/>
  <c r="C585" i="1" s="1"/>
  <c r="D585" i="1" s="1"/>
  <c r="C586" i="1" a="1"/>
  <c r="C586" i="1" s="1"/>
  <c r="D586" i="1" s="1"/>
  <c r="C587" i="1" a="1"/>
  <c r="C587" i="1" s="1"/>
  <c r="D587" i="1" s="1"/>
  <c r="C588" i="1" a="1"/>
  <c r="C588" i="1" s="1"/>
  <c r="D588" i="1" s="1"/>
  <c r="C589" i="1" a="1"/>
  <c r="C589" i="1" s="1"/>
  <c r="D589" i="1" s="1"/>
  <c r="C590" i="1" a="1"/>
  <c r="C590" i="1" s="1"/>
  <c r="D590" i="1" s="1"/>
  <c r="C591" i="1" a="1"/>
  <c r="C591" i="1" s="1"/>
  <c r="D591" i="1" s="1"/>
  <c r="C592" i="1" a="1"/>
  <c r="C592" i="1" s="1"/>
  <c r="D592" i="1" s="1"/>
  <c r="C593" i="1" a="1"/>
  <c r="C593" i="1" s="1"/>
  <c r="D593" i="1" s="1"/>
  <c r="C594" i="1" a="1"/>
  <c r="C594" i="1" s="1"/>
  <c r="D594" i="1" s="1"/>
  <c r="C595" i="1" a="1"/>
  <c r="C595" i="1" s="1"/>
  <c r="D595" i="1" s="1"/>
  <c r="C596" i="1" a="1"/>
  <c r="C596" i="1" s="1"/>
  <c r="D596" i="1" s="1"/>
  <c r="C597" i="1" a="1"/>
  <c r="C597" i="1" s="1"/>
  <c r="D597" i="1" s="1"/>
  <c r="C598" i="1" a="1"/>
  <c r="C598" i="1" s="1"/>
  <c r="D598" i="1" s="1"/>
  <c r="C599" i="1" a="1"/>
  <c r="C599" i="1" s="1"/>
  <c r="D599" i="1" s="1"/>
  <c r="C600" i="1" a="1"/>
  <c r="C600" i="1" s="1"/>
  <c r="D600" i="1" s="1"/>
  <c r="C601" i="1" a="1"/>
  <c r="C601" i="1" s="1"/>
  <c r="D601" i="1" s="1"/>
  <c r="C602" i="1" a="1"/>
  <c r="C602" i="1" s="1"/>
  <c r="D602" i="1" s="1"/>
  <c r="C603" i="1" a="1"/>
  <c r="C603" i="1" s="1"/>
  <c r="D603" i="1" s="1"/>
  <c r="C604" i="1" a="1"/>
  <c r="C604" i="1" s="1"/>
  <c r="D604" i="1" s="1"/>
  <c r="C605" i="1" a="1"/>
  <c r="C605" i="1" s="1"/>
  <c r="D605" i="1" s="1"/>
  <c r="C606" i="1" a="1"/>
  <c r="C606" i="1" s="1"/>
  <c r="D606" i="1" s="1"/>
  <c r="C607" i="1" a="1"/>
  <c r="C607" i="1" s="1"/>
  <c r="D607" i="1" s="1"/>
  <c r="C608" i="1" a="1"/>
  <c r="C608" i="1" s="1"/>
  <c r="D608" i="1" s="1"/>
  <c r="C609" i="1" a="1"/>
  <c r="C609" i="1" s="1"/>
  <c r="D609" i="1" s="1"/>
  <c r="C610" i="1" a="1"/>
  <c r="C610" i="1" s="1"/>
  <c r="D610" i="1" s="1"/>
  <c r="C611" i="1" a="1"/>
  <c r="C611" i="1" s="1"/>
  <c r="D611" i="1" s="1"/>
  <c r="C612" i="1" a="1"/>
  <c r="C612" i="1" s="1"/>
  <c r="D612" i="1" s="1"/>
  <c r="C613" i="1" a="1"/>
  <c r="C613" i="1" s="1"/>
  <c r="D613" i="1" s="1"/>
  <c r="C614" i="1" a="1"/>
  <c r="C614" i="1" s="1"/>
  <c r="D614" i="1" s="1"/>
  <c r="C615" i="1" a="1"/>
  <c r="C615" i="1" s="1"/>
  <c r="D615" i="1" s="1"/>
  <c r="C616" i="1" a="1"/>
  <c r="C616" i="1" s="1"/>
  <c r="D616" i="1" s="1"/>
  <c r="C617" i="1" a="1"/>
  <c r="C617" i="1" s="1"/>
  <c r="D617" i="1" s="1"/>
  <c r="C618" i="1" a="1"/>
  <c r="C618" i="1" s="1"/>
  <c r="D618" i="1" s="1"/>
  <c r="C619" i="1" a="1"/>
  <c r="C619" i="1" s="1"/>
  <c r="D619" i="1" s="1"/>
  <c r="C620" i="1" a="1"/>
  <c r="C620" i="1" s="1"/>
  <c r="D620" i="1" s="1"/>
  <c r="C621" i="1" a="1"/>
  <c r="C621" i="1" s="1"/>
  <c r="D621" i="1" s="1"/>
  <c r="C622" i="1" a="1"/>
  <c r="C622" i="1" s="1"/>
  <c r="D622" i="1" s="1"/>
  <c r="C623" i="1" a="1"/>
  <c r="C623" i="1" s="1"/>
  <c r="D623" i="1" s="1"/>
  <c r="C624" i="1" a="1"/>
  <c r="C624" i="1" s="1"/>
  <c r="D624" i="1" s="1"/>
  <c r="C625" i="1" a="1"/>
  <c r="C625" i="1" s="1"/>
  <c r="D625" i="1" s="1"/>
  <c r="C626" i="1" a="1"/>
  <c r="C626" i="1" s="1"/>
  <c r="D626" i="1" s="1"/>
  <c r="C627" i="1" a="1"/>
  <c r="C627" i="1" s="1"/>
  <c r="D627" i="1" s="1"/>
  <c r="C628" i="1" a="1"/>
  <c r="C628" i="1" s="1"/>
  <c r="D628" i="1" s="1"/>
  <c r="C629" i="1" a="1"/>
  <c r="C629" i="1" s="1"/>
  <c r="D629" i="1" s="1"/>
  <c r="C630" i="1" a="1"/>
  <c r="C630" i="1" s="1"/>
  <c r="D630" i="1" s="1"/>
  <c r="C631" i="1" a="1"/>
  <c r="C631" i="1" s="1"/>
  <c r="D631" i="1" s="1"/>
  <c r="C632" i="1" a="1"/>
  <c r="C632" i="1" s="1"/>
  <c r="D632" i="1" s="1"/>
  <c r="C633" i="1" a="1"/>
  <c r="C633" i="1" s="1"/>
  <c r="D633" i="1" s="1"/>
  <c r="C634" i="1" a="1"/>
  <c r="C634" i="1" s="1"/>
  <c r="D634" i="1" s="1"/>
  <c r="C635" i="1" a="1"/>
  <c r="C635" i="1" s="1"/>
  <c r="D635" i="1" s="1"/>
  <c r="C636" i="1" a="1"/>
  <c r="C636" i="1" s="1"/>
  <c r="D636" i="1" s="1"/>
  <c r="C637" i="1" a="1"/>
  <c r="C637" i="1" s="1"/>
  <c r="D637" i="1" s="1"/>
  <c r="C638" i="1" a="1"/>
  <c r="C638" i="1" s="1"/>
  <c r="D638" i="1" s="1"/>
  <c r="C639" i="1" a="1"/>
  <c r="C639" i="1" s="1"/>
  <c r="D639" i="1" s="1"/>
  <c r="C640" i="1" a="1"/>
  <c r="C640" i="1" s="1"/>
  <c r="D640" i="1" s="1"/>
  <c r="C641" i="1" a="1"/>
  <c r="C641" i="1" s="1"/>
  <c r="D641" i="1" s="1"/>
  <c r="C642" i="1" a="1"/>
  <c r="C642" i="1" s="1"/>
  <c r="D642" i="1" s="1"/>
  <c r="C643" i="1" a="1"/>
  <c r="C643" i="1" s="1"/>
  <c r="D643" i="1" s="1"/>
  <c r="C644" i="1" a="1"/>
  <c r="C644" i="1" s="1"/>
  <c r="D644" i="1" s="1"/>
  <c r="C645" i="1" a="1"/>
  <c r="C645" i="1" s="1"/>
  <c r="D645" i="1" s="1"/>
  <c r="C646" i="1" a="1"/>
  <c r="C646" i="1" s="1"/>
  <c r="D646" i="1" s="1"/>
  <c r="C647" i="1" a="1"/>
  <c r="C647" i="1" s="1"/>
  <c r="D647" i="1" s="1"/>
  <c r="C648" i="1" a="1"/>
  <c r="C648" i="1" s="1"/>
  <c r="D648" i="1" s="1"/>
  <c r="C649" i="1" a="1"/>
  <c r="C649" i="1" s="1"/>
  <c r="D649" i="1" s="1"/>
  <c r="C650" i="1" a="1"/>
  <c r="C650" i="1" s="1"/>
  <c r="D650" i="1" s="1"/>
  <c r="C651" i="1" a="1"/>
  <c r="C651" i="1" s="1"/>
  <c r="D651" i="1" s="1"/>
  <c r="C652" i="1" a="1"/>
  <c r="C652" i="1" s="1"/>
  <c r="D652" i="1" s="1"/>
  <c r="C653" i="1" a="1"/>
  <c r="C653" i="1" s="1"/>
  <c r="D653" i="1" s="1"/>
  <c r="C654" i="1" a="1"/>
  <c r="C654" i="1" s="1"/>
  <c r="D654" i="1" s="1"/>
  <c r="C655" i="1" a="1"/>
  <c r="C655" i="1" s="1"/>
  <c r="D655" i="1" s="1"/>
  <c r="C656" i="1" a="1"/>
  <c r="C656" i="1" s="1"/>
  <c r="D656" i="1" s="1"/>
  <c r="C657" i="1" a="1"/>
  <c r="C657" i="1" s="1"/>
  <c r="D657" i="1" s="1"/>
  <c r="C658" i="1" a="1"/>
  <c r="C658" i="1" s="1"/>
  <c r="D658" i="1" s="1"/>
  <c r="C659" i="1" a="1"/>
  <c r="C659" i="1" s="1"/>
  <c r="D659" i="1" s="1"/>
  <c r="C660" i="1" a="1"/>
  <c r="C660" i="1" s="1"/>
  <c r="D660" i="1" s="1"/>
  <c r="C661" i="1" a="1"/>
  <c r="C661" i="1" s="1"/>
  <c r="D661" i="1" s="1"/>
  <c r="C662" i="1" a="1"/>
  <c r="C662" i="1" s="1"/>
  <c r="D662" i="1" s="1"/>
  <c r="C663" i="1" a="1"/>
  <c r="C663" i="1" s="1"/>
  <c r="D663" i="1" s="1"/>
  <c r="C664" i="1" a="1"/>
  <c r="C664" i="1" s="1"/>
  <c r="D664" i="1" s="1"/>
  <c r="C665" i="1" a="1"/>
  <c r="C665" i="1" s="1"/>
  <c r="D665" i="1" s="1"/>
  <c r="C666" i="1" a="1"/>
  <c r="C666" i="1" s="1"/>
  <c r="D666" i="1" s="1"/>
  <c r="C667" i="1" a="1"/>
  <c r="C667" i="1" s="1"/>
  <c r="D667" i="1" s="1"/>
  <c r="C668" i="1" a="1"/>
  <c r="C668" i="1" s="1"/>
  <c r="D668" i="1" s="1"/>
  <c r="C669" i="1" a="1"/>
  <c r="C669" i="1" s="1"/>
  <c r="D669" i="1" s="1"/>
  <c r="C670" i="1" a="1"/>
  <c r="C670" i="1" s="1"/>
  <c r="D670" i="1" s="1"/>
  <c r="C671" i="1" a="1"/>
  <c r="C671" i="1" s="1"/>
  <c r="D671" i="1" s="1"/>
  <c r="C672" i="1" a="1"/>
  <c r="C672" i="1" s="1"/>
  <c r="D672" i="1" s="1"/>
  <c r="C673" i="1" a="1"/>
  <c r="C673" i="1" s="1"/>
  <c r="D673" i="1" s="1"/>
  <c r="C674" i="1" a="1"/>
  <c r="C674" i="1" s="1"/>
  <c r="D674" i="1" s="1"/>
  <c r="C675" i="1" a="1"/>
  <c r="C675" i="1" s="1"/>
  <c r="D675" i="1" s="1"/>
  <c r="C676" i="1" a="1"/>
  <c r="C676" i="1" s="1"/>
  <c r="D676" i="1" s="1"/>
  <c r="C677" i="1" a="1"/>
  <c r="C677" i="1" s="1"/>
  <c r="D677" i="1" s="1"/>
  <c r="C678" i="1" a="1"/>
  <c r="C678" i="1" s="1"/>
  <c r="D678" i="1" s="1"/>
  <c r="C679" i="1" a="1"/>
  <c r="C679" i="1" s="1"/>
  <c r="D679" i="1" s="1"/>
  <c r="C680" i="1" a="1"/>
  <c r="C680" i="1" s="1"/>
  <c r="D680" i="1" s="1"/>
  <c r="C681" i="1" a="1"/>
  <c r="C681" i="1" s="1"/>
  <c r="D681" i="1" s="1"/>
  <c r="C682" i="1" a="1"/>
  <c r="C682" i="1" s="1"/>
  <c r="D682" i="1" s="1"/>
  <c r="C683" i="1" a="1"/>
  <c r="C683" i="1" s="1"/>
  <c r="D683" i="1" s="1"/>
  <c r="C684" i="1" a="1"/>
  <c r="C684" i="1" s="1"/>
  <c r="D684" i="1" s="1"/>
  <c r="C685" i="1" a="1"/>
  <c r="C685" i="1" s="1"/>
  <c r="D685" i="1" s="1"/>
  <c r="C686" i="1" a="1"/>
  <c r="C686" i="1" s="1"/>
  <c r="D686" i="1" s="1"/>
  <c r="C687" i="1" a="1"/>
  <c r="C687" i="1" s="1"/>
  <c r="D687" i="1" s="1"/>
  <c r="C688" i="1" a="1"/>
  <c r="C688" i="1" s="1"/>
  <c r="D688" i="1" s="1"/>
  <c r="C689" i="1" a="1"/>
  <c r="C689" i="1" s="1"/>
  <c r="D689" i="1" s="1"/>
  <c r="C690" i="1" a="1"/>
  <c r="C690" i="1" s="1"/>
  <c r="D690" i="1" s="1"/>
  <c r="C691" i="1" a="1"/>
  <c r="C691" i="1" s="1"/>
  <c r="D691" i="1" s="1"/>
  <c r="C692" i="1" a="1"/>
  <c r="C692" i="1" s="1"/>
  <c r="D692" i="1" s="1"/>
  <c r="C693" i="1" a="1"/>
  <c r="C693" i="1" s="1"/>
  <c r="D693" i="1" s="1"/>
  <c r="C694" i="1" a="1"/>
  <c r="C694" i="1" s="1"/>
  <c r="D694" i="1" s="1"/>
  <c r="C695" i="1" a="1"/>
  <c r="C695" i="1" s="1"/>
  <c r="D695" i="1" s="1"/>
  <c r="C696" i="1" a="1"/>
  <c r="C696" i="1" s="1"/>
  <c r="D696" i="1" s="1"/>
  <c r="C697" i="1" a="1"/>
  <c r="C697" i="1" s="1"/>
  <c r="D697" i="1" s="1"/>
  <c r="C698" i="1" a="1"/>
  <c r="C698" i="1" s="1"/>
  <c r="D698" i="1" s="1"/>
  <c r="C699" i="1" a="1"/>
  <c r="C699" i="1" s="1"/>
  <c r="D699" i="1" s="1"/>
  <c r="C700" i="1" a="1"/>
  <c r="C700" i="1" s="1"/>
  <c r="D700" i="1" s="1"/>
  <c r="C701" i="1" a="1"/>
  <c r="C701" i="1" s="1"/>
  <c r="D701" i="1" s="1"/>
  <c r="C702" i="1" a="1"/>
  <c r="C702" i="1" s="1"/>
  <c r="D702" i="1" s="1"/>
  <c r="C703" i="1" a="1"/>
  <c r="C703" i="1" s="1"/>
  <c r="D703" i="1" s="1"/>
  <c r="C704" i="1" a="1"/>
  <c r="C704" i="1" s="1"/>
  <c r="D704" i="1" s="1"/>
  <c r="C705" i="1" a="1"/>
  <c r="C705" i="1" s="1"/>
  <c r="D705" i="1" s="1"/>
  <c r="C706" i="1" a="1"/>
  <c r="C706" i="1" s="1"/>
  <c r="D706" i="1" s="1"/>
  <c r="C707" i="1" a="1"/>
  <c r="C707" i="1" s="1"/>
  <c r="D707" i="1" s="1"/>
  <c r="C708" i="1" a="1"/>
  <c r="C708" i="1" s="1"/>
  <c r="D708" i="1" s="1"/>
  <c r="C709" i="1" a="1"/>
  <c r="C709" i="1" s="1"/>
  <c r="D709" i="1" s="1"/>
  <c r="C710" i="1" a="1"/>
  <c r="C710" i="1" s="1"/>
  <c r="D710" i="1" s="1"/>
  <c r="C711" i="1" a="1"/>
  <c r="C711" i="1" s="1"/>
  <c r="D711" i="1" s="1"/>
  <c r="C712" i="1" a="1"/>
  <c r="C712" i="1" s="1"/>
  <c r="D712" i="1" s="1"/>
  <c r="C713" i="1" a="1"/>
  <c r="C713" i="1" s="1"/>
  <c r="D713" i="1" s="1"/>
  <c r="C714" i="1" a="1"/>
  <c r="C714" i="1" s="1"/>
  <c r="D714" i="1" s="1"/>
  <c r="C715" i="1" a="1"/>
  <c r="C715" i="1" s="1"/>
  <c r="D715" i="1" s="1"/>
  <c r="C716" i="1" a="1"/>
  <c r="C716" i="1" s="1"/>
  <c r="D716" i="1" s="1"/>
  <c r="C717" i="1" a="1"/>
  <c r="C717" i="1" s="1"/>
  <c r="D717" i="1" s="1"/>
  <c r="C718" i="1" a="1"/>
  <c r="C718" i="1" s="1"/>
  <c r="D718" i="1" s="1"/>
  <c r="C719" i="1" a="1"/>
  <c r="C719" i="1" s="1"/>
  <c r="D719" i="1" s="1"/>
  <c r="C720" i="1" a="1"/>
  <c r="C720" i="1" s="1"/>
  <c r="D720" i="1" s="1"/>
  <c r="C721" i="1" a="1"/>
  <c r="C721" i="1" s="1"/>
  <c r="D721" i="1" s="1"/>
  <c r="C722" i="1" a="1"/>
  <c r="C722" i="1" s="1"/>
  <c r="D722" i="1" s="1"/>
  <c r="C723" i="1" a="1"/>
  <c r="C723" i="1" s="1"/>
  <c r="D723" i="1" s="1"/>
  <c r="C724" i="1" a="1"/>
  <c r="C724" i="1" s="1"/>
  <c r="D724" i="1" s="1"/>
  <c r="C725" i="1" a="1"/>
  <c r="C725" i="1" s="1"/>
  <c r="D725" i="1" s="1"/>
  <c r="C726" i="1" a="1"/>
  <c r="C726" i="1" s="1"/>
  <c r="D726" i="1" s="1"/>
  <c r="C727" i="1" a="1"/>
  <c r="C727" i="1" s="1"/>
  <c r="D727" i="1" s="1"/>
  <c r="C728" i="1" a="1"/>
  <c r="C728" i="1" s="1"/>
  <c r="D728" i="1" s="1"/>
  <c r="C729" i="1" a="1"/>
  <c r="C729" i="1" s="1"/>
  <c r="D729" i="1" s="1"/>
  <c r="C730" i="1" a="1"/>
  <c r="C730" i="1" s="1"/>
  <c r="D730" i="1" s="1"/>
  <c r="C731" i="1" a="1"/>
  <c r="C731" i="1" s="1"/>
  <c r="D731" i="1" s="1"/>
  <c r="C732" i="1" a="1"/>
  <c r="C732" i="1" s="1"/>
  <c r="D732" i="1" s="1"/>
  <c r="C733" i="1" a="1"/>
  <c r="C733" i="1" s="1"/>
  <c r="D733" i="1" s="1"/>
  <c r="C734" i="1" a="1"/>
  <c r="C734" i="1" s="1"/>
  <c r="D734" i="1" s="1"/>
  <c r="C735" i="1" a="1"/>
  <c r="C735" i="1" s="1"/>
  <c r="D735" i="1" s="1"/>
  <c r="C736" i="1" a="1"/>
  <c r="C736" i="1" s="1"/>
  <c r="D736" i="1" s="1"/>
  <c r="C737" i="1" a="1"/>
  <c r="C737" i="1" s="1"/>
  <c r="D737" i="1" s="1"/>
  <c r="C738" i="1" a="1"/>
  <c r="C738" i="1" s="1"/>
  <c r="D738" i="1" s="1"/>
  <c r="C739" i="1" a="1"/>
  <c r="C739" i="1" s="1"/>
  <c r="D739" i="1" s="1"/>
  <c r="C740" i="1" a="1"/>
  <c r="C740" i="1" s="1"/>
  <c r="D740" i="1" s="1"/>
  <c r="C741" i="1" a="1"/>
  <c r="C741" i="1" s="1"/>
  <c r="D741" i="1" s="1"/>
  <c r="C742" i="1" a="1"/>
  <c r="C742" i="1" s="1"/>
  <c r="D742" i="1" s="1"/>
  <c r="C743" i="1" a="1"/>
  <c r="C743" i="1" s="1"/>
  <c r="D743" i="1" s="1"/>
  <c r="C744" i="1" a="1"/>
  <c r="C744" i="1" s="1"/>
  <c r="D744" i="1" s="1"/>
  <c r="C745" i="1" a="1"/>
  <c r="C745" i="1" s="1"/>
  <c r="D745" i="1" s="1"/>
  <c r="C746" i="1" a="1"/>
  <c r="C746" i="1" s="1"/>
  <c r="D746" i="1" s="1"/>
  <c r="C747" i="1" a="1"/>
  <c r="C747" i="1" s="1"/>
  <c r="D747" i="1" s="1"/>
  <c r="C748" i="1" a="1"/>
  <c r="C748" i="1" s="1"/>
  <c r="D748" i="1" s="1"/>
  <c r="C749" i="1" a="1"/>
  <c r="C749" i="1" s="1"/>
  <c r="D749" i="1" s="1"/>
  <c r="C750" i="1" a="1"/>
  <c r="C750" i="1" s="1"/>
  <c r="D750" i="1" s="1"/>
  <c r="C751" i="1" a="1"/>
  <c r="C751" i="1" s="1"/>
  <c r="D751" i="1" s="1"/>
  <c r="C752" i="1" a="1"/>
  <c r="C752" i="1" s="1"/>
  <c r="D752" i="1" s="1"/>
  <c r="C753" i="1" a="1"/>
  <c r="C753" i="1" s="1"/>
  <c r="D753" i="1" s="1"/>
  <c r="C754" i="1" a="1"/>
  <c r="C754" i="1" s="1"/>
  <c r="D754" i="1" s="1"/>
  <c r="C755" i="1" a="1"/>
  <c r="C755" i="1" s="1"/>
  <c r="D755" i="1" s="1"/>
  <c r="C756" i="1" a="1"/>
  <c r="C756" i="1" s="1"/>
  <c r="D756" i="1" s="1"/>
  <c r="C757" i="1" a="1"/>
  <c r="C757" i="1" s="1"/>
  <c r="D757" i="1" s="1"/>
  <c r="C758" i="1" a="1"/>
  <c r="C758" i="1" s="1"/>
  <c r="D758" i="1" s="1"/>
  <c r="C759" i="1" a="1"/>
  <c r="C759" i="1" s="1"/>
  <c r="D759" i="1" s="1"/>
  <c r="C760" i="1" a="1"/>
  <c r="C760" i="1" s="1"/>
  <c r="D760" i="1" s="1"/>
  <c r="C761" i="1" a="1"/>
  <c r="C761" i="1" s="1"/>
  <c r="D761" i="1" s="1"/>
  <c r="C762" i="1" a="1"/>
  <c r="C762" i="1" s="1"/>
  <c r="D762" i="1" s="1"/>
  <c r="C763" i="1" a="1"/>
  <c r="C763" i="1" s="1"/>
  <c r="D763" i="1" s="1"/>
  <c r="C764" i="1" a="1"/>
  <c r="C764" i="1" s="1"/>
  <c r="D764" i="1" s="1"/>
  <c r="C765" i="1" a="1"/>
  <c r="C765" i="1" s="1"/>
  <c r="D765" i="1" s="1"/>
  <c r="C766" i="1" a="1"/>
  <c r="C766" i="1" s="1"/>
  <c r="D766" i="1" s="1"/>
  <c r="C767" i="1" a="1"/>
  <c r="C767" i="1" s="1"/>
  <c r="D767" i="1" s="1"/>
  <c r="C768" i="1" a="1"/>
  <c r="C768" i="1" s="1"/>
  <c r="D768" i="1" s="1"/>
  <c r="C769" i="1" a="1"/>
  <c r="C769" i="1" s="1"/>
  <c r="D769" i="1" s="1"/>
  <c r="C770" i="1" a="1"/>
  <c r="C770" i="1" s="1"/>
  <c r="D770" i="1" s="1"/>
  <c r="C771" i="1" a="1"/>
  <c r="C771" i="1" s="1"/>
  <c r="D771" i="1" s="1"/>
  <c r="C772" i="1" a="1"/>
  <c r="C772" i="1" s="1"/>
  <c r="D772" i="1" s="1"/>
  <c r="C773" i="1" a="1"/>
  <c r="C773" i="1" s="1"/>
  <c r="D773" i="1" s="1"/>
  <c r="C774" i="1" a="1"/>
  <c r="C774" i="1" s="1"/>
  <c r="D774" i="1" s="1"/>
  <c r="C775" i="1" a="1"/>
  <c r="C775" i="1" s="1"/>
  <c r="D775" i="1" s="1"/>
  <c r="C776" i="1" a="1"/>
  <c r="C776" i="1" s="1"/>
  <c r="D776" i="1" s="1"/>
  <c r="C777" i="1" a="1"/>
  <c r="C777" i="1" s="1"/>
  <c r="D777" i="1" s="1"/>
  <c r="C778" i="1" a="1"/>
  <c r="C778" i="1" s="1"/>
  <c r="D778" i="1" s="1"/>
  <c r="C779" i="1" a="1"/>
  <c r="C779" i="1" s="1"/>
  <c r="D779" i="1" s="1"/>
  <c r="C780" i="1" a="1"/>
  <c r="C780" i="1" s="1"/>
  <c r="D780" i="1" s="1"/>
  <c r="C781" i="1" a="1"/>
  <c r="C781" i="1" s="1"/>
  <c r="D781" i="1" s="1"/>
  <c r="C782" i="1" a="1"/>
  <c r="C782" i="1" s="1"/>
  <c r="D782" i="1" s="1"/>
  <c r="C783" i="1" a="1"/>
  <c r="C783" i="1" s="1"/>
  <c r="D783" i="1" s="1"/>
  <c r="C784" i="1" a="1"/>
  <c r="C784" i="1" s="1"/>
  <c r="D784" i="1" s="1"/>
  <c r="C785" i="1" a="1"/>
  <c r="C785" i="1" s="1"/>
  <c r="D785" i="1" s="1"/>
  <c r="C786" i="1" a="1"/>
  <c r="C786" i="1" s="1"/>
  <c r="D786" i="1" s="1"/>
  <c r="C787" i="1" a="1"/>
  <c r="C787" i="1" s="1"/>
  <c r="D787" i="1" s="1"/>
  <c r="C788" i="1" a="1"/>
  <c r="C788" i="1" s="1"/>
  <c r="D788" i="1" s="1"/>
  <c r="C789" i="1" a="1"/>
  <c r="C789" i="1" s="1"/>
  <c r="D789" i="1" s="1"/>
  <c r="C790" i="1" a="1"/>
  <c r="C790" i="1" s="1"/>
  <c r="D790" i="1" s="1"/>
  <c r="C791" i="1" a="1"/>
  <c r="C791" i="1" s="1"/>
  <c r="D791" i="1" s="1"/>
  <c r="C792" i="1" a="1"/>
  <c r="C792" i="1" s="1"/>
  <c r="D792" i="1" s="1"/>
  <c r="C793" i="1" a="1"/>
  <c r="C793" i="1" s="1"/>
  <c r="D793" i="1" s="1"/>
  <c r="C794" i="1" a="1"/>
  <c r="C794" i="1" s="1"/>
  <c r="D794" i="1" s="1"/>
  <c r="C795" i="1" a="1"/>
  <c r="C795" i="1" s="1"/>
  <c r="D795" i="1" s="1"/>
  <c r="C796" i="1" a="1"/>
  <c r="C796" i="1" s="1"/>
  <c r="D796" i="1" s="1"/>
  <c r="C797" i="1" a="1"/>
  <c r="C797" i="1" s="1"/>
  <c r="D797" i="1" s="1"/>
  <c r="C798" i="1" a="1"/>
  <c r="C798" i="1" s="1"/>
  <c r="D798" i="1" s="1"/>
  <c r="C799" i="1" a="1"/>
  <c r="C799" i="1" s="1"/>
  <c r="D799" i="1" s="1"/>
  <c r="C800" i="1" a="1"/>
  <c r="C800" i="1" s="1"/>
  <c r="D800" i="1" s="1"/>
  <c r="C801" i="1" a="1"/>
  <c r="C801" i="1" s="1"/>
  <c r="D801" i="1" s="1"/>
  <c r="C802" i="1" a="1"/>
  <c r="C802" i="1" s="1"/>
  <c r="D802" i="1" s="1"/>
  <c r="C803" i="1" a="1"/>
  <c r="C803" i="1" s="1"/>
  <c r="D803" i="1" s="1"/>
  <c r="C804" i="1" a="1"/>
  <c r="C804" i="1" s="1"/>
  <c r="D804" i="1" s="1"/>
  <c r="C805" i="1" a="1"/>
  <c r="C805" i="1" s="1"/>
  <c r="D805" i="1" s="1"/>
  <c r="C806" i="1" a="1"/>
  <c r="C806" i="1" s="1"/>
  <c r="D806" i="1" s="1"/>
  <c r="C807" i="1" a="1"/>
  <c r="C807" i="1" s="1"/>
  <c r="D807" i="1" s="1"/>
  <c r="C808" i="1" a="1"/>
  <c r="C808" i="1" s="1"/>
  <c r="D808" i="1" s="1"/>
  <c r="C809" i="1" a="1"/>
  <c r="C809" i="1" s="1"/>
  <c r="D809" i="1" s="1"/>
  <c r="C810" i="1" a="1"/>
  <c r="C810" i="1" s="1"/>
  <c r="D810" i="1" s="1"/>
  <c r="C811" i="1" a="1"/>
  <c r="C811" i="1" s="1"/>
  <c r="D811" i="1" s="1"/>
  <c r="C812" i="1" a="1"/>
  <c r="C812" i="1" s="1"/>
  <c r="D812" i="1" s="1"/>
  <c r="C813" i="1" a="1"/>
  <c r="C813" i="1" s="1"/>
  <c r="D813" i="1" s="1"/>
  <c r="C814" i="1" a="1"/>
  <c r="C814" i="1" s="1"/>
  <c r="D814" i="1" s="1"/>
  <c r="C815" i="1" a="1"/>
  <c r="C815" i="1" s="1"/>
  <c r="D815" i="1" s="1"/>
  <c r="C816" i="1" a="1"/>
  <c r="C816" i="1" s="1"/>
  <c r="D816" i="1" s="1"/>
  <c r="C817" i="1" a="1"/>
  <c r="C817" i="1" s="1"/>
  <c r="D817" i="1" s="1"/>
  <c r="C818" i="1" a="1"/>
  <c r="C818" i="1" s="1"/>
  <c r="D818" i="1" s="1"/>
  <c r="C819" i="1" a="1"/>
  <c r="C819" i="1" s="1"/>
  <c r="D819" i="1" s="1"/>
  <c r="C820" i="1" a="1"/>
  <c r="C820" i="1" s="1"/>
  <c r="D820" i="1" s="1"/>
  <c r="C821" i="1" a="1"/>
  <c r="C821" i="1" s="1"/>
  <c r="D821" i="1" s="1"/>
  <c r="C822" i="1" a="1"/>
  <c r="C822" i="1" s="1"/>
  <c r="D822" i="1" s="1"/>
  <c r="C823" i="1" a="1"/>
  <c r="C823" i="1" s="1"/>
  <c r="D823" i="1" s="1"/>
  <c r="C824" i="1" a="1"/>
  <c r="C824" i="1" s="1"/>
  <c r="D824" i="1" s="1"/>
  <c r="C825" i="1" a="1"/>
  <c r="C825" i="1" s="1"/>
  <c r="D825" i="1" s="1"/>
  <c r="C826" i="1" a="1"/>
  <c r="C826" i="1" s="1"/>
  <c r="D826" i="1" s="1"/>
  <c r="C827" i="1" a="1"/>
  <c r="C827" i="1" s="1"/>
  <c r="D827" i="1" s="1"/>
  <c r="C828" i="1" a="1"/>
  <c r="C828" i="1" s="1"/>
  <c r="D828" i="1" s="1"/>
  <c r="C829" i="1" a="1"/>
  <c r="C829" i="1" s="1"/>
  <c r="D829" i="1" s="1"/>
  <c r="C830" i="1" a="1"/>
  <c r="C830" i="1" s="1"/>
  <c r="D830" i="1" s="1"/>
  <c r="C831" i="1" a="1"/>
  <c r="C831" i="1" s="1"/>
  <c r="D831" i="1" s="1"/>
  <c r="C832" i="1" a="1"/>
  <c r="C832" i="1" s="1"/>
  <c r="D832" i="1" s="1"/>
  <c r="C833" i="1" a="1"/>
  <c r="C833" i="1" s="1"/>
  <c r="D833" i="1" s="1"/>
  <c r="C834" i="1" a="1"/>
  <c r="C834" i="1" s="1"/>
  <c r="D834" i="1" s="1"/>
  <c r="C835" i="1" a="1"/>
  <c r="C835" i="1" s="1"/>
  <c r="D835" i="1" s="1"/>
  <c r="C836" i="1" a="1"/>
  <c r="C836" i="1" s="1"/>
  <c r="D836" i="1" s="1"/>
  <c r="C837" i="1" a="1"/>
  <c r="C837" i="1" s="1"/>
  <c r="D837" i="1" s="1"/>
  <c r="C838" i="1" a="1"/>
  <c r="C838" i="1" s="1"/>
  <c r="D838" i="1" s="1"/>
  <c r="C839" i="1" a="1"/>
  <c r="C839" i="1" s="1"/>
  <c r="D839" i="1" s="1"/>
  <c r="C840" i="1" a="1"/>
  <c r="C840" i="1" s="1"/>
  <c r="D840" i="1" s="1"/>
  <c r="C841" i="1" a="1"/>
  <c r="C841" i="1" s="1"/>
  <c r="D841" i="1" s="1"/>
  <c r="C842" i="1" a="1"/>
  <c r="C842" i="1" s="1"/>
  <c r="D842" i="1" s="1"/>
  <c r="C843" i="1" a="1"/>
  <c r="C843" i="1" s="1"/>
  <c r="D843" i="1" s="1"/>
  <c r="C844" i="1" a="1"/>
  <c r="C844" i="1" s="1"/>
  <c r="D844" i="1" s="1"/>
  <c r="C845" i="1" a="1"/>
  <c r="C845" i="1" s="1"/>
  <c r="D845" i="1" s="1"/>
  <c r="C846" i="1" a="1"/>
  <c r="C846" i="1" s="1"/>
  <c r="D846" i="1" s="1"/>
  <c r="C847" i="1" a="1"/>
  <c r="C847" i="1" s="1"/>
  <c r="D847" i="1" s="1"/>
  <c r="C848" i="1" a="1"/>
  <c r="C848" i="1" s="1"/>
  <c r="D848" i="1" s="1"/>
  <c r="C849" i="1" a="1"/>
  <c r="C849" i="1" s="1"/>
  <c r="D849" i="1" s="1"/>
  <c r="C850" i="1" a="1"/>
  <c r="C850" i="1" s="1"/>
  <c r="D850" i="1" s="1"/>
  <c r="C851" i="1" a="1"/>
  <c r="C851" i="1" s="1"/>
  <c r="D851" i="1" s="1"/>
  <c r="C852" i="1" a="1"/>
  <c r="C852" i="1" s="1"/>
  <c r="D852" i="1" s="1"/>
  <c r="C853" i="1" a="1"/>
  <c r="C853" i="1" s="1"/>
  <c r="D853" i="1" s="1"/>
  <c r="C854" i="1" a="1"/>
  <c r="C854" i="1" s="1"/>
  <c r="D854" i="1" s="1"/>
  <c r="C855" i="1" a="1"/>
  <c r="C855" i="1" s="1"/>
  <c r="D855" i="1" s="1"/>
  <c r="C856" i="1" a="1"/>
  <c r="C856" i="1" s="1"/>
  <c r="D856" i="1" s="1"/>
  <c r="C857" i="1" a="1"/>
  <c r="C857" i="1" s="1"/>
  <c r="D857" i="1" s="1"/>
  <c r="C858" i="1" a="1"/>
  <c r="C858" i="1" s="1"/>
  <c r="D858" i="1" s="1"/>
  <c r="C859" i="1" a="1"/>
  <c r="C859" i="1" s="1"/>
  <c r="D859" i="1" s="1"/>
  <c r="C860" i="1" a="1"/>
  <c r="C860" i="1" s="1"/>
  <c r="D860" i="1" s="1"/>
  <c r="C861" i="1" a="1"/>
  <c r="C861" i="1" s="1"/>
  <c r="D861" i="1" s="1"/>
  <c r="C862" i="1" a="1"/>
  <c r="C862" i="1" s="1"/>
  <c r="D862" i="1" s="1"/>
  <c r="C863" i="1" a="1"/>
  <c r="C863" i="1" s="1"/>
  <c r="D863" i="1" s="1"/>
  <c r="C864" i="1" a="1"/>
  <c r="C864" i="1" s="1"/>
  <c r="D864" i="1" s="1"/>
  <c r="C865" i="1" a="1"/>
  <c r="C865" i="1" s="1"/>
  <c r="D865" i="1" s="1"/>
  <c r="C866" i="1" a="1"/>
  <c r="C866" i="1" s="1"/>
  <c r="D866" i="1" s="1"/>
  <c r="C867" i="1" a="1"/>
  <c r="C867" i="1" s="1"/>
  <c r="D867" i="1" s="1"/>
  <c r="C868" i="1" a="1"/>
  <c r="C868" i="1" s="1"/>
  <c r="D868" i="1" s="1"/>
  <c r="C869" i="1" a="1"/>
  <c r="C869" i="1" s="1"/>
  <c r="D869" i="1" s="1"/>
  <c r="C870" i="1" a="1"/>
  <c r="C870" i="1" s="1"/>
  <c r="D870" i="1" s="1"/>
  <c r="C871" i="1" a="1"/>
  <c r="C871" i="1" s="1"/>
  <c r="D871" i="1" s="1"/>
  <c r="C872" i="1" a="1"/>
  <c r="C872" i="1" s="1"/>
  <c r="D872" i="1" s="1"/>
  <c r="C873" i="1" a="1"/>
  <c r="C873" i="1" s="1"/>
  <c r="D873" i="1" s="1"/>
  <c r="C874" i="1" a="1"/>
  <c r="C874" i="1" s="1"/>
  <c r="D874" i="1" s="1"/>
  <c r="C875" i="1" a="1"/>
  <c r="C875" i="1" s="1"/>
  <c r="D875" i="1" s="1"/>
  <c r="C876" i="1" a="1"/>
  <c r="C876" i="1" s="1"/>
  <c r="D876" i="1" s="1"/>
  <c r="C877" i="1" a="1"/>
  <c r="C877" i="1" s="1"/>
  <c r="D877" i="1" s="1"/>
  <c r="C878" i="1" a="1"/>
  <c r="C878" i="1" s="1"/>
  <c r="D878" i="1" s="1"/>
  <c r="C879" i="1" a="1"/>
  <c r="C879" i="1" s="1"/>
  <c r="D879" i="1" s="1"/>
  <c r="C880" i="1" a="1"/>
  <c r="C880" i="1" s="1"/>
  <c r="D880" i="1" s="1"/>
  <c r="C881" i="1" a="1"/>
  <c r="C881" i="1" s="1"/>
  <c r="D881" i="1" s="1"/>
  <c r="C882" i="1" a="1"/>
  <c r="C882" i="1" s="1"/>
  <c r="D882" i="1" s="1"/>
  <c r="C883" i="1" a="1"/>
  <c r="C883" i="1" s="1"/>
  <c r="D883" i="1" s="1"/>
  <c r="C884" i="1" a="1"/>
  <c r="C884" i="1" s="1"/>
  <c r="D884" i="1" s="1"/>
  <c r="C885" i="1" a="1"/>
  <c r="C885" i="1" s="1"/>
  <c r="D885" i="1" s="1"/>
  <c r="C886" i="1" a="1"/>
  <c r="C886" i="1" s="1"/>
  <c r="D886" i="1" s="1"/>
  <c r="C887" i="1" a="1"/>
  <c r="C887" i="1" s="1"/>
  <c r="D887" i="1" s="1"/>
  <c r="C888" i="1" a="1"/>
  <c r="C888" i="1" s="1"/>
  <c r="D888" i="1" s="1"/>
  <c r="C889" i="1" a="1"/>
  <c r="C889" i="1" s="1"/>
  <c r="D889" i="1" s="1"/>
  <c r="C890" i="1" a="1"/>
  <c r="C890" i="1" s="1"/>
  <c r="D890" i="1" s="1"/>
  <c r="C891" i="1" a="1"/>
  <c r="C891" i="1" s="1"/>
  <c r="D891" i="1" s="1"/>
  <c r="C382" i="1" a="1"/>
  <c r="C382" i="1" s="1"/>
  <c r="D382" i="1" s="1"/>
  <c r="C383" i="1" a="1"/>
  <c r="C383" i="1" s="1"/>
  <c r="D383" i="1" s="1"/>
  <c r="C384" i="1" a="1"/>
  <c r="C384" i="1" s="1"/>
  <c r="D384" i="1" s="1"/>
  <c r="C385" i="1" a="1"/>
  <c r="C385" i="1" s="1"/>
  <c r="D385" i="1" s="1"/>
  <c r="C386" i="1" a="1"/>
  <c r="C386" i="1" s="1"/>
  <c r="D386" i="1" s="1"/>
  <c r="C387" i="1" a="1"/>
  <c r="C387" i="1" s="1"/>
  <c r="D387" i="1" s="1"/>
  <c r="C388" i="1" a="1"/>
  <c r="C388" i="1" s="1"/>
  <c r="D388" i="1" s="1"/>
  <c r="C389" i="1" a="1"/>
  <c r="C389" i="1" s="1"/>
  <c r="D389" i="1" s="1"/>
  <c r="C390" i="1" a="1"/>
  <c r="C390" i="1" s="1"/>
  <c r="D390" i="1" s="1"/>
  <c r="C391" i="1" a="1"/>
  <c r="C391" i="1" s="1"/>
  <c r="D391" i="1" s="1"/>
  <c r="C392" i="1" a="1"/>
  <c r="C392" i="1" s="1"/>
  <c r="D392" i="1" s="1"/>
  <c r="C393" i="1" a="1"/>
  <c r="C393" i="1" s="1"/>
  <c r="D393" i="1" s="1"/>
  <c r="C394" i="1" a="1"/>
  <c r="C394" i="1" s="1"/>
  <c r="D394" i="1" s="1"/>
  <c r="C395" i="1" a="1"/>
  <c r="C395" i="1" s="1"/>
  <c r="D395" i="1" s="1"/>
  <c r="C396" i="1" a="1"/>
  <c r="C396" i="1" s="1"/>
  <c r="D396" i="1" s="1"/>
  <c r="C397" i="1" a="1"/>
  <c r="C397" i="1" s="1"/>
  <c r="D397" i="1" s="1"/>
  <c r="C398" i="1" a="1"/>
  <c r="C398" i="1" s="1"/>
  <c r="D398" i="1" s="1"/>
  <c r="C399" i="1" a="1"/>
  <c r="C399" i="1" s="1"/>
  <c r="D399" i="1" s="1"/>
  <c r="C400" i="1" a="1"/>
  <c r="C400" i="1" s="1"/>
  <c r="D400" i="1" s="1"/>
  <c r="C401" i="1" a="1"/>
  <c r="C401" i="1" s="1"/>
  <c r="D401" i="1" s="1"/>
  <c r="C402" i="1" a="1"/>
  <c r="C402" i="1" s="1"/>
  <c r="D402" i="1" s="1"/>
  <c r="C403" i="1" a="1"/>
  <c r="C403" i="1" s="1"/>
  <c r="D403" i="1" s="1"/>
  <c r="C404" i="1" a="1"/>
  <c r="C404" i="1" s="1"/>
  <c r="D404" i="1" s="1"/>
  <c r="C405" i="1" a="1"/>
  <c r="C405" i="1" s="1"/>
  <c r="D405" i="1" s="1"/>
  <c r="C406" i="1" a="1"/>
  <c r="C406" i="1" s="1"/>
  <c r="D406" i="1" s="1"/>
  <c r="C407" i="1" a="1"/>
  <c r="C407" i="1" s="1"/>
  <c r="D407" i="1" s="1"/>
  <c r="C408" i="1" a="1"/>
  <c r="C408" i="1" s="1"/>
  <c r="D408" i="1" s="1"/>
  <c r="C409" i="1" a="1"/>
  <c r="C409" i="1" s="1"/>
  <c r="D409" i="1" s="1"/>
  <c r="C410" i="1" a="1"/>
  <c r="C410" i="1" s="1"/>
  <c r="D410" i="1" s="1"/>
  <c r="C411" i="1" a="1"/>
  <c r="C411" i="1" s="1"/>
  <c r="D411" i="1" s="1"/>
  <c r="C412" i="1" a="1"/>
  <c r="C412" i="1" s="1"/>
  <c r="D412" i="1" s="1"/>
  <c r="C413" i="1" a="1"/>
  <c r="C413" i="1" s="1"/>
  <c r="D413" i="1" s="1"/>
  <c r="C414" i="1" a="1"/>
  <c r="C414" i="1" s="1"/>
  <c r="D414" i="1" s="1"/>
  <c r="C415" i="1" a="1"/>
  <c r="C415" i="1" s="1"/>
  <c r="D415" i="1" s="1"/>
  <c r="C416" i="1" a="1"/>
  <c r="C416" i="1" s="1"/>
  <c r="D416" i="1" s="1"/>
  <c r="C417" i="1" a="1"/>
  <c r="C417" i="1" s="1"/>
  <c r="D417" i="1" s="1"/>
  <c r="C418" i="1" a="1"/>
  <c r="C418" i="1" s="1"/>
  <c r="D418" i="1" s="1"/>
  <c r="C419" i="1" a="1"/>
  <c r="C419" i="1" s="1"/>
  <c r="D419" i="1" s="1"/>
  <c r="C420" i="1" a="1"/>
  <c r="C420" i="1" s="1"/>
  <c r="D420" i="1" s="1"/>
  <c r="C421" i="1" a="1"/>
  <c r="C421" i="1" s="1"/>
  <c r="D421" i="1" s="1"/>
  <c r="C422" i="1" a="1"/>
  <c r="C422" i="1" s="1"/>
  <c r="D422" i="1" s="1"/>
  <c r="C423" i="1" a="1"/>
  <c r="C423" i="1" s="1"/>
  <c r="D423" i="1" s="1"/>
  <c r="C424" i="1" a="1"/>
  <c r="C424" i="1" s="1"/>
  <c r="D424" i="1" s="1"/>
  <c r="C425" i="1" a="1"/>
  <c r="C425" i="1" s="1"/>
  <c r="D425" i="1" s="1"/>
  <c r="C426" i="1" a="1"/>
  <c r="C426" i="1" s="1"/>
  <c r="D426" i="1" s="1"/>
  <c r="C427" i="1" a="1"/>
  <c r="C427" i="1" s="1"/>
  <c r="D427" i="1" s="1"/>
  <c r="C428" i="1" a="1"/>
  <c r="C428" i="1" s="1"/>
  <c r="D428" i="1" s="1"/>
  <c r="C429" i="1" a="1"/>
  <c r="C429" i="1" s="1"/>
  <c r="D429" i="1" s="1"/>
  <c r="C430" i="1" a="1"/>
  <c r="C430" i="1" s="1"/>
  <c r="D430" i="1" s="1"/>
  <c r="C431" i="1" a="1"/>
  <c r="C431" i="1" s="1"/>
  <c r="D431" i="1" s="1"/>
  <c r="C432" i="1" a="1"/>
  <c r="C432" i="1" s="1"/>
  <c r="D432" i="1" s="1"/>
  <c r="C433" i="1" a="1"/>
  <c r="C433" i="1" s="1"/>
  <c r="D433" i="1" s="1"/>
  <c r="C434" i="1" a="1"/>
  <c r="C434" i="1" s="1"/>
  <c r="D434" i="1" s="1"/>
  <c r="C435" i="1" a="1"/>
  <c r="C435" i="1" s="1"/>
  <c r="D435" i="1" s="1"/>
  <c r="C436" i="1" a="1"/>
  <c r="C436" i="1" s="1"/>
  <c r="D436" i="1" s="1"/>
  <c r="C437" i="1" a="1"/>
  <c r="C437" i="1" s="1"/>
  <c r="D437" i="1" s="1"/>
  <c r="C438" i="1" a="1"/>
  <c r="C438" i="1" s="1"/>
  <c r="D438" i="1" s="1"/>
  <c r="C439" i="1" a="1"/>
  <c r="C439" i="1" s="1"/>
  <c r="D439" i="1" s="1"/>
  <c r="C440" i="1" a="1"/>
  <c r="C440" i="1" s="1"/>
  <c r="D440" i="1" s="1"/>
  <c r="C441" i="1" a="1"/>
  <c r="C441" i="1" s="1"/>
  <c r="D441" i="1" s="1"/>
  <c r="C442" i="1" a="1"/>
  <c r="C442" i="1" s="1"/>
  <c r="D442" i="1" s="1"/>
  <c r="C443" i="1" a="1"/>
  <c r="C443" i="1" s="1"/>
  <c r="D443" i="1" s="1"/>
  <c r="C444" i="1" a="1"/>
  <c r="C444" i="1" s="1"/>
  <c r="D444" i="1" s="1"/>
  <c r="C445" i="1" a="1"/>
  <c r="C445" i="1" s="1"/>
  <c r="D445" i="1" s="1"/>
  <c r="C446" i="1" a="1"/>
  <c r="C446" i="1" s="1"/>
  <c r="D446" i="1" s="1"/>
  <c r="C447" i="1" a="1"/>
  <c r="C447" i="1" s="1"/>
  <c r="D447" i="1" s="1"/>
  <c r="C448" i="1" a="1"/>
  <c r="C448" i="1" s="1"/>
  <c r="D448" i="1" s="1"/>
  <c r="C449" i="1" a="1"/>
  <c r="C449" i="1" s="1"/>
  <c r="D449" i="1" s="1"/>
  <c r="C450" i="1" a="1"/>
  <c r="C450" i="1" s="1"/>
  <c r="D450" i="1" s="1"/>
  <c r="C451" i="1" a="1"/>
  <c r="C451" i="1" s="1"/>
  <c r="D451" i="1" s="1"/>
  <c r="C452" i="1" a="1"/>
  <c r="C452" i="1" s="1"/>
  <c r="D452" i="1" s="1"/>
  <c r="C453" i="1" a="1"/>
  <c r="C453" i="1" s="1"/>
  <c r="D453" i="1" s="1"/>
  <c r="C454" i="1" a="1"/>
  <c r="C454" i="1" s="1"/>
  <c r="D454" i="1" s="1"/>
  <c r="C455" i="1" a="1"/>
  <c r="C455" i="1" s="1"/>
  <c r="D455" i="1" s="1"/>
  <c r="C456" i="1" a="1"/>
  <c r="C456" i="1" s="1"/>
  <c r="D456" i="1" s="1"/>
  <c r="C457" i="1" a="1"/>
  <c r="C457" i="1" s="1"/>
  <c r="D457" i="1" s="1"/>
  <c r="C458" i="1" a="1"/>
  <c r="C458" i="1" s="1"/>
  <c r="D458" i="1" s="1"/>
  <c r="C459" i="1" a="1"/>
  <c r="C459" i="1" s="1"/>
  <c r="D459" i="1" s="1"/>
  <c r="C460" i="1" a="1"/>
  <c r="C460" i="1" s="1"/>
  <c r="D460" i="1" s="1"/>
  <c r="C461" i="1" a="1"/>
  <c r="C461" i="1" s="1"/>
  <c r="D461" i="1" s="1"/>
  <c r="C462" i="1" a="1"/>
  <c r="C462" i="1" s="1"/>
  <c r="D462" i="1" s="1"/>
  <c r="C463" i="1" a="1"/>
  <c r="C463" i="1" s="1"/>
  <c r="D463" i="1" s="1"/>
  <c r="C464" i="1" a="1"/>
  <c r="C464" i="1" s="1"/>
  <c r="D464" i="1" s="1"/>
  <c r="C465" i="1" a="1"/>
  <c r="C465" i="1" s="1"/>
  <c r="D465" i="1" s="1"/>
  <c r="C466" i="1" a="1"/>
  <c r="C466" i="1" s="1"/>
  <c r="D466" i="1" s="1"/>
  <c r="C467" i="1" a="1"/>
  <c r="C467" i="1" s="1"/>
  <c r="D467" i="1" s="1"/>
  <c r="C468" i="1" a="1"/>
  <c r="C468" i="1" s="1"/>
  <c r="D468" i="1" s="1"/>
  <c r="C469" i="1" a="1"/>
  <c r="C469" i="1" s="1"/>
  <c r="D469" i="1" s="1"/>
  <c r="C470" i="1" a="1"/>
  <c r="C470" i="1" s="1"/>
  <c r="D470" i="1" s="1"/>
  <c r="C471" i="1" a="1"/>
  <c r="C471" i="1" s="1"/>
  <c r="D471" i="1" s="1"/>
  <c r="C472" i="1" a="1"/>
  <c r="C472" i="1" s="1"/>
  <c r="D472" i="1" s="1"/>
  <c r="C473" i="1" a="1"/>
  <c r="C473" i="1" s="1"/>
  <c r="D473" i="1" s="1"/>
  <c r="C474" i="1" a="1"/>
  <c r="C474" i="1" s="1"/>
  <c r="D474" i="1" s="1"/>
  <c r="C475" i="1" a="1"/>
  <c r="C475" i="1" s="1"/>
  <c r="D475" i="1" s="1"/>
  <c r="C476" i="1" a="1"/>
  <c r="C476" i="1" s="1"/>
  <c r="D476" i="1" s="1"/>
  <c r="C477" i="1" a="1"/>
  <c r="C477" i="1" s="1"/>
  <c r="D477" i="1" s="1"/>
  <c r="C478" i="1" a="1"/>
  <c r="C478" i="1" s="1"/>
  <c r="D478" i="1" s="1"/>
  <c r="C479" i="1" a="1"/>
  <c r="C479" i="1" s="1"/>
  <c r="D479" i="1" s="1"/>
  <c r="C480" i="1" a="1"/>
  <c r="C480" i="1" s="1"/>
  <c r="D480" i="1" s="1"/>
  <c r="C481" i="1" a="1"/>
  <c r="C481" i="1" s="1"/>
  <c r="D481" i="1" s="1"/>
  <c r="C482" i="1" a="1"/>
  <c r="C482" i="1" s="1"/>
  <c r="D482" i="1" s="1"/>
  <c r="C483" i="1" a="1"/>
  <c r="C483" i="1" s="1"/>
  <c r="D483" i="1" s="1"/>
  <c r="C484" i="1" a="1"/>
  <c r="C484" i="1" s="1"/>
  <c r="D484" i="1" s="1"/>
  <c r="C485" i="1" a="1"/>
  <c r="C485" i="1" s="1"/>
  <c r="D485" i="1" s="1"/>
  <c r="C486" i="1" a="1"/>
  <c r="C486" i="1" s="1"/>
  <c r="D486" i="1" s="1"/>
  <c r="C487" i="1" a="1"/>
  <c r="C487" i="1" s="1"/>
  <c r="D487" i="1" s="1"/>
  <c r="C488" i="1" a="1"/>
  <c r="C488" i="1" s="1"/>
  <c r="D488" i="1" s="1"/>
  <c r="C489" i="1" a="1"/>
  <c r="C489" i="1" s="1"/>
  <c r="D489" i="1" s="1"/>
  <c r="C490" i="1" a="1"/>
  <c r="C490" i="1" s="1"/>
  <c r="D490" i="1" s="1"/>
  <c r="C491" i="1" a="1"/>
  <c r="C491" i="1" s="1"/>
  <c r="D491" i="1" s="1"/>
  <c r="C492" i="1" a="1"/>
  <c r="C492" i="1" s="1"/>
  <c r="D492" i="1" s="1"/>
  <c r="C493" i="1" a="1"/>
  <c r="C493" i="1" s="1"/>
  <c r="D493" i="1" s="1"/>
  <c r="C494" i="1" a="1"/>
  <c r="C494" i="1" s="1"/>
  <c r="D494" i="1" s="1"/>
  <c r="C495" i="1" a="1"/>
  <c r="C495" i="1" s="1"/>
  <c r="D495" i="1" s="1"/>
  <c r="C496" i="1" a="1"/>
  <c r="C496" i="1" s="1"/>
  <c r="D496" i="1" s="1"/>
  <c r="C497" i="1" a="1"/>
  <c r="C497" i="1" s="1"/>
  <c r="D497" i="1" s="1"/>
  <c r="C498" i="1" a="1"/>
  <c r="C498" i="1" s="1"/>
  <c r="D498" i="1" s="1"/>
  <c r="C499" i="1" a="1"/>
  <c r="C499" i="1" s="1"/>
  <c r="D499" i="1" s="1"/>
  <c r="C500" i="1" a="1"/>
  <c r="C500" i="1" s="1"/>
  <c r="D500" i="1" s="1"/>
  <c r="C501" i="1" a="1"/>
  <c r="C501" i="1" s="1"/>
  <c r="D501" i="1" s="1"/>
  <c r="C502" i="1" a="1"/>
  <c r="C502" i="1" s="1"/>
  <c r="D502" i="1" s="1"/>
  <c r="C503" i="1" a="1"/>
  <c r="C503" i="1" s="1"/>
  <c r="D503" i="1" s="1"/>
  <c r="C504" i="1" a="1"/>
  <c r="C504" i="1" s="1"/>
  <c r="D504" i="1" s="1"/>
  <c r="C505" i="1" a="1"/>
  <c r="C505" i="1" s="1"/>
  <c r="D505" i="1" s="1"/>
  <c r="C506" i="1" a="1"/>
  <c r="C506" i="1" s="1"/>
  <c r="D506" i="1" s="1"/>
  <c r="C507" i="1" a="1"/>
  <c r="C507" i="1" s="1"/>
  <c r="D507" i="1" s="1"/>
  <c r="C508" i="1" a="1"/>
  <c r="C508" i="1" s="1"/>
  <c r="D508" i="1" s="1"/>
  <c r="C509" i="1" a="1"/>
  <c r="C509" i="1" s="1"/>
  <c r="D509" i="1" s="1"/>
  <c r="C510" i="1" a="1"/>
  <c r="C510" i="1" s="1"/>
  <c r="D510" i="1" s="1"/>
  <c r="C511" i="1" a="1"/>
  <c r="C511" i="1" s="1"/>
  <c r="D511" i="1" s="1"/>
  <c r="C512" i="1" a="1"/>
  <c r="C512" i="1" s="1"/>
  <c r="D512" i="1" s="1"/>
  <c r="C513" i="1" a="1"/>
  <c r="C513" i="1" s="1"/>
  <c r="D513" i="1" s="1"/>
  <c r="C514" i="1" a="1"/>
  <c r="C514" i="1" s="1"/>
  <c r="D514" i="1" s="1"/>
  <c r="C515" i="1" a="1"/>
  <c r="C515" i="1" s="1"/>
  <c r="D515" i="1" s="1"/>
  <c r="C516" i="1" a="1"/>
  <c r="C516" i="1" s="1"/>
  <c r="D516" i="1" s="1"/>
  <c r="C517" i="1" a="1"/>
  <c r="C517" i="1" s="1"/>
  <c r="D517" i="1" s="1"/>
  <c r="C518" i="1" a="1"/>
  <c r="C518" i="1" s="1"/>
  <c r="D518" i="1" s="1"/>
  <c r="C519" i="1" a="1"/>
  <c r="C519" i="1" s="1"/>
  <c r="D519" i="1" s="1"/>
  <c r="C520" i="1" a="1"/>
  <c r="C520" i="1" s="1"/>
  <c r="D520" i="1" s="1"/>
  <c r="C521" i="1" a="1"/>
  <c r="C521" i="1" s="1"/>
  <c r="D521" i="1" s="1"/>
  <c r="C522" i="1" a="1"/>
  <c r="C522" i="1" s="1"/>
  <c r="D522" i="1" s="1"/>
  <c r="C523" i="1" a="1"/>
  <c r="C523" i="1" s="1"/>
  <c r="D523" i="1" s="1"/>
  <c r="C524" i="1" a="1"/>
  <c r="C524" i="1" s="1"/>
  <c r="D524" i="1" s="1"/>
  <c r="C525" i="1" a="1"/>
  <c r="C525" i="1" s="1"/>
  <c r="D525" i="1" s="1"/>
  <c r="C526" i="1" a="1"/>
  <c r="C526" i="1" s="1"/>
  <c r="D526" i="1" s="1"/>
  <c r="C527" i="1" a="1"/>
  <c r="C527" i="1" s="1"/>
  <c r="D527" i="1" s="1"/>
  <c r="C528" i="1" a="1"/>
  <c r="C528" i="1" s="1"/>
  <c r="D528" i="1" s="1"/>
  <c r="C529" i="1" a="1"/>
  <c r="C529" i="1" s="1"/>
  <c r="D529" i="1" s="1"/>
  <c r="C530" i="1" a="1"/>
  <c r="C530" i="1" s="1"/>
  <c r="D530" i="1" s="1"/>
  <c r="C531" i="1" a="1"/>
  <c r="C531" i="1" s="1"/>
  <c r="D531" i="1" s="1"/>
  <c r="C532" i="1" a="1"/>
  <c r="C532" i="1" s="1"/>
  <c r="D532" i="1" s="1"/>
  <c r="C533" i="1" a="1"/>
  <c r="C533" i="1" s="1"/>
  <c r="D533" i="1" s="1"/>
  <c r="C534" i="1" a="1"/>
  <c r="C534" i="1" s="1"/>
  <c r="D534" i="1" s="1"/>
  <c r="C535" i="1" a="1"/>
  <c r="C535" i="1" s="1"/>
  <c r="D535" i="1" s="1"/>
  <c r="C536" i="1" a="1"/>
  <c r="C536" i="1" s="1"/>
  <c r="D536" i="1" s="1"/>
  <c r="C266" i="1" a="1"/>
  <c r="C266" i="1" s="1"/>
  <c r="D266" i="1" s="1"/>
  <c r="C267" i="1" a="1"/>
  <c r="C267" i="1" s="1"/>
  <c r="D267" i="1" s="1"/>
  <c r="C268" i="1" a="1"/>
  <c r="C268" i="1" s="1"/>
  <c r="D268" i="1" s="1"/>
  <c r="C269" i="1" a="1"/>
  <c r="C269" i="1" s="1"/>
  <c r="D269" i="1" s="1"/>
  <c r="C270" i="1" a="1"/>
  <c r="C270" i="1" s="1"/>
  <c r="D270" i="1" s="1"/>
  <c r="C271" i="1" a="1"/>
  <c r="C271" i="1" s="1"/>
  <c r="D271" i="1" s="1"/>
  <c r="C272" i="1" a="1"/>
  <c r="C272" i="1" s="1"/>
  <c r="D272" i="1" s="1"/>
  <c r="C273" i="1" a="1"/>
  <c r="C273" i="1" s="1"/>
  <c r="D273" i="1" s="1"/>
  <c r="C274" i="1" a="1"/>
  <c r="C274" i="1" s="1"/>
  <c r="D274" i="1" s="1"/>
  <c r="C275" i="1" a="1"/>
  <c r="C275" i="1" s="1"/>
  <c r="D275" i="1" s="1"/>
  <c r="C276" i="1" a="1"/>
  <c r="C276" i="1" s="1"/>
  <c r="D276" i="1" s="1"/>
  <c r="C277" i="1" a="1"/>
  <c r="C277" i="1" s="1"/>
  <c r="D277" i="1" s="1"/>
  <c r="C278" i="1" a="1"/>
  <c r="C278" i="1" s="1"/>
  <c r="D278" i="1" s="1"/>
  <c r="C279" i="1" a="1"/>
  <c r="C279" i="1" s="1"/>
  <c r="D279" i="1" s="1"/>
  <c r="C280" i="1" a="1"/>
  <c r="C280" i="1" s="1"/>
  <c r="D280" i="1" s="1"/>
  <c r="C281" i="1" a="1"/>
  <c r="C281" i="1" s="1"/>
  <c r="D281" i="1" s="1"/>
  <c r="C282" i="1" a="1"/>
  <c r="C282" i="1" s="1"/>
  <c r="D282" i="1" s="1"/>
  <c r="C283" i="1" a="1"/>
  <c r="C283" i="1" s="1"/>
  <c r="D283" i="1" s="1"/>
  <c r="C284" i="1" a="1"/>
  <c r="C284" i="1" s="1"/>
  <c r="D284" i="1" s="1"/>
  <c r="C285" i="1" a="1"/>
  <c r="C285" i="1" s="1"/>
  <c r="D285" i="1" s="1"/>
  <c r="C286" i="1" a="1"/>
  <c r="C286" i="1" s="1"/>
  <c r="D286" i="1" s="1"/>
  <c r="C287" i="1" a="1"/>
  <c r="C287" i="1" s="1"/>
  <c r="D287" i="1" s="1"/>
  <c r="C288" i="1" a="1"/>
  <c r="C288" i="1" s="1"/>
  <c r="D288" i="1" s="1"/>
  <c r="C289" i="1" a="1"/>
  <c r="C289" i="1" s="1"/>
  <c r="D289" i="1" s="1"/>
  <c r="C290" i="1" a="1"/>
  <c r="C290" i="1" s="1"/>
  <c r="D290" i="1" s="1"/>
  <c r="C291" i="1" a="1"/>
  <c r="C291" i="1" s="1"/>
  <c r="D291" i="1" s="1"/>
  <c r="C292" i="1" a="1"/>
  <c r="C292" i="1" s="1"/>
  <c r="D292" i="1" s="1"/>
  <c r="C293" i="1" a="1"/>
  <c r="C293" i="1" s="1"/>
  <c r="D293" i="1" s="1"/>
  <c r="C294" i="1" a="1"/>
  <c r="C294" i="1" s="1"/>
  <c r="D294" i="1" s="1"/>
  <c r="C295" i="1" a="1"/>
  <c r="C295" i="1" s="1"/>
  <c r="D295" i="1" s="1"/>
  <c r="C296" i="1" a="1"/>
  <c r="C296" i="1" s="1"/>
  <c r="D296" i="1" s="1"/>
  <c r="C297" i="1" a="1"/>
  <c r="C297" i="1" s="1"/>
  <c r="D297" i="1" s="1"/>
  <c r="C298" i="1" a="1"/>
  <c r="C298" i="1" s="1"/>
  <c r="D298" i="1" s="1"/>
  <c r="C299" i="1" a="1"/>
  <c r="C299" i="1" s="1"/>
  <c r="D299" i="1" s="1"/>
  <c r="C300" i="1" a="1"/>
  <c r="C300" i="1" s="1"/>
  <c r="D300" i="1" s="1"/>
  <c r="C301" i="1" a="1"/>
  <c r="C301" i="1" s="1"/>
  <c r="D301" i="1" s="1"/>
  <c r="C302" i="1" a="1"/>
  <c r="C302" i="1" s="1"/>
  <c r="D302" i="1" s="1"/>
  <c r="C303" i="1" a="1"/>
  <c r="C303" i="1" s="1"/>
  <c r="D303" i="1" s="1"/>
  <c r="C304" i="1" a="1"/>
  <c r="C304" i="1" s="1"/>
  <c r="D304" i="1" s="1"/>
  <c r="C305" i="1" a="1"/>
  <c r="C305" i="1" s="1"/>
  <c r="D305" i="1" s="1"/>
  <c r="C306" i="1" a="1"/>
  <c r="C306" i="1" s="1"/>
  <c r="D306" i="1" s="1"/>
  <c r="C307" i="1" a="1"/>
  <c r="C307" i="1" s="1"/>
  <c r="D307" i="1" s="1"/>
  <c r="C308" i="1" a="1"/>
  <c r="C308" i="1" s="1"/>
  <c r="D308" i="1" s="1"/>
  <c r="C309" i="1" a="1"/>
  <c r="C309" i="1" s="1"/>
  <c r="D309" i="1" s="1"/>
  <c r="C310" i="1" a="1"/>
  <c r="C310" i="1" s="1"/>
  <c r="D310" i="1" s="1"/>
  <c r="C311" i="1" a="1"/>
  <c r="C311" i="1" s="1"/>
  <c r="D311" i="1" s="1"/>
  <c r="C312" i="1" a="1"/>
  <c r="C312" i="1" s="1"/>
  <c r="D312" i="1" s="1"/>
  <c r="C313" i="1" a="1"/>
  <c r="C313" i="1" s="1"/>
  <c r="D313" i="1" s="1"/>
  <c r="C314" i="1" a="1"/>
  <c r="C314" i="1" s="1"/>
  <c r="D314" i="1" s="1"/>
  <c r="C315" i="1" a="1"/>
  <c r="C315" i="1" s="1"/>
  <c r="D315" i="1" s="1"/>
  <c r="C316" i="1" a="1"/>
  <c r="C316" i="1" s="1"/>
  <c r="D316" i="1" s="1"/>
  <c r="C317" i="1" a="1"/>
  <c r="C317" i="1" s="1"/>
  <c r="D317" i="1" s="1"/>
  <c r="C318" i="1" a="1"/>
  <c r="C318" i="1" s="1"/>
  <c r="D318" i="1" s="1"/>
  <c r="C319" i="1" a="1"/>
  <c r="C319" i="1" s="1"/>
  <c r="D319" i="1" s="1"/>
  <c r="C320" i="1" a="1"/>
  <c r="C320" i="1" s="1"/>
  <c r="D320" i="1" s="1"/>
  <c r="C321" i="1" a="1"/>
  <c r="C321" i="1" s="1"/>
  <c r="D321" i="1" s="1"/>
  <c r="C322" i="1" a="1"/>
  <c r="C322" i="1" s="1"/>
  <c r="D322" i="1" s="1"/>
  <c r="C323" i="1" a="1"/>
  <c r="C323" i="1" s="1"/>
  <c r="D323" i="1" s="1"/>
  <c r="C324" i="1" a="1"/>
  <c r="C324" i="1" s="1"/>
  <c r="D324" i="1" s="1"/>
  <c r="C325" i="1" a="1"/>
  <c r="C325" i="1" s="1"/>
  <c r="D325" i="1" s="1"/>
  <c r="C326" i="1" a="1"/>
  <c r="C326" i="1" s="1"/>
  <c r="D326" i="1" s="1"/>
  <c r="C327" i="1" a="1"/>
  <c r="C327" i="1" s="1"/>
  <c r="D327" i="1" s="1"/>
  <c r="C328" i="1" a="1"/>
  <c r="C328" i="1" s="1"/>
  <c r="D328" i="1" s="1"/>
  <c r="C329" i="1" a="1"/>
  <c r="C329" i="1" s="1"/>
  <c r="D329" i="1" s="1"/>
  <c r="C330" i="1" a="1"/>
  <c r="C330" i="1" s="1"/>
  <c r="D330" i="1" s="1"/>
  <c r="C331" i="1" a="1"/>
  <c r="C331" i="1" s="1"/>
  <c r="D331" i="1" s="1"/>
  <c r="C332" i="1" a="1"/>
  <c r="C332" i="1" s="1"/>
  <c r="D332" i="1" s="1"/>
  <c r="C333" i="1" a="1"/>
  <c r="C333" i="1" s="1"/>
  <c r="D333" i="1" s="1"/>
  <c r="C334" i="1" a="1"/>
  <c r="C334" i="1" s="1"/>
  <c r="D334" i="1" s="1"/>
  <c r="C335" i="1" a="1"/>
  <c r="C335" i="1" s="1"/>
  <c r="D335" i="1" s="1"/>
  <c r="C336" i="1" a="1"/>
  <c r="C336" i="1" s="1"/>
  <c r="D336" i="1" s="1"/>
  <c r="C337" i="1" a="1"/>
  <c r="C337" i="1" s="1"/>
  <c r="D337" i="1" s="1"/>
  <c r="C338" i="1" a="1"/>
  <c r="C338" i="1" s="1"/>
  <c r="D338" i="1" s="1"/>
  <c r="C339" i="1" a="1"/>
  <c r="C339" i="1" s="1"/>
  <c r="D339" i="1" s="1"/>
  <c r="C340" i="1" a="1"/>
  <c r="C340" i="1" s="1"/>
  <c r="D340" i="1" s="1"/>
  <c r="C341" i="1" a="1"/>
  <c r="C341" i="1" s="1"/>
  <c r="D341" i="1" s="1"/>
  <c r="C342" i="1" a="1"/>
  <c r="C342" i="1" s="1"/>
  <c r="D342" i="1" s="1"/>
  <c r="C343" i="1" a="1"/>
  <c r="C343" i="1" s="1"/>
  <c r="D343" i="1" s="1"/>
  <c r="C344" i="1" a="1"/>
  <c r="C344" i="1" s="1"/>
  <c r="D344" i="1" s="1"/>
  <c r="C345" i="1" a="1"/>
  <c r="C345" i="1" s="1"/>
  <c r="D345" i="1" s="1"/>
  <c r="C346" i="1" a="1"/>
  <c r="C346" i="1" s="1"/>
  <c r="D346" i="1" s="1"/>
  <c r="C347" i="1" a="1"/>
  <c r="C347" i="1" s="1"/>
  <c r="D347" i="1" s="1"/>
  <c r="C348" i="1" a="1"/>
  <c r="C348" i="1" s="1"/>
  <c r="D348" i="1" s="1"/>
  <c r="C349" i="1" a="1"/>
  <c r="C349" i="1" s="1"/>
  <c r="D349" i="1" s="1"/>
  <c r="C350" i="1" a="1"/>
  <c r="C350" i="1" s="1"/>
  <c r="D350" i="1" s="1"/>
  <c r="C351" i="1" a="1"/>
  <c r="C351" i="1" s="1"/>
  <c r="D351" i="1" s="1"/>
  <c r="C352" i="1" a="1"/>
  <c r="C352" i="1" s="1"/>
  <c r="D352" i="1" s="1"/>
  <c r="C353" i="1" a="1"/>
  <c r="C353" i="1" s="1"/>
  <c r="D353" i="1" s="1"/>
  <c r="C354" i="1" a="1"/>
  <c r="C354" i="1" s="1"/>
  <c r="D354" i="1" s="1"/>
  <c r="C355" i="1" a="1"/>
  <c r="C355" i="1" s="1"/>
  <c r="D355" i="1" s="1"/>
  <c r="C356" i="1" a="1"/>
  <c r="C356" i="1" s="1"/>
  <c r="D356" i="1" s="1"/>
  <c r="C357" i="1" a="1"/>
  <c r="C357" i="1" s="1"/>
  <c r="D357" i="1" s="1"/>
  <c r="C358" i="1" a="1"/>
  <c r="C358" i="1" s="1"/>
  <c r="D358" i="1" s="1"/>
  <c r="C359" i="1" a="1"/>
  <c r="C359" i="1" s="1"/>
  <c r="D359" i="1" s="1"/>
  <c r="C360" i="1" a="1"/>
  <c r="C360" i="1" s="1"/>
  <c r="D360" i="1" s="1"/>
  <c r="C361" i="1" a="1"/>
  <c r="C361" i="1" s="1"/>
  <c r="D361" i="1" s="1"/>
  <c r="C362" i="1" a="1"/>
  <c r="C362" i="1" s="1"/>
  <c r="D362" i="1" s="1"/>
  <c r="C363" i="1" a="1"/>
  <c r="C363" i="1" s="1"/>
  <c r="D363" i="1" s="1"/>
  <c r="C364" i="1" a="1"/>
  <c r="C364" i="1" s="1"/>
  <c r="D364" i="1" s="1"/>
  <c r="C365" i="1" a="1"/>
  <c r="C365" i="1" s="1"/>
  <c r="D365" i="1" s="1"/>
  <c r="C366" i="1" a="1"/>
  <c r="C366" i="1" s="1"/>
  <c r="D366" i="1" s="1"/>
  <c r="C367" i="1" a="1"/>
  <c r="C367" i="1" s="1"/>
  <c r="D367" i="1" s="1"/>
  <c r="C368" i="1" a="1"/>
  <c r="C368" i="1" s="1"/>
  <c r="D368" i="1" s="1"/>
  <c r="C369" i="1" a="1"/>
  <c r="C369" i="1" s="1"/>
  <c r="D369" i="1" s="1"/>
  <c r="C370" i="1" a="1"/>
  <c r="C370" i="1" s="1"/>
  <c r="D370" i="1" s="1"/>
  <c r="C371" i="1" a="1"/>
  <c r="C371" i="1" s="1"/>
  <c r="D371" i="1" s="1"/>
  <c r="C372" i="1" a="1"/>
  <c r="C372" i="1" s="1"/>
  <c r="D372" i="1" s="1"/>
  <c r="C373" i="1" a="1"/>
  <c r="C373" i="1" s="1"/>
  <c r="D373" i="1" s="1"/>
  <c r="C374" i="1" a="1"/>
  <c r="C374" i="1" s="1"/>
  <c r="D374" i="1" s="1"/>
  <c r="C375" i="1" a="1"/>
  <c r="C375" i="1" s="1"/>
  <c r="D375" i="1" s="1"/>
  <c r="C376" i="1" a="1"/>
  <c r="C376" i="1" s="1"/>
  <c r="D376" i="1" s="1"/>
  <c r="C377" i="1" a="1"/>
  <c r="C377" i="1" s="1"/>
  <c r="D377" i="1" s="1"/>
  <c r="C378" i="1" a="1"/>
  <c r="C378" i="1" s="1"/>
  <c r="D378" i="1" s="1"/>
  <c r="C379" i="1" a="1"/>
  <c r="C379" i="1" s="1"/>
  <c r="D379" i="1" s="1"/>
  <c r="C380" i="1" a="1"/>
  <c r="C380" i="1" s="1"/>
  <c r="D380" i="1" s="1"/>
  <c r="C381" i="1" a="1"/>
  <c r="C381" i="1" s="1"/>
  <c r="D381" i="1" s="1"/>
  <c r="C144" i="1" a="1"/>
  <c r="C144" i="1" s="1"/>
  <c r="D144" i="1" s="1"/>
  <c r="C145" i="1" a="1"/>
  <c r="C145" i="1" s="1"/>
  <c r="D145" i="1" s="1"/>
  <c r="C146" i="1" a="1"/>
  <c r="C146" i="1" s="1"/>
  <c r="D146" i="1" s="1"/>
  <c r="C147" i="1" a="1"/>
  <c r="C147" i="1" s="1"/>
  <c r="D147" i="1" s="1"/>
  <c r="C148" i="1" a="1"/>
  <c r="C148" i="1" s="1"/>
  <c r="D148" i="1" s="1"/>
  <c r="C149" i="1" a="1"/>
  <c r="C149" i="1" s="1"/>
  <c r="D149" i="1" s="1"/>
  <c r="C150" i="1" a="1"/>
  <c r="C150" i="1" s="1"/>
  <c r="D150" i="1" s="1"/>
  <c r="C151" i="1" a="1"/>
  <c r="C151" i="1" s="1"/>
  <c r="D151" i="1" s="1"/>
  <c r="C152" i="1" a="1"/>
  <c r="C152" i="1" s="1"/>
  <c r="D152" i="1" s="1"/>
  <c r="C153" i="1" a="1"/>
  <c r="C153" i="1" s="1"/>
  <c r="D153" i="1" s="1"/>
  <c r="C154" i="1" a="1"/>
  <c r="C154" i="1" s="1"/>
  <c r="D154" i="1" s="1"/>
  <c r="C155" i="1" a="1"/>
  <c r="C155" i="1" s="1"/>
  <c r="D155" i="1" s="1"/>
  <c r="C156" i="1" a="1"/>
  <c r="C156" i="1" s="1"/>
  <c r="D156" i="1" s="1"/>
  <c r="C157" i="1" a="1"/>
  <c r="C157" i="1" s="1"/>
  <c r="D157" i="1" s="1"/>
  <c r="C158" i="1" a="1"/>
  <c r="C158" i="1" s="1"/>
  <c r="D158" i="1" s="1"/>
  <c r="C159" i="1" a="1"/>
  <c r="C159" i="1" s="1"/>
  <c r="D159" i="1" s="1"/>
  <c r="C160" i="1" a="1"/>
  <c r="C160" i="1" s="1"/>
  <c r="D160" i="1" s="1"/>
  <c r="C161" i="1" a="1"/>
  <c r="C161" i="1" s="1"/>
  <c r="D161" i="1" s="1"/>
  <c r="C162" i="1" a="1"/>
  <c r="C162" i="1" s="1"/>
  <c r="D162" i="1" s="1"/>
  <c r="C163" i="1" a="1"/>
  <c r="C163" i="1" s="1"/>
  <c r="D163" i="1" s="1"/>
  <c r="C164" i="1" a="1"/>
  <c r="C164" i="1" s="1"/>
  <c r="D164" i="1" s="1"/>
  <c r="C165" i="1" a="1"/>
  <c r="C165" i="1" s="1"/>
  <c r="D165" i="1" s="1"/>
  <c r="C166" i="1" a="1"/>
  <c r="C166" i="1" s="1"/>
  <c r="D166" i="1" s="1"/>
  <c r="C167" i="1" a="1"/>
  <c r="C167" i="1" s="1"/>
  <c r="D167" i="1" s="1"/>
  <c r="C168" i="1" a="1"/>
  <c r="C168" i="1" s="1"/>
  <c r="D168" i="1" s="1"/>
  <c r="C169" i="1" a="1"/>
  <c r="C169" i="1" s="1"/>
  <c r="D169" i="1" s="1"/>
  <c r="C170" i="1" a="1"/>
  <c r="C170" i="1" s="1"/>
  <c r="D170" i="1" s="1"/>
  <c r="C171" i="1" a="1"/>
  <c r="C171" i="1" s="1"/>
  <c r="D171" i="1" s="1"/>
  <c r="C172" i="1" a="1"/>
  <c r="C172" i="1" s="1"/>
  <c r="D172" i="1" s="1"/>
  <c r="C173" i="1" a="1"/>
  <c r="C173" i="1" s="1"/>
  <c r="D173" i="1" s="1"/>
  <c r="C174" i="1" a="1"/>
  <c r="C174" i="1" s="1"/>
  <c r="D174" i="1" s="1"/>
  <c r="C175" i="1" a="1"/>
  <c r="C175" i="1" s="1"/>
  <c r="D175" i="1" s="1"/>
  <c r="C176" i="1" a="1"/>
  <c r="C176" i="1" s="1"/>
  <c r="D176" i="1" s="1"/>
  <c r="C177" i="1" a="1"/>
  <c r="C177" i="1" s="1"/>
  <c r="D177" i="1" s="1"/>
  <c r="C178" i="1" a="1"/>
  <c r="C178" i="1" s="1"/>
  <c r="D178" i="1" s="1"/>
  <c r="C179" i="1" a="1"/>
  <c r="C179" i="1" s="1"/>
  <c r="D179" i="1" s="1"/>
  <c r="C180" i="1" a="1"/>
  <c r="C180" i="1" s="1"/>
  <c r="D180" i="1" s="1"/>
  <c r="C181" i="1" a="1"/>
  <c r="C181" i="1" s="1"/>
  <c r="D181" i="1" s="1"/>
  <c r="C182" i="1" a="1"/>
  <c r="C182" i="1" s="1"/>
  <c r="D182" i="1" s="1"/>
  <c r="C183" i="1" a="1"/>
  <c r="C183" i="1" s="1"/>
  <c r="D183" i="1" s="1"/>
  <c r="C184" i="1" a="1"/>
  <c r="C184" i="1" s="1"/>
  <c r="D184" i="1" s="1"/>
  <c r="C185" i="1" a="1"/>
  <c r="C185" i="1" s="1"/>
  <c r="D185" i="1" s="1"/>
  <c r="C186" i="1" a="1"/>
  <c r="C186" i="1" s="1"/>
  <c r="D186" i="1" s="1"/>
  <c r="C187" i="1" a="1"/>
  <c r="C187" i="1" s="1"/>
  <c r="D187" i="1" s="1"/>
  <c r="C188" i="1" a="1"/>
  <c r="C188" i="1" s="1"/>
  <c r="D188" i="1" s="1"/>
  <c r="C189" i="1" a="1"/>
  <c r="C189" i="1" s="1"/>
  <c r="D189" i="1" s="1"/>
  <c r="C190" i="1" a="1"/>
  <c r="C190" i="1" s="1"/>
  <c r="D190" i="1" s="1"/>
  <c r="C191" i="1" a="1"/>
  <c r="C191" i="1" s="1"/>
  <c r="D191" i="1" s="1"/>
  <c r="C192" i="1" a="1"/>
  <c r="C192" i="1" s="1"/>
  <c r="D192" i="1" s="1"/>
  <c r="C193" i="1" a="1"/>
  <c r="C193" i="1" s="1"/>
  <c r="D193" i="1" s="1"/>
  <c r="C194" i="1" a="1"/>
  <c r="C194" i="1" s="1"/>
  <c r="D194" i="1" s="1"/>
  <c r="C195" i="1" a="1"/>
  <c r="C195" i="1" s="1"/>
  <c r="D195" i="1" s="1"/>
  <c r="C196" i="1" a="1"/>
  <c r="C196" i="1" s="1"/>
  <c r="D196" i="1" s="1"/>
  <c r="C197" i="1" a="1"/>
  <c r="C197" i="1" s="1"/>
  <c r="D197" i="1" s="1"/>
  <c r="C198" i="1" a="1"/>
  <c r="C198" i="1" s="1"/>
  <c r="D198" i="1" s="1"/>
  <c r="C199" i="1" a="1"/>
  <c r="C199" i="1" s="1"/>
  <c r="D199" i="1" s="1"/>
  <c r="C200" i="1" a="1"/>
  <c r="C200" i="1" s="1"/>
  <c r="D200" i="1" s="1"/>
  <c r="C201" i="1" a="1"/>
  <c r="C201" i="1" s="1"/>
  <c r="D201" i="1" s="1"/>
  <c r="C202" i="1" a="1"/>
  <c r="C202" i="1" s="1"/>
  <c r="D202" i="1" s="1"/>
  <c r="C203" i="1" a="1"/>
  <c r="C203" i="1" s="1"/>
  <c r="D203" i="1" s="1"/>
  <c r="C204" i="1" a="1"/>
  <c r="C204" i="1" s="1"/>
  <c r="D204" i="1" s="1"/>
  <c r="C205" i="1" a="1"/>
  <c r="C205" i="1" s="1"/>
  <c r="D205" i="1" s="1"/>
  <c r="C206" i="1" a="1"/>
  <c r="C206" i="1" s="1"/>
  <c r="D206" i="1" s="1"/>
  <c r="C207" i="1" a="1"/>
  <c r="C207" i="1" s="1"/>
  <c r="D207" i="1" s="1"/>
  <c r="C208" i="1" a="1"/>
  <c r="C208" i="1" s="1"/>
  <c r="D208" i="1" s="1"/>
  <c r="C209" i="1" a="1"/>
  <c r="C209" i="1" s="1"/>
  <c r="D209" i="1" s="1"/>
  <c r="C210" i="1" a="1"/>
  <c r="C210" i="1" s="1"/>
  <c r="D210" i="1" s="1"/>
  <c r="C211" i="1" a="1"/>
  <c r="C211" i="1" s="1"/>
  <c r="D211" i="1" s="1"/>
  <c r="C212" i="1" a="1"/>
  <c r="C212" i="1" s="1"/>
  <c r="D212" i="1" s="1"/>
  <c r="C213" i="1" a="1"/>
  <c r="C213" i="1" s="1"/>
  <c r="D213" i="1" s="1"/>
  <c r="C214" i="1" a="1"/>
  <c r="C214" i="1" s="1"/>
  <c r="D214" i="1" s="1"/>
  <c r="C215" i="1" a="1"/>
  <c r="C215" i="1" s="1"/>
  <c r="D215" i="1" s="1"/>
  <c r="C216" i="1" a="1"/>
  <c r="C216" i="1" s="1"/>
  <c r="D216" i="1" s="1"/>
  <c r="C217" i="1" a="1"/>
  <c r="C217" i="1" s="1"/>
  <c r="D217" i="1" s="1"/>
  <c r="C218" i="1" a="1"/>
  <c r="C218" i="1" s="1"/>
  <c r="D218" i="1" s="1"/>
  <c r="C219" i="1" a="1"/>
  <c r="C219" i="1" s="1"/>
  <c r="D219" i="1" s="1"/>
  <c r="C220" i="1" a="1"/>
  <c r="C220" i="1" s="1"/>
  <c r="D220" i="1" s="1"/>
  <c r="C221" i="1" a="1"/>
  <c r="C221" i="1" s="1"/>
  <c r="D221" i="1" s="1"/>
  <c r="C222" i="1" a="1"/>
  <c r="C222" i="1" s="1"/>
  <c r="D222" i="1" s="1"/>
  <c r="C223" i="1" a="1"/>
  <c r="C223" i="1" s="1"/>
  <c r="D223" i="1" s="1"/>
  <c r="C224" i="1" a="1"/>
  <c r="C224" i="1" s="1"/>
  <c r="D224" i="1" s="1"/>
  <c r="C225" i="1" a="1"/>
  <c r="C225" i="1" s="1"/>
  <c r="D225" i="1" s="1"/>
  <c r="C226" i="1" a="1"/>
  <c r="C226" i="1" s="1"/>
  <c r="D226" i="1" s="1"/>
  <c r="C227" i="1" a="1"/>
  <c r="C227" i="1" s="1"/>
  <c r="D227" i="1" s="1"/>
  <c r="C228" i="1" a="1"/>
  <c r="C228" i="1" s="1"/>
  <c r="D228" i="1" s="1"/>
  <c r="C229" i="1" a="1"/>
  <c r="C229" i="1" s="1"/>
  <c r="D229" i="1" s="1"/>
  <c r="C230" i="1" a="1"/>
  <c r="C230" i="1" s="1"/>
  <c r="D230" i="1" s="1"/>
  <c r="C231" i="1" a="1"/>
  <c r="C231" i="1" s="1"/>
  <c r="D231" i="1" s="1"/>
  <c r="C232" i="1" a="1"/>
  <c r="C232" i="1" s="1"/>
  <c r="D232" i="1" s="1"/>
  <c r="C233" i="1" a="1"/>
  <c r="C233" i="1" s="1"/>
  <c r="D233" i="1" s="1"/>
  <c r="C234" i="1" a="1"/>
  <c r="C234" i="1" s="1"/>
  <c r="D234" i="1" s="1"/>
  <c r="C235" i="1" a="1"/>
  <c r="C235" i="1" s="1"/>
  <c r="D235" i="1" s="1"/>
  <c r="C236" i="1" a="1"/>
  <c r="C236" i="1" s="1"/>
  <c r="D236" i="1" s="1"/>
  <c r="C237" i="1" a="1"/>
  <c r="C237" i="1" s="1"/>
  <c r="D237" i="1" s="1"/>
  <c r="C238" i="1" a="1"/>
  <c r="C238" i="1" s="1"/>
  <c r="D238" i="1" s="1"/>
  <c r="C239" i="1" a="1"/>
  <c r="C239" i="1" s="1"/>
  <c r="D239" i="1" s="1"/>
  <c r="C240" i="1" a="1"/>
  <c r="C240" i="1" s="1"/>
  <c r="D240" i="1" s="1"/>
  <c r="C241" i="1" a="1"/>
  <c r="C241" i="1" s="1"/>
  <c r="D241" i="1" s="1"/>
  <c r="C242" i="1" a="1"/>
  <c r="C242" i="1" s="1"/>
  <c r="D242" i="1" s="1"/>
  <c r="C243" i="1" a="1"/>
  <c r="C243" i="1" s="1"/>
  <c r="D243" i="1" s="1"/>
  <c r="C244" i="1" a="1"/>
  <c r="C244" i="1" s="1"/>
  <c r="D244" i="1" s="1"/>
  <c r="C245" i="1" a="1"/>
  <c r="C245" i="1" s="1"/>
  <c r="D245" i="1" s="1"/>
  <c r="C246" i="1" a="1"/>
  <c r="C246" i="1" s="1"/>
  <c r="D246" i="1" s="1"/>
  <c r="C247" i="1" a="1"/>
  <c r="C247" i="1" s="1"/>
  <c r="D247" i="1" s="1"/>
  <c r="C248" i="1" a="1"/>
  <c r="C248" i="1" s="1"/>
  <c r="D248" i="1" s="1"/>
  <c r="C249" i="1" a="1"/>
  <c r="C249" i="1" s="1"/>
  <c r="D249" i="1" s="1"/>
  <c r="C250" i="1" a="1"/>
  <c r="C250" i="1" s="1"/>
  <c r="D250" i="1" s="1"/>
  <c r="C251" i="1" a="1"/>
  <c r="C251" i="1" s="1"/>
  <c r="D251" i="1" s="1"/>
  <c r="C252" i="1" a="1"/>
  <c r="C252" i="1" s="1"/>
  <c r="D252" i="1" s="1"/>
  <c r="C253" i="1" a="1"/>
  <c r="C253" i="1" s="1"/>
  <c r="D253" i="1" s="1"/>
  <c r="C254" i="1" a="1"/>
  <c r="C254" i="1" s="1"/>
  <c r="D254" i="1" s="1"/>
  <c r="C255" i="1" a="1"/>
  <c r="C255" i="1" s="1"/>
  <c r="D255" i="1" s="1"/>
  <c r="C256" i="1" a="1"/>
  <c r="C256" i="1" s="1"/>
  <c r="D256" i="1" s="1"/>
  <c r="C257" i="1" a="1"/>
  <c r="C257" i="1" s="1"/>
  <c r="D257" i="1" s="1"/>
  <c r="C258" i="1" a="1"/>
  <c r="C258" i="1" s="1"/>
  <c r="D258" i="1" s="1"/>
  <c r="C259" i="1" a="1"/>
  <c r="C259" i="1" s="1"/>
  <c r="D259" i="1" s="1"/>
  <c r="C260" i="1" a="1"/>
  <c r="C260" i="1" s="1"/>
  <c r="D260" i="1" s="1"/>
  <c r="C261" i="1" a="1"/>
  <c r="C261" i="1" s="1"/>
  <c r="D261" i="1" s="1"/>
  <c r="C262" i="1" a="1"/>
  <c r="C262" i="1" s="1"/>
  <c r="D262" i="1" s="1"/>
  <c r="C263" i="1" a="1"/>
  <c r="C263" i="1" s="1"/>
  <c r="D263" i="1" s="1"/>
  <c r="C264" i="1" a="1"/>
  <c r="C264" i="1" s="1"/>
  <c r="D264" i="1" s="1"/>
  <c r="C265" i="1" a="1"/>
  <c r="C265" i="1" s="1"/>
  <c r="D265" i="1" s="1"/>
  <c r="C128" i="1" a="1"/>
  <c r="C128" i="1" s="1"/>
  <c r="D128" i="1" s="1"/>
  <c r="C129" i="1" a="1"/>
  <c r="C129" i="1" s="1"/>
  <c r="D129" i="1" s="1"/>
  <c r="C130" i="1" a="1"/>
  <c r="C130" i="1" s="1"/>
  <c r="D130" i="1" s="1"/>
  <c r="C131" i="1" a="1"/>
  <c r="C131" i="1" s="1"/>
  <c r="D131" i="1" s="1"/>
  <c r="C132" i="1" a="1"/>
  <c r="C132" i="1" s="1"/>
  <c r="D132" i="1" s="1"/>
  <c r="C133" i="1" a="1"/>
  <c r="C133" i="1" s="1"/>
  <c r="D133" i="1" s="1"/>
  <c r="C134" i="1" a="1"/>
  <c r="C134" i="1" s="1"/>
  <c r="D134" i="1" s="1"/>
  <c r="C135" i="1" a="1"/>
  <c r="C135" i="1" s="1"/>
  <c r="D135" i="1" s="1"/>
  <c r="C136" i="1" a="1"/>
  <c r="C136" i="1" s="1"/>
  <c r="D136" i="1" s="1"/>
  <c r="C137" i="1" a="1"/>
  <c r="C137" i="1" s="1"/>
  <c r="D137" i="1" s="1"/>
  <c r="C138" i="1" a="1"/>
  <c r="C138" i="1" s="1"/>
  <c r="D138" i="1" s="1"/>
  <c r="C139" i="1" a="1"/>
  <c r="C139" i="1" s="1"/>
  <c r="D139" i="1" s="1"/>
  <c r="C140" i="1" a="1"/>
  <c r="C140" i="1" s="1"/>
  <c r="D140" i="1" s="1"/>
  <c r="C141" i="1" a="1"/>
  <c r="C141" i="1" s="1"/>
  <c r="D141" i="1" s="1"/>
  <c r="C142" i="1" a="1"/>
  <c r="C142" i="1" s="1"/>
  <c r="D142" i="1" s="1"/>
  <c r="C143" i="1" a="1"/>
  <c r="C143" i="1" s="1"/>
  <c r="D143" i="1" s="1"/>
  <c r="C104" i="1" a="1"/>
  <c r="C104" i="1" s="1"/>
  <c r="D104" i="1" s="1"/>
  <c r="C105" i="1" a="1"/>
  <c r="C105" i="1" s="1"/>
  <c r="D105" i="1" s="1"/>
  <c r="C106" i="1" a="1"/>
  <c r="C106" i="1" s="1"/>
  <c r="D106" i="1" s="1"/>
  <c r="C107" i="1" a="1"/>
  <c r="C107" i="1" s="1"/>
  <c r="D107" i="1" s="1"/>
  <c r="C108" i="1" a="1"/>
  <c r="C108" i="1" s="1"/>
  <c r="D108" i="1" s="1"/>
  <c r="C109" i="1" a="1"/>
  <c r="C109" i="1" s="1"/>
  <c r="D109" i="1" s="1"/>
  <c r="C110" i="1" a="1"/>
  <c r="C110" i="1" s="1"/>
  <c r="D110" i="1" s="1"/>
  <c r="C111" i="1" a="1"/>
  <c r="C111" i="1" s="1"/>
  <c r="D111" i="1" s="1"/>
  <c r="C112" i="1" a="1"/>
  <c r="C112" i="1" s="1"/>
  <c r="D112" i="1" s="1"/>
  <c r="C113" i="1" a="1"/>
  <c r="C113" i="1" s="1"/>
  <c r="D113" i="1" s="1"/>
  <c r="C114" i="1" a="1"/>
  <c r="C114" i="1" s="1"/>
  <c r="D114" i="1" s="1"/>
  <c r="C115" i="1" a="1"/>
  <c r="C115" i="1" s="1"/>
  <c r="D115" i="1" s="1"/>
  <c r="C116" i="1" a="1"/>
  <c r="C116" i="1" s="1"/>
  <c r="D116" i="1" s="1"/>
  <c r="C117" i="1" a="1"/>
  <c r="C117" i="1" s="1"/>
  <c r="D117" i="1" s="1"/>
  <c r="C118" i="1" a="1"/>
  <c r="C118" i="1" s="1"/>
  <c r="D118" i="1" s="1"/>
  <c r="C119" i="1" a="1"/>
  <c r="C119" i="1" s="1"/>
  <c r="D119" i="1" s="1"/>
  <c r="C120" i="1" a="1"/>
  <c r="C120" i="1" s="1"/>
  <c r="D120" i="1" s="1"/>
  <c r="C121" i="1" a="1"/>
  <c r="C121" i="1" s="1"/>
  <c r="D121" i="1" s="1"/>
  <c r="C122" i="1" a="1"/>
  <c r="C122" i="1" s="1"/>
  <c r="D122" i="1" s="1"/>
  <c r="C123" i="1" a="1"/>
  <c r="C123" i="1" s="1"/>
  <c r="D123" i="1" s="1"/>
  <c r="C124" i="1" a="1"/>
  <c r="C124" i="1" s="1"/>
  <c r="D124" i="1" s="1"/>
  <c r="C125" i="1" a="1"/>
  <c r="C125" i="1" s="1"/>
  <c r="D125" i="1" s="1"/>
  <c r="C126" i="1" a="1"/>
  <c r="C126" i="1" s="1"/>
  <c r="D126" i="1" s="1"/>
  <c r="C127" i="1" a="1"/>
  <c r="C127" i="1" s="1"/>
  <c r="D127" i="1" s="1"/>
  <c r="C49" i="1" a="1"/>
  <c r="C49" i="1" s="1"/>
  <c r="D49" i="1" s="1"/>
  <c r="C50" i="1" a="1"/>
  <c r="C50" i="1" s="1"/>
  <c r="D50" i="1" s="1"/>
  <c r="C51" i="1" a="1"/>
  <c r="C51" i="1" s="1"/>
  <c r="D51" i="1" s="1"/>
  <c r="C52" i="1" a="1"/>
  <c r="C52" i="1" s="1"/>
  <c r="D52" i="1" s="1"/>
  <c r="C53" i="1" a="1"/>
  <c r="C53" i="1" s="1"/>
  <c r="D53" i="1" s="1"/>
  <c r="C54" i="1" a="1"/>
  <c r="C54" i="1" s="1"/>
  <c r="D54" i="1" s="1"/>
  <c r="C55" i="1" a="1"/>
  <c r="C55" i="1" s="1"/>
  <c r="D55" i="1" s="1"/>
  <c r="C56" i="1" a="1"/>
  <c r="C56" i="1" s="1"/>
  <c r="D56" i="1" s="1"/>
  <c r="C57" i="1" a="1"/>
  <c r="C57" i="1" s="1"/>
  <c r="D57" i="1" s="1"/>
  <c r="C58" i="1" a="1"/>
  <c r="C58" i="1" s="1"/>
  <c r="D58" i="1" s="1"/>
  <c r="C59" i="1" a="1"/>
  <c r="C59" i="1" s="1"/>
  <c r="D59" i="1" s="1"/>
  <c r="C60" i="1" a="1"/>
  <c r="C60" i="1" s="1"/>
  <c r="D60" i="1" s="1"/>
  <c r="C61" i="1" a="1"/>
  <c r="C61" i="1" s="1"/>
  <c r="D61" i="1" s="1"/>
  <c r="C62" i="1" a="1"/>
  <c r="C62" i="1" s="1"/>
  <c r="D62" i="1" s="1"/>
  <c r="C63" i="1" a="1"/>
  <c r="C63" i="1" s="1"/>
  <c r="D63" i="1" s="1"/>
  <c r="C64" i="1" a="1"/>
  <c r="C64" i="1" s="1"/>
  <c r="D64" i="1" s="1"/>
  <c r="C65" i="1" a="1"/>
  <c r="C65" i="1" s="1"/>
  <c r="D65" i="1" s="1"/>
  <c r="C66" i="1" a="1"/>
  <c r="C66" i="1" s="1"/>
  <c r="D66" i="1" s="1"/>
  <c r="C67" i="1" a="1"/>
  <c r="C67" i="1" s="1"/>
  <c r="D67" i="1" s="1"/>
  <c r="C68" i="1" a="1"/>
  <c r="C68" i="1" s="1"/>
  <c r="D68" i="1" s="1"/>
  <c r="C69" i="1" a="1"/>
  <c r="C69" i="1" s="1"/>
  <c r="D69" i="1" s="1"/>
  <c r="C70" i="1" a="1"/>
  <c r="C70" i="1" s="1"/>
  <c r="D70" i="1" s="1"/>
  <c r="C71" i="1" a="1"/>
  <c r="C71" i="1" s="1"/>
  <c r="D71" i="1" s="1"/>
  <c r="C72" i="1" a="1"/>
  <c r="C72" i="1" s="1"/>
  <c r="D72" i="1" s="1"/>
  <c r="C73" i="1" a="1"/>
  <c r="C73" i="1" s="1"/>
  <c r="D73" i="1" s="1"/>
  <c r="C74" i="1" a="1"/>
  <c r="C74" i="1" s="1"/>
  <c r="D74" i="1" s="1"/>
  <c r="C75" i="1" a="1"/>
  <c r="C75" i="1" s="1"/>
  <c r="D75" i="1" s="1"/>
  <c r="C76" i="1" a="1"/>
  <c r="C76" i="1" s="1"/>
  <c r="D76" i="1" s="1"/>
  <c r="C77" i="1" a="1"/>
  <c r="C77" i="1" s="1"/>
  <c r="D77" i="1" s="1"/>
  <c r="C78" i="1" a="1"/>
  <c r="C78" i="1" s="1"/>
  <c r="D78" i="1" s="1"/>
  <c r="C79" i="1" a="1"/>
  <c r="C79" i="1" s="1"/>
  <c r="D79" i="1" s="1"/>
  <c r="C80" i="1" a="1"/>
  <c r="C80" i="1" s="1"/>
  <c r="D80" i="1" s="1"/>
  <c r="C81" i="1" a="1"/>
  <c r="C81" i="1" s="1"/>
  <c r="D81" i="1" s="1"/>
  <c r="C82" i="1" a="1"/>
  <c r="C82" i="1" s="1"/>
  <c r="D82" i="1" s="1"/>
  <c r="C83" i="1" a="1"/>
  <c r="C83" i="1" s="1"/>
  <c r="D83" i="1" s="1"/>
  <c r="C84" i="1" a="1"/>
  <c r="C84" i="1" s="1"/>
  <c r="D84" i="1" s="1"/>
  <c r="C85" i="1" a="1"/>
  <c r="C85" i="1" s="1"/>
  <c r="D85" i="1" s="1"/>
  <c r="C86" i="1" a="1"/>
  <c r="C86" i="1" s="1"/>
  <c r="D86" i="1" s="1"/>
  <c r="C87" i="1" a="1"/>
  <c r="C87" i="1" s="1"/>
  <c r="D87" i="1" s="1"/>
  <c r="C88" i="1" a="1"/>
  <c r="C88" i="1" s="1"/>
  <c r="D88" i="1" s="1"/>
  <c r="C89" i="1" a="1"/>
  <c r="C89" i="1" s="1"/>
  <c r="D89" i="1" s="1"/>
  <c r="C90" i="1" a="1"/>
  <c r="C90" i="1" s="1"/>
  <c r="D90" i="1" s="1"/>
  <c r="C91" i="1" a="1"/>
  <c r="C91" i="1" s="1"/>
  <c r="D91" i="1" s="1"/>
  <c r="C92" i="1" a="1"/>
  <c r="C92" i="1" s="1"/>
  <c r="D92" i="1" s="1"/>
  <c r="C93" i="1" a="1"/>
  <c r="C93" i="1" s="1"/>
  <c r="D93" i="1" s="1"/>
  <c r="C94" i="1" a="1"/>
  <c r="C94" i="1" s="1"/>
  <c r="D94" i="1" s="1"/>
  <c r="C95" i="1" a="1"/>
  <c r="C95" i="1" s="1"/>
  <c r="D95" i="1" s="1"/>
  <c r="C96" i="1" a="1"/>
  <c r="C96" i="1" s="1"/>
  <c r="D96" i="1" s="1"/>
  <c r="C97" i="1" a="1"/>
  <c r="C97" i="1" s="1"/>
  <c r="D97" i="1" s="1"/>
  <c r="C98" i="1" a="1"/>
  <c r="C98" i="1" s="1"/>
  <c r="D98" i="1" s="1"/>
  <c r="C99" i="1" a="1"/>
  <c r="C99" i="1" s="1"/>
  <c r="D99" i="1" s="1"/>
  <c r="C100" i="1" a="1"/>
  <c r="C100" i="1" s="1"/>
  <c r="D100" i="1" s="1"/>
  <c r="C101" i="1" a="1"/>
  <c r="C101" i="1" s="1"/>
  <c r="D101" i="1" s="1"/>
  <c r="C102" i="1" a="1"/>
  <c r="C102" i="1" s="1"/>
  <c r="D102" i="1" s="1"/>
  <c r="C103" i="1" a="1"/>
  <c r="C103" i="1" s="1"/>
  <c r="D103" i="1" s="1"/>
  <c r="C40" i="1" a="1"/>
  <c r="C40" i="1" s="1"/>
  <c r="D40" i="1" s="1"/>
  <c r="C41" i="1" a="1"/>
  <c r="C41" i="1" s="1"/>
  <c r="D41" i="1" s="1"/>
  <c r="C42" i="1" a="1"/>
  <c r="C42" i="1" s="1"/>
  <c r="D42" i="1" s="1"/>
  <c r="C43" i="1" a="1"/>
  <c r="C43" i="1" s="1"/>
  <c r="D43" i="1" s="1"/>
  <c r="C44" i="1" a="1"/>
  <c r="C44" i="1" s="1"/>
  <c r="D44" i="1" s="1"/>
  <c r="C45" i="1" a="1"/>
  <c r="C45" i="1" s="1"/>
  <c r="D45" i="1" s="1"/>
  <c r="C46" i="1" a="1"/>
  <c r="C46" i="1" s="1"/>
  <c r="D46" i="1" s="1"/>
  <c r="C47" i="1" a="1"/>
  <c r="C47" i="1" s="1"/>
  <c r="D47" i="1" s="1"/>
  <c r="C48" i="1" a="1"/>
  <c r="C48" i="1" s="1"/>
  <c r="D48" i="1" s="1"/>
  <c r="C33" i="1" a="1"/>
  <c r="C33" i="1" s="1"/>
  <c r="D33" i="1" s="1"/>
  <c r="C34" i="1" a="1"/>
  <c r="C34" i="1" s="1"/>
  <c r="D34" i="1" s="1"/>
  <c r="C35" i="1" a="1"/>
  <c r="C35" i="1" s="1"/>
  <c r="D35" i="1" s="1"/>
  <c r="C36" i="1" a="1"/>
  <c r="C36" i="1" s="1"/>
  <c r="D36" i="1" s="1"/>
  <c r="C37" i="1" a="1"/>
  <c r="C37" i="1" s="1"/>
  <c r="D37" i="1" s="1"/>
  <c r="C38" i="1" a="1"/>
  <c r="C38" i="1" s="1"/>
  <c r="D38" i="1" s="1"/>
  <c r="C39" i="1" a="1"/>
  <c r="C39" i="1" s="1"/>
  <c r="D39" i="1" s="1"/>
  <c r="C32" i="1" a="1"/>
  <c r="C32" i="1" s="1"/>
  <c r="D32" i="1" s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20" i="1"/>
  <c r="B21" i="1"/>
  <c r="B22" i="1"/>
  <c r="B23" i="1"/>
  <c r="B24" i="1"/>
  <c r="B25" i="1"/>
  <c r="B26" i="1"/>
  <c r="B18" i="1"/>
  <c r="B19" i="1"/>
  <c r="B14" i="1"/>
  <c r="B15" i="1"/>
  <c r="B16" i="1"/>
  <c r="B17" i="1"/>
  <c r="B11" i="1"/>
  <c r="B12" i="1"/>
  <c r="B13" i="1"/>
  <c r="B3" i="1"/>
  <c r="B4" i="1"/>
  <c r="B5" i="1"/>
  <c r="B6" i="1"/>
  <c r="B7" i="1"/>
  <c r="B8" i="1"/>
  <c r="B9" i="1"/>
  <c r="B10" i="1"/>
  <c r="B2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" i="1"/>
  <c r="A9" i="1"/>
  <c r="A10" i="1"/>
  <c r="A11" i="1"/>
  <c r="A12" i="1"/>
  <c r="A13" i="1"/>
  <c r="A14" i="1"/>
  <c r="A15" i="1"/>
  <c r="A16" i="1"/>
  <c r="A17" i="1"/>
  <c r="A18" i="1"/>
  <c r="A19" i="1"/>
  <c r="A2" i="1"/>
  <c r="A3" i="1"/>
  <c r="A4" i="1"/>
  <c r="A5" i="1"/>
  <c r="A6" i="1"/>
  <c r="A7" i="1"/>
  <c r="A8" i="1"/>
  <c r="I55" i="1" l="1" a="1"/>
  <c r="I55" i="1" s="1"/>
  <c r="I289" i="1" a="1"/>
  <c r="I289" i="1" s="1"/>
  <c r="I513" i="1" a="1"/>
  <c r="I513" i="1" s="1"/>
  <c r="I553" i="1" a="1"/>
  <c r="I553" i="1" s="1"/>
  <c r="I195" i="1" a="1"/>
  <c r="I195" i="1" s="1"/>
  <c r="I787" i="1" a="1"/>
  <c r="I787" i="1" s="1"/>
  <c r="I302" i="1" a="1"/>
  <c r="I302" i="1" s="1"/>
  <c r="I356" i="1" a="1"/>
  <c r="I356" i="1" s="1"/>
  <c r="I398" i="1" a="1"/>
  <c r="I398" i="1" s="1"/>
  <c r="I420" i="1" a="1"/>
  <c r="I420" i="1" s="1"/>
  <c r="I298" i="1" a="1"/>
  <c r="I298" i="1" s="1"/>
  <c r="I527" i="1" a="1"/>
  <c r="I527" i="1" s="1"/>
  <c r="I682" i="1" a="1"/>
  <c r="I682" i="1" s="1"/>
  <c r="I328" i="1" a="1"/>
  <c r="I328" i="1" s="1"/>
  <c r="I1190" i="1" a="1"/>
  <c r="I1190" i="1" s="1"/>
  <c r="I1462" i="1" a="1"/>
  <c r="I1462" i="1" s="1"/>
  <c r="I1502" i="1" a="1"/>
  <c r="I1502" i="1" s="1"/>
  <c r="I1846" i="1" a="1"/>
  <c r="I1846" i="1" s="1"/>
  <c r="I390" i="1" a="1"/>
  <c r="I390" i="1" s="1"/>
  <c r="I506" i="1" a="1"/>
  <c r="I506" i="1" s="1"/>
  <c r="I618" i="1" a="1"/>
  <c r="I618" i="1" s="1"/>
  <c r="I1048" i="1" a="1"/>
  <c r="I1048" i="1" s="1"/>
  <c r="I1096" i="1" a="1"/>
  <c r="I1096" i="1" s="1"/>
  <c r="I1368" i="1" a="1"/>
  <c r="I1368" i="1" s="1"/>
  <c r="I1384" i="1" a="1"/>
  <c r="I1384" i="1" s="1"/>
  <c r="I1688" i="1" a="1"/>
  <c r="I1688" i="1" s="1"/>
  <c r="I1792" i="1" a="1"/>
  <c r="I1792" i="1" s="1"/>
  <c r="I1824" i="1" a="1"/>
  <c r="I1824" i="1" s="1"/>
  <c r="I194" i="1" a="1"/>
  <c r="I194" i="1" s="1"/>
  <c r="I993" i="1" a="1"/>
  <c r="I993" i="1" s="1"/>
  <c r="I695" i="1" a="1"/>
  <c r="I695" i="1" s="1"/>
  <c r="I937" i="1" a="1"/>
  <c r="I937" i="1" s="1"/>
  <c r="I392" i="1" a="1"/>
  <c r="I392" i="1" s="1"/>
  <c r="I912" i="1" a="1"/>
  <c r="I912" i="1" s="1"/>
  <c r="I621" i="1" a="1"/>
  <c r="I621" i="1" s="1"/>
  <c r="I1043" i="1" a="1"/>
  <c r="I1043" i="1" s="1"/>
  <c r="I1831" i="1" a="1"/>
  <c r="I1831" i="1" s="1"/>
  <c r="I1093" i="1" a="1"/>
  <c r="I1093" i="1" s="1"/>
  <c r="I1117" i="1" a="1"/>
  <c r="I1117" i="1" s="1"/>
  <c r="I685" i="1" a="1"/>
  <c r="I685" i="1" s="1"/>
  <c r="I1095" i="1" a="1"/>
  <c r="I1095" i="1" s="1"/>
  <c r="I1253" i="1" a="1"/>
  <c r="I1253" i="1" s="1"/>
  <c r="I1388" i="1" a="1"/>
  <c r="I1388" i="1" s="1"/>
  <c r="I1610" i="1" a="1"/>
  <c r="I1610" i="1" s="1"/>
  <c r="I1099" i="1" a="1"/>
  <c r="I1099" i="1" s="1"/>
  <c r="I217" i="1" a="1"/>
  <c r="I217" i="1" s="1"/>
  <c r="I721" i="1" a="1"/>
  <c r="I721" i="1" s="1"/>
  <c r="I753" i="1" a="1"/>
  <c r="I753" i="1" s="1"/>
  <c r="I467" i="1" a="1"/>
  <c r="I467" i="1" s="1"/>
  <c r="I172" i="1" a="1"/>
  <c r="I172" i="1" s="1"/>
  <c r="I236" i="1" a="1"/>
  <c r="I236" i="1" s="1"/>
  <c r="I800" i="1" a="1"/>
  <c r="I800" i="1" s="1"/>
  <c r="I376" i="1" a="1"/>
  <c r="I376" i="1" s="1"/>
  <c r="I925" i="1" a="1"/>
  <c r="I925" i="1" s="1"/>
  <c r="I469" i="1" a="1"/>
  <c r="I469" i="1" s="1"/>
  <c r="I501" i="1" a="1"/>
  <c r="I501" i="1" s="1"/>
  <c r="I602" i="1" a="1"/>
  <c r="I602" i="1" s="1"/>
  <c r="I1030" i="1" a="1"/>
  <c r="I1030" i="1" s="1"/>
  <c r="I1158" i="1" a="1"/>
  <c r="I1158" i="1" s="1"/>
  <c r="I1374" i="1" a="1"/>
  <c r="I1374" i="1" s="1"/>
  <c r="I1542" i="1" a="1"/>
  <c r="I1542" i="1" s="1"/>
  <c r="I1566" i="1" a="1"/>
  <c r="I1566" i="1" s="1"/>
  <c r="I190" i="1" a="1"/>
  <c r="I190" i="1" s="1"/>
  <c r="I446" i="1" a="1"/>
  <c r="I446" i="1" s="1"/>
  <c r="I293" i="1" a="1"/>
  <c r="I293" i="1" s="1"/>
  <c r="I1136" i="1" a="1"/>
  <c r="I1136" i="1" s="1"/>
  <c r="I1160" i="1" a="1"/>
  <c r="I1160" i="1" s="1"/>
  <c r="I1232" i="1" a="1"/>
  <c r="I1232" i="1" s="1"/>
  <c r="I183" i="1" a="1"/>
  <c r="I183" i="1" s="1"/>
  <c r="I495" i="1" a="1"/>
  <c r="I495" i="1" s="1"/>
  <c r="I880" i="1" a="1"/>
  <c r="I880" i="1" s="1"/>
  <c r="I781" i="1" a="1"/>
  <c r="I781" i="1" s="1"/>
  <c r="I926" i="1" a="1"/>
  <c r="I926" i="1" s="1"/>
  <c r="I1119" i="1" a="1"/>
  <c r="I1119" i="1" s="1"/>
  <c r="I1204" i="1" a="1"/>
  <c r="I1204" i="1" s="1"/>
  <c r="I1300" i="1" a="1"/>
  <c r="I1300" i="1" s="1"/>
  <c r="I468" i="1" a="1"/>
  <c r="I468" i="1" s="1"/>
  <c r="I735" i="1" a="1"/>
  <c r="I735" i="1" s="1"/>
  <c r="I1057" i="1" a="1"/>
  <c r="I1057" i="1" s="1"/>
  <c r="I1141" i="1" a="1"/>
  <c r="I1141" i="1" s="1"/>
  <c r="I1387" i="1" a="1"/>
  <c r="I1387" i="1" s="1"/>
  <c r="I1071" i="1" a="1"/>
  <c r="I1071" i="1" s="1"/>
  <c r="I1266" i="1" a="1"/>
  <c r="I1266" i="1" s="1"/>
  <c r="I1327" i="1" a="1"/>
  <c r="I1327" i="1" s="1"/>
  <c r="I1556" i="1" a="1"/>
  <c r="I1556" i="1" s="1"/>
  <c r="I49" i="1" a="1"/>
  <c r="I49" i="1" s="1"/>
  <c r="I225" i="1" a="1"/>
  <c r="I225" i="1" s="1"/>
  <c r="I417" i="1" a="1"/>
  <c r="I417" i="1" s="1"/>
  <c r="I475" i="1" a="1"/>
  <c r="I475" i="1" s="1"/>
  <c r="I523" i="1" a="1"/>
  <c r="I523" i="1" s="1"/>
  <c r="I214" i="1" a="1"/>
  <c r="I214" i="1" s="1"/>
  <c r="I907" i="1" a="1"/>
  <c r="I907" i="1" s="1"/>
  <c r="I408" i="1" a="1"/>
  <c r="I408" i="1" s="1"/>
  <c r="I285" i="1" a="1"/>
  <c r="I285" i="1" s="1"/>
  <c r="I442" i="1" a="1"/>
  <c r="I442" i="1" s="1"/>
  <c r="I173" i="1" a="1"/>
  <c r="I173" i="1" s="1"/>
  <c r="I773" i="1" a="1"/>
  <c r="I773" i="1" s="1"/>
  <c r="I938" i="1" a="1"/>
  <c r="I938" i="1" s="1"/>
  <c r="I1366" i="1" a="1"/>
  <c r="I1366" i="1" s="1"/>
  <c r="I1446" i="1" a="1"/>
  <c r="I1446" i="1" s="1"/>
  <c r="I1526" i="1" a="1"/>
  <c r="I1526" i="1" s="1"/>
  <c r="I1630" i="1" a="1"/>
  <c r="I1630" i="1" s="1"/>
  <c r="I205" i="1" a="1"/>
  <c r="I205" i="1" s="1"/>
  <c r="I920" i="1" a="1"/>
  <c r="I920" i="1" s="1"/>
  <c r="I994" i="1" a="1"/>
  <c r="I994" i="1" s="1"/>
  <c r="I1312" i="1" a="1"/>
  <c r="I1312" i="1" s="1"/>
  <c r="I1472" i="1" a="1"/>
  <c r="I1472" i="1" s="1"/>
  <c r="I266" i="1" a="1"/>
  <c r="I266" i="1" s="1"/>
  <c r="I741" i="1" a="1"/>
  <c r="I741" i="1" s="1"/>
  <c r="I582" i="1" a="1"/>
  <c r="I582" i="1" s="1"/>
  <c r="I1068" i="1" a="1"/>
  <c r="I1068" i="1" s="1"/>
  <c r="I1692" i="1" a="1"/>
  <c r="I1692" i="1" s="1"/>
  <c r="I1132" i="1" a="1"/>
  <c r="I1132" i="1" s="1"/>
  <c r="I1401" i="1" a="1"/>
  <c r="I1401" i="1" s="1"/>
  <c r="I1578" i="1" a="1"/>
  <c r="I1578" i="1" s="1"/>
  <c r="I161" i="1" a="1"/>
  <c r="I161" i="1" s="1"/>
  <c r="I367" i="1" a="1"/>
  <c r="I367" i="1" s="1"/>
  <c r="I478" i="1" a="1"/>
  <c r="I478" i="1" s="1"/>
  <c r="I1219" i="1" a="1"/>
  <c r="I1219" i="1" s="1"/>
  <c r="I1281" i="1" a="1"/>
  <c r="I1281" i="1" s="1"/>
  <c r="I1111" i="1" a="1"/>
  <c r="I1111" i="1" s="1"/>
  <c r="I1751" i="1" a="1"/>
  <c r="I1751" i="1" s="1"/>
  <c r="I1847" i="1" a="1"/>
  <c r="I1847" i="1" s="1"/>
  <c r="I273" i="1" a="1"/>
  <c r="I273" i="1" s="1"/>
  <c r="I409" i="1" a="1"/>
  <c r="I409" i="1" s="1"/>
  <c r="I433" i="1" a="1"/>
  <c r="I433" i="1" s="1"/>
  <c r="I521" i="1" a="1"/>
  <c r="I521" i="1" s="1"/>
  <c r="I577" i="1" a="1"/>
  <c r="I577" i="1" s="1"/>
  <c r="I841" i="1" a="1"/>
  <c r="I841" i="1" s="1"/>
  <c r="I243" i="1" a="1"/>
  <c r="I243" i="1" s="1"/>
  <c r="I259" i="1" a="1"/>
  <c r="I259" i="1" s="1"/>
  <c r="I347" i="1" a="1"/>
  <c r="I347" i="1" s="1"/>
  <c r="I384" i="1" a="1"/>
  <c r="I384" i="1" s="1"/>
  <c r="I534" i="1" a="1"/>
  <c r="I534" i="1" s="1"/>
  <c r="I760" i="1" a="1"/>
  <c r="I760" i="1" s="1"/>
  <c r="I917" i="1" a="1"/>
  <c r="I917" i="1" s="1"/>
  <c r="I1005" i="1" a="1"/>
  <c r="I1005" i="1" s="1"/>
  <c r="I301" i="1" a="1"/>
  <c r="I301" i="1" s="1"/>
  <c r="I730" i="1" a="1"/>
  <c r="I730" i="1" s="1"/>
  <c r="I1078" i="1" a="1"/>
  <c r="I1078" i="1" s="1"/>
  <c r="I1086" i="1" a="1"/>
  <c r="I1086" i="1" s="1"/>
  <c r="I1094" i="1" a="1"/>
  <c r="I1094" i="1" s="1"/>
  <c r="I1118" i="1" a="1"/>
  <c r="I1118" i="1" s="1"/>
  <c r="I1174" i="1" a="1"/>
  <c r="I1174" i="1" s="1"/>
  <c r="I1294" i="1" a="1"/>
  <c r="I1294" i="1" s="1"/>
  <c r="I1422" i="1" a="1"/>
  <c r="I1422" i="1" s="1"/>
  <c r="I1622" i="1" a="1"/>
  <c r="I1622" i="1" s="1"/>
  <c r="I631" i="1" a="1"/>
  <c r="I631" i="1" s="1"/>
  <c r="I349" i="1" a="1"/>
  <c r="I349" i="1" s="1"/>
  <c r="I746" i="1" a="1"/>
  <c r="I746" i="1" s="1"/>
  <c r="I1264" i="1" a="1"/>
  <c r="I1264" i="1" s="1"/>
  <c r="I692" i="1" a="1"/>
  <c r="I692" i="1" s="1"/>
  <c r="I778" i="1" a="1"/>
  <c r="I778" i="1" s="1"/>
  <c r="I1031" i="1" a="1"/>
  <c r="I1031" i="1" s="1"/>
  <c r="I868" i="1" a="1"/>
  <c r="I868" i="1" s="1"/>
  <c r="I897" i="1" a="1"/>
  <c r="I897" i="1" s="1"/>
  <c r="I706" i="1" a="1"/>
  <c r="I706" i="1" s="1"/>
  <c r="I806" i="1" a="1"/>
  <c r="I806" i="1" s="1"/>
  <c r="I326" i="1" a="1"/>
  <c r="I326" i="1" s="1"/>
  <c r="I844" i="1" a="1"/>
  <c r="I844" i="1" s="1"/>
  <c r="I1421" i="1" a="1"/>
  <c r="I1421" i="1" s="1"/>
  <c r="I1495" i="1" a="1"/>
  <c r="I1495" i="1" s="1"/>
  <c r="I1167" i="1" a="1"/>
  <c r="I1167" i="1" s="1"/>
  <c r="I1325" i="1" a="1"/>
  <c r="I1325" i="1" s="1"/>
  <c r="I623" i="1" a="1"/>
  <c r="I623" i="1" s="1"/>
  <c r="I1047" i="1" a="1"/>
  <c r="I1047" i="1" s="1"/>
  <c r="I1303" i="1" a="1"/>
  <c r="I1303" i="1" s="1"/>
  <c r="I1315" i="1" a="1"/>
  <c r="I1315" i="1" s="1"/>
  <c r="I1865" i="1" a="1"/>
  <c r="I1865" i="1" s="1"/>
  <c r="I1157" i="1" a="1"/>
  <c r="I1157" i="1" s="1"/>
  <c r="I1316" i="1" a="1"/>
  <c r="I1316" i="1" s="1"/>
  <c r="I1171" i="1" a="1"/>
  <c r="I1171" i="1" s="1"/>
  <c r="I1282" i="1" a="1"/>
  <c r="I1282" i="1" s="1"/>
  <c r="I1317" i="1" a="1"/>
  <c r="I1317" i="1" s="1"/>
  <c r="I1559" i="1" a="1"/>
  <c r="I1559" i="1" s="1"/>
  <c r="I1730" i="1" a="1"/>
  <c r="I1730" i="1" s="1"/>
  <c r="I1740" i="1" a="1"/>
  <c r="I1740" i="1" s="1"/>
  <c r="I1867" i="1" a="1"/>
  <c r="I1867" i="1" s="1"/>
  <c r="I148" i="1" a="1"/>
  <c r="I148" i="1" s="1"/>
  <c r="I111" i="1" a="1"/>
  <c r="I111" i="1" s="1"/>
  <c r="I93" i="1" a="1"/>
  <c r="I93" i="1" s="1"/>
  <c r="I66" i="1" a="1"/>
  <c r="I66" i="1" s="1"/>
  <c r="I47" i="1" a="1"/>
  <c r="I47" i="1" s="1"/>
  <c r="I1962" i="1" a="1"/>
  <c r="I1962" i="1" s="1"/>
  <c r="I1952" i="1" a="1"/>
  <c r="I1952" i="1" s="1"/>
  <c r="I1890" i="1" a="1"/>
  <c r="I1890" i="1" s="1"/>
  <c r="I1868" i="1" a="1"/>
  <c r="I1868" i="1" s="1"/>
  <c r="I1771" i="1" a="1"/>
  <c r="I1771" i="1" s="1"/>
  <c r="I1754" i="1" a="1"/>
  <c r="I1754" i="1" s="1"/>
  <c r="I1737" i="1" a="1"/>
  <c r="I1737" i="1" s="1"/>
  <c r="I1659" i="1" a="1"/>
  <c r="I1659" i="1" s="1"/>
  <c r="I1645" i="1" a="1"/>
  <c r="I1645" i="1" s="1"/>
  <c r="I1565" i="1" a="1"/>
  <c r="I1565" i="1" s="1"/>
  <c r="I1515" i="1" a="1"/>
  <c r="I1515" i="1" s="1"/>
  <c r="I1357" i="1" a="1"/>
  <c r="I1357" i="1" s="1"/>
  <c r="I1331" i="1" a="1"/>
  <c r="I1331" i="1" s="1"/>
  <c r="I1297" i="1" a="1"/>
  <c r="I1297" i="1" s="1"/>
  <c r="I828" i="1" a="1"/>
  <c r="I828" i="1" s="1"/>
  <c r="I712" i="1" a="1"/>
  <c r="I712" i="1" s="1"/>
  <c r="I833" i="1" a="1"/>
  <c r="I833" i="1" s="1"/>
  <c r="I379" i="1" a="1"/>
  <c r="I379" i="1" s="1"/>
  <c r="I451" i="1" a="1"/>
  <c r="I451" i="1" s="1"/>
  <c r="I555" i="1" a="1"/>
  <c r="I555" i="1" s="1"/>
  <c r="I803" i="1" a="1"/>
  <c r="I803" i="1" s="1"/>
  <c r="I192" i="1" a="1"/>
  <c r="I192" i="1" s="1"/>
  <c r="I544" i="1" a="1"/>
  <c r="I544" i="1" s="1"/>
  <c r="I174" i="1" a="1"/>
  <c r="I174" i="1" s="1"/>
  <c r="I622" i="1" a="1"/>
  <c r="I622" i="1" s="1"/>
  <c r="I861" i="1" a="1"/>
  <c r="I861" i="1" s="1"/>
  <c r="I965" i="1" a="1"/>
  <c r="I965" i="1" s="1"/>
  <c r="I570" i="1" a="1"/>
  <c r="I570" i="1" s="1"/>
  <c r="I711" i="1" a="1"/>
  <c r="I711" i="1" s="1"/>
  <c r="I189" i="1" a="1"/>
  <c r="I189" i="1" s="1"/>
  <c r="I303" i="1" a="1"/>
  <c r="I303" i="1" s="1"/>
  <c r="I864" i="1" a="1"/>
  <c r="I864" i="1" s="1"/>
  <c r="I1326" i="1" a="1"/>
  <c r="I1326" i="1" s="1"/>
  <c r="I1854" i="1" a="1"/>
  <c r="I1854" i="1" s="1"/>
  <c r="I276" i="1" a="1"/>
  <c r="I276" i="1" s="1"/>
  <c r="I348" i="1" a="1"/>
  <c r="I348" i="1" s="1"/>
  <c r="I447" i="1" a="1"/>
  <c r="I447" i="1" s="1"/>
  <c r="I910" i="1" a="1"/>
  <c r="I910" i="1" s="1"/>
  <c r="I1088" i="1" a="1"/>
  <c r="I1088" i="1" s="1"/>
  <c r="I1200" i="1" a="1"/>
  <c r="I1200" i="1" s="1"/>
  <c r="I1392" i="1" a="1"/>
  <c r="I1392" i="1" s="1"/>
  <c r="I1552" i="1" a="1"/>
  <c r="I1552" i="1" s="1"/>
  <c r="I1584" i="1" a="1"/>
  <c r="I1584" i="1" s="1"/>
  <c r="I1816" i="1" a="1"/>
  <c r="I1816" i="1" s="1"/>
  <c r="I759" i="1" a="1"/>
  <c r="I759" i="1" s="1"/>
  <c r="I908" i="1" a="1"/>
  <c r="I908" i="1" s="1"/>
  <c r="I309" i="1" a="1"/>
  <c r="I309" i="1" s="1"/>
  <c r="I423" i="1" a="1"/>
  <c r="I423" i="1" s="1"/>
  <c r="I895" i="1" a="1"/>
  <c r="I895" i="1" s="1"/>
  <c r="I924" i="1" a="1"/>
  <c r="I924" i="1" s="1"/>
  <c r="I967" i="1" a="1"/>
  <c r="I967" i="1" s="1"/>
  <c r="I980" i="1" a="1"/>
  <c r="I980" i="1" s="1"/>
  <c r="I940" i="1" a="1"/>
  <c r="I940" i="1" s="1"/>
  <c r="I1162" i="1" a="1"/>
  <c r="I1162" i="1" s="1"/>
  <c r="I437" i="1" a="1"/>
  <c r="I437" i="1" s="1"/>
  <c r="I1105" i="1" a="1"/>
  <c r="I1105" i="1" s="1"/>
  <c r="I1227" i="1" a="1"/>
  <c r="I1227" i="1" s="1"/>
  <c r="I1575" i="1" a="1"/>
  <c r="I1575" i="1" s="1"/>
  <c r="I1639" i="1" a="1"/>
  <c r="I1639" i="1" s="1"/>
  <c r="I1756" i="1" a="1"/>
  <c r="I1756" i="1" s="1"/>
  <c r="I1810" i="1" a="1"/>
  <c r="I1810" i="1" s="1"/>
  <c r="I1411" i="1" a="1"/>
  <c r="I1411" i="1" s="1"/>
  <c r="I927" i="1" a="1"/>
  <c r="I927" i="1" s="1"/>
  <c r="I929" i="1" a="1"/>
  <c r="I929" i="1" s="1"/>
  <c r="I1292" i="1" a="1"/>
  <c r="I1292" i="1" s="1"/>
  <c r="I902" i="1" a="1"/>
  <c r="I902" i="1" s="1"/>
  <c r="I1427" i="1" a="1"/>
  <c r="I1427" i="1" s="1"/>
  <c r="I1988" i="1" a="1"/>
  <c r="I1988" i="1" s="1"/>
  <c r="I297" i="1" a="1"/>
  <c r="I297" i="1" s="1"/>
  <c r="I449" i="1" a="1"/>
  <c r="I449" i="1" s="1"/>
  <c r="I641" i="1" a="1"/>
  <c r="I641" i="1" s="1"/>
  <c r="I235" i="1" a="1"/>
  <c r="I235" i="1" s="1"/>
  <c r="I667" i="1" a="1"/>
  <c r="I667" i="1" s="1"/>
  <c r="I182" i="1" a="1"/>
  <c r="I182" i="1" s="1"/>
  <c r="I470" i="1" a="1"/>
  <c r="I470" i="1" s="1"/>
  <c r="I598" i="1" a="1"/>
  <c r="I598" i="1" s="1"/>
  <c r="I891" i="1" a="1"/>
  <c r="I891" i="1" s="1"/>
  <c r="I963" i="1" a="1"/>
  <c r="I963" i="1" s="1"/>
  <c r="I312" i="1" a="1"/>
  <c r="I312" i="1" s="1"/>
  <c r="I613" i="1" a="1"/>
  <c r="I613" i="1" s="1"/>
  <c r="I626" i="1" a="1"/>
  <c r="I626" i="1" s="1"/>
  <c r="I431" i="1" a="1"/>
  <c r="I431" i="1" s="1"/>
  <c r="I928" i="1" a="1"/>
  <c r="I928" i="1" s="1"/>
  <c r="I992" i="1" a="1"/>
  <c r="I992" i="1" s="1"/>
  <c r="I1518" i="1" a="1"/>
  <c r="I1518" i="1" s="1"/>
  <c r="I1726" i="1" a="1"/>
  <c r="I1726" i="1" s="1"/>
  <c r="I1750" i="1" a="1"/>
  <c r="I1750" i="1" s="1"/>
  <c r="I375" i="1" a="1"/>
  <c r="I375" i="1" s="1"/>
  <c r="I404" i="1" a="1"/>
  <c r="I404" i="1" s="1"/>
  <c r="I476" i="1" a="1"/>
  <c r="I476" i="1" s="1"/>
  <c r="I1024" i="1" a="1"/>
  <c r="I1024" i="1" s="1"/>
  <c r="I1080" i="1" a="1"/>
  <c r="I1080" i="1" s="1"/>
  <c r="I1128" i="1" a="1"/>
  <c r="I1128" i="1" s="1"/>
  <c r="I1240" i="1" a="1"/>
  <c r="I1240" i="1" s="1"/>
  <c r="I1624" i="1" a="1"/>
  <c r="I1624" i="1" s="1"/>
  <c r="I1712" i="1" a="1"/>
  <c r="I1712" i="1" s="1"/>
  <c r="I863" i="1" a="1"/>
  <c r="I863" i="1" s="1"/>
  <c r="I816" i="1" a="1"/>
  <c r="I816" i="1" s="1"/>
  <c r="I1226" i="1" a="1"/>
  <c r="I1226" i="1" s="1"/>
  <c r="I508" i="1" a="1"/>
  <c r="I508" i="1" s="1"/>
  <c r="I1372" i="1" a="1"/>
  <c r="I1372" i="1" s="1"/>
  <c r="I1660" i="1" a="1"/>
  <c r="I1660" i="1" s="1"/>
  <c r="I1903" i="1" a="1"/>
  <c r="I1903" i="1" s="1"/>
  <c r="I1276" i="1" a="1"/>
  <c r="I1276" i="1" s="1"/>
  <c r="I1301" i="1" a="1"/>
  <c r="I1301" i="1" s="1"/>
  <c r="I848" i="1" a="1"/>
  <c r="I848" i="1" s="1"/>
  <c r="I1363" i="1" a="1"/>
  <c r="I1363" i="1" s="1"/>
  <c r="I1449" i="1" a="1"/>
  <c r="I1449" i="1" s="1"/>
  <c r="I1684" i="1" a="1"/>
  <c r="I1684" i="1" s="1"/>
  <c r="I1049" i="1" a="1"/>
  <c r="I1049" i="1" s="1"/>
  <c r="I1305" i="1" a="1"/>
  <c r="I1305" i="1" s="1"/>
  <c r="I932" i="1" a="1"/>
  <c r="I932" i="1" s="1"/>
  <c r="I1836" i="1" a="1"/>
  <c r="I1836" i="1" s="1"/>
  <c r="I146" i="1" a="1"/>
  <c r="I146" i="1" s="1"/>
  <c r="I1733" i="1" a="1"/>
  <c r="I1733" i="1" s="1"/>
  <c r="I441" i="1" a="1"/>
  <c r="I441" i="1" s="1"/>
  <c r="I561" i="1" a="1"/>
  <c r="I561" i="1" s="1"/>
  <c r="I601" i="1" a="1"/>
  <c r="I601" i="1" s="1"/>
  <c r="I387" i="1" a="1"/>
  <c r="I387" i="1" s="1"/>
  <c r="I619" i="1" a="1"/>
  <c r="I619" i="1" s="1"/>
  <c r="I699" i="1" a="1"/>
  <c r="I699" i="1" s="1"/>
  <c r="I256" i="1" a="1"/>
  <c r="I256" i="1" s="1"/>
  <c r="I268" i="1" a="1"/>
  <c r="I268" i="1" s="1"/>
  <c r="I768" i="1" a="1"/>
  <c r="I768" i="1" s="1"/>
  <c r="I238" i="1" a="1"/>
  <c r="I238" i="1" s="1"/>
  <c r="I536" i="1" a="1"/>
  <c r="I536" i="1" s="1"/>
  <c r="I696" i="1" a="1"/>
  <c r="I696" i="1" s="1"/>
  <c r="I242" i="1" a="1"/>
  <c r="I242" i="1" s="1"/>
  <c r="I402" i="1" a="1"/>
  <c r="I402" i="1" s="1"/>
  <c r="I671" i="1" a="1"/>
  <c r="I671" i="1" s="1"/>
  <c r="I1134" i="1" a="1"/>
  <c r="I1134" i="1" s="1"/>
  <c r="I1230" i="1" a="1"/>
  <c r="I1230" i="1" s="1"/>
  <c r="I1710" i="1" a="1"/>
  <c r="I1710" i="1" s="1"/>
  <c r="I1838" i="1" a="1"/>
  <c r="I1838" i="1" s="1"/>
  <c r="I432" i="1" a="1"/>
  <c r="I432" i="1" s="1"/>
  <c r="I518" i="1" a="1"/>
  <c r="I518" i="1" s="1"/>
  <c r="I221" i="1" a="1"/>
  <c r="I221" i="1" s="1"/>
  <c r="I591" i="1" a="1"/>
  <c r="I591" i="1" s="1"/>
  <c r="I898" i="1" a="1"/>
  <c r="I898" i="1" s="1"/>
  <c r="I942" i="1" a="1"/>
  <c r="I942" i="1" s="1"/>
  <c r="I1006" i="1" a="1"/>
  <c r="I1006" i="1" s="1"/>
  <c r="I1256" i="1" a="1"/>
  <c r="I1256" i="1" s="1"/>
  <c r="I454" i="1" a="1"/>
  <c r="I454" i="1" s="1"/>
  <c r="I837" i="1" a="1"/>
  <c r="I837" i="1" s="1"/>
  <c r="I424" i="1" a="1"/>
  <c r="I424" i="1" s="1"/>
  <c r="I840" i="1" a="1"/>
  <c r="I840" i="1" s="1"/>
  <c r="I1178" i="1" a="1"/>
  <c r="I1178" i="1" s="1"/>
  <c r="I1313" i="1" a="1"/>
  <c r="I1313" i="1" s="1"/>
  <c r="I1434" i="1" a="1"/>
  <c r="I1434" i="1" s="1"/>
  <c r="I1554" i="1" a="1"/>
  <c r="I1554" i="1" s="1"/>
  <c r="I919" i="1" a="1"/>
  <c r="I919" i="1" s="1"/>
  <c r="I1241" i="1" a="1"/>
  <c r="I1241" i="1" s="1"/>
  <c r="I752" i="1" a="1"/>
  <c r="I752" i="1" s="1"/>
  <c r="I1156" i="1" a="1"/>
  <c r="I1156" i="1" s="1"/>
  <c r="I65" i="1" a="1"/>
  <c r="I65" i="1" s="1"/>
  <c r="I1097" i="1" a="1"/>
  <c r="I1097" i="1" s="1"/>
  <c r="I1655" i="1" a="1"/>
  <c r="I1655" i="1" s="1"/>
  <c r="I777" i="1" a="1"/>
  <c r="I777" i="1" s="1"/>
  <c r="I817" i="1" a="1"/>
  <c r="I817" i="1" s="1"/>
  <c r="I683" i="1" a="1"/>
  <c r="I683" i="1" s="1"/>
  <c r="I707" i="1" a="1"/>
  <c r="I707" i="1" s="1"/>
  <c r="I576" i="1" a="1"/>
  <c r="I576" i="1" s="1"/>
  <c r="I851" i="1" a="1"/>
  <c r="I851" i="1" s="1"/>
  <c r="I164" i="1" a="1"/>
  <c r="I164" i="1" s="1"/>
  <c r="I430" i="1" a="1"/>
  <c r="I430" i="1" s="1"/>
  <c r="I568" i="1" a="1"/>
  <c r="I568" i="1" s="1"/>
  <c r="I612" i="1" a="1"/>
  <c r="I612" i="1" s="1"/>
  <c r="I718" i="1" a="1"/>
  <c r="I718" i="1" s="1"/>
  <c r="I814" i="1" a="1"/>
  <c r="I814" i="1" s="1"/>
  <c r="I372" i="1" a="1"/>
  <c r="I372" i="1" s="1"/>
  <c r="I815" i="1" a="1"/>
  <c r="I815" i="1" s="1"/>
  <c r="I874" i="1" a="1"/>
  <c r="I874" i="1" s="1"/>
  <c r="I1310" i="1" a="1"/>
  <c r="I1310" i="1" s="1"/>
  <c r="I1470" i="1" a="1"/>
  <c r="I1470" i="1" s="1"/>
  <c r="I232" i="1" a="1"/>
  <c r="I232" i="1" s="1"/>
  <c r="I560" i="1" a="1"/>
  <c r="I560" i="1" s="1"/>
  <c r="I178" i="1" a="1"/>
  <c r="I178" i="1" s="1"/>
  <c r="I319" i="1" a="1"/>
  <c r="I319" i="1" s="1"/>
  <c r="I952" i="1" a="1"/>
  <c r="I952" i="1" s="1"/>
  <c r="I1528" i="1" a="1"/>
  <c r="I1528" i="1" s="1"/>
  <c r="I922" i="1" a="1"/>
  <c r="I922" i="1" s="1"/>
  <c r="I954" i="1" a="1"/>
  <c r="I954" i="1" s="1"/>
  <c r="I1322" i="1" a="1"/>
  <c r="I1322" i="1" s="1"/>
  <c r="I1428" i="1" a="1"/>
  <c r="I1428" i="1" s="1"/>
  <c r="I1482" i="1" a="1"/>
  <c r="I1482" i="1" s="1"/>
  <c r="I679" i="1" a="1"/>
  <c r="I679" i="1" s="1"/>
  <c r="I1337" i="1" a="1"/>
  <c r="I1337" i="1" s="1"/>
  <c r="I1035" i="1" a="1"/>
  <c r="I1035" i="1" s="1"/>
  <c r="I97" i="1" a="1"/>
  <c r="I97" i="1" s="1"/>
  <c r="I858" i="1" a="1"/>
  <c r="I858" i="1" s="1"/>
  <c r="I628" i="1" a="1"/>
  <c r="I628" i="1" s="1"/>
  <c r="I1489" i="1" a="1"/>
  <c r="I1489" i="1" s="1"/>
  <c r="I1907" i="1" a="1"/>
  <c r="I1907" i="1" s="1"/>
  <c r="I345" i="1" a="1"/>
  <c r="I345" i="1" s="1"/>
  <c r="I497" i="1" a="1"/>
  <c r="I497" i="1" s="1"/>
  <c r="I267" i="1" a="1"/>
  <c r="I267" i="1" s="1"/>
  <c r="I315" i="1" a="1"/>
  <c r="I315" i="1" s="1"/>
  <c r="I323" i="1" a="1"/>
  <c r="I323" i="1" s="1"/>
  <c r="I403" i="1" a="1"/>
  <c r="I403" i="1" s="1"/>
  <c r="I531" i="1" a="1"/>
  <c r="I531" i="1" s="1"/>
  <c r="I643" i="1" a="1"/>
  <c r="I643" i="1" s="1"/>
  <c r="I795" i="1" a="1"/>
  <c r="I795" i="1" s="1"/>
  <c r="I342" i="1" a="1"/>
  <c r="I342" i="1" s="1"/>
  <c r="I352" i="1" a="1"/>
  <c r="I352" i="1" s="1"/>
  <c r="I652" i="1" a="1"/>
  <c r="I652" i="1" s="1"/>
  <c r="I684" i="1" a="1"/>
  <c r="I684" i="1" s="1"/>
  <c r="I748" i="1" a="1"/>
  <c r="I748" i="1" s="1"/>
  <c r="I484" i="1" a="1"/>
  <c r="I484" i="1" s="1"/>
  <c r="I590" i="1" a="1"/>
  <c r="I590" i="1" s="1"/>
  <c r="I200" i="1" a="1"/>
  <c r="I200" i="1" s="1"/>
  <c r="I317" i="1" a="1"/>
  <c r="I317" i="1" s="1"/>
  <c r="I517" i="1" a="1"/>
  <c r="I517" i="1" s="1"/>
  <c r="I906" i="1" a="1"/>
  <c r="I906" i="1" s="1"/>
  <c r="I982" i="1" a="1"/>
  <c r="I982" i="1" s="1"/>
  <c r="I1166" i="1" a="1"/>
  <c r="I1166" i="1" s="1"/>
  <c r="I1214" i="1" a="1"/>
  <c r="I1214" i="1" s="1"/>
  <c r="I1270" i="1" a="1"/>
  <c r="I1270" i="1" s="1"/>
  <c r="I1358" i="1" a="1"/>
  <c r="I1358" i="1" s="1"/>
  <c r="I1686" i="1" a="1"/>
  <c r="I1686" i="1" s="1"/>
  <c r="I1112" i="1" a="1"/>
  <c r="I1112" i="1" s="1"/>
  <c r="I1216" i="1" a="1"/>
  <c r="I1216" i="1" s="1"/>
  <c r="I1248" i="1" a="1"/>
  <c r="I1248" i="1" s="1"/>
  <c r="I1344" i="1" a="1"/>
  <c r="I1344" i="1" s="1"/>
  <c r="I1464" i="1" a="1"/>
  <c r="I1464" i="1" s="1"/>
  <c r="I1480" i="1" a="1"/>
  <c r="I1480" i="1" s="1"/>
  <c r="I1616" i="1" a="1"/>
  <c r="I1616" i="1" s="1"/>
  <c r="I412" i="1" a="1"/>
  <c r="I412" i="1" s="1"/>
  <c r="I921" i="1" a="1"/>
  <c r="I921" i="1" s="1"/>
  <c r="I820" i="1" a="1"/>
  <c r="I820" i="1" s="1"/>
  <c r="I166" i="1" a="1"/>
  <c r="I166" i="1" s="1"/>
  <c r="I642" i="1" a="1"/>
  <c r="I642" i="1" s="1"/>
  <c r="I1151" i="1" a="1"/>
  <c r="I1151" i="1" s="1"/>
  <c r="I1332" i="1" a="1"/>
  <c r="I1332" i="1" s="1"/>
  <c r="I1418" i="1" a="1"/>
  <c r="I1418" i="1" s="1"/>
  <c r="I222" i="1" a="1"/>
  <c r="I222" i="1" s="1"/>
  <c r="I1778" i="1" a="1"/>
  <c r="I1778" i="1" s="1"/>
  <c r="I1852" i="1" a="1"/>
  <c r="I1852" i="1" s="1"/>
  <c r="I887" i="1" a="1"/>
  <c r="I887" i="1" s="1"/>
  <c r="I991" i="1" a="1"/>
  <c r="I991" i="1" s="1"/>
  <c r="I1059" i="1" a="1"/>
  <c r="I1059" i="1" s="1"/>
  <c r="I1802" i="1" a="1"/>
  <c r="I1802" i="1" s="1"/>
  <c r="I1823" i="1" a="1"/>
  <c r="I1823" i="1" s="1"/>
  <c r="I1844" i="1" a="1"/>
  <c r="I1844" i="1" s="1"/>
  <c r="I948" i="1" a="1"/>
  <c r="I948" i="1" s="1"/>
  <c r="I1195" i="1" a="1"/>
  <c r="I1195" i="1" s="1"/>
  <c r="I1244" i="1" a="1"/>
  <c r="I1244" i="1" s="1"/>
  <c r="I529" i="1" a="1"/>
  <c r="I529" i="1" s="1"/>
  <c r="I537" i="1" a="1"/>
  <c r="I537" i="1" s="1"/>
  <c r="I331" i="1" a="1"/>
  <c r="I331" i="1" s="1"/>
  <c r="I483" i="1" a="1"/>
  <c r="I483" i="1" s="1"/>
  <c r="I374" i="1" a="1"/>
  <c r="I374" i="1" s="1"/>
  <c r="I672" i="1" a="1"/>
  <c r="I672" i="1" s="1"/>
  <c r="I344" i="1" a="1"/>
  <c r="I344" i="1" s="1"/>
  <c r="I452" i="1" a="1"/>
  <c r="I452" i="1" s="1"/>
  <c r="I804" i="1" a="1"/>
  <c r="I804" i="1" s="1"/>
  <c r="I639" i="1" a="1"/>
  <c r="I639" i="1" s="1"/>
  <c r="I343" i="1" a="1"/>
  <c r="I343" i="1" s="1"/>
  <c r="I743" i="1" a="1"/>
  <c r="I743" i="1" s="1"/>
  <c r="I1014" i="1" a="1"/>
  <c r="I1014" i="1" s="1"/>
  <c r="I1606" i="1" a="1"/>
  <c r="I1606" i="1" s="1"/>
  <c r="I162" i="1" a="1"/>
  <c r="I162" i="1" s="1"/>
  <c r="I220" i="1" a="1"/>
  <c r="I220" i="1" s="1"/>
  <c r="I719" i="1" a="1"/>
  <c r="I719" i="1" s="1"/>
  <c r="I1432" i="1" a="1"/>
  <c r="I1432" i="1" s="1"/>
  <c r="I1800" i="1" a="1"/>
  <c r="I1800" i="1" s="1"/>
  <c r="I338" i="1" a="1"/>
  <c r="I338" i="1" s="1"/>
  <c r="I493" i="1" a="1"/>
  <c r="I493" i="1" s="1"/>
  <c r="I381" i="1" a="1"/>
  <c r="I381" i="1" s="1"/>
  <c r="I382" i="1" a="1"/>
  <c r="I382" i="1" s="1"/>
  <c r="I351" i="1" a="1"/>
  <c r="I351" i="1" s="1"/>
  <c r="I870" i="1" a="1"/>
  <c r="I870" i="1" s="1"/>
  <c r="I1034" i="1" a="1"/>
  <c r="I1034" i="1" s="1"/>
  <c r="I240" i="1" a="1"/>
  <c r="I240" i="1" s="1"/>
  <c r="I1564" i="1" a="1"/>
  <c r="I1564" i="1" s="1"/>
  <c r="I990" i="1" a="1"/>
  <c r="I990" i="1" s="1"/>
  <c r="I807" i="1" a="1"/>
  <c r="I807" i="1" s="1"/>
  <c r="I1121" i="1" a="1"/>
  <c r="I1121" i="1" s="1"/>
  <c r="I1780" i="1" a="1"/>
  <c r="I1780" i="1" s="1"/>
  <c r="I1834" i="1" a="1"/>
  <c r="I1834" i="1" s="1"/>
  <c r="I1881" i="1" a="1"/>
  <c r="I1881" i="1" s="1"/>
  <c r="I1905" i="1" a="1"/>
  <c r="I1905" i="1" s="1"/>
  <c r="I1993" i="1" a="1"/>
  <c r="I1993" i="1" s="1"/>
  <c r="I1061" i="1" a="1"/>
  <c r="I1061" i="1" s="1"/>
  <c r="I1330" i="1" a="1"/>
  <c r="I1330" i="1" s="1"/>
  <c r="I1602" i="1" a="1"/>
  <c r="I1602" i="1" s="1"/>
  <c r="I1858" i="1" a="1"/>
  <c r="I1858" i="1" s="1"/>
  <c r="I154" i="1" a="1"/>
  <c r="I154" i="1" s="1"/>
  <c r="I144" i="1" a="1"/>
  <c r="I144" i="1" s="1"/>
  <c r="I126" i="1" a="1"/>
  <c r="I126" i="1" s="1"/>
  <c r="I108" i="1" a="1"/>
  <c r="I108" i="1" s="1"/>
  <c r="I99" i="1" a="1"/>
  <c r="I99" i="1" s="1"/>
  <c r="I90" i="1" a="1"/>
  <c r="I90" i="1" s="1"/>
  <c r="I71" i="1" a="1"/>
  <c r="I71" i="1" s="1"/>
  <c r="I62" i="1" a="1"/>
  <c r="I62" i="1" s="1"/>
  <c r="I1986" i="1" a="1"/>
  <c r="I1986" i="1" s="1"/>
  <c r="I1967" i="1" a="1"/>
  <c r="I1967" i="1" s="1"/>
  <c r="I1949" i="1" a="1"/>
  <c r="I1949" i="1" s="1"/>
  <c r="I1931" i="1" a="1"/>
  <c r="I1931" i="1" s="1"/>
  <c r="I1885" i="1" a="1"/>
  <c r="I1885" i="1" s="1"/>
  <c r="I1849" i="1" a="1"/>
  <c r="I1849" i="1" s="1"/>
  <c r="I1813" i="1" a="1"/>
  <c r="I1813" i="1" s="1"/>
  <c r="I1796" i="1" a="1"/>
  <c r="I1796" i="1" s="1"/>
  <c r="I1779" i="1" a="1"/>
  <c r="I1779" i="1" s="1"/>
  <c r="I1732" i="1" a="1"/>
  <c r="I1732" i="1" s="1"/>
  <c r="I1717" i="1" a="1"/>
  <c r="I1717" i="1" s="1"/>
  <c r="I1701" i="1" a="1"/>
  <c r="I1701" i="1" s="1"/>
  <c r="I1653" i="1" a="1"/>
  <c r="I1653" i="1" s="1"/>
  <c r="I1637" i="1" a="1"/>
  <c r="I1637" i="1" s="1"/>
  <c r="I1605" i="1" a="1"/>
  <c r="I1605" i="1" s="1"/>
  <c r="I1577" i="1" a="1"/>
  <c r="I1577" i="1" s="1"/>
  <c r="I1561" i="1" a="1"/>
  <c r="I1561" i="1" s="1"/>
  <c r="I1541" i="1" a="1"/>
  <c r="I1541" i="1" s="1"/>
  <c r="I1523" i="1" a="1"/>
  <c r="I1523" i="1" s="1"/>
  <c r="I1487" i="1" a="1"/>
  <c r="I1487" i="1" s="1"/>
  <c r="I1468" i="1" a="1"/>
  <c r="I1468" i="1" s="1"/>
  <c r="I1453" i="1" a="1"/>
  <c r="I1453" i="1" s="1"/>
  <c r="I1404" i="1" a="1"/>
  <c r="I1404" i="1" s="1"/>
  <c r="I1347" i="1" a="1"/>
  <c r="I1347" i="1" s="1"/>
  <c r="I1285" i="1" a="1"/>
  <c r="I1285" i="1" s="1"/>
  <c r="I1260" i="1" a="1"/>
  <c r="I1260" i="1" s="1"/>
  <c r="I1199" i="1" a="1"/>
  <c r="I1199" i="1" s="1"/>
  <c r="I1052" i="1" a="1"/>
  <c r="I1052" i="1" s="1"/>
  <c r="I1025" i="1" a="1"/>
  <c r="I1025" i="1" s="1"/>
  <c r="I873" i="1" a="1"/>
  <c r="I873" i="1" s="1"/>
  <c r="I650" i="1" a="1"/>
  <c r="I650" i="1" s="1"/>
  <c r="I410" i="1" a="1"/>
  <c r="I410" i="1" s="1"/>
  <c r="I210" i="1" a="1"/>
  <c r="I210" i="1" s="1"/>
  <c r="I257" i="1" a="1"/>
  <c r="I257" i="1" s="1"/>
  <c r="I481" i="1" a="1"/>
  <c r="I481" i="1" s="1"/>
  <c r="I569" i="1" a="1"/>
  <c r="I569" i="1" s="1"/>
  <c r="I625" i="1" a="1"/>
  <c r="I625" i="1" s="1"/>
  <c r="I681" i="1" a="1"/>
  <c r="I681" i="1" s="1"/>
  <c r="I595" i="1" a="1"/>
  <c r="I595" i="1" s="1"/>
  <c r="I310" i="1" a="1"/>
  <c r="I310" i="1" s="1"/>
  <c r="I364" i="1" a="1"/>
  <c r="I364" i="1" s="1"/>
  <c r="I416" i="1" a="1"/>
  <c r="I416" i="1" s="1"/>
  <c r="I654" i="1" a="1"/>
  <c r="I654" i="1" s="1"/>
  <c r="I885" i="1" a="1"/>
  <c r="I885" i="1" s="1"/>
  <c r="I597" i="1" a="1"/>
  <c r="I597" i="1" s="1"/>
  <c r="I414" i="1" a="1"/>
  <c r="I414" i="1" s="1"/>
  <c r="I359" i="1" a="1"/>
  <c r="I359" i="1" s="1"/>
  <c r="I474" i="1" a="1"/>
  <c r="I474" i="1" s="1"/>
  <c r="I645" i="1" a="1"/>
  <c r="I645" i="1" s="1"/>
  <c r="I1046" i="1" a="1"/>
  <c r="I1046" i="1" s="1"/>
  <c r="I1070" i="1" a="1"/>
  <c r="I1070" i="1" s="1"/>
  <c r="I1862" i="1" a="1"/>
  <c r="I1862" i="1" s="1"/>
  <c r="I207" i="1" a="1"/>
  <c r="I207" i="1" s="1"/>
  <c r="I865" i="1" a="1"/>
  <c r="I865" i="1" s="1"/>
  <c r="I350" i="1" a="1"/>
  <c r="I350" i="1" s="1"/>
  <c r="I1258" i="1" a="1"/>
  <c r="I1258" i="1" s="1"/>
  <c r="I1471" i="1" a="1"/>
  <c r="I1471" i="1" s="1"/>
  <c r="I592" i="1" a="1"/>
  <c r="I592" i="1" s="1"/>
  <c r="I727" i="1" a="1"/>
  <c r="I727" i="1" s="1"/>
  <c r="I876" i="1" a="1"/>
  <c r="I876" i="1" s="1"/>
  <c r="I944" i="1" a="1"/>
  <c r="I944" i="1" s="1"/>
  <c r="I1275" i="1" a="1"/>
  <c r="I1275" i="1" s="1"/>
  <c r="I1703" i="1" a="1"/>
  <c r="I1703" i="1" s="1"/>
  <c r="I1767" i="1" a="1"/>
  <c r="I1767" i="1" s="1"/>
  <c r="I1799" i="1" a="1"/>
  <c r="I1799" i="1" s="1"/>
  <c r="I252" i="1" a="1"/>
  <c r="I252" i="1" s="1"/>
  <c r="I1179" i="1" a="1"/>
  <c r="I1179" i="1" s="1"/>
  <c r="I1423" i="1" a="1"/>
  <c r="I1423" i="1" s="1"/>
  <c r="I1083" i="1" a="1"/>
  <c r="I1083" i="1" s="1"/>
  <c r="I1727" i="1" a="1"/>
  <c r="I1727" i="1" s="1"/>
  <c r="I1084" i="1" a="1"/>
  <c r="I1084" i="1" s="1"/>
  <c r="I956" i="1" a="1"/>
  <c r="I956" i="1" s="1"/>
  <c r="I1293" i="1" a="1"/>
  <c r="I1293" i="1" s="1"/>
  <c r="I1452" i="1" a="1"/>
  <c r="I1452" i="1" s="1"/>
  <c r="I1762" i="1" a="1"/>
  <c r="I1762" i="1" s="1"/>
  <c r="I201" i="1" a="1"/>
  <c r="I201" i="1" s="1"/>
  <c r="I321" i="1" a="1"/>
  <c r="I321" i="1" s="1"/>
  <c r="I187" i="1" a="1"/>
  <c r="I187" i="1" s="1"/>
  <c r="I291" i="1" a="1"/>
  <c r="I291" i="1" s="1"/>
  <c r="I363" i="1" a="1"/>
  <c r="I363" i="1" s="1"/>
  <c r="I419" i="1" a="1"/>
  <c r="I419" i="1" s="1"/>
  <c r="I288" i="1" a="1"/>
  <c r="I288" i="1" s="1"/>
  <c r="I556" i="1" a="1"/>
  <c r="I556" i="1" s="1"/>
  <c r="I955" i="1" a="1"/>
  <c r="I955" i="1" s="1"/>
  <c r="I782" i="1" a="1"/>
  <c r="I782" i="1" s="1"/>
  <c r="I845" i="1" a="1"/>
  <c r="I845" i="1" s="1"/>
  <c r="I314" i="1" a="1"/>
  <c r="I314" i="1" s="1"/>
  <c r="I471" i="1" a="1"/>
  <c r="I471" i="1" s="1"/>
  <c r="I586" i="1" a="1"/>
  <c r="I586" i="1" s="1"/>
  <c r="I629" i="1" a="1"/>
  <c r="I629" i="1" s="1"/>
  <c r="I786" i="1" a="1"/>
  <c r="I786" i="1" s="1"/>
  <c r="I842" i="1" a="1"/>
  <c r="I842" i="1" s="1"/>
  <c r="I1238" i="1" a="1"/>
  <c r="I1238" i="1" s="1"/>
  <c r="I1614" i="1" a="1"/>
  <c r="I1614" i="1" s="1"/>
  <c r="I318" i="1" a="1"/>
  <c r="I318" i="1" s="1"/>
  <c r="I574" i="1" a="1"/>
  <c r="I574" i="1" s="1"/>
  <c r="I549" i="1" a="1"/>
  <c r="I549" i="1" s="1"/>
  <c r="I805" i="1" a="1"/>
  <c r="I805" i="1" s="1"/>
  <c r="I1056" i="1" a="1"/>
  <c r="I1056" i="1" s="1"/>
  <c r="I1184" i="1" a="1"/>
  <c r="I1184" i="1" s="1"/>
  <c r="I1704" i="1" a="1"/>
  <c r="I1704" i="1" s="1"/>
  <c r="I1768" i="1" a="1"/>
  <c r="I1768" i="1" s="1"/>
  <c r="I380" i="1" a="1"/>
  <c r="I380" i="1" s="1"/>
  <c r="I584" i="1" a="1"/>
  <c r="I584" i="1" s="1"/>
  <c r="I1503" i="1" a="1"/>
  <c r="I1503" i="1" s="1"/>
  <c r="I1535" i="1" a="1"/>
  <c r="I1535" i="1" s="1"/>
  <c r="I354" i="1" a="1"/>
  <c r="I354" i="1" s="1"/>
  <c r="I678" i="1" a="1"/>
  <c r="I678" i="1" s="1"/>
  <c r="I1349" i="1" a="1"/>
  <c r="I1349" i="1" s="1"/>
  <c r="I1373" i="1" a="1"/>
  <c r="I1373" i="1" s="1"/>
  <c r="I972" i="1" a="1"/>
  <c r="I972" i="1" s="1"/>
  <c r="I1145" i="1" a="1"/>
  <c r="I1145" i="1" s="1"/>
  <c r="I1929" i="1" a="1"/>
  <c r="I1929" i="1" s="1"/>
  <c r="I153" i="1" a="1"/>
  <c r="I153" i="1" s="1"/>
  <c r="I975" i="1" a="1"/>
  <c r="I975" i="1" s="1"/>
  <c r="I1441" i="1" a="1"/>
  <c r="I1441" i="1" s="1"/>
  <c r="I1476" i="1" a="1"/>
  <c r="I1476" i="1" s="1"/>
  <c r="I1783" i="1" a="1"/>
  <c r="I1783" i="1" s="1"/>
  <c r="I1234" i="1" a="1"/>
  <c r="I1234" i="1" s="1"/>
  <c r="I185" i="1" a="1"/>
  <c r="I185" i="1" s="1"/>
  <c r="I305" i="1" a="1"/>
  <c r="I305" i="1" s="1"/>
  <c r="I630" i="1" a="1"/>
  <c r="I630" i="1" s="1"/>
  <c r="I822" i="1" a="1"/>
  <c r="I822" i="1" s="1"/>
  <c r="I987" i="1" a="1"/>
  <c r="I987" i="1" s="1"/>
  <c r="I995" i="1" a="1"/>
  <c r="I995" i="1" s="1"/>
  <c r="I440" i="1" a="1"/>
  <c r="I440" i="1" s="1"/>
  <c r="I600" i="1" a="1"/>
  <c r="I600" i="1" s="1"/>
  <c r="I632" i="1" a="1"/>
  <c r="I632" i="1" s="1"/>
  <c r="I949" i="1" a="1"/>
  <c r="I949" i="1" s="1"/>
  <c r="I957" i="1" a="1"/>
  <c r="I957" i="1" s="1"/>
  <c r="I989" i="1" a="1"/>
  <c r="I989" i="1" s="1"/>
  <c r="I1013" i="1" a="1"/>
  <c r="I1013" i="1" s="1"/>
  <c r="I357" i="1" a="1"/>
  <c r="I357" i="1" s="1"/>
  <c r="I400" i="1" a="1"/>
  <c r="I400" i="1" s="1"/>
  <c r="I245" i="1" a="1"/>
  <c r="I245" i="1" s="1"/>
  <c r="I1646" i="1" a="1"/>
  <c r="I1646" i="1" s="1"/>
  <c r="I335" i="1" a="1"/>
  <c r="I335" i="1" s="1"/>
  <c r="I434" i="1" a="1"/>
  <c r="I434" i="1" s="1"/>
  <c r="I677" i="1" a="1"/>
  <c r="I677" i="1" s="1"/>
  <c r="I1120" i="1" a="1"/>
  <c r="I1120" i="1" s="1"/>
  <c r="I1440" i="1" a="1"/>
  <c r="I1440" i="1" s="1"/>
  <c r="I1744" i="1" a="1"/>
  <c r="I1744" i="1" s="1"/>
  <c r="I1808" i="1" a="1"/>
  <c r="I1808" i="1" s="1"/>
  <c r="I578" i="1" a="1"/>
  <c r="I578" i="1" s="1"/>
  <c r="I670" i="1" a="1"/>
  <c r="I670" i="1" s="1"/>
  <c r="I802" i="1" a="1"/>
  <c r="I802" i="1" s="1"/>
  <c r="I1460" i="1" a="1"/>
  <c r="I1460" i="1" s="1"/>
  <c r="I394" i="1" a="1"/>
  <c r="I394" i="1" s="1"/>
  <c r="I1324" i="1" a="1"/>
  <c r="I1324" i="1" s="1"/>
  <c r="I1483" i="1" a="1"/>
  <c r="I1483" i="1" s="1"/>
  <c r="I1058" i="1" a="1"/>
  <c r="I1058" i="1" s="1"/>
  <c r="I1107" i="1" a="1"/>
  <c r="I1107" i="1" s="1"/>
  <c r="I1498" i="1" a="1"/>
  <c r="I1498" i="1" s="1"/>
  <c r="I1921" i="1" a="1"/>
  <c r="I1921" i="1" s="1"/>
  <c r="I1036" i="1" a="1"/>
  <c r="I1036" i="1" s="1"/>
  <c r="I479" i="1" a="1"/>
  <c r="I479" i="1" s="1"/>
  <c r="I1000" i="1" a="1"/>
  <c r="I1000" i="1" s="1"/>
  <c r="I1085" i="1" a="1"/>
  <c r="I1085" i="1" s="1"/>
  <c r="I1123" i="1" a="1"/>
  <c r="I1123" i="1" s="1"/>
  <c r="I1147" i="1" a="1"/>
  <c r="I1147" i="1" s="1"/>
  <c r="I1623" i="1" a="1"/>
  <c r="I1623" i="1" s="1"/>
  <c r="I585" i="1" a="1"/>
  <c r="I585" i="1" s="1"/>
  <c r="I801" i="1" a="1"/>
  <c r="I801" i="1" s="1"/>
  <c r="I219" i="1" a="1"/>
  <c r="I219" i="1" s="1"/>
  <c r="I459" i="1" a="1"/>
  <c r="I459" i="1" s="1"/>
  <c r="I603" i="1" a="1"/>
  <c r="I603" i="1" s="1"/>
  <c r="I675" i="1" a="1"/>
  <c r="I675" i="1" s="1"/>
  <c r="I915" i="1" a="1"/>
  <c r="I915" i="1" s="1"/>
  <c r="I292" i="1" a="1"/>
  <c r="I292" i="1" s="1"/>
  <c r="I664" i="1" a="1"/>
  <c r="I664" i="1" s="1"/>
  <c r="I426" i="1" a="1"/>
  <c r="I426" i="1" s="1"/>
  <c r="I541" i="1" a="1"/>
  <c r="I541" i="1" s="1"/>
  <c r="I244" i="1" a="1"/>
  <c r="I244" i="1" s="1"/>
  <c r="I757" i="1" a="1"/>
  <c r="I757" i="1" s="1"/>
  <c r="I1038" i="1" a="1"/>
  <c r="I1038" i="1" s="1"/>
  <c r="I1334" i="1" a="1"/>
  <c r="I1334" i="1" s="1"/>
  <c r="I1350" i="1" a="1"/>
  <c r="I1350" i="1" s="1"/>
  <c r="I1406" i="1" a="1"/>
  <c r="I1406" i="1" s="1"/>
  <c r="I1598" i="1" a="1"/>
  <c r="I1598" i="1" s="1"/>
  <c r="I1638" i="1" a="1"/>
  <c r="I1638" i="1" s="1"/>
  <c r="I1766" i="1" a="1"/>
  <c r="I1766" i="1" s="1"/>
  <c r="I333" i="1" a="1"/>
  <c r="I333" i="1" s="1"/>
  <c r="I234" i="1" a="1"/>
  <c r="I234" i="1" s="1"/>
  <c r="I878" i="1" a="1"/>
  <c r="I878" i="1" s="1"/>
  <c r="I1168" i="1" a="1"/>
  <c r="I1168" i="1" s="1"/>
  <c r="I1192" i="1" a="1"/>
  <c r="I1192" i="1" s="1"/>
  <c r="I1512" i="1" a="1"/>
  <c r="I1512" i="1" s="1"/>
  <c r="I1536" i="1" a="1"/>
  <c r="I1536" i="1" s="1"/>
  <c r="I308" i="1" a="1"/>
  <c r="I308" i="1" s="1"/>
  <c r="I850" i="1" a="1"/>
  <c r="I850" i="1" s="1"/>
  <c r="I966" i="1" a="1"/>
  <c r="I966" i="1" s="1"/>
  <c r="I610" i="1" a="1"/>
  <c r="I610" i="1" s="1"/>
  <c r="I911" i="1" a="1"/>
  <c r="I911" i="1" s="1"/>
  <c r="I1021" i="1" a="1"/>
  <c r="I1021" i="1" s="1"/>
  <c r="I1010" i="1" a="1"/>
  <c r="I1010" i="1" s="1"/>
  <c r="I1087" i="1" a="1"/>
  <c r="I1087" i="1" s="1"/>
  <c r="I1396" i="1" a="1"/>
  <c r="I1396" i="1" s="1"/>
  <c r="I749" i="1" a="1"/>
  <c r="I749" i="1" s="1"/>
  <c r="I1028" i="1" a="1"/>
  <c r="I1028" i="1" s="1"/>
  <c r="I1531" i="1" a="1"/>
  <c r="I1531" i="1" s="1"/>
  <c r="I1596" i="1" a="1"/>
  <c r="I1596" i="1" s="1"/>
  <c r="I540" i="1" a="1"/>
  <c r="I540" i="1" s="1"/>
  <c r="I1873" i="1" a="1"/>
  <c r="I1873" i="1" s="1"/>
  <c r="I1073" i="1" a="1"/>
  <c r="I1073" i="1" s="1"/>
  <c r="I1037" i="1" a="1"/>
  <c r="I1037" i="1" s="1"/>
  <c r="I1196" i="1" a="1"/>
  <c r="I1196" i="1" s="1"/>
  <c r="I1306" i="1" a="1"/>
  <c r="I1306" i="1" s="1"/>
  <c r="I1538" i="1" a="1"/>
  <c r="I1538" i="1" s="1"/>
  <c r="I401" i="1" a="1"/>
  <c r="I401" i="1" s="1"/>
  <c r="I657" i="1" a="1"/>
  <c r="I657" i="1" s="1"/>
  <c r="I761" i="1" a="1"/>
  <c r="I761" i="1" s="1"/>
  <c r="I299" i="1" a="1"/>
  <c r="I299" i="1" s="1"/>
  <c r="I731" i="1" a="1"/>
  <c r="I731" i="1" s="1"/>
  <c r="I835" i="1" a="1"/>
  <c r="I835" i="1" s="1"/>
  <c r="I438" i="1" a="1"/>
  <c r="I438" i="1" s="1"/>
  <c r="I620" i="1" a="1"/>
  <c r="I620" i="1" s="1"/>
  <c r="I812" i="1" a="1"/>
  <c r="I812" i="1" s="1"/>
  <c r="I869" i="1" a="1"/>
  <c r="I869" i="1" s="1"/>
  <c r="I799" i="1" a="1"/>
  <c r="I799" i="1" s="1"/>
  <c r="I854" i="1" a="1"/>
  <c r="I854" i="1" s="1"/>
  <c r="I1278" i="1" a="1"/>
  <c r="I1278" i="1" s="1"/>
  <c r="I1494" i="1" a="1"/>
  <c r="I1494" i="1" s="1"/>
  <c r="I533" i="1" a="1"/>
  <c r="I533" i="1" s="1"/>
  <c r="I733" i="1" a="1"/>
  <c r="I733" i="1" s="1"/>
  <c r="I1016" i="1" a="1"/>
  <c r="I1016" i="1" s="1"/>
  <c r="I1456" i="1" a="1"/>
  <c r="I1456" i="1" s="1"/>
  <c r="I1608" i="1" a="1"/>
  <c r="I1608" i="1" s="1"/>
  <c r="I1848" i="1" a="1"/>
  <c r="I1848" i="1" s="1"/>
  <c r="I636" i="1" a="1"/>
  <c r="I636" i="1" s="1"/>
  <c r="I756" i="1" a="1"/>
  <c r="I756" i="1" s="1"/>
  <c r="I197" i="1" a="1"/>
  <c r="I197" i="1" s="1"/>
  <c r="I668" i="1" a="1"/>
  <c r="I668" i="1" s="1"/>
  <c r="I1514" i="1" a="1"/>
  <c r="I1514" i="1" s="1"/>
  <c r="I1445" i="1" a="1"/>
  <c r="I1445" i="1" s="1"/>
  <c r="I1543" i="1" a="1"/>
  <c r="I1543" i="1" s="1"/>
  <c r="I1618" i="1" a="1"/>
  <c r="I1618" i="1" s="1"/>
  <c r="I365" i="1" a="1"/>
  <c r="I365" i="1" s="1"/>
  <c r="I450" i="1" a="1"/>
  <c r="I450" i="1" s="1"/>
  <c r="I1017" i="1" a="1"/>
  <c r="I1017" i="1" s="1"/>
  <c r="I1913" i="1" a="1"/>
  <c r="I1913" i="1" s="1"/>
  <c r="I57" i="1" a="1"/>
  <c r="I57" i="1" s="1"/>
  <c r="I89" i="1" a="1"/>
  <c r="I89" i="1" s="1"/>
  <c r="I999" i="1" a="1"/>
  <c r="I999" i="1" s="1"/>
  <c r="I1133" i="1" a="1"/>
  <c r="I1133" i="1" s="1"/>
  <c r="I1389" i="1" a="1"/>
  <c r="I1389" i="1" s="1"/>
  <c r="I565" i="1" a="1"/>
  <c r="I565" i="1" s="1"/>
  <c r="I1525" i="1" a="1"/>
  <c r="I1525" i="1" s="1"/>
  <c r="I689" i="1" a="1"/>
  <c r="I689" i="1" s="1"/>
  <c r="I251" i="1" a="1"/>
  <c r="I251" i="1" s="1"/>
  <c r="I427" i="1" a="1"/>
  <c r="I427" i="1" s="1"/>
  <c r="I435" i="1" a="1"/>
  <c r="I435" i="1" s="1"/>
  <c r="I651" i="1" a="1"/>
  <c r="I651" i="1" s="1"/>
  <c r="I694" i="1" a="1"/>
  <c r="I694" i="1" s="1"/>
  <c r="I1003" i="1" a="1"/>
  <c r="I1003" i="1" s="1"/>
  <c r="I516" i="1" a="1"/>
  <c r="I516" i="1" s="1"/>
  <c r="I676" i="1" a="1"/>
  <c r="I676" i="1" s="1"/>
  <c r="I792" i="1" a="1"/>
  <c r="I792" i="1" s="1"/>
  <c r="I824" i="1" a="1"/>
  <c r="I824" i="1" s="1"/>
  <c r="I413" i="1" a="1"/>
  <c r="I413" i="1" s="1"/>
  <c r="I714" i="1" a="1"/>
  <c r="I714" i="1" s="1"/>
  <c r="I1414" i="1" a="1"/>
  <c r="I1414" i="1" s="1"/>
  <c r="I1558" i="1" a="1"/>
  <c r="I1558" i="1" s="1"/>
  <c r="I1582" i="1" a="1"/>
  <c r="I1582" i="1" s="1"/>
  <c r="I1702" i="1" a="1"/>
  <c r="I1702" i="1" s="1"/>
  <c r="I1790" i="1" a="1"/>
  <c r="I1790" i="1" s="1"/>
  <c r="I660" i="1" a="1"/>
  <c r="I660" i="1" s="1"/>
  <c r="I674" i="1" a="1"/>
  <c r="I674" i="1" s="1"/>
  <c r="I191" i="1" a="1"/>
  <c r="I191" i="1" s="1"/>
  <c r="I1320" i="1" a="1"/>
  <c r="I1320" i="1" s="1"/>
  <c r="I1504" i="1" a="1"/>
  <c r="I1504" i="1" s="1"/>
  <c r="I1592" i="1" a="1"/>
  <c r="I1592" i="1" s="1"/>
  <c r="I1672" i="1" a="1"/>
  <c r="I1672" i="1" s="1"/>
  <c r="I581" i="1" a="1"/>
  <c r="I581" i="1" s="1"/>
  <c r="I525" i="1" a="1"/>
  <c r="I525" i="1" s="1"/>
  <c r="I953" i="1" a="1"/>
  <c r="I953" i="1" s="1"/>
  <c r="I857" i="1" a="1"/>
  <c r="I857" i="1" s="1"/>
  <c r="I791" i="1" a="1"/>
  <c r="I791" i="1" s="1"/>
  <c r="I1154" i="1" a="1"/>
  <c r="I1154" i="1" s="1"/>
  <c r="I1287" i="1" a="1"/>
  <c r="I1287" i="1" s="1"/>
  <c r="I538" i="1" a="1"/>
  <c r="I538" i="1" s="1"/>
  <c r="I680" i="1" a="1"/>
  <c r="I680" i="1" s="1"/>
  <c r="I1203" i="1" a="1"/>
  <c r="I1203" i="1" s="1"/>
  <c r="I1435" i="1" a="1"/>
  <c r="I1435" i="1" s="1"/>
  <c r="I1229" i="1" a="1"/>
  <c r="I1229" i="1" s="1"/>
  <c r="I129" i="1" a="1"/>
  <c r="I129" i="1" s="1"/>
  <c r="I709" i="1" a="1"/>
  <c r="I709" i="1" s="1"/>
  <c r="I1815" i="1" a="1"/>
  <c r="I1815" i="1" s="1"/>
  <c r="I1826" i="1" a="1"/>
  <c r="I1826" i="1" s="1"/>
  <c r="I152" i="1" a="1"/>
  <c r="I152" i="1" s="1"/>
  <c r="I143" i="1" a="1"/>
  <c r="I143" i="1" s="1"/>
  <c r="I134" i="1" a="1"/>
  <c r="I134" i="1" s="1"/>
  <c r="I125" i="1" a="1"/>
  <c r="I125" i="1" s="1"/>
  <c r="I107" i="1" a="1"/>
  <c r="I107" i="1" s="1"/>
  <c r="I79" i="1" a="1"/>
  <c r="I79" i="1" s="1"/>
  <c r="I61" i="1" a="1"/>
  <c r="I61" i="1" s="1"/>
  <c r="I52" i="1" a="1"/>
  <c r="I52" i="1" s="1"/>
  <c r="I43" i="1" a="1"/>
  <c r="I43" i="1" s="1"/>
  <c r="I1994" i="1" a="1"/>
  <c r="I1994" i="1" s="1"/>
  <c r="I1984" i="1" a="1"/>
  <c r="I1984" i="1" s="1"/>
  <c r="I1966" i="1" a="1"/>
  <c r="I1966" i="1" s="1"/>
  <c r="I1957" i="1" a="1"/>
  <c r="I1957" i="1" s="1"/>
  <c r="I1948" i="1" a="1"/>
  <c r="I1948" i="1" s="1"/>
  <c r="I1939" i="1" a="1"/>
  <c r="I1939" i="1" s="1"/>
  <c r="I1930" i="1" a="1"/>
  <c r="I1930" i="1" s="1"/>
  <c r="I1920" i="1" a="1"/>
  <c r="I1920" i="1" s="1"/>
  <c r="I1896" i="1" a="1"/>
  <c r="I1896" i="1" s="1"/>
  <c r="I1874" i="1" a="1"/>
  <c r="I1874" i="1" s="1"/>
  <c r="I1861" i="1" a="1"/>
  <c r="I1861" i="1" s="1"/>
  <c r="I1845" i="1" a="1"/>
  <c r="I1845" i="1" s="1"/>
  <c r="I1828" i="1" a="1"/>
  <c r="I1828" i="1" s="1"/>
  <c r="I1811" i="1" a="1"/>
  <c r="I1811" i="1" s="1"/>
  <c r="I1777" i="1" a="1"/>
  <c r="I1777" i="1" s="1"/>
  <c r="I1763" i="1" a="1"/>
  <c r="I1763" i="1" s="1"/>
  <c r="I1745" i="1" a="1"/>
  <c r="I1745" i="1" s="1"/>
  <c r="I1731" i="1" a="1"/>
  <c r="I1731" i="1" s="1"/>
  <c r="I1715" i="1" a="1"/>
  <c r="I1715" i="1" s="1"/>
  <c r="I1700" i="1" a="1"/>
  <c r="I1700" i="1" s="1"/>
  <c r="I1683" i="1" a="1"/>
  <c r="I1683" i="1" s="1"/>
  <c r="I1668" i="1" a="1"/>
  <c r="I1668" i="1" s="1"/>
  <c r="I1651" i="1" a="1"/>
  <c r="I1651" i="1" s="1"/>
  <c r="I1636" i="1" a="1"/>
  <c r="I1636" i="1" s="1"/>
  <c r="I1621" i="1" a="1"/>
  <c r="I1621" i="1" s="1"/>
  <c r="I1604" i="1" a="1"/>
  <c r="I1604" i="1" s="1"/>
  <c r="I1589" i="1" a="1"/>
  <c r="I1589" i="1" s="1"/>
  <c r="I1573" i="1" a="1"/>
  <c r="I1573" i="1" s="1"/>
  <c r="I1557" i="1" a="1"/>
  <c r="I1557" i="1" s="1"/>
  <c r="I1540" i="1" a="1"/>
  <c r="I1540" i="1" s="1"/>
  <c r="I1521" i="1" a="1"/>
  <c r="I1521" i="1" s="1"/>
  <c r="I1451" i="1" a="1"/>
  <c r="I1451" i="1" s="1"/>
  <c r="I1395" i="1" a="1"/>
  <c r="I1395" i="1" s="1"/>
  <c r="I1371" i="1" a="1"/>
  <c r="I1371" i="1" s="1"/>
  <c r="I1346" i="1" a="1"/>
  <c r="I1346" i="1" s="1"/>
  <c r="I1309" i="1" a="1"/>
  <c r="I1309" i="1" s="1"/>
  <c r="I1284" i="1" a="1"/>
  <c r="I1284" i="1" s="1"/>
  <c r="I1259" i="1" a="1"/>
  <c r="I1259" i="1" s="1"/>
  <c r="I1197" i="1" a="1"/>
  <c r="I1197" i="1" s="1"/>
  <c r="I1138" i="1" a="1"/>
  <c r="I1138" i="1" s="1"/>
  <c r="I1079" i="1" a="1"/>
  <c r="I1079" i="1" s="1"/>
  <c r="I1051" i="1" a="1"/>
  <c r="I1051" i="1" s="1"/>
  <c r="I958" i="1" a="1"/>
  <c r="I958" i="1" s="1"/>
  <c r="I872" i="1" a="1"/>
  <c r="I872" i="1" s="1"/>
  <c r="I770" i="1" a="1"/>
  <c r="I770" i="1" s="1"/>
  <c r="I594" i="1" a="1"/>
  <c r="I594" i="1" s="1"/>
  <c r="I181" i="1" a="1"/>
  <c r="I181" i="1" s="1"/>
  <c r="I119" i="1" a="1"/>
  <c r="I119" i="1" s="1"/>
  <c r="I1721" i="1" a="1"/>
  <c r="I1721" i="1" s="1"/>
  <c r="I249" i="1" a="1"/>
  <c r="I249" i="1" s="1"/>
  <c r="I633" i="1" a="1"/>
  <c r="I633" i="1" s="1"/>
  <c r="I809" i="1" a="1"/>
  <c r="I809" i="1" s="1"/>
  <c r="I579" i="1" a="1"/>
  <c r="I579" i="1" s="1"/>
  <c r="I587" i="1" a="1"/>
  <c r="I587" i="1" s="1"/>
  <c r="I747" i="1" a="1"/>
  <c r="I747" i="1" s="1"/>
  <c r="I428" i="1" a="1"/>
  <c r="I428" i="1" s="1"/>
  <c r="I448" i="1" a="1"/>
  <c r="I448" i="1" s="1"/>
  <c r="I867" i="1" a="1"/>
  <c r="I867" i="1" s="1"/>
  <c r="I728" i="1" a="1"/>
  <c r="I728" i="1" s="1"/>
  <c r="I853" i="1" a="1"/>
  <c r="I853" i="1" s="1"/>
  <c r="I170" i="1" a="1"/>
  <c r="I170" i="1" s="1"/>
  <c r="I455" i="1" a="1"/>
  <c r="I455" i="1" s="1"/>
  <c r="I669" i="1" a="1"/>
  <c r="I669" i="1" s="1"/>
  <c r="I175" i="1" a="1"/>
  <c r="I175" i="1" s="1"/>
  <c r="I573" i="1" a="1"/>
  <c r="I573" i="1" s="1"/>
  <c r="I950" i="1" a="1"/>
  <c r="I950" i="1" s="1"/>
  <c r="I960" i="1" a="1"/>
  <c r="I960" i="1" s="1"/>
  <c r="I1102" i="1" a="1"/>
  <c r="I1102" i="1" s="1"/>
  <c r="I1206" i="1" a="1"/>
  <c r="I1206" i="1" s="1"/>
  <c r="I1390" i="1" a="1"/>
  <c r="I1390" i="1" s="1"/>
  <c r="I1438" i="1" a="1"/>
  <c r="I1438" i="1" s="1"/>
  <c r="I1718" i="1" a="1"/>
  <c r="I1718" i="1" s="1"/>
  <c r="I488" i="1" a="1"/>
  <c r="I488" i="1" s="1"/>
  <c r="I1328" i="1" a="1"/>
  <c r="I1328" i="1" s="1"/>
  <c r="I1736" i="1" a="1"/>
  <c r="I1736" i="1" s="1"/>
  <c r="I1840" i="1" a="1"/>
  <c r="I1840" i="1" s="1"/>
  <c r="I520" i="1" a="1"/>
  <c r="I520" i="1" s="1"/>
  <c r="I905" i="1" a="1"/>
  <c r="I905" i="1" s="1"/>
  <c r="I637" i="1" a="1"/>
  <c r="I637" i="1" s="1"/>
  <c r="I724" i="1" a="1"/>
  <c r="I724" i="1" s="1"/>
  <c r="I838" i="1" a="1"/>
  <c r="I838" i="1" s="1"/>
  <c r="I839" i="1" a="1"/>
  <c r="I839" i="1" s="1"/>
  <c r="I1055" i="1" a="1"/>
  <c r="I1055" i="1" s="1"/>
  <c r="I1247" i="1" a="1"/>
  <c r="I1247" i="1" s="1"/>
  <c r="I282" i="1" a="1"/>
  <c r="I282" i="1" s="1"/>
  <c r="I436" i="1" a="1"/>
  <c r="I436" i="1" s="1"/>
  <c r="I913" i="1" a="1"/>
  <c r="I913" i="1" s="1"/>
  <c r="I1155" i="1" a="1"/>
  <c r="I1155" i="1" s="1"/>
  <c r="I1252" i="1" a="1"/>
  <c r="I1252" i="1" s="1"/>
  <c r="I1314" i="1" a="1"/>
  <c r="I1314" i="1" s="1"/>
  <c r="I1193" i="1" a="1"/>
  <c r="I1193" i="1" s="1"/>
  <c r="I1961" i="1" a="1"/>
  <c r="I1961" i="1" s="1"/>
  <c r="I1329" i="1" a="1"/>
  <c r="I1329" i="1" s="1"/>
  <c r="I860" i="1" a="1"/>
  <c r="I860" i="1" s="1"/>
  <c r="I1612" i="1" a="1"/>
  <c r="I1612" i="1" s="1"/>
  <c r="I1705" i="1" a="1"/>
  <c r="I1705" i="1" s="1"/>
  <c r="I1689" i="1" a="1"/>
  <c r="I1689" i="1" s="1"/>
  <c r="I1641" i="1" a="1"/>
  <c r="I1641" i="1" s="1"/>
  <c r="I1380" i="1" a="1"/>
  <c r="I1380" i="1" s="1"/>
  <c r="I1261" i="1" a="1"/>
  <c r="I1261" i="1" s="1"/>
  <c r="I1201" i="1" a="1"/>
  <c r="I1201" i="1" s="1"/>
  <c r="I1089" i="1" a="1"/>
  <c r="I1089" i="1" s="1"/>
  <c r="I209" i="1" a="1"/>
  <c r="I209" i="1" s="1"/>
  <c r="I673" i="1" a="1"/>
  <c r="I673" i="1" s="1"/>
  <c r="I659" i="1" a="1"/>
  <c r="I659" i="1" s="1"/>
  <c r="I715" i="1" a="1"/>
  <c r="I715" i="1" s="1"/>
  <c r="I278" i="1" a="1"/>
  <c r="I278" i="1" s="1"/>
  <c r="I704" i="1" a="1"/>
  <c r="I704" i="1" s="1"/>
  <c r="I716" i="1" a="1"/>
  <c r="I716" i="1" s="1"/>
  <c r="I832" i="1" a="1"/>
  <c r="I832" i="1" s="1"/>
  <c r="I931" i="1" a="1"/>
  <c r="I931" i="1" s="1"/>
  <c r="I939" i="1" a="1"/>
  <c r="I939" i="1" s="1"/>
  <c r="I216" i="1" a="1"/>
  <c r="I216" i="1" s="1"/>
  <c r="I260" i="1" a="1"/>
  <c r="I260" i="1" s="1"/>
  <c r="I504" i="1" a="1"/>
  <c r="I504" i="1" s="1"/>
  <c r="I750" i="1" a="1"/>
  <c r="I750" i="1" s="1"/>
  <c r="I877" i="1" a="1"/>
  <c r="I877" i="1" s="1"/>
  <c r="I981" i="1" a="1"/>
  <c r="I981" i="1" s="1"/>
  <c r="I229" i="1" a="1"/>
  <c r="I229" i="1" s="1"/>
  <c r="I271" i="1" a="1"/>
  <c r="I271" i="1" s="1"/>
  <c r="I698" i="1" a="1"/>
  <c r="I698" i="1" s="1"/>
  <c r="I559" i="1" a="1"/>
  <c r="I559" i="1" s="1"/>
  <c r="I687" i="1" a="1"/>
  <c r="I687" i="1" s="1"/>
  <c r="I1694" i="1" a="1"/>
  <c r="I1694" i="1" s="1"/>
  <c r="I604" i="1" a="1"/>
  <c r="I604" i="1" s="1"/>
  <c r="I405" i="1" a="1"/>
  <c r="I405" i="1" s="1"/>
  <c r="I661" i="1" a="1"/>
  <c r="I661" i="1" s="1"/>
  <c r="I856" i="1" a="1"/>
  <c r="I856" i="1" s="1"/>
  <c r="I1544" i="1" a="1"/>
  <c r="I1544" i="1" s="1"/>
  <c r="I1680" i="1" a="1"/>
  <c r="I1680" i="1" s="1"/>
  <c r="I1856" i="1" a="1"/>
  <c r="I1856" i="1" s="1"/>
  <c r="I894" i="1" a="1"/>
  <c r="I894" i="1" s="1"/>
  <c r="I852" i="1" a="1"/>
  <c r="I852" i="1" s="1"/>
  <c r="I1172" i="1" a="1"/>
  <c r="I1172" i="1" s="1"/>
  <c r="I1450" i="1" a="1"/>
  <c r="I1450" i="1" s="1"/>
  <c r="I1202" i="1" a="1"/>
  <c r="I1202" i="1" s="1"/>
  <c r="I1251" i="1" a="1"/>
  <c r="I1251" i="1" s="1"/>
  <c r="I1842" i="1" a="1"/>
  <c r="I1842" i="1" s="1"/>
  <c r="I1887" i="1" a="1"/>
  <c r="I1887" i="1" s="1"/>
  <c r="I794" i="1" a="1"/>
  <c r="I794" i="1" s="1"/>
  <c r="I1131" i="1" a="1"/>
  <c r="I1131" i="1" s="1"/>
  <c r="I1217" i="1" a="1"/>
  <c r="I1217" i="1" s="1"/>
  <c r="I253" i="1" a="1"/>
  <c r="I253" i="1" s="1"/>
  <c r="I1277" i="1" a="1"/>
  <c r="I1277" i="1" s="1"/>
  <c r="I1425" i="1" a="1"/>
  <c r="I1425" i="1" s="1"/>
  <c r="I1855" i="1" a="1"/>
  <c r="I1855" i="1" s="1"/>
  <c r="I1937" i="1" a="1"/>
  <c r="I1937" i="1" s="1"/>
  <c r="I1969" i="1" a="1"/>
  <c r="I1969" i="1" s="1"/>
  <c r="I1060" i="1" a="1"/>
  <c r="I1060" i="1" s="1"/>
  <c r="I1109" i="1" a="1"/>
  <c r="I1109" i="1" s="1"/>
  <c r="I1050" i="1" a="1"/>
  <c r="I1050" i="1" s="1"/>
  <c r="I1185" i="1" a="1"/>
  <c r="I1185" i="1" s="1"/>
  <c r="I1415" i="1" a="1"/>
  <c r="I1415" i="1" s="1"/>
  <c r="I1570" i="1" a="1"/>
  <c r="I1570" i="1" s="1"/>
  <c r="I1698" i="1" a="1"/>
  <c r="I1698" i="1" s="1"/>
  <c r="I313" i="1" a="1"/>
  <c r="I313" i="1" s="1"/>
  <c r="I385" i="1" a="1"/>
  <c r="I385" i="1" s="1"/>
  <c r="I465" i="1" a="1"/>
  <c r="I465" i="1" s="1"/>
  <c r="I545" i="1" a="1"/>
  <c r="I545" i="1" s="1"/>
  <c r="I609" i="1" a="1"/>
  <c r="I609" i="1" s="1"/>
  <c r="I825" i="1" a="1"/>
  <c r="I825" i="1" s="1"/>
  <c r="I203" i="1" a="1"/>
  <c r="I203" i="1" s="1"/>
  <c r="I443" i="1" a="1"/>
  <c r="I443" i="1" s="1"/>
  <c r="I635" i="1" a="1"/>
  <c r="I635" i="1" s="1"/>
  <c r="I228" i="1" a="1"/>
  <c r="I228" i="1" s="1"/>
  <c r="I644" i="1" a="1"/>
  <c r="I644" i="1" s="1"/>
  <c r="I188" i="1" a="1"/>
  <c r="I188" i="1" s="1"/>
  <c r="I444" i="1" a="1"/>
  <c r="I444" i="1" s="1"/>
  <c r="I486" i="1" a="1"/>
  <c r="I486" i="1" s="1"/>
  <c r="I1126" i="1" a="1"/>
  <c r="I1126" i="1" s="1"/>
  <c r="I1254" i="1" a="1"/>
  <c r="I1254" i="1" s="1"/>
  <c r="I1398" i="1" a="1"/>
  <c r="I1398" i="1" s="1"/>
  <c r="I1774" i="1" a="1"/>
  <c r="I1774" i="1" s="1"/>
  <c r="I262" i="1" a="1"/>
  <c r="I262" i="1" s="1"/>
  <c r="I575" i="1" a="1"/>
  <c r="I575" i="1" s="1"/>
  <c r="I647" i="1" a="1"/>
  <c r="I647" i="1" s="1"/>
  <c r="I762" i="1" a="1"/>
  <c r="I762" i="1" s="1"/>
  <c r="I1400" i="1" a="1"/>
  <c r="I1400" i="1" s="1"/>
  <c r="I1720" i="1" a="1"/>
  <c r="I1720" i="1" s="1"/>
  <c r="I1752" i="1" a="1"/>
  <c r="I1752" i="1" s="1"/>
  <c r="I1784" i="1" a="1"/>
  <c r="I1784" i="1" s="1"/>
  <c r="I1008" i="1" a="1"/>
  <c r="I1008" i="1" s="1"/>
  <c r="I269" i="1" a="1"/>
  <c r="I269" i="1" s="1"/>
  <c r="I464" i="1" a="1"/>
  <c r="I464" i="1" s="1"/>
  <c r="I552" i="1" a="1"/>
  <c r="I552" i="1" s="1"/>
  <c r="I500" i="1" a="1"/>
  <c r="I500" i="1" s="1"/>
  <c r="I1108" i="1" a="1"/>
  <c r="I1108" i="1" s="1"/>
  <c r="I1165" i="1" a="1"/>
  <c r="I1165" i="1" s="1"/>
  <c r="I1682" i="1" a="1"/>
  <c r="I1682" i="1" s="1"/>
  <c r="I1714" i="1" a="1"/>
  <c r="I1714" i="1" s="1"/>
  <c r="I1205" i="1" a="1"/>
  <c r="I1205" i="1" s="1"/>
  <c r="I1339" i="1" a="1"/>
  <c r="I1339" i="1" s="1"/>
  <c r="I1631" i="1" a="1"/>
  <c r="I1631" i="1" s="1"/>
  <c r="I1642" i="1" a="1"/>
  <c r="I1642" i="1" s="1"/>
  <c r="I1695" i="1" a="1"/>
  <c r="I1695" i="1" s="1"/>
  <c r="I1748" i="1" a="1"/>
  <c r="I1748" i="1" s="1"/>
  <c r="I1812" i="1" a="1"/>
  <c r="I1812" i="1" s="1"/>
  <c r="I1243" i="1" a="1"/>
  <c r="I1243" i="1" s="1"/>
  <c r="I1402" i="1" a="1"/>
  <c r="I1402" i="1" s="1"/>
  <c r="I767" i="1" a="1"/>
  <c r="I767" i="1" s="1"/>
  <c r="I1548" i="1" a="1"/>
  <c r="I1548" i="1" s="1"/>
  <c r="I233" i="1" a="1"/>
  <c r="I233" i="1" s="1"/>
  <c r="I241" i="1" a="1"/>
  <c r="I241" i="1" s="1"/>
  <c r="I361" i="1" a="1"/>
  <c r="I361" i="1" s="1"/>
  <c r="I697" i="1" a="1"/>
  <c r="I697" i="1" s="1"/>
  <c r="I163" i="1" a="1"/>
  <c r="I163" i="1" s="1"/>
  <c r="I171" i="1" a="1"/>
  <c r="I171" i="1" s="1"/>
  <c r="I211" i="1" a="1"/>
  <c r="I211" i="1" s="1"/>
  <c r="I275" i="1" a="1"/>
  <c r="I275" i="1" s="1"/>
  <c r="I307" i="1" a="1"/>
  <c r="I307" i="1" s="1"/>
  <c r="I563" i="1" a="1"/>
  <c r="I563" i="1" s="1"/>
  <c r="I524" i="1" a="1"/>
  <c r="I524" i="1" s="1"/>
  <c r="I736" i="1" a="1"/>
  <c r="I736" i="1" s="1"/>
  <c r="I836" i="1" a="1"/>
  <c r="I836" i="1" s="1"/>
  <c r="I941" i="1" a="1"/>
  <c r="I941" i="1" s="1"/>
  <c r="I327" i="1" a="1"/>
  <c r="I327" i="1" s="1"/>
  <c r="I286" i="1" a="1"/>
  <c r="I286" i="1" s="1"/>
  <c r="I231" i="1" a="1"/>
  <c r="I231" i="1" s="1"/>
  <c r="I274" i="1" a="1"/>
  <c r="I274" i="1" s="1"/>
  <c r="I487" i="1" a="1"/>
  <c r="I487" i="1" s="1"/>
  <c r="I530" i="1" a="1"/>
  <c r="I530" i="1" s="1"/>
  <c r="I896" i="1" a="1"/>
  <c r="I896" i="1" s="1"/>
  <c r="I1430" i="1" a="1"/>
  <c r="I1430" i="1" s="1"/>
  <c r="I1662" i="1" a="1"/>
  <c r="I1662" i="1" s="1"/>
  <c r="I1798" i="1" a="1"/>
  <c r="I1798" i="1" s="1"/>
  <c r="I304" i="1" a="1"/>
  <c r="I304" i="1" s="1"/>
  <c r="I789" i="1" a="1"/>
  <c r="I789" i="1" s="1"/>
  <c r="I866" i="1" a="1"/>
  <c r="I866" i="1" s="1"/>
  <c r="I1064" i="1" a="1"/>
  <c r="I1064" i="1" s="1"/>
  <c r="I1408" i="1" a="1"/>
  <c r="I1408" i="1" s="1"/>
  <c r="I1728" i="1" a="1"/>
  <c r="I1728" i="1" s="1"/>
  <c r="I453" i="1" a="1"/>
  <c r="I453" i="1" s="1"/>
  <c r="I813" i="1" a="1"/>
  <c r="I813" i="1" s="1"/>
  <c r="I496" i="1" a="1"/>
  <c r="I496" i="1" s="1"/>
  <c r="I239" i="1" a="1"/>
  <c r="I239" i="1" s="1"/>
  <c r="I1076" i="1" a="1"/>
  <c r="I1076" i="1" s="1"/>
  <c r="I1871" i="1" a="1"/>
  <c r="I1871" i="1" s="1"/>
  <c r="I336" i="1" a="1"/>
  <c r="I336" i="1" s="1"/>
  <c r="I1015" i="1" a="1"/>
  <c r="I1015" i="1" s="1"/>
  <c r="I105" i="1" a="1"/>
  <c r="I105" i="1" s="1"/>
  <c r="I1426" i="1" a="1"/>
  <c r="I1426" i="1" s="1"/>
  <c r="I1341" i="1" a="1"/>
  <c r="I1341" i="1" s="1"/>
  <c r="I1500" i="1" a="1"/>
  <c r="I1500" i="1" s="1"/>
  <c r="I1644" i="1" a="1"/>
  <c r="I1644" i="1" s="1"/>
  <c r="I1899" i="1" a="1"/>
  <c r="I1899" i="1" s="1"/>
  <c r="I177" i="1" a="1"/>
  <c r="I177" i="1" s="1"/>
  <c r="I473" i="1" a="1"/>
  <c r="I473" i="1" s="1"/>
  <c r="I489" i="1" a="1"/>
  <c r="I489" i="1" s="1"/>
  <c r="I593" i="1" a="1"/>
  <c r="I593" i="1" s="1"/>
  <c r="I745" i="1" a="1"/>
  <c r="I745" i="1" s="1"/>
  <c r="I785" i="1" a="1"/>
  <c r="I785" i="1" s="1"/>
  <c r="I547" i="1" a="1"/>
  <c r="I547" i="1" s="1"/>
  <c r="I827" i="1" a="1"/>
  <c r="I827" i="1" s="1"/>
  <c r="I947" i="1" a="1"/>
  <c r="I947" i="1" s="1"/>
  <c r="I971" i="1" a="1"/>
  <c r="I971" i="1" s="1"/>
  <c r="I184" i="1" a="1"/>
  <c r="I184" i="1" s="1"/>
  <c r="I199" i="1" a="1"/>
  <c r="I199" i="1" s="1"/>
  <c r="I330" i="1" a="1"/>
  <c r="I330" i="1" s="1"/>
  <c r="I658" i="1" a="1"/>
  <c r="I658" i="1" s="1"/>
  <c r="I829" i="1" a="1"/>
  <c r="I829" i="1" s="1"/>
  <c r="I1222" i="1" a="1"/>
  <c r="I1222" i="1" s="1"/>
  <c r="I1246" i="1" a="1"/>
  <c r="I1246" i="1" s="1"/>
  <c r="I1454" i="1" a="1"/>
  <c r="I1454" i="1" s="1"/>
  <c r="I290" i="1" a="1"/>
  <c r="I290" i="1" s="1"/>
  <c r="I962" i="1" a="1"/>
  <c r="I962" i="1" s="1"/>
  <c r="I1144" i="1" a="1"/>
  <c r="I1144" i="1" s="1"/>
  <c r="I1336" i="1" a="1"/>
  <c r="I1336" i="1" s="1"/>
  <c r="I1424" i="1" a="1"/>
  <c r="I1424" i="1" s="1"/>
  <c r="I550" i="1" a="1"/>
  <c r="I550" i="1" s="1"/>
  <c r="I796" i="1" a="1"/>
  <c r="I796" i="1" s="1"/>
  <c r="I607" i="1" a="1"/>
  <c r="I607" i="1" s="1"/>
  <c r="I978" i="1" a="1"/>
  <c r="I978" i="1" s="1"/>
  <c r="I638" i="1" a="1"/>
  <c r="I638" i="1" s="1"/>
  <c r="I742" i="1" a="1"/>
  <c r="I742" i="1" s="1"/>
  <c r="I1439" i="1" a="1"/>
  <c r="I1439" i="1" s="1"/>
  <c r="I208" i="1" a="1"/>
  <c r="I208" i="1" s="1"/>
  <c r="I988" i="1" a="1"/>
  <c r="I988" i="1" s="1"/>
  <c r="I1397" i="1" a="1"/>
  <c r="I1397" i="1" s="1"/>
  <c r="I1788" i="1" a="1"/>
  <c r="I1788" i="1" s="1"/>
  <c r="I1265" i="1" a="1"/>
  <c r="I1265" i="1" s="1"/>
  <c r="I1620" i="1" a="1"/>
  <c r="I1620" i="1" s="1"/>
  <c r="I1770" i="1" a="1"/>
  <c r="I1770" i="1" s="1"/>
  <c r="I1255" i="1" a="1"/>
  <c r="I1255" i="1" s="1"/>
  <c r="I1019" i="1" a="1"/>
  <c r="I1019" i="1" s="1"/>
  <c r="I1233" i="1" a="1"/>
  <c r="I1233" i="1" s="1"/>
  <c r="I1687" i="1" a="1"/>
  <c r="I1687" i="1" s="1"/>
  <c r="I34" i="1" a="1"/>
  <c r="I34" i="1" s="1"/>
  <c r="I142" i="1" a="1"/>
  <c r="I142" i="1" s="1"/>
  <c r="I133" i="1" a="1"/>
  <c r="I133" i="1" s="1"/>
  <c r="I124" i="1" a="1"/>
  <c r="I124" i="1" s="1"/>
  <c r="I115" i="1" a="1"/>
  <c r="I115" i="1" s="1"/>
  <c r="I106" i="1" a="1"/>
  <c r="I106" i="1" s="1"/>
  <c r="I87" i="1" a="1"/>
  <c r="I87" i="1" s="1"/>
  <c r="I78" i="1" a="1"/>
  <c r="I78" i="1" s="1"/>
  <c r="I69" i="1" a="1"/>
  <c r="I69" i="1" s="1"/>
  <c r="I60" i="1" a="1"/>
  <c r="I60" i="1" s="1"/>
  <c r="I51" i="1" a="1"/>
  <c r="I51" i="1" s="1"/>
  <c r="I1992" i="1" a="1"/>
  <c r="I1992" i="1" s="1"/>
  <c r="I1947" i="1" a="1"/>
  <c r="I1947" i="1" s="1"/>
  <c r="I1938" i="1" a="1"/>
  <c r="I1938" i="1" s="1"/>
  <c r="I1872" i="1" a="1"/>
  <c r="I1872" i="1" s="1"/>
  <c r="I1843" i="1" a="1"/>
  <c r="I1843" i="1" s="1"/>
  <c r="I1827" i="1" a="1"/>
  <c r="I1827" i="1" s="1"/>
  <c r="I1743" i="1" a="1"/>
  <c r="I1743" i="1" s="1"/>
  <c r="I1729" i="1" a="1"/>
  <c r="I1729" i="1" s="1"/>
  <c r="I1713" i="1" a="1"/>
  <c r="I1713" i="1" s="1"/>
  <c r="I1667" i="1" a="1"/>
  <c r="I1667" i="1" s="1"/>
  <c r="I1635" i="1" a="1"/>
  <c r="I1635" i="1" s="1"/>
  <c r="I1619" i="1" a="1"/>
  <c r="I1619" i="1" s="1"/>
  <c r="I1603" i="1" a="1"/>
  <c r="I1603" i="1" s="1"/>
  <c r="I1587" i="1" a="1"/>
  <c r="I1587" i="1" s="1"/>
  <c r="I1572" i="1" a="1"/>
  <c r="I1572" i="1" s="1"/>
  <c r="I1555" i="1" a="1"/>
  <c r="I1555" i="1" s="1"/>
  <c r="I1539" i="1" a="1"/>
  <c r="I1539" i="1" s="1"/>
  <c r="I1481" i="1" a="1"/>
  <c r="I1481" i="1" s="1"/>
  <c r="I1466" i="1" a="1"/>
  <c r="I1466" i="1" s="1"/>
  <c r="I1447" i="1" a="1"/>
  <c r="I1447" i="1" s="1"/>
  <c r="I1419" i="1" a="1"/>
  <c r="I1419" i="1" s="1"/>
  <c r="I1394" i="1" a="1"/>
  <c r="I1394" i="1" s="1"/>
  <c r="I1370" i="1" a="1"/>
  <c r="I1370" i="1" s="1"/>
  <c r="I1308" i="1" a="1"/>
  <c r="I1308" i="1" s="1"/>
  <c r="I1283" i="1" a="1"/>
  <c r="I1283" i="1" s="1"/>
  <c r="I1250" i="1" a="1"/>
  <c r="I1250" i="1" s="1"/>
  <c r="I1163" i="1" a="1"/>
  <c r="I1163" i="1" s="1"/>
  <c r="I1137" i="1" a="1"/>
  <c r="I1137" i="1" s="1"/>
  <c r="I1103" i="1" a="1"/>
  <c r="I1103" i="1" s="1"/>
  <c r="I1077" i="1" a="1"/>
  <c r="I1077" i="1" s="1"/>
  <c r="I1042" i="1" a="1"/>
  <c r="I1042" i="1" s="1"/>
  <c r="I1004" i="1" a="1"/>
  <c r="I1004" i="1" s="1"/>
  <c r="I943" i="1" a="1"/>
  <c r="I943" i="1" s="1"/>
  <c r="I862" i="1" a="1"/>
  <c r="I862" i="1" s="1"/>
  <c r="I572" i="1" a="1"/>
  <c r="I572" i="1" s="1"/>
  <c r="I665" i="1" a="1"/>
  <c r="I665" i="1" s="1"/>
  <c r="I283" i="1" a="1"/>
  <c r="I283" i="1" s="1"/>
  <c r="I224" i="1" a="1"/>
  <c r="I224" i="1" s="1"/>
  <c r="I246" i="1" a="1"/>
  <c r="I246" i="1" s="1"/>
  <c r="I300" i="1" a="1"/>
  <c r="I300" i="1" s="1"/>
  <c r="I460" i="1" a="1"/>
  <c r="I460" i="1" s="1"/>
  <c r="I588" i="1" a="1"/>
  <c r="I588" i="1" s="1"/>
  <c r="I662" i="1" a="1"/>
  <c r="I662" i="1" s="1"/>
  <c r="I973" i="1" a="1"/>
  <c r="I973" i="1" s="1"/>
  <c r="I1198" i="1" a="1"/>
  <c r="I1198" i="1" s="1"/>
  <c r="I1342" i="1" a="1"/>
  <c r="I1342" i="1" s="1"/>
  <c r="I688" i="1" a="1"/>
  <c r="I688" i="1" s="1"/>
  <c r="I717" i="1" a="1"/>
  <c r="I717" i="1" s="1"/>
  <c r="I888" i="1" a="1"/>
  <c r="I888" i="1" s="1"/>
  <c r="I1280" i="1" a="1"/>
  <c r="I1280" i="1" s="1"/>
  <c r="I1288" i="1" a="1"/>
  <c r="I1288" i="1" s="1"/>
  <c r="I1360" i="1" a="1"/>
  <c r="I1360" i="1" s="1"/>
  <c r="I1640" i="1" a="1"/>
  <c r="I1640" i="1" s="1"/>
  <c r="I226" i="1" a="1"/>
  <c r="I226" i="1" s="1"/>
  <c r="I1009" i="1" a="1"/>
  <c r="I1009" i="1" s="1"/>
  <c r="I1311" i="1" a="1"/>
  <c r="I1311" i="1" s="1"/>
  <c r="I871" i="1" a="1"/>
  <c r="I871" i="1" s="1"/>
  <c r="I514" i="1" a="1"/>
  <c r="I514" i="1" s="1"/>
  <c r="I1263" i="1" a="1"/>
  <c r="I1263" i="1" s="1"/>
  <c r="I1361" i="1" a="1"/>
  <c r="I1361" i="1" s="1"/>
  <c r="I1586" i="1" a="1"/>
  <c r="I1586" i="1" s="1"/>
  <c r="I1607" i="1" a="1"/>
  <c r="I1607" i="1" s="1"/>
  <c r="I1820" i="1" a="1"/>
  <c r="I1820" i="1" s="1"/>
  <c r="I1911" i="1" a="1"/>
  <c r="I1911" i="1" s="1"/>
  <c r="I1045" i="1" a="1"/>
  <c r="I1045" i="1" s="1"/>
  <c r="I1218" i="1" a="1"/>
  <c r="I1218" i="1" s="1"/>
  <c r="I1377" i="1" a="1"/>
  <c r="I1377" i="1" s="1"/>
  <c r="I1546" i="1" a="1"/>
  <c r="I1546" i="1" s="1"/>
  <c r="I121" i="1" a="1"/>
  <c r="I121" i="1" s="1"/>
  <c r="I754" i="1" a="1"/>
  <c r="I754" i="1" s="1"/>
  <c r="I1018" i="1" a="1"/>
  <c r="I1018" i="1" s="1"/>
  <c r="I1122" i="1" a="1"/>
  <c r="I1122" i="1" s="1"/>
  <c r="I1353" i="1" a="1"/>
  <c r="I1353" i="1" s="1"/>
  <c r="I1437" i="1" a="1"/>
  <c r="I1437" i="1" s="1"/>
  <c r="I284" i="1" a="1"/>
  <c r="I284" i="1" s="1"/>
  <c r="I368" i="1" a="1"/>
  <c r="I368" i="1" s="1"/>
  <c r="I810" i="1" a="1"/>
  <c r="I810" i="1" s="1"/>
  <c r="I976" i="1" a="1"/>
  <c r="I976" i="1" s="1"/>
  <c r="I1159" i="1" a="1"/>
  <c r="I1159" i="1" s="1"/>
  <c r="I1220" i="1" a="1"/>
  <c r="I1220" i="1" s="1"/>
  <c r="I1851" i="1" a="1"/>
  <c r="I1851" i="1" s="1"/>
  <c r="I37" i="1" a="1"/>
  <c r="I37" i="1" s="1"/>
  <c r="I45" i="1" a="1"/>
  <c r="I45" i="1" s="1"/>
  <c r="I1923" i="1" a="1"/>
  <c r="I1923" i="1" s="1"/>
  <c r="I1579" i="1" a="1"/>
  <c r="I1579" i="1" s="1"/>
  <c r="I1209" i="1" a="1"/>
  <c r="I1209" i="1" s="1"/>
  <c r="I41" i="1" a="1"/>
  <c r="I41" i="1" s="1"/>
  <c r="I159" i="1" a="1"/>
  <c r="I159" i="1" s="1"/>
  <c r="I150" i="1" a="1"/>
  <c r="I150" i="1" s="1"/>
  <c r="I141" i="1" a="1"/>
  <c r="I141" i="1" s="1"/>
  <c r="I132" i="1" a="1"/>
  <c r="I132" i="1" s="1"/>
  <c r="I114" i="1" a="1"/>
  <c r="I114" i="1" s="1"/>
  <c r="I104" i="1" a="1"/>
  <c r="I104" i="1" s="1"/>
  <c r="I95" i="1" a="1"/>
  <c r="I95" i="1" s="1"/>
  <c r="I77" i="1" a="1"/>
  <c r="I77" i="1" s="1"/>
  <c r="I68" i="1" a="1"/>
  <c r="I68" i="1" s="1"/>
  <c r="I59" i="1" a="1"/>
  <c r="I59" i="1" s="1"/>
  <c r="I2000" i="1" a="1"/>
  <c r="I2000" i="1" s="1"/>
  <c r="I1991" i="1" a="1"/>
  <c r="I1991" i="1" s="1"/>
  <c r="I1964" i="1" a="1"/>
  <c r="I1964" i="1" s="1"/>
  <c r="I1946" i="1" a="1"/>
  <c r="I1946" i="1" s="1"/>
  <c r="I1936" i="1" a="1"/>
  <c r="I1936" i="1" s="1"/>
  <c r="I1927" i="1" a="1"/>
  <c r="I1927" i="1" s="1"/>
  <c r="I1918" i="1" a="1"/>
  <c r="I1918" i="1" s="1"/>
  <c r="I1893" i="1" a="1"/>
  <c r="I1893" i="1" s="1"/>
  <c r="I1882" i="1" a="1"/>
  <c r="I1882" i="1" s="1"/>
  <c r="I1870" i="1" a="1"/>
  <c r="I1870" i="1" s="1"/>
  <c r="I1859" i="1" a="1"/>
  <c r="I1859" i="1" s="1"/>
  <c r="I1841" i="1" a="1"/>
  <c r="I1841" i="1" s="1"/>
  <c r="I1825" i="1" a="1"/>
  <c r="I1825" i="1" s="1"/>
  <c r="I1807" i="1" a="1"/>
  <c r="I1807" i="1" s="1"/>
  <c r="I1789" i="1" a="1"/>
  <c r="I1789" i="1" s="1"/>
  <c r="I1773" i="1" a="1"/>
  <c r="I1773" i="1" s="1"/>
  <c r="I1725" i="1" a="1"/>
  <c r="I1725" i="1" s="1"/>
  <c r="I1711" i="1" a="1"/>
  <c r="I1711" i="1" s="1"/>
  <c r="I1697" i="1" a="1"/>
  <c r="I1697" i="1" s="1"/>
  <c r="I1665" i="1" a="1"/>
  <c r="I1665" i="1" s="1"/>
  <c r="I1649" i="1" a="1"/>
  <c r="I1649" i="1" s="1"/>
  <c r="I1617" i="1" a="1"/>
  <c r="I1617" i="1" s="1"/>
  <c r="I1601" i="1" a="1"/>
  <c r="I1601" i="1" s="1"/>
  <c r="I1585" i="1" a="1"/>
  <c r="I1585" i="1" s="1"/>
  <c r="I1571" i="1" a="1"/>
  <c r="I1571" i="1" s="1"/>
  <c r="I1553" i="1" a="1"/>
  <c r="I1553" i="1" s="1"/>
  <c r="I1537" i="1" a="1"/>
  <c r="I1537" i="1" s="1"/>
  <c r="I1517" i="1" a="1"/>
  <c r="I1517" i="1" s="1"/>
  <c r="I1499" i="1" a="1"/>
  <c r="I1499" i="1" s="1"/>
  <c r="I1479" i="1" a="1"/>
  <c r="I1479" i="1" s="1"/>
  <c r="I1463" i="1" a="1"/>
  <c r="I1463" i="1" s="1"/>
  <c r="I1444" i="1" a="1"/>
  <c r="I1444" i="1" s="1"/>
  <c r="I1417" i="1" a="1"/>
  <c r="I1417" i="1" s="1"/>
  <c r="I1393" i="1" a="1"/>
  <c r="I1393" i="1" s="1"/>
  <c r="I1369" i="1" a="1"/>
  <c r="I1369" i="1" s="1"/>
  <c r="I1335" i="1" a="1"/>
  <c r="I1335" i="1" s="1"/>
  <c r="I1307" i="1" a="1"/>
  <c r="I1307" i="1" s="1"/>
  <c r="I1274" i="1" a="1"/>
  <c r="I1274" i="1" s="1"/>
  <c r="I1249" i="1" a="1"/>
  <c r="I1249" i="1" s="1"/>
  <c r="I1221" i="1" a="1"/>
  <c r="I1221" i="1" s="1"/>
  <c r="I1188" i="1" a="1"/>
  <c r="I1188" i="1" s="1"/>
  <c r="I1161" i="1" a="1"/>
  <c r="I1161" i="1" s="1"/>
  <c r="I1127" i="1" a="1"/>
  <c r="I1127" i="1" s="1"/>
  <c r="I1101" i="1" a="1"/>
  <c r="I1101" i="1" s="1"/>
  <c r="I1075" i="1" a="1"/>
  <c r="I1075" i="1" s="1"/>
  <c r="I1041" i="1" a="1"/>
  <c r="I1041" i="1" s="1"/>
  <c r="I935" i="1" a="1"/>
  <c r="I935" i="1" s="1"/>
  <c r="I734" i="1" a="1"/>
  <c r="I734" i="1" s="1"/>
  <c r="I329" i="1" a="1"/>
  <c r="I329" i="1" s="1"/>
  <c r="I739" i="1" a="1"/>
  <c r="I739" i="1" s="1"/>
  <c r="I875" i="1" a="1"/>
  <c r="I875" i="1" s="1"/>
  <c r="I248" i="1" a="1"/>
  <c r="I248" i="1" s="1"/>
  <c r="I462" i="1" a="1"/>
  <c r="I462" i="1" s="1"/>
  <c r="I526" i="1" a="1"/>
  <c r="I526" i="1" s="1"/>
  <c r="I740" i="1" a="1"/>
  <c r="I740" i="1" s="1"/>
  <c r="I258" i="1" a="1"/>
  <c r="I258" i="1" s="1"/>
  <c r="I1142" i="1" a="1"/>
  <c r="I1142" i="1" s="1"/>
  <c r="I1150" i="1" a="1"/>
  <c r="I1150" i="1" s="1"/>
  <c r="I1302" i="1" a="1"/>
  <c r="I1302" i="1" s="1"/>
  <c r="I1318" i="1" a="1"/>
  <c r="I1318" i="1" s="1"/>
  <c r="I1670" i="1" a="1"/>
  <c r="I1670" i="1" s="1"/>
  <c r="I503" i="1" a="1"/>
  <c r="I503" i="1" s="1"/>
  <c r="I974" i="1" a="1"/>
  <c r="I974" i="1" s="1"/>
  <c r="I1488" i="1" a="1"/>
  <c r="I1488" i="1" s="1"/>
  <c r="I1632" i="1" a="1"/>
  <c r="I1632" i="1" s="1"/>
  <c r="I1760" i="1" a="1"/>
  <c r="I1760" i="1" s="1"/>
  <c r="I606" i="1" a="1"/>
  <c r="I606" i="1" s="1"/>
  <c r="I663" i="1" a="1"/>
  <c r="I663" i="1" s="1"/>
  <c r="I720" i="1" a="1"/>
  <c r="I720" i="1" s="1"/>
  <c r="I892" i="1" a="1"/>
  <c r="I892" i="1" s="1"/>
  <c r="I666" i="1" a="1"/>
  <c r="I666" i="1" s="1"/>
  <c r="I936" i="1" a="1"/>
  <c r="I936" i="1" s="1"/>
  <c r="I764" i="1" a="1"/>
  <c r="I764" i="1" s="1"/>
  <c r="I1375" i="1" a="1"/>
  <c r="I1375" i="1" s="1"/>
  <c r="I1386" i="1" a="1"/>
  <c r="I1386" i="1" s="1"/>
  <c r="I884" i="1" a="1"/>
  <c r="I884" i="1" s="1"/>
  <c r="I916" i="1" a="1"/>
  <c r="I916" i="1" s="1"/>
  <c r="I1012" i="1" a="1"/>
  <c r="I1012" i="1" s="1"/>
  <c r="I1129" i="1" a="1"/>
  <c r="I1129" i="1" s="1"/>
  <c r="I1628" i="1" a="1"/>
  <c r="I1628" i="1" s="1"/>
  <c r="I439" i="1" a="1"/>
  <c r="I439" i="1" s="1"/>
  <c r="I1069" i="1" a="1"/>
  <c r="I1069" i="1" s="1"/>
  <c r="I1338" i="1" a="1"/>
  <c r="I1338" i="1" s="1"/>
  <c r="I946" i="1" a="1"/>
  <c r="I946" i="1" s="1"/>
  <c r="I1533" i="1" a="1"/>
  <c r="I1533" i="1" s="1"/>
  <c r="I1567" i="1" a="1"/>
  <c r="I1567" i="1" s="1"/>
  <c r="I168" i="1" a="1"/>
  <c r="I168" i="1" s="1"/>
  <c r="I1340" i="1" a="1"/>
  <c r="I1340" i="1" s="1"/>
  <c r="I1365" i="1" a="1"/>
  <c r="I1365" i="1" s="1"/>
  <c r="I1367" i="1" a="1"/>
  <c r="I1367" i="1" s="1"/>
  <c r="I1403" i="1" a="1"/>
  <c r="I1403" i="1" s="1"/>
  <c r="I1666" i="1" a="1"/>
  <c r="I1666" i="1" s="1"/>
  <c r="I1875" i="1" a="1"/>
  <c r="I1875" i="1" s="1"/>
  <c r="I1915" i="1" a="1"/>
  <c r="I1915" i="1" s="1"/>
  <c r="I1924" i="1" a="1"/>
  <c r="I1924" i="1" s="1"/>
  <c r="I1210" i="1" a="1"/>
  <c r="I1210" i="1" s="1"/>
  <c r="I1027" i="1" a="1"/>
  <c r="I1027" i="1" s="1"/>
  <c r="I1996" i="1" a="1"/>
  <c r="I1996" i="1" s="1"/>
  <c r="I265" i="1" a="1"/>
  <c r="I265" i="1" s="1"/>
  <c r="I281" i="1" a="1"/>
  <c r="I281" i="1" s="1"/>
  <c r="I737" i="1" a="1"/>
  <c r="I737" i="1" s="1"/>
  <c r="I371" i="1" a="1"/>
  <c r="I371" i="1" s="1"/>
  <c r="I491" i="1" a="1"/>
  <c r="I491" i="1" s="1"/>
  <c r="I779" i="1" a="1"/>
  <c r="I779" i="1" s="1"/>
  <c r="I332" i="1" a="1"/>
  <c r="I332" i="1" s="1"/>
  <c r="I780" i="1" a="1"/>
  <c r="I780" i="1" s="1"/>
  <c r="I270" i="1" a="1"/>
  <c r="I270" i="1" s="1"/>
  <c r="I686" i="1" a="1"/>
  <c r="I686" i="1" s="1"/>
  <c r="I893" i="1" a="1"/>
  <c r="I893" i="1" s="1"/>
  <c r="I383" i="1" a="1"/>
  <c r="I383" i="1" s="1"/>
  <c r="I386" i="1" a="1"/>
  <c r="I386" i="1" s="1"/>
  <c r="I456" i="1" a="1"/>
  <c r="I456" i="1" s="1"/>
  <c r="I202" i="1" a="1"/>
  <c r="I202" i="1" s="1"/>
  <c r="I415" i="1" a="1"/>
  <c r="I415" i="1" s="1"/>
  <c r="I1054" i="1" a="1"/>
  <c r="I1054" i="1" s="1"/>
  <c r="I1262" i="1" a="1"/>
  <c r="I1262" i="1" s="1"/>
  <c r="I1758" i="1" a="1"/>
  <c r="I1758" i="1" s="1"/>
  <c r="I263" i="1" a="1"/>
  <c r="I263" i="1" s="1"/>
  <c r="I490" i="1" a="1"/>
  <c r="I490" i="1" s="1"/>
  <c r="I562" i="1" a="1"/>
  <c r="I562" i="1" s="1"/>
  <c r="I605" i="1" a="1"/>
  <c r="I605" i="1" s="1"/>
  <c r="I818" i="1" a="1"/>
  <c r="I818" i="1" s="1"/>
  <c r="I1104" i="1" a="1"/>
  <c r="I1104" i="1" s="1"/>
  <c r="I1176" i="1" a="1"/>
  <c r="I1176" i="1" s="1"/>
  <c r="I1208" i="1" a="1"/>
  <c r="I1208" i="1" s="1"/>
  <c r="I1664" i="1" a="1"/>
  <c r="I1664" i="1" s="1"/>
  <c r="I693" i="1" a="1"/>
  <c r="I693" i="1" s="1"/>
  <c r="I311" i="1" a="1"/>
  <c r="I311" i="1" s="1"/>
  <c r="I882" i="1" a="1"/>
  <c r="I882" i="1" s="1"/>
  <c r="I1098" i="1" a="1"/>
  <c r="I1098" i="1" s="1"/>
  <c r="I1236" i="1" a="1"/>
  <c r="I1236" i="1" s="1"/>
  <c r="I1279" i="1" a="1"/>
  <c r="I1279" i="1" s="1"/>
  <c r="I1407" i="1" a="1"/>
  <c r="I1407" i="1" s="1"/>
  <c r="I1299" i="1" a="1"/>
  <c r="I1299" i="1" s="1"/>
  <c r="I1385" i="1" a="1"/>
  <c r="I1385" i="1" s="1"/>
  <c r="I1746" i="1" a="1"/>
  <c r="I1746" i="1" s="1"/>
  <c r="I945" i="1" a="1"/>
  <c r="I945" i="1" s="1"/>
  <c r="I1362" i="1" a="1"/>
  <c r="I1362" i="1" s="1"/>
  <c r="I1738" i="1" a="1"/>
  <c r="I1738" i="1" s="1"/>
  <c r="I1985" i="1" a="1"/>
  <c r="I1985" i="1" s="1"/>
  <c r="I81" i="1" a="1"/>
  <c r="I81" i="1" s="1"/>
  <c r="I1207" i="1" a="1"/>
  <c r="I1207" i="1" s="1"/>
  <c r="I180" i="1" a="1"/>
  <c r="I180" i="1" s="1"/>
  <c r="I710" i="1" a="1"/>
  <c r="I710" i="1" s="1"/>
  <c r="I1513" i="1" a="1"/>
  <c r="I1513" i="1" s="1"/>
  <c r="I1794" i="1" a="1"/>
  <c r="I1794" i="1" s="1"/>
  <c r="I393" i="1" a="1"/>
  <c r="I393" i="1" s="1"/>
  <c r="I713" i="1" a="1"/>
  <c r="I713" i="1" s="1"/>
  <c r="I793" i="1" a="1"/>
  <c r="I793" i="1" s="1"/>
  <c r="I179" i="1" a="1"/>
  <c r="I179" i="1" s="1"/>
  <c r="I227" i="1" a="1"/>
  <c r="I227" i="1" s="1"/>
  <c r="I355" i="1" a="1"/>
  <c r="I355" i="1" s="1"/>
  <c r="I515" i="1" a="1"/>
  <c r="I515" i="1" s="1"/>
  <c r="I611" i="1" a="1"/>
  <c r="I611" i="1" s="1"/>
  <c r="I566" i="1" a="1"/>
  <c r="I566" i="1" s="1"/>
  <c r="I979" i="1" a="1"/>
  <c r="I979" i="1" s="1"/>
  <c r="I472" i="1" a="1"/>
  <c r="I472" i="1" s="1"/>
  <c r="I997" i="1" a="1"/>
  <c r="I997" i="1" s="1"/>
  <c r="I255" i="1" a="1"/>
  <c r="I255" i="1" s="1"/>
  <c r="I341" i="1" a="1"/>
  <c r="I341" i="1" s="1"/>
  <c r="I370" i="1" a="1"/>
  <c r="I370" i="1" s="1"/>
  <c r="I215" i="1" a="1"/>
  <c r="I215" i="1" s="1"/>
  <c r="I389" i="1" a="1"/>
  <c r="I389" i="1" s="1"/>
  <c r="I445" i="1" a="1"/>
  <c r="I445" i="1" s="1"/>
  <c r="I615" i="1" a="1"/>
  <c r="I615" i="1" s="1"/>
  <c r="I1022" i="1" a="1"/>
  <c r="I1022" i="1" s="1"/>
  <c r="I1534" i="1" a="1"/>
  <c r="I1534" i="1" s="1"/>
  <c r="I1654" i="1" a="1"/>
  <c r="I1654" i="1" s="1"/>
  <c r="I1782" i="1" a="1"/>
  <c r="I1782" i="1" s="1"/>
  <c r="I461" i="1" a="1"/>
  <c r="I461" i="1" s="1"/>
  <c r="I463" i="1" a="1"/>
  <c r="I463" i="1" s="1"/>
  <c r="I703" i="1" a="1"/>
  <c r="I703" i="1" s="1"/>
  <c r="I1304" i="1" a="1"/>
  <c r="I1304" i="1" s="1"/>
  <c r="I1448" i="1" a="1"/>
  <c r="I1448" i="1" s="1"/>
  <c r="I1560" i="1" a="1"/>
  <c r="I1560" i="1" s="1"/>
  <c r="I1576" i="1" a="1"/>
  <c r="I1576" i="1" s="1"/>
  <c r="I264" i="1" a="1"/>
  <c r="I264" i="1" s="1"/>
  <c r="I849" i="1" a="1"/>
  <c r="I849" i="1" s="1"/>
  <c r="I998" i="1" a="1"/>
  <c r="I998" i="1" s="1"/>
  <c r="I1492" i="1" a="1"/>
  <c r="I1492" i="1" s="1"/>
  <c r="I167" i="1" a="1"/>
  <c r="I167" i="1" s="1"/>
  <c r="I823" i="1" a="1"/>
  <c r="I823" i="1" s="1"/>
  <c r="I1213" i="1" a="1"/>
  <c r="I1213" i="1" s="1"/>
  <c r="I1507" i="1" a="1"/>
  <c r="I1507" i="1" s="1"/>
  <c r="I1399" i="1" a="1"/>
  <c r="I1399" i="1" s="1"/>
  <c r="I1242" i="1" a="1"/>
  <c r="I1242" i="1" s="1"/>
  <c r="I1716" i="1" a="1"/>
  <c r="I1716" i="1" s="1"/>
  <c r="I890" i="1" a="1"/>
  <c r="I890" i="1" s="1"/>
  <c r="I1170" i="1" a="1"/>
  <c r="I1170" i="1" s="1"/>
  <c r="I1231" i="1" a="1"/>
  <c r="I1231" i="1" s="1"/>
  <c r="I1135" i="1" a="1"/>
  <c r="I1135" i="1" s="1"/>
  <c r="I1465" i="1" a="1"/>
  <c r="I1465" i="1" s="1"/>
  <c r="I1804" i="1" a="1"/>
  <c r="I1804" i="1" s="1"/>
  <c r="I1891" i="1" a="1"/>
  <c r="I1891" i="1" s="1"/>
  <c r="I169" i="1" a="1"/>
  <c r="I169" i="1" s="1"/>
  <c r="I769" i="1" a="1"/>
  <c r="I769" i="1" s="1"/>
  <c r="I339" i="1" a="1"/>
  <c r="I339" i="1" s="1"/>
  <c r="I395" i="1" a="1"/>
  <c r="I395" i="1" s="1"/>
  <c r="I492" i="1" a="1"/>
  <c r="I492" i="1" s="1"/>
  <c r="I859" i="1" a="1"/>
  <c r="I859" i="1" s="1"/>
  <c r="I899" i="1" a="1"/>
  <c r="I899" i="1" s="1"/>
  <c r="I280" i="1" a="1"/>
  <c r="I280" i="1" s="1"/>
  <c r="I388" i="1" a="1"/>
  <c r="I388" i="1" s="1"/>
  <c r="I901" i="1" a="1"/>
  <c r="I901" i="1" s="1"/>
  <c r="I933" i="1" a="1"/>
  <c r="I933" i="1" s="1"/>
  <c r="I485" i="1" a="1"/>
  <c r="I485" i="1" s="1"/>
  <c r="I230" i="1" a="1"/>
  <c r="I230" i="1" s="1"/>
  <c r="I272" i="1" a="1"/>
  <c r="I272" i="1" s="1"/>
  <c r="I316" i="1" a="1"/>
  <c r="I316" i="1" s="1"/>
  <c r="I429" i="1" a="1"/>
  <c r="I429" i="1" s="1"/>
  <c r="I701" i="1" a="1"/>
  <c r="I701" i="1" s="1"/>
  <c r="I970" i="1" a="1"/>
  <c r="I970" i="1" s="1"/>
  <c r="I1110" i="1" a="1"/>
  <c r="I1110" i="1" s="1"/>
  <c r="I1182" i="1" a="1"/>
  <c r="I1182" i="1" s="1"/>
  <c r="I1478" i="1" a="1"/>
  <c r="I1478" i="1" s="1"/>
  <c r="I1678" i="1" a="1"/>
  <c r="I1678" i="1" s="1"/>
  <c r="I1742" i="1" a="1"/>
  <c r="I1742" i="1" s="1"/>
  <c r="I1830" i="1" a="1"/>
  <c r="I1830" i="1" s="1"/>
  <c r="I165" i="1" a="1"/>
  <c r="I165" i="1" s="1"/>
  <c r="I306" i="1" a="1"/>
  <c r="I306" i="1" s="1"/>
  <c r="I421" i="1" a="1"/>
  <c r="I421" i="1" s="1"/>
  <c r="I1040" i="1" a="1"/>
  <c r="I1040" i="1" s="1"/>
  <c r="I1072" i="1" a="1"/>
  <c r="I1072" i="1" s="1"/>
  <c r="I340" i="1" a="1"/>
  <c r="I340" i="1" s="1"/>
  <c r="I522" i="1" a="1"/>
  <c r="I522" i="1" s="1"/>
  <c r="I951" i="1" a="1"/>
  <c r="I951" i="1" s="1"/>
  <c r="I1020" i="1" a="1"/>
  <c r="I1020" i="1" s="1"/>
  <c r="I466" i="1" a="1"/>
  <c r="I466" i="1" s="1"/>
  <c r="I783" i="1" a="1"/>
  <c r="I783" i="1" s="1"/>
  <c r="I1023" i="1" a="1"/>
  <c r="I1023" i="1" s="1"/>
  <c r="I535" i="1" a="1"/>
  <c r="I535" i="1" s="1"/>
  <c r="I648" i="1" a="1"/>
  <c r="I648" i="1" s="1"/>
  <c r="I900" i="1" a="1"/>
  <c r="I900" i="1" s="1"/>
  <c r="I964" i="1" a="1"/>
  <c r="I964" i="1" s="1"/>
  <c r="I1189" i="1" a="1"/>
  <c r="I1189" i="1" s="1"/>
  <c r="I1895" i="1" a="1"/>
  <c r="I1895" i="1" s="1"/>
  <c r="I599" i="1" a="1"/>
  <c r="I599" i="1" s="1"/>
  <c r="I1351" i="1" a="1"/>
  <c r="I1351" i="1" s="1"/>
  <c r="I1412" i="1" a="1"/>
  <c r="I1412" i="1" s="1"/>
  <c r="I1461" i="1" a="1"/>
  <c r="I1461" i="1" s="1"/>
  <c r="I1889" i="1" a="1"/>
  <c r="I1889" i="1" s="1"/>
  <c r="I1945" i="1" a="1"/>
  <c r="I1945" i="1" s="1"/>
  <c r="I73" i="1" a="1"/>
  <c r="I73" i="1" s="1"/>
  <c r="I145" i="1" a="1"/>
  <c r="I145" i="1" s="1"/>
  <c r="I1146" i="1" a="1"/>
  <c r="I1146" i="1" s="1"/>
  <c r="I1378" i="1" a="1"/>
  <c r="I1378" i="1" s="1"/>
  <c r="I1269" i="1" a="1"/>
  <c r="I1269" i="1" s="1"/>
  <c r="I1355" i="1" a="1"/>
  <c r="I1355" i="1" s="1"/>
  <c r="I193" i="1" a="1"/>
  <c r="I193" i="1" s="1"/>
  <c r="I425" i="1" a="1"/>
  <c r="I425" i="1" s="1"/>
  <c r="I729" i="1" a="1"/>
  <c r="I729" i="1" s="1"/>
  <c r="I571" i="1" a="1"/>
  <c r="I571" i="1" s="1"/>
  <c r="I771" i="1" a="1"/>
  <c r="I771" i="1" s="1"/>
  <c r="I396" i="1" a="1"/>
  <c r="I396" i="1" s="1"/>
  <c r="I512" i="1" a="1"/>
  <c r="I512" i="1" s="1"/>
  <c r="I608" i="1" a="1"/>
  <c r="I608" i="1" s="1"/>
  <c r="I640" i="1" a="1"/>
  <c r="I640" i="1" s="1"/>
  <c r="I758" i="1" a="1"/>
  <c r="I758" i="1" s="1"/>
  <c r="I1011" i="1" a="1"/>
  <c r="I1011" i="1" s="1"/>
  <c r="I494" i="1" a="1"/>
  <c r="I494" i="1" s="1"/>
  <c r="I558" i="1" a="1"/>
  <c r="I558" i="1" s="1"/>
  <c r="I186" i="1" a="1"/>
  <c r="I186" i="1" s="1"/>
  <c r="I213" i="1" a="1"/>
  <c r="I213" i="1" s="1"/>
  <c r="I399" i="1" a="1"/>
  <c r="I399" i="1" s="1"/>
  <c r="I511" i="1" a="1"/>
  <c r="I511" i="1" s="1"/>
  <c r="I554" i="1" a="1"/>
  <c r="I554" i="1" s="1"/>
  <c r="I373" i="1" a="1"/>
  <c r="I373" i="1" s="1"/>
  <c r="I543" i="1" a="1"/>
  <c r="I543" i="1" s="1"/>
  <c r="I886" i="1" a="1"/>
  <c r="I886" i="1" s="1"/>
  <c r="I1002" i="1" a="1"/>
  <c r="I1002" i="1" s="1"/>
  <c r="I1574" i="1" a="1"/>
  <c r="I1574" i="1" s="1"/>
  <c r="I1806" i="1" a="1"/>
  <c r="I1806" i="1" s="1"/>
  <c r="I616" i="1" a="1"/>
  <c r="I616" i="1" s="1"/>
  <c r="I1032" i="1" a="1"/>
  <c r="I1032" i="1" s="1"/>
  <c r="I1224" i="1" a="1"/>
  <c r="I1224" i="1" s="1"/>
  <c r="I1416" i="1" a="1"/>
  <c r="I1416" i="1" s="1"/>
  <c r="I1696" i="1" a="1"/>
  <c r="I1696" i="1" s="1"/>
  <c r="I738" i="1" a="1"/>
  <c r="I738" i="1" s="1"/>
  <c r="I722" i="1" a="1"/>
  <c r="I722" i="1" s="1"/>
  <c r="I996" i="1" a="1"/>
  <c r="I996" i="1" s="1"/>
  <c r="I765" i="1" a="1"/>
  <c r="I765" i="1" s="1"/>
  <c r="I784" i="1" a="1"/>
  <c r="I784" i="1" s="1"/>
  <c r="I1671" i="1" a="1"/>
  <c r="I1671" i="1" s="1"/>
  <c r="I1724" i="1" a="1"/>
  <c r="I1724" i="1" s="1"/>
  <c r="I969" i="1" a="1"/>
  <c r="I969" i="1" s="1"/>
  <c r="I1509" i="1" a="1"/>
  <c r="I1509" i="1" s="1"/>
  <c r="I1588" i="1" a="1"/>
  <c r="I1588" i="1" s="1"/>
  <c r="I1706" i="1" a="1"/>
  <c r="I1706" i="1" s="1"/>
  <c r="I137" i="1" a="1"/>
  <c r="I137" i="1" s="1"/>
  <c r="I624" i="1" a="1"/>
  <c r="I624" i="1" s="1"/>
  <c r="I808" i="1" a="1"/>
  <c r="I808" i="1" s="1"/>
  <c r="I1181" i="1" a="1"/>
  <c r="I1181" i="1" s="1"/>
  <c r="I1074" i="1" a="1"/>
  <c r="I1074" i="1" s="1"/>
  <c r="I149" i="1" a="1"/>
  <c r="I149" i="1" s="1"/>
  <c r="I140" i="1" a="1"/>
  <c r="I140" i="1" s="1"/>
  <c r="I131" i="1" a="1"/>
  <c r="I131" i="1" s="1"/>
  <c r="I112" i="1" a="1"/>
  <c r="I112" i="1" s="1"/>
  <c r="I67" i="1" a="1"/>
  <c r="I67" i="1" s="1"/>
  <c r="I58" i="1" a="1"/>
  <c r="I58" i="1" s="1"/>
  <c r="I1999" i="1" a="1"/>
  <c r="I1999" i="1" s="1"/>
  <c r="I1990" i="1" a="1"/>
  <c r="I1990" i="1" s="1"/>
  <c r="I1972" i="1" a="1"/>
  <c r="I1972" i="1" s="1"/>
  <c r="I1944" i="1" a="1"/>
  <c r="I1944" i="1" s="1"/>
  <c r="I1935" i="1" a="1"/>
  <c r="I1935" i="1" s="1"/>
  <c r="I1926" i="1" a="1"/>
  <c r="I1926" i="1" s="1"/>
  <c r="I1917" i="1" a="1"/>
  <c r="I1917" i="1" s="1"/>
  <c r="I1904" i="1" a="1"/>
  <c r="I1904" i="1" s="1"/>
  <c r="I1880" i="1" a="1"/>
  <c r="I1880" i="1" s="1"/>
  <c r="I1869" i="1" a="1"/>
  <c r="I1869" i="1" s="1"/>
  <c r="I1805" i="1" a="1"/>
  <c r="I1805" i="1" s="1"/>
  <c r="I1787" i="1" a="1"/>
  <c r="I1787" i="1" s="1"/>
  <c r="I1739" i="1" a="1"/>
  <c r="I1739" i="1" s="1"/>
  <c r="I1723" i="1" a="1"/>
  <c r="I1723" i="1" s="1"/>
  <c r="I1677" i="1" a="1"/>
  <c r="I1677" i="1" s="1"/>
  <c r="I1661" i="1" a="1"/>
  <c r="I1661" i="1" s="1"/>
  <c r="I1633" i="1" a="1"/>
  <c r="I1633" i="1" s="1"/>
  <c r="I1615" i="1" a="1"/>
  <c r="I1615" i="1" s="1"/>
  <c r="I1597" i="1" a="1"/>
  <c r="I1597" i="1" s="1"/>
  <c r="I1583" i="1" a="1"/>
  <c r="I1583" i="1" s="1"/>
  <c r="I1569" i="1" a="1"/>
  <c r="I1569" i="1" s="1"/>
  <c r="I1551" i="1" a="1"/>
  <c r="I1551" i="1" s="1"/>
  <c r="I1532" i="1" a="1"/>
  <c r="I1532" i="1" s="1"/>
  <c r="I1516" i="1" a="1"/>
  <c r="I1516" i="1" s="1"/>
  <c r="I1497" i="1" a="1"/>
  <c r="I1497" i="1" s="1"/>
  <c r="I1459" i="1" a="1"/>
  <c r="I1459" i="1" s="1"/>
  <c r="I1443" i="1" a="1"/>
  <c r="I1443" i="1" s="1"/>
  <c r="I1359" i="1" a="1"/>
  <c r="I1359" i="1" s="1"/>
  <c r="I1333" i="1" a="1"/>
  <c r="I1333" i="1" s="1"/>
  <c r="I1298" i="1" a="1"/>
  <c r="I1298" i="1" s="1"/>
  <c r="I1273" i="1" a="1"/>
  <c r="I1273" i="1" s="1"/>
  <c r="I1245" i="1" a="1"/>
  <c r="I1245" i="1" s="1"/>
  <c r="I1212" i="1" a="1"/>
  <c r="I1212" i="1" s="1"/>
  <c r="I1187" i="1" a="1"/>
  <c r="I1187" i="1" s="1"/>
  <c r="I1153" i="1" a="1"/>
  <c r="I1153" i="1" s="1"/>
  <c r="I1125" i="1" a="1"/>
  <c r="I1125" i="1" s="1"/>
  <c r="I1100" i="1" a="1"/>
  <c r="I1100" i="1" s="1"/>
  <c r="I1067" i="1" a="1"/>
  <c r="I1067" i="1" s="1"/>
  <c r="I1039" i="1" a="1"/>
  <c r="I1039" i="1" s="1"/>
  <c r="I986" i="1" a="1"/>
  <c r="I986" i="1" s="1"/>
  <c r="I830" i="1" a="1"/>
  <c r="I830" i="1" s="1"/>
  <c r="I295" i="1" a="1"/>
  <c r="I295" i="1" s="1"/>
  <c r="I369" i="1" a="1"/>
  <c r="I369" i="1" s="1"/>
  <c r="I377" i="1" a="1"/>
  <c r="I377" i="1" s="1"/>
  <c r="I457" i="1" a="1"/>
  <c r="I457" i="1" s="1"/>
  <c r="I499" i="1" a="1"/>
  <c r="I499" i="1" s="1"/>
  <c r="I811" i="1" a="1"/>
  <c r="I811" i="1" s="1"/>
  <c r="I204" i="1" a="1"/>
  <c r="I204" i="1" s="1"/>
  <c r="I320" i="1" a="1"/>
  <c r="I320" i="1" s="1"/>
  <c r="I406" i="1" a="1"/>
  <c r="I406" i="1" s="1"/>
  <c r="I480" i="1" a="1"/>
  <c r="I480" i="1" s="1"/>
  <c r="I334" i="1" a="1"/>
  <c r="I334" i="1" s="1"/>
  <c r="I287" i="1" a="1"/>
  <c r="I287" i="1" s="1"/>
  <c r="I346" i="1" a="1"/>
  <c r="I346" i="1" s="1"/>
  <c r="I1510" i="1" a="1"/>
  <c r="I1510" i="1" s="1"/>
  <c r="I1590" i="1" a="1"/>
  <c r="I1590" i="1" s="1"/>
  <c r="I176" i="1" a="1"/>
  <c r="I176" i="1" s="1"/>
  <c r="I247" i="1" a="1"/>
  <c r="I247" i="1" s="1"/>
  <c r="I646" i="1" a="1"/>
  <c r="I646" i="1" s="1"/>
  <c r="I250" i="1" a="1"/>
  <c r="I250" i="1" s="1"/>
  <c r="I519" i="1" a="1"/>
  <c r="I519" i="1" s="1"/>
  <c r="I930" i="1" a="1"/>
  <c r="I930" i="1" s="1"/>
  <c r="I1272" i="1" a="1"/>
  <c r="I1272" i="1" s="1"/>
  <c r="I1296" i="1" a="1"/>
  <c r="I1296" i="1" s="1"/>
  <c r="I1600" i="1" a="1"/>
  <c r="I1600" i="1" s="1"/>
  <c r="I1776" i="1" a="1"/>
  <c r="I1776" i="1" s="1"/>
  <c r="I776" i="1" a="1"/>
  <c r="I776" i="1" s="1"/>
  <c r="I834" i="1" a="1"/>
  <c r="I834" i="1" s="1"/>
  <c r="I528" i="1" a="1"/>
  <c r="I528" i="1" s="1"/>
  <c r="I855" i="1" a="1"/>
  <c r="I855" i="1" s="1"/>
  <c r="I968" i="1" a="1"/>
  <c r="I968" i="1" s="1"/>
  <c r="I1194" i="1" a="1"/>
  <c r="I1194" i="1" s="1"/>
  <c r="I1268" i="1" a="1"/>
  <c r="I1268" i="1" s="1"/>
  <c r="I1354" i="1" a="1"/>
  <c r="I1354" i="1" s="1"/>
  <c r="I1524" i="1" a="1"/>
  <c r="I1524" i="1" s="1"/>
  <c r="I505" i="1" a="1"/>
  <c r="I505" i="1" s="1"/>
  <c r="I617" i="1" a="1"/>
  <c r="I617" i="1" s="1"/>
  <c r="I539" i="1" a="1"/>
  <c r="I539" i="1" s="1"/>
  <c r="I691" i="1" a="1"/>
  <c r="I691" i="1" s="1"/>
  <c r="I723" i="1" a="1"/>
  <c r="I723" i="1" s="1"/>
  <c r="I755" i="1" a="1"/>
  <c r="I755" i="1" s="1"/>
  <c r="I790" i="1" a="1"/>
  <c r="I790" i="1" s="1"/>
  <c r="I196" i="1" a="1"/>
  <c r="I196" i="1" s="1"/>
  <c r="I206" i="1" a="1"/>
  <c r="I206" i="1" s="1"/>
  <c r="I324" i="1" a="1"/>
  <c r="I324" i="1" s="1"/>
  <c r="I366" i="1" a="1"/>
  <c r="I366" i="1" s="1"/>
  <c r="I580" i="1" a="1"/>
  <c r="I580" i="1" s="1"/>
  <c r="I708" i="1" a="1"/>
  <c r="I708" i="1" s="1"/>
  <c r="I772" i="1" a="1"/>
  <c r="I772" i="1" s="1"/>
  <c r="I261" i="1" a="1"/>
  <c r="I261" i="1" s="1"/>
  <c r="I1814" i="1" a="1"/>
  <c r="I1814" i="1" s="1"/>
  <c r="I1822" i="1" a="1"/>
  <c r="I1822" i="1" s="1"/>
  <c r="I589" i="1" a="1"/>
  <c r="I589" i="1" s="1"/>
  <c r="I702" i="1" a="1"/>
  <c r="I702" i="1" s="1"/>
  <c r="I378" i="1" a="1"/>
  <c r="I378" i="1" s="1"/>
  <c r="I391" i="1" a="1"/>
  <c r="I391" i="1" s="1"/>
  <c r="I634" i="1" a="1"/>
  <c r="I634" i="1" s="1"/>
  <c r="I775" i="1" a="1"/>
  <c r="I775" i="1" s="1"/>
  <c r="I831" i="1" a="1"/>
  <c r="I831" i="1" s="1"/>
  <c r="I1656" i="1" a="1"/>
  <c r="I1656" i="1" s="1"/>
  <c r="I422" i="1" a="1"/>
  <c r="I422" i="1" s="1"/>
  <c r="I798" i="1" a="1"/>
  <c r="I798" i="1" s="1"/>
  <c r="I1033" i="1" a="1"/>
  <c r="I1033" i="1" s="1"/>
  <c r="I279" i="1" a="1"/>
  <c r="I279" i="1" s="1"/>
  <c r="I557" i="1" a="1"/>
  <c r="I557" i="1" s="1"/>
  <c r="I983" i="1" a="1"/>
  <c r="I983" i="1" s="1"/>
  <c r="I1044" i="1" a="1"/>
  <c r="I1044" i="1" s="1"/>
  <c r="I1215" i="1" a="1"/>
  <c r="I1215" i="1" s="1"/>
  <c r="I1364" i="1" a="1"/>
  <c r="I1364" i="1" s="1"/>
  <c r="I322" i="1" a="1"/>
  <c r="I322" i="1" s="1"/>
  <c r="I766" i="1" a="1"/>
  <c r="I766" i="1" s="1"/>
  <c r="I353" i="1" a="1"/>
  <c r="I353" i="1" s="1"/>
  <c r="I649" i="1" a="1"/>
  <c r="I649" i="1" s="1"/>
  <c r="I705" i="1" a="1"/>
  <c r="I705" i="1" s="1"/>
  <c r="I627" i="1" a="1"/>
  <c r="I627" i="1" s="1"/>
  <c r="I502" i="1" a="1"/>
  <c r="I502" i="1" s="1"/>
  <c r="I883" i="1" a="1"/>
  <c r="I883" i="1" s="1"/>
  <c r="I548" i="1" a="1"/>
  <c r="I548" i="1" s="1"/>
  <c r="I498" i="1" a="1"/>
  <c r="I498" i="1" s="1"/>
  <c r="I583" i="1" a="1"/>
  <c r="I583" i="1" s="1"/>
  <c r="I458" i="1" a="1"/>
  <c r="I458" i="1" s="1"/>
  <c r="I918" i="1" a="1"/>
  <c r="I918" i="1" s="1"/>
  <c r="I1286" i="1" a="1"/>
  <c r="I1286" i="1" s="1"/>
  <c r="I1382" i="1" a="1"/>
  <c r="I1382" i="1" s="1"/>
  <c r="I1486" i="1" a="1"/>
  <c r="I1486" i="1" s="1"/>
  <c r="I1550" i="1" a="1"/>
  <c r="I1550" i="1" s="1"/>
  <c r="I1734" i="1" a="1"/>
  <c r="I1734" i="1" s="1"/>
  <c r="I360" i="1" a="1"/>
  <c r="I360" i="1" s="1"/>
  <c r="I418" i="1" a="1"/>
  <c r="I418" i="1" s="1"/>
  <c r="I546" i="1" a="1"/>
  <c r="I546" i="1" s="1"/>
  <c r="I277" i="1" a="1"/>
  <c r="I277" i="1" s="1"/>
  <c r="I362" i="1" a="1"/>
  <c r="I362" i="1" s="1"/>
  <c r="I1152" i="1" a="1"/>
  <c r="I1152" i="1" s="1"/>
  <c r="I1376" i="1" a="1"/>
  <c r="I1376" i="1" s="1"/>
  <c r="I1520" i="1" a="1"/>
  <c r="I1520" i="1" s="1"/>
  <c r="I1648" i="1" a="1"/>
  <c r="I1648" i="1" s="1"/>
  <c r="I1832" i="1" a="1"/>
  <c r="I1832" i="1" s="1"/>
  <c r="I223" i="1" a="1"/>
  <c r="I223" i="1" s="1"/>
  <c r="I797" i="1" a="1"/>
  <c r="I797" i="1" s="1"/>
  <c r="I237" i="1" a="1"/>
  <c r="I237" i="1" s="1"/>
  <c r="I198" i="1" a="1"/>
  <c r="I198" i="1" s="1"/>
  <c r="I700" i="1" a="1"/>
  <c r="I700" i="1" s="1"/>
  <c r="I725" i="1" a="1"/>
  <c r="I725" i="1" s="1"/>
  <c r="I744" i="1" a="1"/>
  <c r="I744" i="1" s="1"/>
  <c r="I1066" i="1" a="1"/>
  <c r="I1066" i="1" s="1"/>
  <c r="I1183" i="1" a="1"/>
  <c r="I1183" i="1" s="1"/>
  <c r="I1343" i="1" a="1"/>
  <c r="I1343" i="1" s="1"/>
  <c r="I564" i="1" a="1"/>
  <c r="I564" i="1" s="1"/>
  <c r="I337" i="1" a="1"/>
  <c r="I337" i="1" s="1"/>
  <c r="I411" i="1" a="1"/>
  <c r="I411" i="1" s="1"/>
  <c r="I507" i="1" a="1"/>
  <c r="I507" i="1" s="1"/>
  <c r="I763" i="1" a="1"/>
  <c r="I763" i="1" s="1"/>
  <c r="I819" i="1" a="1"/>
  <c r="I819" i="1" s="1"/>
  <c r="I726" i="1" a="1"/>
  <c r="I726" i="1" s="1"/>
  <c r="I843" i="1" a="1"/>
  <c r="I843" i="1" s="1"/>
  <c r="I923" i="1" a="1"/>
  <c r="I923" i="1" s="1"/>
  <c r="I909" i="1" a="1"/>
  <c r="I909" i="1" s="1"/>
  <c r="I655" i="1" a="1"/>
  <c r="I655" i="1" s="1"/>
  <c r="I358" i="1" a="1"/>
  <c r="I358" i="1" s="1"/>
  <c r="I218" i="1" a="1"/>
  <c r="I218" i="1" s="1"/>
  <c r="I1062" i="1" a="1"/>
  <c r="I1062" i="1" s="1"/>
  <c r="I532" i="1" a="1"/>
  <c r="I532" i="1" s="1"/>
  <c r="I477" i="1" a="1"/>
  <c r="I477" i="1" s="1"/>
  <c r="I690" i="1" a="1"/>
  <c r="I690" i="1" s="1"/>
  <c r="I846" i="1" a="1"/>
  <c r="I846" i="1" s="1"/>
  <c r="I984" i="1" a="1"/>
  <c r="I984" i="1" s="1"/>
  <c r="I1352" i="1" a="1"/>
  <c r="I1352" i="1" s="1"/>
  <c r="I1496" i="1" a="1"/>
  <c r="I1496" i="1" s="1"/>
  <c r="I1568" i="1" a="1"/>
  <c r="I1568" i="1" s="1"/>
  <c r="I296" i="1" a="1"/>
  <c r="I296" i="1" s="1"/>
  <c r="I879" i="1" a="1"/>
  <c r="I879" i="1" s="1"/>
  <c r="I551" i="1" a="1"/>
  <c r="I551" i="1" s="1"/>
  <c r="I881" i="1" a="1"/>
  <c r="I881" i="1" s="1"/>
  <c r="I614" i="1" a="1"/>
  <c r="I614" i="1" s="1"/>
  <c r="I821" i="1" a="1"/>
  <c r="I821" i="1" s="1"/>
  <c r="I1130" i="1" a="1"/>
  <c r="I1130" i="1" s="1"/>
  <c r="I1140" i="1" a="1"/>
  <c r="I1140" i="1" s="1"/>
  <c r="I1290" i="1" a="1"/>
  <c r="I1290" i="1" s="1"/>
  <c r="I42" i="1" a="1"/>
  <c r="I42" i="1" s="1"/>
  <c r="I113" i="1" a="1"/>
  <c r="I113" i="1" s="1"/>
  <c r="I2001" i="1" a="1"/>
  <c r="I2001" i="1" s="1"/>
  <c r="I1977" i="1" a="1"/>
  <c r="I1977" i="1" s="1"/>
  <c r="I1953" i="1" a="1"/>
  <c r="I1953" i="1" s="1"/>
  <c r="I1897" i="1" a="1"/>
  <c r="I1897" i="1" s="1"/>
  <c r="I1791" i="1" a="1"/>
  <c r="I1791" i="1" s="1"/>
  <c r="I1759" i="1" a="1"/>
  <c r="I1759" i="1" s="1"/>
  <c r="I1674" i="1" a="1"/>
  <c r="I1674" i="1" s="1"/>
  <c r="I1663" i="1" a="1"/>
  <c r="I1663" i="1" s="1"/>
  <c r="I1652" i="1" a="1"/>
  <c r="I1652" i="1" s="1"/>
  <c r="I1599" i="1" a="1"/>
  <c r="I1599" i="1" s="1"/>
  <c r="I1522" i="1" a="1"/>
  <c r="I1522" i="1" s="1"/>
  <c r="I1485" i="1" a="1"/>
  <c r="I1485" i="1" s="1"/>
  <c r="I1474" i="1" a="1"/>
  <c r="I1474" i="1" s="1"/>
  <c r="I1436" i="1" a="1"/>
  <c r="I1436" i="1" s="1"/>
  <c r="I1291" i="1" a="1"/>
  <c r="I1291" i="1" s="1"/>
  <c r="I1180" i="1" a="1"/>
  <c r="I1180" i="1" s="1"/>
  <c r="I1169" i="1" a="1"/>
  <c r="I1169" i="1" s="1"/>
  <c r="I889" i="1" a="1"/>
  <c r="I889" i="1" s="1"/>
  <c r="I1239" i="1" a="1"/>
  <c r="I1239" i="1" s="1"/>
  <c r="I1116" i="1" a="1"/>
  <c r="I1116" i="1" s="1"/>
  <c r="I1092" i="1" a="1"/>
  <c r="I1092" i="1" s="1"/>
  <c r="I1081" i="1" a="1"/>
  <c r="I1081" i="1" s="1"/>
  <c r="I596" i="1" a="1"/>
  <c r="I596" i="1" s="1"/>
  <c r="G882" i="1"/>
  <c r="G470" i="1"/>
  <c r="G466" i="1"/>
  <c r="G462" i="1"/>
  <c r="G458" i="1"/>
  <c r="G422" i="1"/>
  <c r="G414" i="1"/>
  <c r="G410" i="1"/>
  <c r="G406" i="1"/>
  <c r="G382" i="1"/>
  <c r="G366" i="1"/>
  <c r="G362" i="1"/>
  <c r="G181" i="1"/>
  <c r="G177" i="1"/>
  <c r="G173" i="1"/>
  <c r="G169" i="1"/>
  <c r="G165" i="1"/>
  <c r="G161" i="1"/>
  <c r="G157" i="1"/>
  <c r="G153" i="1"/>
  <c r="G149" i="1"/>
  <c r="G145" i="1"/>
  <c r="G141" i="1"/>
  <c r="G137" i="1"/>
  <c r="G133" i="1"/>
  <c r="G129" i="1"/>
  <c r="G125" i="1"/>
  <c r="G121" i="1"/>
  <c r="G117" i="1"/>
  <c r="G113" i="1"/>
  <c r="G109" i="1"/>
  <c r="G105" i="1"/>
  <c r="G101" i="1"/>
  <c r="G97" i="1"/>
  <c r="G93" i="1"/>
  <c r="G89" i="1"/>
  <c r="G85" i="1"/>
  <c r="G81" i="1"/>
  <c r="G77" i="1"/>
  <c r="G73" i="1"/>
  <c r="G69" i="1"/>
  <c r="G65" i="1"/>
  <c r="G878" i="1"/>
  <c r="G61" i="1"/>
  <c r="G57" i="1"/>
  <c r="G1747" i="1"/>
  <c r="G923" i="1"/>
  <c r="G4" i="1"/>
  <c r="G866" i="1"/>
  <c r="G358" i="1"/>
  <c r="G917" i="1"/>
  <c r="G473" i="1"/>
  <c r="G465" i="1"/>
  <c r="G445" i="1"/>
  <c r="G441" i="1"/>
  <c r="G53" i="1"/>
  <c r="G1109" i="1"/>
  <c r="G1045" i="1"/>
  <c r="G1009" i="1"/>
  <c r="G993" i="1"/>
  <c r="G2000" i="1"/>
  <c r="G1996" i="1"/>
  <c r="G1992" i="1"/>
  <c r="G1988" i="1"/>
  <c r="G1984" i="1"/>
  <c r="G1980" i="1"/>
  <c r="G1976" i="1"/>
  <c r="G1972" i="1"/>
  <c r="G1968" i="1"/>
  <c r="G1964" i="1"/>
  <c r="G1960" i="1"/>
  <c r="G1956" i="1"/>
  <c r="G1952" i="1"/>
  <c r="G1948" i="1"/>
  <c r="G1944" i="1"/>
  <c r="G1940" i="1"/>
  <c r="G1936" i="1"/>
  <c r="G1932" i="1"/>
  <c r="G1928" i="1"/>
  <c r="G1924" i="1"/>
  <c r="G1920" i="1"/>
  <c r="G1916" i="1"/>
  <c r="G1912" i="1"/>
  <c r="G1908" i="1"/>
  <c r="G1904" i="1"/>
  <c r="G1900" i="1"/>
  <c r="G1896" i="1"/>
  <c r="G1892" i="1"/>
  <c r="G1888" i="1"/>
  <c r="G1884" i="1"/>
  <c r="G1880" i="1"/>
  <c r="G1876" i="1"/>
  <c r="G1872" i="1"/>
  <c r="G1868" i="1"/>
  <c r="G1864" i="1"/>
  <c r="G1860" i="1"/>
  <c r="G1856" i="1"/>
  <c r="G1852" i="1"/>
  <c r="G1848" i="1"/>
  <c r="G1844" i="1"/>
  <c r="G1840" i="1"/>
  <c r="G1836" i="1"/>
  <c r="G1832" i="1"/>
  <c r="G1828" i="1"/>
  <c r="G1824" i="1"/>
  <c r="G179" i="1"/>
  <c r="G175" i="1"/>
  <c r="G171" i="1"/>
  <c r="G167" i="1"/>
  <c r="G163" i="1"/>
  <c r="G159" i="1"/>
  <c r="G2002" i="1"/>
  <c r="G1998" i="1"/>
  <c r="G1994" i="1"/>
  <c r="G1990" i="1"/>
  <c r="G1986" i="1"/>
  <c r="G1982" i="1"/>
  <c r="G1782" i="1"/>
  <c r="G1750" i="1"/>
  <c r="G1734" i="1"/>
  <c r="G1730" i="1"/>
  <c r="G1722" i="1"/>
  <c r="G1718" i="1"/>
  <c r="G1714" i="1"/>
  <c r="G1713" i="1"/>
  <c r="G49" i="1"/>
  <c r="G45" i="1"/>
  <c r="G41" i="1"/>
  <c r="G37" i="1"/>
  <c r="G33" i="1"/>
  <c r="G29" i="1"/>
  <c r="G25" i="1"/>
  <c r="G21" i="1"/>
  <c r="G17" i="1"/>
  <c r="G13" i="1"/>
  <c r="G376" i="1"/>
  <c r="G332" i="1"/>
  <c r="G328" i="1"/>
  <c r="G236" i="1"/>
  <c r="G232" i="1"/>
  <c r="G228" i="1"/>
  <c r="G155" i="1"/>
  <c r="G151" i="1"/>
  <c r="G1664" i="1"/>
  <c r="G1660" i="1"/>
  <c r="G1648" i="1"/>
  <c r="G1640" i="1"/>
  <c r="G1636" i="1"/>
  <c r="G1632" i="1"/>
  <c r="G1552" i="1"/>
  <c r="G1548" i="1"/>
  <c r="G1544" i="1"/>
  <c r="G1528" i="1"/>
  <c r="G1512" i="1"/>
  <c r="G1508" i="1"/>
  <c r="G1504" i="1"/>
  <c r="G1492" i="1"/>
  <c r="G1464" i="1"/>
  <c r="G1448" i="1"/>
  <c r="G1152" i="1"/>
  <c r="G1132" i="1"/>
  <c r="G1128" i="1"/>
  <c r="G1044" i="1"/>
  <c r="G1040" i="1"/>
  <c r="G1036" i="1"/>
  <c r="G1032" i="1"/>
  <c r="G1012" i="1"/>
  <c r="G916" i="1"/>
  <c r="G9" i="1"/>
  <c r="G196" i="1"/>
  <c r="G192" i="1"/>
  <c r="G188" i="1"/>
  <c r="G184" i="1"/>
  <c r="G1683" i="1"/>
  <c r="G1679" i="1"/>
  <c r="G1667" i="1"/>
  <c r="G1619" i="1"/>
  <c r="G1615" i="1"/>
  <c r="G1611" i="1"/>
  <c r="G1607" i="1"/>
  <c r="G627" i="1"/>
  <c r="G147" i="1"/>
  <c r="G143" i="1"/>
  <c r="G139" i="1"/>
  <c r="G135" i="1"/>
  <c r="G131" i="1"/>
  <c r="G127" i="1"/>
  <c r="G1686" i="1"/>
  <c r="G1038" i="1"/>
  <c r="G1034" i="1"/>
  <c r="G1030" i="1"/>
  <c r="G694" i="1"/>
  <c r="G290" i="1"/>
  <c r="G6" i="1"/>
  <c r="G1685" i="1"/>
  <c r="G1681" i="1"/>
  <c r="G1677" i="1"/>
  <c r="G1673" i="1"/>
  <c r="G1665" i="1"/>
  <c r="G1621" i="1"/>
  <c r="G1617" i="1"/>
  <c r="G1605" i="1"/>
  <c r="G1597" i="1"/>
  <c r="G1593" i="1"/>
  <c r="G981" i="1"/>
  <c r="G977" i="1"/>
  <c r="G969" i="1"/>
  <c r="G933" i="1"/>
  <c r="G617" i="1"/>
  <c r="G601" i="1"/>
  <c r="G593" i="1"/>
  <c r="G589" i="1"/>
  <c r="G585" i="1"/>
  <c r="G577" i="1"/>
  <c r="G573" i="1"/>
  <c r="G569" i="1"/>
  <c r="G565" i="1"/>
  <c r="G561" i="1"/>
  <c r="G557" i="1"/>
  <c r="G553" i="1"/>
  <c r="G549" i="1"/>
  <c r="G545" i="1"/>
  <c r="G541" i="1"/>
  <c r="G537" i="1"/>
  <c r="G533" i="1"/>
  <c r="G529" i="1"/>
  <c r="G525" i="1"/>
  <c r="G521" i="1"/>
  <c r="G517" i="1"/>
  <c r="G513" i="1"/>
  <c r="G509" i="1"/>
  <c r="G505" i="1"/>
  <c r="G501" i="1"/>
  <c r="G497" i="1"/>
  <c r="G493" i="1"/>
  <c r="G489" i="1"/>
  <c r="G485" i="1"/>
  <c r="G481" i="1"/>
  <c r="G477" i="1"/>
  <c r="G1658" i="1"/>
  <c r="G1634" i="1"/>
  <c r="G1622" i="1"/>
  <c r="G1705" i="1"/>
  <c r="G1590" i="1"/>
  <c r="G1582" i="1"/>
  <c r="G1570" i="1"/>
  <c r="G1566" i="1"/>
  <c r="G1550" i="1"/>
  <c r="G1538" i="1"/>
  <c r="G1534" i="1"/>
  <c r="G1526" i="1"/>
  <c r="G1518" i="1"/>
  <c r="G1510" i="1"/>
  <c r="G1506" i="1"/>
  <c r="G1502" i="1"/>
  <c r="G1462" i="1"/>
  <c r="G1454" i="1"/>
  <c r="G908" i="1"/>
  <c r="G904" i="1"/>
  <c r="G888" i="1"/>
  <c r="G876" i="1"/>
  <c r="G872" i="1"/>
  <c r="G868" i="1"/>
  <c r="G864" i="1"/>
  <c r="G700" i="1"/>
  <c r="G1433" i="1"/>
  <c r="G1421" i="1"/>
  <c r="G1417" i="1"/>
  <c r="G1413" i="1"/>
  <c r="G1409" i="1"/>
  <c r="G1405" i="1"/>
  <c r="G1401" i="1"/>
  <c r="G1397" i="1"/>
  <c r="G1393" i="1"/>
  <c r="G1389" i="1"/>
  <c r="G1385" i="1"/>
  <c r="G1377" i="1"/>
  <c r="G1369" i="1"/>
  <c r="G1361" i="1"/>
  <c r="G1357" i="1"/>
  <c r="G1185" i="1"/>
  <c r="G1177" i="1"/>
  <c r="G1173" i="1"/>
  <c r="G989" i="1"/>
  <c r="G974" i="1"/>
  <c r="G915" i="1"/>
  <c r="G871" i="1"/>
  <c r="G859" i="1"/>
  <c r="G855" i="1"/>
  <c r="G843" i="1"/>
  <c r="G839" i="1"/>
  <c r="G771" i="1"/>
  <c r="G755" i="1"/>
  <c r="G751" i="1"/>
  <c r="G735" i="1"/>
  <c r="G719" i="1"/>
  <c r="G711" i="1"/>
  <c r="G707" i="1"/>
  <c r="G703" i="1"/>
  <c r="G699" i="1"/>
  <c r="G687" i="1"/>
  <c r="G671" i="1"/>
  <c r="G355" i="1"/>
  <c r="G267" i="1"/>
  <c r="G235" i="1"/>
  <c r="G215" i="1"/>
  <c r="G211" i="1"/>
  <c r="G1156" i="1"/>
  <c r="G1663" i="1"/>
  <c r="G1631" i="1"/>
  <c r="G1627" i="1"/>
  <c r="G278" i="1"/>
  <c r="G1694" i="1"/>
  <c r="G1559" i="1"/>
  <c r="G350" i="1"/>
  <c r="G1463" i="1"/>
  <c r="G1459" i="1"/>
  <c r="G1455" i="1"/>
  <c r="G1447" i="1"/>
  <c r="G1395" i="1"/>
  <c r="G1183" i="1"/>
  <c r="G1179" i="1"/>
  <c r="G1155" i="1"/>
  <c r="G991" i="1"/>
  <c r="G932" i="1"/>
  <c r="G777" i="1"/>
  <c r="G773" i="1"/>
  <c r="G769" i="1"/>
  <c r="G761" i="1"/>
  <c r="G757" i="1"/>
  <c r="G753" i="1"/>
  <c r="G749" i="1"/>
  <c r="G745" i="1"/>
  <c r="G741" i="1"/>
  <c r="G721" i="1"/>
  <c r="G421" i="1"/>
  <c r="G357" i="1"/>
  <c r="G345" i="1"/>
  <c r="G909" i="1"/>
  <c r="G1620" i="1"/>
  <c r="G1612" i="1"/>
  <c r="G1608" i="1"/>
  <c r="G1557" i="1"/>
  <c r="G1553" i="1"/>
  <c r="G1545" i="1"/>
  <c r="G1529" i="1"/>
  <c r="G1521" i="1"/>
  <c r="G1505" i="1"/>
  <c r="G1489" i="1"/>
  <c r="G1481" i="1"/>
  <c r="G1465" i="1"/>
  <c r="G1446" i="1"/>
  <c r="G1254" i="1"/>
  <c r="G1246" i="1"/>
  <c r="G1242" i="1"/>
  <c r="G1238" i="1"/>
  <c r="G1230" i="1"/>
  <c r="G1218" i="1"/>
  <c r="G1206" i="1"/>
  <c r="G1198" i="1"/>
  <c r="G1166" i="1"/>
  <c r="G1099" i="1"/>
  <c r="G1095" i="1"/>
  <c r="G1075" i="1"/>
  <c r="G1067" i="1"/>
  <c r="G1063" i="1"/>
  <c r="G920" i="1"/>
  <c r="G905" i="1"/>
  <c r="G901" i="1"/>
  <c r="G893" i="1"/>
  <c r="G838" i="1"/>
  <c r="G690" i="1"/>
  <c r="G1752" i="1"/>
  <c r="G1749" i="1"/>
  <c r="G1737" i="1"/>
  <c r="G1733" i="1"/>
  <c r="G1729" i="1"/>
  <c r="G1725" i="1"/>
  <c r="G1682" i="1"/>
  <c r="G1674" i="1"/>
  <c r="G1580" i="1"/>
  <c r="G1576" i="1"/>
  <c r="G1560" i="1"/>
  <c r="G1130" i="1"/>
  <c r="G1126" i="1"/>
  <c r="G971" i="1"/>
  <c r="G967" i="1"/>
  <c r="G963" i="1"/>
  <c r="G955" i="1"/>
  <c r="G951" i="1"/>
  <c r="G947" i="1"/>
  <c r="G943" i="1"/>
  <c r="G939" i="1"/>
  <c r="G935" i="1"/>
  <c r="G912" i="1"/>
  <c r="G885" i="1"/>
  <c r="G869" i="1"/>
  <c r="G471" i="1"/>
  <c r="G455" i="1"/>
  <c r="G447" i="1"/>
  <c r="G423" i="1"/>
  <c r="G407" i="1"/>
  <c r="G315" i="1"/>
  <c r="G303" i="1"/>
  <c r="G299" i="1"/>
  <c r="G287" i="1"/>
  <c r="G283" i="1"/>
  <c r="G1587" i="1"/>
  <c r="G1141" i="1"/>
  <c r="G1121" i="1"/>
  <c r="G1117" i="1"/>
  <c r="G1026" i="1"/>
  <c r="G1006" i="1"/>
  <c r="G1002" i="1"/>
  <c r="G998" i="1"/>
  <c r="G994" i="1"/>
  <c r="G942" i="1"/>
  <c r="G446" i="1"/>
  <c r="G430" i="1"/>
  <c r="G334" i="1"/>
  <c r="G238" i="1"/>
  <c r="G234" i="1"/>
  <c r="G226" i="1"/>
  <c r="G218" i="1"/>
  <c r="G198" i="1"/>
  <c r="G194" i="1"/>
  <c r="G186" i="1"/>
  <c r="G182" i="1"/>
  <c r="G1712" i="1"/>
  <c r="G1657" i="1"/>
  <c r="G1637" i="1"/>
  <c r="G1551" i="1"/>
  <c r="G1547" i="1"/>
  <c r="G1531" i="1"/>
  <c r="G1523" i="1"/>
  <c r="G1515" i="1"/>
  <c r="G1511" i="1"/>
  <c r="G1503" i="1"/>
  <c r="G1495" i="1"/>
  <c r="G1491" i="1"/>
  <c r="G1483" i="1"/>
  <c r="G1479" i="1"/>
  <c r="G1471" i="1"/>
  <c r="G1444" i="1"/>
  <c r="G1432" i="1"/>
  <c r="G1428" i="1"/>
  <c r="G1416" i="1"/>
  <c r="G1400" i="1"/>
  <c r="G1352" i="1"/>
  <c r="G1348" i="1"/>
  <c r="G1344" i="1"/>
  <c r="G1340" i="1"/>
  <c r="G1336" i="1"/>
  <c r="G1332" i="1"/>
  <c r="G1328" i="1"/>
  <c r="G1324" i="1"/>
  <c r="G1320" i="1"/>
  <c r="G1316" i="1"/>
  <c r="G1312" i="1"/>
  <c r="G1308" i="1"/>
  <c r="G1304" i="1"/>
  <c r="G1300" i="1"/>
  <c r="G1296" i="1"/>
  <c r="G1292" i="1"/>
  <c r="G1288" i="1"/>
  <c r="G1284" i="1"/>
  <c r="G1280" i="1"/>
  <c r="G1276" i="1"/>
  <c r="G1272" i="1"/>
  <c r="G1268" i="1"/>
  <c r="G1264" i="1"/>
  <c r="G1260" i="1"/>
  <c r="G1256" i="1"/>
  <c r="G1196" i="1"/>
  <c r="G1188" i="1"/>
  <c r="G1184" i="1"/>
  <c r="G1168" i="1"/>
  <c r="G1105" i="1"/>
  <c r="G1077" i="1"/>
  <c r="G1073" i="1"/>
  <c r="G1065" i="1"/>
  <c r="G1061" i="1"/>
  <c r="G918" i="1"/>
  <c r="G895" i="1"/>
  <c r="G824" i="1"/>
  <c r="G704" i="1"/>
  <c r="G1774" i="1"/>
  <c r="G1758" i="1"/>
  <c r="G1490" i="1"/>
  <c r="G894" i="1"/>
  <c r="G333" i="1"/>
  <c r="G329" i="1"/>
  <c r="G321" i="1"/>
  <c r="G313" i="1"/>
  <c r="G305" i="1"/>
  <c r="G285" i="1"/>
  <c r="G281" i="1"/>
  <c r="G1561" i="1"/>
  <c r="G1391" i="1"/>
  <c r="G1379" i="1"/>
  <c r="G1375" i="1"/>
  <c r="G1371" i="1"/>
  <c r="G1367" i="1"/>
  <c r="G1355" i="1"/>
  <c r="G1143" i="1"/>
  <c r="G468" i="1"/>
  <c r="G452" i="1"/>
  <c r="G8" i="1"/>
  <c r="G1772" i="1"/>
  <c r="G1764" i="1"/>
  <c r="G1760" i="1"/>
  <c r="G1633" i="1"/>
  <c r="G1629" i="1"/>
  <c r="G1625" i="1"/>
  <c r="G1594" i="1"/>
  <c r="G1579" i="1"/>
  <c r="G1575" i="1"/>
  <c r="G1571" i="1"/>
  <c r="G1563" i="1"/>
  <c r="G1555" i="1"/>
  <c r="G1539" i="1"/>
  <c r="G1480" i="1"/>
  <c r="G1468" i="1"/>
  <c r="G1445" i="1"/>
  <c r="G1390" i="1"/>
  <c r="G1382" i="1"/>
  <c r="G1378" i="1"/>
  <c r="G1374" i="1"/>
  <c r="G1366" i="1"/>
  <c r="G1362" i="1"/>
  <c r="G1358" i="1"/>
  <c r="G1222" i="1"/>
  <c r="G1085" i="1"/>
  <c r="G1035" i="1"/>
  <c r="G1031" i="1"/>
  <c r="G1027" i="1"/>
  <c r="G940" i="1"/>
  <c r="G911" i="1"/>
  <c r="G884" i="1"/>
  <c r="G695" i="1"/>
  <c r="G668" i="1"/>
  <c r="G660" i="1"/>
  <c r="G656" i="1"/>
  <c r="G640" i="1"/>
  <c r="G636" i="1"/>
  <c r="G628" i="1"/>
  <c r="G442" i="1"/>
  <c r="G375" i="1"/>
  <c r="G339" i="1"/>
  <c r="G331" i="1"/>
  <c r="G327" i="1"/>
  <c r="G276" i="1"/>
  <c r="G264" i="1"/>
  <c r="G237" i="1"/>
  <c r="G233" i="1"/>
  <c r="G229" i="1"/>
  <c r="G213" i="1"/>
  <c r="G209" i="1"/>
  <c r="G1794" i="1"/>
  <c r="G1771" i="1"/>
  <c r="G1767" i="1"/>
  <c r="G1755" i="1"/>
  <c r="G1751" i="1"/>
  <c r="G1720" i="1"/>
  <c r="G1697" i="1"/>
  <c r="G1689" i="1"/>
  <c r="G1601" i="1"/>
  <c r="G1487" i="1"/>
  <c r="G1467" i="1"/>
  <c r="G1452" i="1"/>
  <c r="G1214" i="1"/>
  <c r="G891" i="1"/>
  <c r="G679" i="1"/>
  <c r="G612" i="1"/>
  <c r="G608" i="1"/>
  <c r="G604" i="1"/>
  <c r="G596" i="1"/>
  <c r="G592" i="1"/>
  <c r="G588" i="1"/>
  <c r="G580" i="1"/>
  <c r="G576" i="1"/>
  <c r="G572" i="1"/>
  <c r="G338" i="1"/>
  <c r="G1743" i="1"/>
  <c r="G1727" i="1"/>
  <c r="G1514" i="1"/>
  <c r="G1498" i="1"/>
  <c r="G1186" i="1"/>
  <c r="G1174" i="1"/>
  <c r="G1170" i="1"/>
  <c r="G1162" i="1"/>
  <c r="G1057" i="1"/>
  <c r="G1053" i="1"/>
  <c r="G906" i="1"/>
  <c r="G667" i="1"/>
  <c r="G663" i="1"/>
  <c r="G655" i="1"/>
  <c r="G464" i="1"/>
  <c r="G397" i="1"/>
  <c r="G393" i="1"/>
  <c r="G330" i="1"/>
  <c r="G322" i="1"/>
  <c r="G318" i="1"/>
  <c r="G263" i="1"/>
  <c r="G259" i="1"/>
  <c r="G255" i="1"/>
  <c r="G247" i="1"/>
  <c r="G243" i="1"/>
  <c r="G239" i="1"/>
  <c r="G180" i="1"/>
  <c r="G176" i="1"/>
  <c r="G172" i="1"/>
  <c r="G168" i="1"/>
  <c r="G164" i="1"/>
  <c r="G160" i="1"/>
  <c r="G156" i="1"/>
  <c r="G152" i="1"/>
  <c r="G148" i="1"/>
  <c r="G144" i="1"/>
  <c r="G140" i="1"/>
  <c r="G136" i="1"/>
  <c r="G132" i="1"/>
  <c r="G128" i="1"/>
  <c r="G124" i="1"/>
  <c r="G120" i="1"/>
  <c r="G116" i="1"/>
  <c r="G112" i="1"/>
  <c r="G108" i="1"/>
  <c r="G104" i="1"/>
  <c r="G100" i="1"/>
  <c r="G96" i="1"/>
  <c r="G92" i="1"/>
  <c r="G88" i="1"/>
  <c r="G84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1770" i="1"/>
  <c r="G1715" i="1"/>
  <c r="G1704" i="1"/>
  <c r="G1700" i="1"/>
  <c r="G1692" i="1"/>
  <c r="G1688" i="1"/>
  <c r="G1650" i="1"/>
  <c r="G1635" i="1"/>
  <c r="G1623" i="1"/>
  <c r="G1604" i="1"/>
  <c r="G1585" i="1"/>
  <c r="G1565" i="1"/>
  <c r="G1537" i="1"/>
  <c r="G1533" i="1"/>
  <c r="G1517" i="1"/>
  <c r="G1509" i="1"/>
  <c r="G1501" i="1"/>
  <c r="G1486" i="1"/>
  <c r="G1482" i="1"/>
  <c r="G1478" i="1"/>
  <c r="G1451" i="1"/>
  <c r="G1419" i="1"/>
  <c r="G1411" i="1"/>
  <c r="G1403" i="1"/>
  <c r="G1146" i="1"/>
  <c r="G1131" i="1"/>
  <c r="G1127" i="1"/>
  <c r="G1076" i="1"/>
  <c r="G1041" i="1"/>
  <c r="G1033" i="1"/>
  <c r="G1025" i="1"/>
  <c r="G1013" i="1"/>
  <c r="G938" i="1"/>
  <c r="G890" i="1"/>
  <c r="G701" i="1"/>
  <c r="G666" i="1"/>
  <c r="G662" i="1"/>
  <c r="G646" i="1"/>
  <c r="G630" i="1"/>
  <c r="G459" i="1"/>
  <c r="G432" i="1"/>
  <c r="G420" i="1"/>
  <c r="G404" i="1"/>
  <c r="G388" i="1"/>
  <c r="G381" i="1"/>
  <c r="G377" i="1"/>
  <c r="G373" i="1"/>
  <c r="G310" i="1"/>
  <c r="G306" i="1"/>
  <c r="G294" i="1"/>
  <c r="G286" i="1"/>
  <c r="G282" i="1"/>
  <c r="G274" i="1"/>
  <c r="G254" i="1"/>
  <c r="G199" i="1"/>
  <c r="G195" i="1"/>
  <c r="G191" i="1"/>
  <c r="G1792" i="1"/>
  <c r="G1784" i="1"/>
  <c r="G1769" i="1"/>
  <c r="G1630" i="1"/>
  <c r="G1599" i="1"/>
  <c r="G1595" i="1"/>
  <c r="G1477" i="1"/>
  <c r="G1469" i="1"/>
  <c r="G1450" i="1"/>
  <c r="G1363" i="1"/>
  <c r="G926" i="1"/>
  <c r="G685" i="1"/>
  <c r="G677" i="1"/>
  <c r="G598" i="1"/>
  <c r="G566" i="1"/>
  <c r="G562" i="1"/>
  <c r="G558" i="1"/>
  <c r="G554" i="1"/>
  <c r="G550" i="1"/>
  <c r="G546" i="1"/>
  <c r="G542" i="1"/>
  <c r="G538" i="1"/>
  <c r="G534" i="1"/>
  <c r="G530" i="1"/>
  <c r="G526" i="1"/>
  <c r="G522" i="1"/>
  <c r="G518" i="1"/>
  <c r="G514" i="1"/>
  <c r="G510" i="1"/>
  <c r="G506" i="1"/>
  <c r="G502" i="1"/>
  <c r="G498" i="1"/>
  <c r="G494" i="1"/>
  <c r="G490" i="1"/>
  <c r="G486" i="1"/>
  <c r="G482" i="1"/>
  <c r="G478" i="1"/>
  <c r="G427" i="1"/>
  <c r="G356" i="1"/>
  <c r="G309" i="1"/>
  <c r="G214" i="1"/>
  <c r="G206" i="1"/>
  <c r="G1780" i="1"/>
  <c r="G1645" i="1"/>
  <c r="G1641" i="1"/>
  <c r="G1500" i="1"/>
  <c r="G1461" i="1"/>
  <c r="G1172" i="1"/>
  <c r="G1164" i="1"/>
  <c r="G1055" i="1"/>
  <c r="G877" i="1"/>
  <c r="G850" i="1"/>
  <c r="G758" i="1"/>
  <c r="G692" i="1"/>
  <c r="G649" i="1"/>
  <c r="G387" i="1"/>
  <c r="G265" i="1"/>
  <c r="G408" i="1"/>
  <c r="G7" i="1"/>
  <c r="G3" i="1"/>
  <c r="G1999" i="1"/>
  <c r="G1995" i="1"/>
  <c r="G1991" i="1"/>
  <c r="G1987" i="1"/>
  <c r="G1983" i="1"/>
  <c r="G1979" i="1"/>
  <c r="G1603" i="1"/>
  <c r="G1756" i="1"/>
  <c r="G1721" i="1"/>
  <c r="G1522" i="1"/>
  <c r="G1485" i="1"/>
  <c r="G900" i="1"/>
  <c r="G1748" i="1"/>
  <c r="G1744" i="1"/>
  <c r="G1618" i="1"/>
  <c r="G1488" i="1"/>
  <c r="G1380" i="1"/>
  <c r="G1093" i="1"/>
  <c r="G1070" i="1"/>
  <c r="G1066" i="1"/>
  <c r="G1062" i="1"/>
  <c r="G936" i="1"/>
  <c r="G684" i="1"/>
  <c r="G676" i="1"/>
  <c r="G625" i="1"/>
  <c r="G621" i="1"/>
  <c r="G1978" i="1"/>
  <c r="G1974" i="1"/>
  <c r="G1970" i="1"/>
  <c r="G1966" i="1"/>
  <c r="G1962" i="1"/>
  <c r="G1958" i="1"/>
  <c r="G1954" i="1"/>
  <c r="G1950" i="1"/>
  <c r="G1946" i="1"/>
  <c r="G1942" i="1"/>
  <c r="G1938" i="1"/>
  <c r="G1934" i="1"/>
  <c r="G1930" i="1"/>
  <c r="G1926" i="1"/>
  <c r="G1922" i="1"/>
  <c r="G1918" i="1"/>
  <c r="G1914" i="1"/>
  <c r="G1910" i="1"/>
  <c r="G1906" i="1"/>
  <c r="G1902" i="1"/>
  <c r="G1898" i="1"/>
  <c r="G1894" i="1"/>
  <c r="G1890" i="1"/>
  <c r="G1886" i="1"/>
  <c r="G1882" i="1"/>
  <c r="G1878" i="1"/>
  <c r="G1874" i="1"/>
  <c r="G1870" i="1"/>
  <c r="G1866" i="1"/>
  <c r="G1862" i="1"/>
  <c r="G1858" i="1"/>
  <c r="G1854" i="1"/>
  <c r="G1850" i="1"/>
  <c r="G1846" i="1"/>
  <c r="G1842" i="1"/>
  <c r="G1838" i="1"/>
  <c r="G1834" i="1"/>
  <c r="G1830" i="1"/>
  <c r="G1826" i="1"/>
  <c r="G1822" i="1"/>
  <c r="G1818" i="1"/>
  <c r="G1786" i="1"/>
  <c r="G1696" i="1"/>
  <c r="G1643" i="1"/>
  <c r="G1639" i="1"/>
  <c r="G1494" i="1"/>
  <c r="G1475" i="1"/>
  <c r="G1457" i="1"/>
  <c r="G1158" i="1"/>
  <c r="G1154" i="1"/>
  <c r="G1151" i="1"/>
  <c r="G1147" i="1"/>
  <c r="G1123" i="1"/>
  <c r="G1119" i="1"/>
  <c r="G1108" i="1"/>
  <c r="G1711" i="1"/>
  <c r="G1707" i="1"/>
  <c r="G1680" i="1"/>
  <c r="G1672" i="1"/>
  <c r="G1646" i="1"/>
  <c r="G1589" i="1"/>
  <c r="G1581" i="1"/>
  <c r="G1577" i="1"/>
  <c r="G1519" i="1"/>
  <c r="G1250" i="1"/>
  <c r="G1234" i="1"/>
  <c r="G1208" i="1"/>
  <c r="G709" i="1"/>
  <c r="G1793" i="1"/>
  <c r="G1785" i="1"/>
  <c r="G1778" i="1"/>
  <c r="G1766" i="1"/>
  <c r="G1740" i="1"/>
  <c r="G1736" i="1"/>
  <c r="G1728" i="1"/>
  <c r="G1724" i="1"/>
  <c r="G1706" i="1"/>
  <c r="G1695" i="1"/>
  <c r="G1691" i="1"/>
  <c r="G1671" i="1"/>
  <c r="G1653" i="1"/>
  <c r="G1649" i="1"/>
  <c r="G1638" i="1"/>
  <c r="G1614" i="1"/>
  <c r="G1610" i="1"/>
  <c r="G1591" i="1"/>
  <c r="G1588" i="1"/>
  <c r="G1569" i="1"/>
  <c r="G1543" i="1"/>
  <c r="G1493" i="1"/>
  <c r="G1484" i="1"/>
  <c r="G1474" i="1"/>
  <c r="G1470" i="1"/>
  <c r="G1460" i="1"/>
  <c r="G1453" i="1"/>
  <c r="G1443" i="1"/>
  <c r="G1439" i="1"/>
  <c r="G1431" i="1"/>
  <c r="G1427" i="1"/>
  <c r="G1423" i="1"/>
  <c r="G1415" i="1"/>
  <c r="G1407" i="1"/>
  <c r="G1399" i="1"/>
  <c r="G1387" i="1"/>
  <c r="G1176" i="1"/>
  <c r="G1161" i="1"/>
  <c r="G1107" i="1"/>
  <c r="G1029" i="1"/>
  <c r="G1021" i="1"/>
  <c r="G854" i="1"/>
  <c r="G320" i="1"/>
  <c r="G277" i="1"/>
  <c r="G1754" i="1"/>
  <c r="G1739" i="1"/>
  <c r="G1716" i="1"/>
  <c r="G1702" i="1"/>
  <c r="G1670" i="1"/>
  <c r="G1656" i="1"/>
  <c r="G1652" i="1"/>
  <c r="G1626" i="1"/>
  <c r="G1613" i="1"/>
  <c r="G1609" i="1"/>
  <c r="G1568" i="1"/>
  <c r="G1558" i="1"/>
  <c r="G1438" i="1"/>
  <c r="G1422" i="1"/>
  <c r="G1406" i="1"/>
  <c r="G1359" i="1"/>
  <c r="G1240" i="1"/>
  <c r="G1202" i="1"/>
  <c r="G1178" i="1"/>
  <c r="G1160" i="1"/>
  <c r="G1145" i="1"/>
  <c r="G1091" i="1"/>
  <c r="G1083" i="1"/>
  <c r="G1079" i="1"/>
  <c r="G931" i="1"/>
  <c r="G927" i="1"/>
  <c r="G398" i="1"/>
  <c r="G394" i="1"/>
  <c r="G390" i="1"/>
  <c r="G359" i="1"/>
  <c r="G288" i="1"/>
  <c r="G225" i="1"/>
  <c r="G201" i="1"/>
  <c r="G1820" i="1"/>
  <c r="G1816" i="1"/>
  <c r="G1788" i="1"/>
  <c r="G1753" i="1"/>
  <c r="G1742" i="1"/>
  <c r="G1719" i="1"/>
  <c r="G1659" i="1"/>
  <c r="G1655" i="1"/>
  <c r="G1616" i="1"/>
  <c r="G1583" i="1"/>
  <c r="G1499" i="1"/>
  <c r="G1476" i="1"/>
  <c r="G1441" i="1"/>
  <c r="G1190" i="1"/>
  <c r="G1167" i="1"/>
  <c r="G1137" i="1"/>
  <c r="G1129" i="1"/>
  <c r="G1125" i="1"/>
  <c r="G961" i="1"/>
  <c r="G953" i="1"/>
  <c r="G883" i="1"/>
  <c r="G879" i="1"/>
  <c r="G437" i="1"/>
  <c r="G433" i="1"/>
  <c r="G429" i="1"/>
  <c r="G1975" i="1"/>
  <c r="G1971" i="1"/>
  <c r="G1967" i="1"/>
  <c r="G1963" i="1"/>
  <c r="G1959" i="1"/>
  <c r="G1955" i="1"/>
  <c r="G1951" i="1"/>
  <c r="G1947" i="1"/>
  <c r="G1943" i="1"/>
  <c r="G1939" i="1"/>
  <c r="G1935" i="1"/>
  <c r="G1931" i="1"/>
  <c r="G1927" i="1"/>
  <c r="G1923" i="1"/>
  <c r="G1919" i="1"/>
  <c r="G1915" i="1"/>
  <c r="G1911" i="1"/>
  <c r="G1907" i="1"/>
  <c r="G1903" i="1"/>
  <c r="G1899" i="1"/>
  <c r="G1895" i="1"/>
  <c r="G1891" i="1"/>
  <c r="G1887" i="1"/>
  <c r="G1883" i="1"/>
  <c r="G1879" i="1"/>
  <c r="G1875" i="1"/>
  <c r="G1871" i="1"/>
  <c r="G1867" i="1"/>
  <c r="G1863" i="1"/>
  <c r="G1859" i="1"/>
  <c r="G1855" i="1"/>
  <c r="G1851" i="1"/>
  <c r="G1847" i="1"/>
  <c r="G1843" i="1"/>
  <c r="G1839" i="1"/>
  <c r="G1835" i="1"/>
  <c r="G1831" i="1"/>
  <c r="G1827" i="1"/>
  <c r="G1823" i="1"/>
  <c r="G1819" i="1"/>
  <c r="G1815" i="1"/>
  <c r="G1811" i="1"/>
  <c r="G1807" i="1"/>
  <c r="G1803" i="1"/>
  <c r="G1799" i="1"/>
  <c r="G1795" i="1"/>
  <c r="G1787" i="1"/>
  <c r="G1783" i="1"/>
  <c r="G1768" i="1"/>
  <c r="G1745" i="1"/>
  <c r="G1701" i="1"/>
  <c r="G1693" i="1"/>
  <c r="G1647" i="1"/>
  <c r="G1549" i="1"/>
  <c r="G1527" i="1"/>
  <c r="G1516" i="1"/>
  <c r="G1458" i="1"/>
  <c r="G1381" i="1"/>
  <c r="G1365" i="1"/>
  <c r="G1163" i="1"/>
  <c r="G1159" i="1"/>
  <c r="G1148" i="1"/>
  <c r="G1140" i="1"/>
  <c r="G1101" i="1"/>
  <c r="G1059" i="1"/>
  <c r="G1023" i="1"/>
  <c r="G1011" i="1"/>
  <c r="G1008" i="1"/>
  <c r="G1004" i="1"/>
  <c r="G1000" i="1"/>
  <c r="G874" i="1"/>
  <c r="G467" i="1"/>
  <c r="G342" i="1"/>
  <c r="G347" i="1"/>
  <c r="G314" i="1"/>
  <c r="G311" i="1"/>
  <c r="G289" i="1"/>
  <c r="G271" i="1"/>
  <c r="G260" i="1"/>
  <c r="G256" i="1"/>
  <c r="G252" i="1"/>
  <c r="G244" i="1"/>
  <c r="G240" i="1"/>
  <c r="G221" i="1"/>
  <c r="G217" i="1"/>
  <c r="G210" i="1"/>
  <c r="G202" i="1"/>
  <c r="G190" i="1"/>
  <c r="G183" i="1"/>
  <c r="G1098" i="1"/>
  <c r="G1094" i="1"/>
  <c r="G1001" i="1"/>
  <c r="G997" i="1"/>
  <c r="G965" i="1"/>
  <c r="G962" i="1"/>
  <c r="G946" i="1"/>
  <c r="G928" i="1"/>
  <c r="G914" i="1"/>
  <c r="G910" i="1"/>
  <c r="G907" i="1"/>
  <c r="G892" i="1"/>
  <c r="G889" i="1"/>
  <c r="G875" i="1"/>
  <c r="G842" i="1"/>
  <c r="G822" i="1"/>
  <c r="G814" i="1"/>
  <c r="G752" i="1"/>
  <c r="G717" i="1"/>
  <c r="G696" i="1"/>
  <c r="G669" i="1"/>
  <c r="G665" i="1"/>
  <c r="G651" i="1"/>
  <c r="G647" i="1"/>
  <c r="G643" i="1"/>
  <c r="G624" i="1"/>
  <c r="G620" i="1"/>
  <c r="G609" i="1"/>
  <c r="G605" i="1"/>
  <c r="G463" i="1"/>
  <c r="G440" i="1"/>
  <c r="G428" i="1"/>
  <c r="G413" i="1"/>
  <c r="G409" i="1"/>
  <c r="G405" i="1"/>
  <c r="G389" i="1"/>
  <c r="G378" i="1"/>
  <c r="G374" i="1"/>
  <c r="G346" i="1"/>
  <c r="G317" i="1"/>
  <c r="G270" i="1"/>
  <c r="G251" i="1"/>
  <c r="G224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295" i="1"/>
  <c r="G284" i="1"/>
  <c r="G266" i="1"/>
  <c r="G231" i="1"/>
  <c r="G227" i="1"/>
  <c r="G197" i="1"/>
  <c r="G189" i="1"/>
  <c r="G185" i="1"/>
  <c r="G178" i="1"/>
  <c r="G174" i="1"/>
  <c r="G170" i="1"/>
  <c r="G166" i="1"/>
  <c r="G162" i="1"/>
  <c r="G158" i="1"/>
  <c r="G154" i="1"/>
  <c r="G150" i="1"/>
  <c r="G146" i="1"/>
  <c r="G142" i="1"/>
  <c r="G138" i="1"/>
  <c r="G134" i="1"/>
  <c r="G130" i="1"/>
  <c r="G126" i="1"/>
  <c r="G122" i="1"/>
  <c r="G118" i="1"/>
  <c r="G114" i="1"/>
  <c r="G110" i="1"/>
  <c r="G106" i="1"/>
  <c r="G102" i="1"/>
  <c r="G98" i="1"/>
  <c r="G94" i="1"/>
  <c r="G90" i="1"/>
  <c r="G86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980" i="1"/>
  <c r="G976" i="1"/>
  <c r="G964" i="1"/>
  <c r="G941" i="1"/>
  <c r="G934" i="1"/>
  <c r="G902" i="1"/>
  <c r="G870" i="1"/>
  <c r="G867" i="1"/>
  <c r="G863" i="1"/>
  <c r="G856" i="1"/>
  <c r="G837" i="1"/>
  <c r="G829" i="1"/>
  <c r="G813" i="1"/>
  <c r="G798" i="1"/>
  <c r="G790" i="1"/>
  <c r="G786" i="1"/>
  <c r="G747" i="1"/>
  <c r="G743" i="1"/>
  <c r="G739" i="1"/>
  <c r="G469" i="1"/>
  <c r="G454" i="1"/>
  <c r="G431" i="1"/>
  <c r="G419" i="1"/>
  <c r="G403" i="1"/>
  <c r="G392" i="1"/>
  <c r="G372" i="1"/>
  <c r="G365" i="1"/>
  <c r="G361" i="1"/>
  <c r="G349" i="1"/>
  <c r="G341" i="1"/>
  <c r="G302" i="1"/>
  <c r="G298" i="1"/>
  <c r="G280" i="1"/>
  <c r="G273" i="1"/>
  <c r="G269" i="1"/>
  <c r="G262" i="1"/>
  <c r="G258" i="1"/>
  <c r="G250" i="1"/>
  <c r="G242" i="1"/>
  <c r="G212" i="1"/>
  <c r="G208" i="1"/>
  <c r="G200" i="1"/>
  <c r="G1100" i="1"/>
  <c r="G1096" i="1"/>
  <c r="G1058" i="1"/>
  <c r="G1054" i="1"/>
  <c r="G1003" i="1"/>
  <c r="G999" i="1"/>
  <c r="G995" i="1"/>
  <c r="G944" i="1"/>
  <c r="G937" i="1"/>
  <c r="G930" i="1"/>
  <c r="G922" i="1"/>
  <c r="G919" i="1"/>
  <c r="G880" i="1"/>
  <c r="G873" i="1"/>
  <c r="G862" i="1"/>
  <c r="G836" i="1"/>
  <c r="G820" i="1"/>
  <c r="G805" i="1"/>
  <c r="G731" i="1"/>
  <c r="G727" i="1"/>
  <c r="G697" i="1"/>
  <c r="G683" i="1"/>
  <c r="G675" i="1"/>
  <c r="G641" i="1"/>
  <c r="G637" i="1"/>
  <c r="G611" i="1"/>
  <c r="G858" i="1"/>
  <c r="G812" i="1"/>
  <c r="G804" i="1"/>
  <c r="G693" i="1"/>
  <c r="G682" i="1"/>
  <c r="G678" i="1"/>
  <c r="G674" i="1"/>
  <c r="G659" i="1"/>
  <c r="G652" i="1"/>
  <c r="G644" i="1"/>
  <c r="G633" i="1"/>
  <c r="G614" i="1"/>
  <c r="G567" i="1"/>
  <c r="G563" i="1"/>
  <c r="G559" i="1"/>
  <c r="G555" i="1"/>
  <c r="G551" i="1"/>
  <c r="G547" i="1"/>
  <c r="G543" i="1"/>
  <c r="G539" i="1"/>
  <c r="G535" i="1"/>
  <c r="G531" i="1"/>
  <c r="G527" i="1"/>
  <c r="G523" i="1"/>
  <c r="G519" i="1"/>
  <c r="G515" i="1"/>
  <c r="G511" i="1"/>
  <c r="G507" i="1"/>
  <c r="G503" i="1"/>
  <c r="G499" i="1"/>
  <c r="G495" i="1"/>
  <c r="G491" i="1"/>
  <c r="G487" i="1"/>
  <c r="G483" i="1"/>
  <c r="G479" i="1"/>
  <c r="G475" i="1"/>
  <c r="G472" i="1"/>
  <c r="G460" i="1"/>
  <c r="G453" i="1"/>
  <c r="G434" i="1"/>
  <c r="G391" i="1"/>
  <c r="G371" i="1"/>
  <c r="G360" i="1"/>
  <c r="G348" i="1"/>
  <c r="G312" i="1"/>
  <c r="G304" i="1"/>
  <c r="G293" i="1"/>
  <c r="G279" i="1"/>
  <c r="G275" i="1"/>
  <c r="G272" i="1"/>
  <c r="G261" i="1"/>
  <c r="G253" i="1"/>
  <c r="G249" i="1"/>
  <c r="G245" i="1"/>
  <c r="G207" i="1"/>
  <c r="G203" i="1"/>
  <c r="G187" i="1"/>
  <c r="G1776" i="1"/>
  <c r="G1762" i="1"/>
  <c r="G1541" i="1"/>
  <c r="G1507" i="1"/>
  <c r="G1779" i="1"/>
  <c r="G1765" i="1"/>
  <c r="G1668" i="1"/>
  <c r="G1781" i="1"/>
  <c r="G1763" i="1"/>
  <c r="G1466" i="1"/>
  <c r="G1814" i="1"/>
  <c r="G1810" i="1"/>
  <c r="G1806" i="1"/>
  <c r="G1802" i="1"/>
  <c r="G1798" i="1"/>
  <c r="G1791" i="1"/>
  <c r="G1678" i="1"/>
  <c r="G1775" i="1"/>
  <c r="G1759" i="1"/>
  <c r="G1746" i="1"/>
  <c r="G1723" i="1"/>
  <c r="G1717" i="1"/>
  <c r="G1710" i="1"/>
  <c r="G1690" i="1"/>
  <c r="G1687" i="1"/>
  <c r="G1684" i="1"/>
  <c r="G1661" i="1"/>
  <c r="G1651" i="1"/>
  <c r="G1642" i="1"/>
  <c r="G1628" i="1"/>
  <c r="G1602" i="1"/>
  <c r="G1596" i="1"/>
  <c r="G1584" i="1"/>
  <c r="G1525" i="1"/>
  <c r="G1496" i="1"/>
  <c r="G1473" i="1"/>
  <c r="G1435" i="1"/>
  <c r="G1252" i="1"/>
  <c r="G1226" i="1"/>
  <c r="G1215" i="1"/>
  <c r="G1182" i="1"/>
  <c r="G1072" i="1"/>
  <c r="G1068" i="1"/>
  <c r="G1064" i="1"/>
  <c r="G1726" i="1"/>
  <c r="G1703" i="1"/>
  <c r="G1654" i="1"/>
  <c r="G1373" i="1"/>
  <c r="G1351" i="1"/>
  <c r="G1347" i="1"/>
  <c r="G1343" i="1"/>
  <c r="G1339" i="1"/>
  <c r="G1335" i="1"/>
  <c r="G1331" i="1"/>
  <c r="G1327" i="1"/>
  <c r="G1323" i="1"/>
  <c r="G1319" i="1"/>
  <c r="G1315" i="1"/>
  <c r="G1311" i="1"/>
  <c r="G1307" i="1"/>
  <c r="G1303" i="1"/>
  <c r="G1299" i="1"/>
  <c r="G1295" i="1"/>
  <c r="G1291" i="1"/>
  <c r="G1287" i="1"/>
  <c r="G1283" i="1"/>
  <c r="G1279" i="1"/>
  <c r="G1275" i="1"/>
  <c r="G1271" i="1"/>
  <c r="G1267" i="1"/>
  <c r="G1263" i="1"/>
  <c r="G1171" i="1"/>
  <c r="G1150" i="1"/>
  <c r="G1116" i="1"/>
  <c r="G1112" i="1"/>
  <c r="G1097" i="1"/>
  <c r="G1090" i="1"/>
  <c r="G979" i="1"/>
  <c r="G2" i="1"/>
  <c r="G5" i="1"/>
  <c r="G2001" i="1"/>
  <c r="G1997" i="1"/>
  <c r="G1993" i="1"/>
  <c r="G1989" i="1"/>
  <c r="G1985" i="1"/>
  <c r="G1981" i="1"/>
  <c r="G1977" i="1"/>
  <c r="G1973" i="1"/>
  <c r="G1969" i="1"/>
  <c r="G1965" i="1"/>
  <c r="G1961" i="1"/>
  <c r="G1957" i="1"/>
  <c r="G1953" i="1"/>
  <c r="G1949" i="1"/>
  <c r="G1945" i="1"/>
  <c r="G1941" i="1"/>
  <c r="G1937" i="1"/>
  <c r="G1933" i="1"/>
  <c r="G1929" i="1"/>
  <c r="G1925" i="1"/>
  <c r="G1921" i="1"/>
  <c r="G1917" i="1"/>
  <c r="G1913" i="1"/>
  <c r="G1909" i="1"/>
  <c r="G1905" i="1"/>
  <c r="G1901" i="1"/>
  <c r="G1897" i="1"/>
  <c r="G1893" i="1"/>
  <c r="G1889" i="1"/>
  <c r="G1885" i="1"/>
  <c r="G1881" i="1"/>
  <c r="G1877" i="1"/>
  <c r="G1873" i="1"/>
  <c r="G1869" i="1"/>
  <c r="G1865" i="1"/>
  <c r="G1861" i="1"/>
  <c r="G1857" i="1"/>
  <c r="G1853" i="1"/>
  <c r="G1849" i="1"/>
  <c r="G1845" i="1"/>
  <c r="G1841" i="1"/>
  <c r="G1837" i="1"/>
  <c r="G1833" i="1"/>
  <c r="G1829" i="1"/>
  <c r="G1825" i="1"/>
  <c r="G1821" i="1"/>
  <c r="G1817" i="1"/>
  <c r="G1813" i="1"/>
  <c r="G1809" i="1"/>
  <c r="G1805" i="1"/>
  <c r="G1801" i="1"/>
  <c r="G1797" i="1"/>
  <c r="G1790" i="1"/>
  <c r="G1777" i="1"/>
  <c r="G1761" i="1"/>
  <c r="G1738" i="1"/>
  <c r="G1735" i="1"/>
  <c r="G1732" i="1"/>
  <c r="G1709" i="1"/>
  <c r="G1699" i="1"/>
  <c r="G1676" i="1"/>
  <c r="G1666" i="1"/>
  <c r="G1644" i="1"/>
  <c r="G1624" i="1"/>
  <c r="G1598" i="1"/>
  <c r="G1592" i="1"/>
  <c r="G1586" i="1"/>
  <c r="G1574" i="1"/>
  <c r="G1567" i="1"/>
  <c r="G1564" i="1"/>
  <c r="G1536" i="1"/>
  <c r="G1513" i="1"/>
  <c r="G1472" i="1"/>
  <c r="G1449" i="1"/>
  <c r="G1437" i="1"/>
  <c r="G1383" i="1"/>
  <c r="G1258" i="1"/>
  <c r="G1247" i="1"/>
  <c r="G1210" i="1"/>
  <c r="G1180" i="1"/>
  <c r="G1142" i="1"/>
  <c r="G1138" i="1"/>
  <c r="G1089" i="1"/>
  <c r="G1812" i="1"/>
  <c r="G1808" i="1"/>
  <c r="G1804" i="1"/>
  <c r="G1800" i="1"/>
  <c r="G1796" i="1"/>
  <c r="G1789" i="1"/>
  <c r="G1773" i="1"/>
  <c r="G1757" i="1"/>
  <c r="G1741" i="1"/>
  <c r="G1731" i="1"/>
  <c r="G1708" i="1"/>
  <c r="G1698" i="1"/>
  <c r="G1675" i="1"/>
  <c r="G1669" i="1"/>
  <c r="G1662" i="1"/>
  <c r="G1606" i="1"/>
  <c r="G1600" i="1"/>
  <c r="G1573" i="1"/>
  <c r="G1554" i="1"/>
  <c r="G1542" i="1"/>
  <c r="G1535" i="1"/>
  <c r="G1532" i="1"/>
  <c r="G1520" i="1"/>
  <c r="G1497" i="1"/>
  <c r="G1456" i="1"/>
  <c r="G1436" i="1"/>
  <c r="G1429" i="1"/>
  <c r="G1364" i="1"/>
  <c r="G1353" i="1"/>
  <c r="G1349" i="1"/>
  <c r="G1345" i="1"/>
  <c r="G1341" i="1"/>
  <c r="G1337" i="1"/>
  <c r="G1333" i="1"/>
  <c r="G1329" i="1"/>
  <c r="G1325" i="1"/>
  <c r="G1321" i="1"/>
  <c r="G1317" i="1"/>
  <c r="G1313" i="1"/>
  <c r="G1309" i="1"/>
  <c r="G1305" i="1"/>
  <c r="G1301" i="1"/>
  <c r="G1297" i="1"/>
  <c r="G1293" i="1"/>
  <c r="G1289" i="1"/>
  <c r="G1285" i="1"/>
  <c r="G1281" i="1"/>
  <c r="G1277" i="1"/>
  <c r="G1273" i="1"/>
  <c r="G1269" i="1"/>
  <c r="G1265" i="1"/>
  <c r="G1261" i="1"/>
  <c r="G1194" i="1"/>
  <c r="G1043" i="1"/>
  <c r="G1087" i="1"/>
  <c r="G1562" i="1"/>
  <c r="G1556" i="1"/>
  <c r="G1530" i="1"/>
  <c r="G1524" i="1"/>
  <c r="G1420" i="1"/>
  <c r="G1404" i="1"/>
  <c r="G1239" i="1"/>
  <c r="G1232" i="1"/>
  <c r="G1207" i="1"/>
  <c r="G1200" i="1"/>
  <c r="G1157" i="1"/>
  <c r="G1133" i="1"/>
  <c r="G1115" i="1"/>
  <c r="G1111" i="1"/>
  <c r="G1086" i="1"/>
  <c r="G1082" i="1"/>
  <c r="G1078" i="1"/>
  <c r="G1071" i="1"/>
  <c r="G1060" i="1"/>
  <c r="G1049" i="1"/>
  <c r="G1042" i="1"/>
  <c r="G1024" i="1"/>
  <c r="G1020" i="1"/>
  <c r="G1016" i="1"/>
  <c r="G1005" i="1"/>
  <c r="G987" i="1"/>
  <c r="G983" i="1"/>
  <c r="G958" i="1"/>
  <c r="G954" i="1"/>
  <c r="G950" i="1"/>
  <c r="G898" i="1"/>
  <c r="G848" i="1"/>
  <c r="G818" i="1"/>
  <c r="G787" i="1"/>
  <c r="G737" i="1"/>
  <c r="G733" i="1"/>
  <c r="G723" i="1"/>
  <c r="G681" i="1"/>
  <c r="G1231" i="1"/>
  <c r="G1224" i="1"/>
  <c r="G1199" i="1"/>
  <c r="G1192" i="1"/>
  <c r="G1169" i="1"/>
  <c r="G1153" i="1"/>
  <c r="G1114" i="1"/>
  <c r="G1110" i="1"/>
  <c r="G1103" i="1"/>
  <c r="G1092" i="1"/>
  <c r="G1081" i="1"/>
  <c r="G1074" i="1"/>
  <c r="G1056" i="1"/>
  <c r="G1052" i="1"/>
  <c r="G1048" i="1"/>
  <c r="G1037" i="1"/>
  <c r="G1019" i="1"/>
  <c r="G1015" i="1"/>
  <c r="G990" i="1"/>
  <c r="G986" i="1"/>
  <c r="G982" i="1"/>
  <c r="G975" i="1"/>
  <c r="G949" i="1"/>
  <c r="G887" i="1"/>
  <c r="G861" i="1"/>
  <c r="G847" i="1"/>
  <c r="G840" i="1"/>
  <c r="G782" i="1"/>
  <c r="G774" i="1"/>
  <c r="G770" i="1"/>
  <c r="G748" i="1"/>
  <c r="G740" i="1"/>
  <c r="G736" i="1"/>
  <c r="G715" i="1"/>
  <c r="G691" i="1"/>
  <c r="G1578" i="1"/>
  <c r="G1572" i="1"/>
  <c r="G1546" i="1"/>
  <c r="G1540" i="1"/>
  <c r="G1425" i="1"/>
  <c r="G1412" i="1"/>
  <c r="G1396" i="1"/>
  <c r="G1255" i="1"/>
  <c r="G1248" i="1"/>
  <c r="G1223" i="1"/>
  <c r="G1216" i="1"/>
  <c r="G1191" i="1"/>
  <c r="G1181" i="1"/>
  <c r="G1175" i="1"/>
  <c r="G1165" i="1"/>
  <c r="G1149" i="1"/>
  <c r="G1139" i="1"/>
  <c r="G1135" i="1"/>
  <c r="G1124" i="1"/>
  <c r="G1113" i="1"/>
  <c r="G1088" i="1"/>
  <c r="G1084" i="1"/>
  <c r="G1080" i="1"/>
  <c r="G1069" i="1"/>
  <c r="G1051" i="1"/>
  <c r="G1047" i="1"/>
  <c r="G1022" i="1"/>
  <c r="G1018" i="1"/>
  <c r="G1014" i="1"/>
  <c r="G1007" i="1"/>
  <c r="G996" i="1"/>
  <c r="G985" i="1"/>
  <c r="G978" i="1"/>
  <c r="G960" i="1"/>
  <c r="G956" i="1"/>
  <c r="G952" i="1"/>
  <c r="G925" i="1"/>
  <c r="G903" i="1"/>
  <c r="G896" i="1"/>
  <c r="G886" i="1"/>
  <c r="G860" i="1"/>
  <c r="G816" i="1"/>
  <c r="G793" i="1"/>
  <c r="G789" i="1"/>
  <c r="G1050" i="1"/>
  <c r="G1046" i="1"/>
  <c r="G1039" i="1"/>
  <c r="G1028" i="1"/>
  <c r="G1017" i="1"/>
  <c r="G1010" i="1"/>
  <c r="G992" i="1"/>
  <c r="G988" i="1"/>
  <c r="G984" i="1"/>
  <c r="G973" i="1"/>
  <c r="G924" i="1"/>
  <c r="G921" i="1"/>
  <c r="G899" i="1"/>
  <c r="G784" i="1"/>
  <c r="G657" i="1"/>
  <c r="G654" i="1"/>
  <c r="G638" i="1"/>
  <c r="G635" i="1"/>
  <c r="G622" i="1"/>
  <c r="G619" i="1"/>
  <c r="G606" i="1"/>
  <c r="G603" i="1"/>
  <c r="G590" i="1"/>
  <c r="G587" i="1"/>
  <c r="G574" i="1"/>
  <c r="G571" i="1"/>
  <c r="G443" i="1"/>
  <c r="G436" i="1"/>
  <c r="G425" i="1"/>
  <c r="G418" i="1"/>
  <c r="G399" i="1"/>
  <c r="G395" i="1"/>
  <c r="G384" i="1"/>
  <c r="G380" i="1"/>
  <c r="G369" i="1"/>
  <c r="G354" i="1"/>
  <c r="G343" i="1"/>
  <c r="G340" i="1"/>
  <c r="G337" i="1"/>
  <c r="G324" i="1"/>
  <c r="G308" i="1"/>
  <c r="G292" i="1"/>
  <c r="G205" i="1"/>
  <c r="G970" i="1"/>
  <c r="G966" i="1"/>
  <c r="G959" i="1"/>
  <c r="G948" i="1"/>
  <c r="G945" i="1"/>
  <c r="G913" i="1"/>
  <c r="G881" i="1"/>
  <c r="G844" i="1"/>
  <c r="G834" i="1"/>
  <c r="G830" i="1"/>
  <c r="G808" i="1"/>
  <c r="G800" i="1"/>
  <c r="G785" i="1"/>
  <c r="G766" i="1"/>
  <c r="G724" i="1"/>
  <c r="G708" i="1"/>
  <c r="G688" i="1"/>
  <c r="G672" i="1"/>
  <c r="G653" i="1"/>
  <c r="G650" i="1"/>
  <c r="G634" i="1"/>
  <c r="G631" i="1"/>
  <c r="G618" i="1"/>
  <c r="G615" i="1"/>
  <c r="G602" i="1"/>
  <c r="G599" i="1"/>
  <c r="G586" i="1"/>
  <c r="G583" i="1"/>
  <c r="G570" i="1"/>
  <c r="G461" i="1"/>
  <c r="G457" i="1"/>
  <c r="G450" i="1"/>
  <c r="G439" i="1"/>
  <c r="G435" i="1"/>
  <c r="G424" i="1"/>
  <c r="G417" i="1"/>
  <c r="G402" i="1"/>
  <c r="G383" i="1"/>
  <c r="G379" i="1"/>
  <c r="G368" i="1"/>
  <c r="G364" i="1"/>
  <c r="G353" i="1"/>
  <c r="G336" i="1"/>
  <c r="G323" i="1"/>
  <c r="G307" i="1"/>
  <c r="G301" i="1"/>
  <c r="G291" i="1"/>
  <c r="G268" i="1"/>
  <c r="G246" i="1"/>
  <c r="G230" i="1"/>
  <c r="G220" i="1"/>
  <c r="G204" i="1"/>
  <c r="G595" i="1"/>
  <c r="G582" i="1"/>
  <c r="G579" i="1"/>
  <c r="G474" i="1"/>
  <c r="G456" i="1"/>
  <c r="G449" i="1"/>
  <c r="G438" i="1"/>
  <c r="G416" i="1"/>
  <c r="G412" i="1"/>
  <c r="G401" i="1"/>
  <c r="G386" i="1"/>
  <c r="G367" i="1"/>
  <c r="G363" i="1"/>
  <c r="G352" i="1"/>
  <c r="G335" i="1"/>
  <c r="G326" i="1"/>
  <c r="G319" i="1"/>
  <c r="G316" i="1"/>
  <c r="G300" i="1"/>
  <c r="G297" i="1"/>
  <c r="G223" i="1"/>
  <c r="G219" i="1"/>
  <c r="G216" i="1"/>
  <c r="G768" i="1"/>
  <c r="G720" i="1"/>
  <c r="G10" i="1"/>
  <c r="G972" i="1"/>
  <c r="G968" i="1"/>
  <c r="G957" i="1"/>
  <c r="G929" i="1"/>
  <c r="G897" i="1"/>
  <c r="G865" i="1"/>
  <c r="G853" i="1"/>
  <c r="G846" i="1"/>
  <c r="G832" i="1"/>
  <c r="G828" i="1"/>
  <c r="G821" i="1"/>
  <c r="G810" i="1"/>
  <c r="G806" i="1"/>
  <c r="G802" i="1"/>
  <c r="G756" i="1"/>
  <c r="G732" i="1"/>
  <c r="G729" i="1"/>
  <c r="G716" i="1"/>
  <c r="G713" i="1"/>
  <c r="G680" i="1"/>
  <c r="G661" i="1"/>
  <c r="G658" i="1"/>
  <c r="G642" i="1"/>
  <c r="G639" i="1"/>
  <c r="G626" i="1"/>
  <c r="G623" i="1"/>
  <c r="G610" i="1"/>
  <c r="G607" i="1"/>
  <c r="G594" i="1"/>
  <c r="G591" i="1"/>
  <c r="G578" i="1"/>
  <c r="G575" i="1"/>
  <c r="G448" i="1"/>
  <c r="G444" i="1"/>
  <c r="G426" i="1"/>
  <c r="G415" i="1"/>
  <c r="G411" i="1"/>
  <c r="G400" i="1"/>
  <c r="G396" i="1"/>
  <c r="G385" i="1"/>
  <c r="G370" i="1"/>
  <c r="G351" i="1"/>
  <c r="G344" i="1"/>
  <c r="G325" i="1"/>
  <c r="G296" i="1"/>
  <c r="G257" i="1"/>
  <c r="G248" i="1"/>
  <c r="G241" i="1"/>
  <c r="G222" i="1"/>
  <c r="G193" i="1"/>
  <c r="G852" i="1"/>
  <c r="G705" i="1"/>
  <c r="G689" i="1"/>
  <c r="G686" i="1"/>
  <c r="G673" i="1"/>
  <c r="G670" i="1"/>
  <c r="G664" i="1"/>
  <c r="G648" i="1"/>
  <c r="G645" i="1"/>
  <c r="G632" i="1"/>
  <c r="G629" i="1"/>
  <c r="G616" i="1"/>
  <c r="G613" i="1"/>
  <c r="G600" i="1"/>
  <c r="G597" i="1"/>
  <c r="G584" i="1"/>
  <c r="G581" i="1"/>
  <c r="G568" i="1"/>
  <c r="G564" i="1"/>
  <c r="G560" i="1"/>
  <c r="G556" i="1"/>
  <c r="G552" i="1"/>
  <c r="G548" i="1"/>
  <c r="G544" i="1"/>
  <c r="G540" i="1"/>
  <c r="G536" i="1"/>
  <c r="G532" i="1"/>
  <c r="G528" i="1"/>
  <c r="G524" i="1"/>
  <c r="G520" i="1"/>
  <c r="G516" i="1"/>
  <c r="G512" i="1"/>
  <c r="G508" i="1"/>
  <c r="G504" i="1"/>
  <c r="G500" i="1"/>
  <c r="G496" i="1"/>
  <c r="G492" i="1"/>
  <c r="G488" i="1"/>
  <c r="G484" i="1"/>
  <c r="G480" i="1"/>
  <c r="G476" i="1"/>
  <c r="G451" i="1"/>
  <c r="G1440" i="1"/>
  <c r="G1424" i="1"/>
  <c r="G1408" i="1"/>
  <c r="G1392" i="1"/>
  <c r="G1386" i="1"/>
  <c r="G1370" i="1"/>
  <c r="G1354" i="1"/>
  <c r="G1350" i="1"/>
  <c r="G1346" i="1"/>
  <c r="G1342" i="1"/>
  <c r="G1338" i="1"/>
  <c r="G1334" i="1"/>
  <c r="G1330" i="1"/>
  <c r="G1326" i="1"/>
  <c r="G1322" i="1"/>
  <c r="G1318" i="1"/>
  <c r="G1314" i="1"/>
  <c r="G1310" i="1"/>
  <c r="G1306" i="1"/>
  <c r="G1302" i="1"/>
  <c r="G1298" i="1"/>
  <c r="G1294" i="1"/>
  <c r="G1290" i="1"/>
  <c r="G1286" i="1"/>
  <c r="G1282" i="1"/>
  <c r="G1278" i="1"/>
  <c r="G1274" i="1"/>
  <c r="G1270" i="1"/>
  <c r="G1266" i="1"/>
  <c r="G1262" i="1"/>
  <c r="G1228" i="1"/>
  <c r="G1442" i="1"/>
  <c r="G1426" i="1"/>
  <c r="G1410" i="1"/>
  <c r="G1394" i="1"/>
  <c r="G1376" i="1"/>
  <c r="G1360" i="1"/>
  <c r="G1204" i="1"/>
  <c r="G1244" i="1"/>
  <c r="G1430" i="1"/>
  <c r="G1414" i="1"/>
  <c r="G1398" i="1"/>
  <c r="G1388" i="1"/>
  <c r="G1372" i="1"/>
  <c r="G1356" i="1"/>
  <c r="G1220" i="1"/>
  <c r="G1434" i="1"/>
  <c r="G1418" i="1"/>
  <c r="G1402" i="1"/>
  <c r="G1384" i="1"/>
  <c r="G1368" i="1"/>
  <c r="G1236" i="1"/>
  <c r="G1212" i="1"/>
  <c r="G1257" i="1"/>
  <c r="G1249" i="1"/>
  <c r="G1241" i="1"/>
  <c r="G1233" i="1"/>
  <c r="G1225" i="1"/>
  <c r="G1217" i="1"/>
  <c r="G1209" i="1"/>
  <c r="G1201" i="1"/>
  <c r="G1193" i="1"/>
  <c r="G1259" i="1"/>
  <c r="G1251" i="1"/>
  <c r="G1243" i="1"/>
  <c r="G1235" i="1"/>
  <c r="G1227" i="1"/>
  <c r="G1219" i="1"/>
  <c r="G1211" i="1"/>
  <c r="G1203" i="1"/>
  <c r="G1195" i="1"/>
  <c r="G1187" i="1"/>
  <c r="G1144" i="1"/>
  <c r="G1253" i="1"/>
  <c r="G1245" i="1"/>
  <c r="G1237" i="1"/>
  <c r="G1229" i="1"/>
  <c r="G1221" i="1"/>
  <c r="G1213" i="1"/>
  <c r="G1205" i="1"/>
  <c r="G1197" i="1"/>
  <c r="G1189" i="1"/>
  <c r="G1122" i="1"/>
  <c r="G1106" i="1"/>
  <c r="G1134" i="1"/>
  <c r="G1118" i="1"/>
  <c r="G1102" i="1"/>
  <c r="G1136" i="1"/>
  <c r="G1120" i="1"/>
  <c r="G1104" i="1"/>
  <c r="G826" i="1"/>
  <c r="G857" i="1"/>
  <c r="G841" i="1"/>
  <c r="G831" i="1"/>
  <c r="G823" i="1"/>
  <c r="G815" i="1"/>
  <c r="G807" i="1"/>
  <c r="G799" i="1"/>
  <c r="G796" i="1"/>
  <c r="G783" i="1"/>
  <c r="G780" i="1"/>
  <c r="G767" i="1"/>
  <c r="G764" i="1"/>
  <c r="G845" i="1"/>
  <c r="G833" i="1"/>
  <c r="G825" i="1"/>
  <c r="G817" i="1"/>
  <c r="G809" i="1"/>
  <c r="G801" i="1"/>
  <c r="G795" i="1"/>
  <c r="G792" i="1"/>
  <c r="G779" i="1"/>
  <c r="G776" i="1"/>
  <c r="G763" i="1"/>
  <c r="G760" i="1"/>
  <c r="G849" i="1"/>
  <c r="G835" i="1"/>
  <c r="G827" i="1"/>
  <c r="G819" i="1"/>
  <c r="G811" i="1"/>
  <c r="G803" i="1"/>
  <c r="G791" i="1"/>
  <c r="G788" i="1"/>
  <c r="G775" i="1"/>
  <c r="G772" i="1"/>
  <c r="G759" i="1"/>
  <c r="G725" i="1"/>
  <c r="G851" i="1"/>
  <c r="G797" i="1"/>
  <c r="G794" i="1"/>
  <c r="G781" i="1"/>
  <c r="G778" i="1"/>
  <c r="G765" i="1"/>
  <c r="G762" i="1"/>
  <c r="G750" i="1"/>
  <c r="G734" i="1"/>
  <c r="G718" i="1"/>
  <c r="G702" i="1"/>
  <c r="G754" i="1"/>
  <c r="G738" i="1"/>
  <c r="G722" i="1"/>
  <c r="G706" i="1"/>
  <c r="G742" i="1"/>
  <c r="G726" i="1"/>
  <c r="G710" i="1"/>
  <c r="G744" i="1"/>
  <c r="G728" i="1"/>
  <c r="G712" i="1"/>
  <c r="G746" i="1"/>
  <c r="G730" i="1"/>
  <c r="G714" i="1"/>
  <c r="G698" i="1"/>
  <c r="K169" i="1" l="1"/>
  <c r="L169" i="1" s="1"/>
  <c r="M169" i="1"/>
  <c r="K795" i="1"/>
  <c r="L795" i="1" s="1"/>
  <c r="M795" i="1"/>
  <c r="K1257" i="1"/>
  <c r="L1257" i="1" s="1"/>
  <c r="M1257" i="1"/>
  <c r="K512" i="1"/>
  <c r="L512" i="1" s="1"/>
  <c r="M512" i="1"/>
  <c r="K623" i="1"/>
  <c r="L623" i="1" s="1"/>
  <c r="M623" i="1"/>
  <c r="K268" i="1"/>
  <c r="L268" i="1" s="1"/>
  <c r="M268" i="1"/>
  <c r="K844" i="1"/>
  <c r="L844" i="1" s="1"/>
  <c r="M844" i="1"/>
  <c r="K1039" i="1"/>
  <c r="L1039" i="1" s="1"/>
  <c r="M1039" i="1"/>
  <c r="K1092" i="1"/>
  <c r="L1092" i="1" s="1"/>
  <c r="M1092" i="1"/>
  <c r="K1520" i="1"/>
  <c r="L1520" i="1" s="1"/>
  <c r="M1520" i="1"/>
  <c r="K1965" i="1"/>
  <c r="L1965" i="1" s="1"/>
  <c r="M1965" i="1"/>
  <c r="K479" i="1"/>
  <c r="L479" i="1" s="1"/>
  <c r="M479" i="1"/>
  <c r="K39" i="1"/>
  <c r="L39" i="1" s="1"/>
  <c r="M39" i="1"/>
  <c r="K1474" i="1"/>
  <c r="L1474" i="1" s="1"/>
  <c r="M1474" i="1"/>
  <c r="K1643" i="1"/>
  <c r="L1643" i="1" s="1"/>
  <c r="M1643" i="1"/>
  <c r="K936" i="1"/>
  <c r="L936" i="1" s="1"/>
  <c r="M936" i="1"/>
  <c r="K1055" i="1"/>
  <c r="L1055" i="1" s="1"/>
  <c r="M1055" i="1"/>
  <c r="K1363" i="1"/>
  <c r="L1363" i="1" s="1"/>
  <c r="M1363" i="1"/>
  <c r="K1127" i="1"/>
  <c r="L1127" i="1" s="1"/>
  <c r="M1127" i="1"/>
  <c r="K96" i="1"/>
  <c r="L96" i="1" s="1"/>
  <c r="M96" i="1"/>
  <c r="K1162" i="1"/>
  <c r="L1162" i="1" s="1"/>
  <c r="M1162" i="1"/>
  <c r="K327" i="1"/>
  <c r="L327" i="1" s="1"/>
  <c r="M327" i="1"/>
  <c r="K1760" i="1"/>
  <c r="L1760" i="1" s="1"/>
  <c r="M1760" i="1"/>
  <c r="K1328" i="1"/>
  <c r="L1328" i="1" s="1"/>
  <c r="M1328" i="1"/>
  <c r="K998" i="1"/>
  <c r="L998" i="1" s="1"/>
  <c r="M998" i="1"/>
  <c r="K1206" i="1"/>
  <c r="L1206" i="1" s="1"/>
  <c r="M1206" i="1"/>
  <c r="K1627" i="1"/>
  <c r="L1627" i="1" s="1"/>
  <c r="M1627" i="1"/>
  <c r="K868" i="1"/>
  <c r="L868" i="1" s="1"/>
  <c r="M868" i="1"/>
  <c r="K477" i="1"/>
  <c r="L477" i="1" s="1"/>
  <c r="M477" i="1"/>
  <c r="K1665" i="1"/>
  <c r="L1665" i="1" s="1"/>
  <c r="M1665" i="1"/>
  <c r="K1679" i="1"/>
  <c r="L1679" i="1" s="1"/>
  <c r="M1679" i="1"/>
  <c r="K1448" i="1"/>
  <c r="L1448" i="1" s="1"/>
  <c r="M1448" i="1"/>
  <c r="K151" i="1"/>
  <c r="L151" i="1" s="1"/>
  <c r="M151" i="1"/>
  <c r="K13" i="1"/>
  <c r="M13" i="1"/>
  <c r="K1750" i="1"/>
  <c r="L1750" i="1" s="1"/>
  <c r="M1750" i="1"/>
  <c r="K159" i="1"/>
  <c r="L159" i="1" s="1"/>
  <c r="M159" i="1"/>
  <c r="K1832" i="1"/>
  <c r="L1832" i="1" s="1"/>
  <c r="M1832" i="1"/>
  <c r="K1864" i="1"/>
  <c r="L1864" i="1" s="1"/>
  <c r="M1864" i="1"/>
  <c r="K1896" i="1"/>
  <c r="L1896" i="1" s="1"/>
  <c r="M1896" i="1"/>
  <c r="K1928" i="1"/>
  <c r="L1928" i="1" s="1"/>
  <c r="M1928" i="1"/>
  <c r="K1960" i="1"/>
  <c r="L1960" i="1" s="1"/>
  <c r="M1960" i="1"/>
  <c r="K1992" i="1"/>
  <c r="L1992" i="1" s="1"/>
  <c r="M1992" i="1"/>
  <c r="K441" i="1"/>
  <c r="L441" i="1" s="1"/>
  <c r="M441" i="1"/>
  <c r="K77" i="1"/>
  <c r="L77" i="1" s="1"/>
  <c r="M77" i="1"/>
  <c r="K722" i="1"/>
  <c r="L722" i="1" s="1"/>
  <c r="M722" i="1"/>
  <c r="K835" i="1"/>
  <c r="L835" i="1" s="1"/>
  <c r="M835" i="1"/>
  <c r="K801" i="1"/>
  <c r="L801" i="1" s="1"/>
  <c r="M801" i="1"/>
  <c r="K780" i="1"/>
  <c r="L780" i="1" s="1"/>
  <c r="M780" i="1"/>
  <c r="K841" i="1"/>
  <c r="L841" i="1" s="1"/>
  <c r="M841" i="1"/>
  <c r="K1134" i="1"/>
  <c r="L1134" i="1" s="1"/>
  <c r="M1134" i="1"/>
  <c r="K1229" i="1"/>
  <c r="L1229" i="1" s="1"/>
  <c r="M1229" i="1"/>
  <c r="K1211" i="1"/>
  <c r="L1211" i="1" s="1"/>
  <c r="M1211" i="1"/>
  <c r="K1201" i="1"/>
  <c r="L1201" i="1" s="1"/>
  <c r="M1201" i="1"/>
  <c r="K1212" i="1"/>
  <c r="L1212" i="1" s="1"/>
  <c r="M1212" i="1"/>
  <c r="K1356" i="1"/>
  <c r="L1356" i="1" s="1"/>
  <c r="M1356" i="1"/>
  <c r="K1360" i="1"/>
  <c r="L1360" i="1" s="1"/>
  <c r="M1360" i="1"/>
  <c r="K1266" i="1"/>
  <c r="L1266" i="1" s="1"/>
  <c r="M1266" i="1"/>
  <c r="K1298" i="1"/>
  <c r="L1298" i="1" s="1"/>
  <c r="M1298" i="1"/>
  <c r="K1330" i="1"/>
  <c r="L1330" i="1" s="1"/>
  <c r="M1330" i="1"/>
  <c r="K1386" i="1"/>
  <c r="L1386" i="1" s="1"/>
  <c r="M1386" i="1"/>
  <c r="K484" i="1"/>
  <c r="L484" i="1" s="1"/>
  <c r="M484" i="1"/>
  <c r="K516" i="1"/>
  <c r="L516" i="1" s="1"/>
  <c r="M516" i="1"/>
  <c r="K548" i="1"/>
  <c r="L548" i="1" s="1"/>
  <c r="M548" i="1"/>
  <c r="K597" i="1"/>
  <c r="L597" i="1" s="1"/>
  <c r="M597" i="1"/>
  <c r="K664" i="1"/>
  <c r="L664" i="1" s="1"/>
  <c r="M664" i="1"/>
  <c r="K222" i="1"/>
  <c r="L222" i="1" s="1"/>
  <c r="M222" i="1"/>
  <c r="K370" i="1"/>
  <c r="L370" i="1" s="1"/>
  <c r="M370" i="1"/>
  <c r="K448" i="1"/>
  <c r="L448" i="1" s="1"/>
  <c r="M448" i="1"/>
  <c r="K626" i="1"/>
  <c r="L626" i="1" s="1"/>
  <c r="M626" i="1"/>
  <c r="K729" i="1"/>
  <c r="L729" i="1" s="1"/>
  <c r="M729" i="1"/>
  <c r="K832" i="1"/>
  <c r="L832" i="1" s="1"/>
  <c r="M832" i="1"/>
  <c r="K972" i="1"/>
  <c r="L972" i="1" s="1"/>
  <c r="M972" i="1"/>
  <c r="K300" i="1"/>
  <c r="L300" i="1" s="1"/>
  <c r="M300" i="1"/>
  <c r="K386" i="1"/>
  <c r="L386" i="1" s="1"/>
  <c r="M386" i="1"/>
  <c r="K579" i="1"/>
  <c r="L579" i="1" s="1"/>
  <c r="M579" i="1"/>
  <c r="K291" i="1"/>
  <c r="L291" i="1" s="1"/>
  <c r="M291" i="1"/>
  <c r="K379" i="1"/>
  <c r="L379" i="1" s="1"/>
  <c r="M379" i="1"/>
  <c r="K457" i="1"/>
  <c r="L457" i="1" s="1"/>
  <c r="M457" i="1"/>
  <c r="K618" i="1"/>
  <c r="L618" i="1" s="1"/>
  <c r="M618" i="1"/>
  <c r="K724" i="1"/>
  <c r="L724" i="1" s="1"/>
  <c r="M724" i="1"/>
  <c r="K881" i="1"/>
  <c r="L881" i="1" s="1"/>
  <c r="M881" i="1"/>
  <c r="K292" i="1"/>
  <c r="L292" i="1" s="1"/>
  <c r="M292" i="1"/>
  <c r="K380" i="1"/>
  <c r="L380" i="1" s="1"/>
  <c r="M380" i="1"/>
  <c r="K571" i="1"/>
  <c r="L571" i="1" s="1"/>
  <c r="M571" i="1"/>
  <c r="K635" i="1"/>
  <c r="L635" i="1" s="1"/>
  <c r="M635" i="1"/>
  <c r="K973" i="1"/>
  <c r="L973" i="1" s="1"/>
  <c r="M973" i="1"/>
  <c r="K1046" i="1"/>
  <c r="L1046" i="1" s="1"/>
  <c r="M1046" i="1"/>
  <c r="K903" i="1"/>
  <c r="L903" i="1" s="1"/>
  <c r="M903" i="1"/>
  <c r="K1007" i="1"/>
  <c r="L1007" i="1" s="1"/>
  <c r="M1007" i="1"/>
  <c r="K1084" i="1"/>
  <c r="L1084" i="1" s="1"/>
  <c r="M1084" i="1"/>
  <c r="K1175" i="1"/>
  <c r="L1175" i="1" s="1"/>
  <c r="M1175" i="1"/>
  <c r="K1412" i="1"/>
  <c r="L1412" i="1" s="1"/>
  <c r="M1412" i="1"/>
  <c r="K736" i="1"/>
  <c r="L736" i="1" s="1"/>
  <c r="M736" i="1"/>
  <c r="K861" i="1"/>
  <c r="L861" i="1" s="1"/>
  <c r="M861" i="1"/>
  <c r="K1019" i="1"/>
  <c r="L1019" i="1" s="1"/>
  <c r="M1019" i="1"/>
  <c r="K1103" i="1"/>
  <c r="L1103" i="1" s="1"/>
  <c r="M1103" i="1"/>
  <c r="K1231" i="1"/>
  <c r="L1231" i="1" s="1"/>
  <c r="M1231" i="1"/>
  <c r="K898" i="1"/>
  <c r="L898" i="1" s="1"/>
  <c r="M898" i="1"/>
  <c r="K1020" i="1"/>
  <c r="L1020" i="1" s="1"/>
  <c r="M1020" i="1"/>
  <c r="K1086" i="1"/>
  <c r="L1086" i="1" s="1"/>
  <c r="M1086" i="1"/>
  <c r="K1239" i="1"/>
  <c r="L1239" i="1" s="1"/>
  <c r="M1239" i="1"/>
  <c r="K1043" i="1"/>
  <c r="L1043" i="1" s="1"/>
  <c r="M1043" i="1"/>
  <c r="K1285" i="1"/>
  <c r="L1285" i="1" s="1"/>
  <c r="M1285" i="1"/>
  <c r="K1317" i="1"/>
  <c r="L1317" i="1" s="1"/>
  <c r="M1317" i="1"/>
  <c r="K1349" i="1"/>
  <c r="L1349" i="1" s="1"/>
  <c r="M1349" i="1"/>
  <c r="K1532" i="1"/>
  <c r="L1532" i="1" s="1"/>
  <c r="M1532" i="1"/>
  <c r="K1669" i="1"/>
  <c r="L1669" i="1" s="1"/>
  <c r="M1669" i="1"/>
  <c r="K1789" i="1"/>
  <c r="L1789" i="1" s="1"/>
  <c r="M1789" i="1"/>
  <c r="K1142" i="1"/>
  <c r="L1142" i="1" s="1"/>
  <c r="M1142" i="1"/>
  <c r="K1472" i="1"/>
  <c r="L1472" i="1" s="1"/>
  <c r="M1472" i="1"/>
  <c r="K1598" i="1"/>
  <c r="L1598" i="1" s="1"/>
  <c r="M1598" i="1"/>
  <c r="K1735" i="1"/>
  <c r="L1735" i="1" s="1"/>
  <c r="M1735" i="1"/>
  <c r="K1809" i="1"/>
  <c r="L1809" i="1" s="1"/>
  <c r="M1809" i="1"/>
  <c r="K1841" i="1"/>
  <c r="L1841" i="1" s="1"/>
  <c r="M1841" i="1"/>
  <c r="K1873" i="1"/>
  <c r="L1873" i="1" s="1"/>
  <c r="M1873" i="1"/>
  <c r="K1905" i="1"/>
  <c r="L1905" i="1" s="1"/>
  <c r="M1905" i="1"/>
  <c r="K1937" i="1"/>
  <c r="L1937" i="1" s="1"/>
  <c r="M1937" i="1"/>
  <c r="K1969" i="1"/>
  <c r="L1969" i="1" s="1"/>
  <c r="M1969" i="1"/>
  <c r="K2001" i="1"/>
  <c r="L2001" i="1" s="1"/>
  <c r="M2001" i="1"/>
  <c r="K1150" i="1"/>
  <c r="L1150" i="1" s="1"/>
  <c r="M1150" i="1"/>
  <c r="K1287" i="1"/>
  <c r="L1287" i="1" s="1"/>
  <c r="M1287" i="1"/>
  <c r="K1319" i="1"/>
  <c r="L1319" i="1" s="1"/>
  <c r="M1319" i="1"/>
  <c r="K1351" i="1"/>
  <c r="L1351" i="1" s="1"/>
  <c r="M1351" i="1"/>
  <c r="K1182" i="1"/>
  <c r="L1182" i="1" s="1"/>
  <c r="M1182" i="1"/>
  <c r="K1584" i="1"/>
  <c r="L1584" i="1" s="1"/>
  <c r="M1584" i="1"/>
  <c r="K1687" i="1"/>
  <c r="L1687" i="1" s="1"/>
  <c r="M1687" i="1"/>
  <c r="K1678" i="1"/>
  <c r="L1678" i="1" s="1"/>
  <c r="M1678" i="1"/>
  <c r="K1763" i="1"/>
  <c r="L1763" i="1" s="1"/>
  <c r="M1763" i="1"/>
  <c r="K1776" i="1"/>
  <c r="L1776" i="1" s="1"/>
  <c r="M1776" i="1"/>
  <c r="K272" i="1"/>
  <c r="L272" i="1" s="1"/>
  <c r="M272" i="1"/>
  <c r="K371" i="1"/>
  <c r="L371" i="1" s="1"/>
  <c r="M371" i="1"/>
  <c r="K483" i="1"/>
  <c r="L483" i="1" s="1"/>
  <c r="M483" i="1"/>
  <c r="K515" i="1"/>
  <c r="L515" i="1" s="1"/>
  <c r="M515" i="1"/>
  <c r="K547" i="1"/>
  <c r="L547" i="1" s="1"/>
  <c r="M547" i="1"/>
  <c r="K644" i="1"/>
  <c r="L644" i="1" s="1"/>
  <c r="M644" i="1"/>
  <c r="K812" i="1"/>
  <c r="L812" i="1" s="1"/>
  <c r="M812" i="1"/>
  <c r="K727" i="1"/>
  <c r="L727" i="1" s="1"/>
  <c r="M727" i="1"/>
  <c r="K919" i="1"/>
  <c r="L919" i="1" s="1"/>
  <c r="M919" i="1"/>
  <c r="K1054" i="1"/>
  <c r="L1054" i="1" s="1"/>
  <c r="M1054" i="1"/>
  <c r="K250" i="1"/>
  <c r="L250" i="1" s="1"/>
  <c r="M250" i="1"/>
  <c r="K341" i="1"/>
  <c r="L341" i="1" s="1"/>
  <c r="M341" i="1"/>
  <c r="K431" i="1"/>
  <c r="L431" i="1" s="1"/>
  <c r="M431" i="1"/>
  <c r="K798" i="1"/>
  <c r="L798" i="1" s="1"/>
  <c r="M798" i="1"/>
  <c r="K902" i="1"/>
  <c r="L902" i="1" s="1"/>
  <c r="M902" i="1"/>
  <c r="K22" i="1"/>
  <c r="M22" i="1"/>
  <c r="K54" i="1"/>
  <c r="L54" i="1" s="1"/>
  <c r="M54" i="1"/>
  <c r="K86" i="1"/>
  <c r="L86" i="1" s="1"/>
  <c r="M86" i="1"/>
  <c r="K118" i="1"/>
  <c r="L118" i="1" s="1"/>
  <c r="M118" i="1"/>
  <c r="K150" i="1"/>
  <c r="L150" i="1" s="1"/>
  <c r="M150" i="1"/>
  <c r="K185" i="1"/>
  <c r="L185" i="1" s="1"/>
  <c r="M185" i="1"/>
  <c r="K11" i="1"/>
  <c r="L11" i="1" s="1"/>
  <c r="M11" i="1"/>
  <c r="K43" i="1"/>
  <c r="L43" i="1" s="1"/>
  <c r="M43" i="1"/>
  <c r="K75" i="1"/>
  <c r="L75" i="1" s="1"/>
  <c r="M75" i="1"/>
  <c r="K107" i="1"/>
  <c r="L107" i="1" s="1"/>
  <c r="M107" i="1"/>
  <c r="K317" i="1"/>
  <c r="L317" i="1" s="1"/>
  <c r="M317" i="1"/>
  <c r="K428" i="1"/>
  <c r="L428" i="1" s="1"/>
  <c r="M428" i="1"/>
  <c r="K647" i="1"/>
  <c r="L647" i="1" s="1"/>
  <c r="M647" i="1"/>
  <c r="K822" i="1"/>
  <c r="L822" i="1" s="1"/>
  <c r="M822" i="1"/>
  <c r="K928" i="1"/>
  <c r="L928" i="1" s="1"/>
  <c r="M928" i="1"/>
  <c r="K183" i="1"/>
  <c r="L183" i="1" s="1"/>
  <c r="M183" i="1"/>
  <c r="K252" i="1"/>
  <c r="L252" i="1" s="1"/>
  <c r="M252" i="1"/>
  <c r="K342" i="1"/>
  <c r="L342" i="1" s="1"/>
  <c r="M342" i="1"/>
  <c r="K1059" i="1"/>
  <c r="L1059" i="1" s="1"/>
  <c r="M1059" i="1"/>
  <c r="K1458" i="1"/>
  <c r="L1458" i="1" s="1"/>
  <c r="M1458" i="1"/>
  <c r="K1768" i="1"/>
  <c r="L1768" i="1" s="1"/>
  <c r="M1768" i="1"/>
  <c r="K1815" i="1"/>
  <c r="L1815" i="1" s="1"/>
  <c r="M1815" i="1"/>
  <c r="K1847" i="1"/>
  <c r="L1847" i="1" s="1"/>
  <c r="M1847" i="1"/>
  <c r="K1879" i="1"/>
  <c r="L1879" i="1" s="1"/>
  <c r="M1879" i="1"/>
  <c r="K1911" i="1"/>
  <c r="L1911" i="1" s="1"/>
  <c r="M1911" i="1"/>
  <c r="K1943" i="1"/>
  <c r="L1943" i="1" s="1"/>
  <c r="M1943" i="1"/>
  <c r="K1975" i="1"/>
  <c r="L1975" i="1" s="1"/>
  <c r="M1975" i="1"/>
  <c r="K1125" i="1"/>
  <c r="L1125" i="1" s="1"/>
  <c r="M1125" i="1"/>
  <c r="K1583" i="1"/>
  <c r="L1583" i="1" s="1"/>
  <c r="M1583" i="1"/>
  <c r="K1816" i="1"/>
  <c r="L1816" i="1" s="1"/>
  <c r="M1816" i="1"/>
  <c r="K398" i="1"/>
  <c r="L398" i="1" s="1"/>
  <c r="M398" i="1"/>
  <c r="K1178" i="1"/>
  <c r="L1178" i="1" s="1"/>
  <c r="M1178" i="1"/>
  <c r="K1568" i="1"/>
  <c r="L1568" i="1" s="1"/>
  <c r="M1568" i="1"/>
  <c r="K1716" i="1"/>
  <c r="L1716" i="1" s="1"/>
  <c r="M1716" i="1"/>
  <c r="K1107" i="1"/>
  <c r="L1107" i="1" s="1"/>
  <c r="M1107" i="1"/>
  <c r="K1427" i="1"/>
  <c r="L1427" i="1" s="1"/>
  <c r="M1427" i="1"/>
  <c r="K1484" i="1"/>
  <c r="L1484" i="1" s="1"/>
  <c r="M1484" i="1"/>
  <c r="K1638" i="1"/>
  <c r="L1638" i="1" s="1"/>
  <c r="M1638" i="1"/>
  <c r="K1728" i="1"/>
  <c r="L1728" i="1" s="1"/>
  <c r="M1728" i="1"/>
  <c r="K1208" i="1"/>
  <c r="L1208" i="1" s="1"/>
  <c r="M1208" i="1"/>
  <c r="K1672" i="1"/>
  <c r="L1672" i="1" s="1"/>
  <c r="M1672" i="1"/>
  <c r="K1151" i="1"/>
  <c r="L1151" i="1" s="1"/>
  <c r="M1151" i="1"/>
  <c r="K1696" i="1"/>
  <c r="L1696" i="1" s="1"/>
  <c r="M1696" i="1"/>
  <c r="K1842" i="1"/>
  <c r="L1842" i="1" s="1"/>
  <c r="M1842" i="1"/>
  <c r="K1874" i="1"/>
  <c r="L1874" i="1" s="1"/>
  <c r="M1874" i="1"/>
  <c r="K1906" i="1"/>
  <c r="L1906" i="1" s="1"/>
  <c r="M1906" i="1"/>
  <c r="K1938" i="1"/>
  <c r="L1938" i="1" s="1"/>
  <c r="M1938" i="1"/>
  <c r="K1970" i="1"/>
  <c r="L1970" i="1" s="1"/>
  <c r="M1970" i="1"/>
  <c r="K1062" i="1"/>
  <c r="L1062" i="1" s="1"/>
  <c r="M1062" i="1"/>
  <c r="K1748" i="1"/>
  <c r="L1748" i="1" s="1"/>
  <c r="M1748" i="1"/>
  <c r="K1983" i="1"/>
  <c r="L1983" i="1" s="1"/>
  <c r="M1983" i="1"/>
  <c r="K265" i="1"/>
  <c r="L265" i="1" s="1"/>
  <c r="M265" i="1"/>
  <c r="K1164" i="1"/>
  <c r="L1164" i="1" s="1"/>
  <c r="M1164" i="1"/>
  <c r="K214" i="1"/>
  <c r="L214" i="1" s="1"/>
  <c r="M214" i="1"/>
  <c r="K494" i="1"/>
  <c r="L494" i="1" s="1"/>
  <c r="M494" i="1"/>
  <c r="K526" i="1"/>
  <c r="L526" i="1" s="1"/>
  <c r="M526" i="1"/>
  <c r="K558" i="1"/>
  <c r="L558" i="1" s="1"/>
  <c r="M558" i="1"/>
  <c r="K1450" i="1"/>
  <c r="L1450" i="1" s="1"/>
  <c r="M1450" i="1"/>
  <c r="K1792" i="1"/>
  <c r="L1792" i="1" s="1"/>
  <c r="M1792" i="1"/>
  <c r="K294" i="1"/>
  <c r="L294" i="1" s="1"/>
  <c r="M294" i="1"/>
  <c r="K420" i="1"/>
  <c r="L420" i="1" s="1"/>
  <c r="M420" i="1"/>
  <c r="K890" i="1"/>
  <c r="L890" i="1" s="1"/>
  <c r="M890" i="1"/>
  <c r="K1131" i="1"/>
  <c r="L1131" i="1" s="1"/>
  <c r="M1131" i="1"/>
  <c r="K1486" i="1"/>
  <c r="L1486" i="1" s="1"/>
  <c r="M1486" i="1"/>
  <c r="K1604" i="1"/>
  <c r="L1604" i="1" s="1"/>
  <c r="M1604" i="1"/>
  <c r="K1715" i="1"/>
  <c r="L1715" i="1" s="1"/>
  <c r="M1715" i="1"/>
  <c r="K36" i="1"/>
  <c r="L36" i="1" s="1"/>
  <c r="M36" i="1"/>
  <c r="K68" i="1"/>
  <c r="L68" i="1" s="1"/>
  <c r="M68" i="1"/>
  <c r="K100" i="1"/>
  <c r="L100" i="1" s="1"/>
  <c r="M100" i="1"/>
  <c r="K132" i="1"/>
  <c r="L132" i="1" s="1"/>
  <c r="M132" i="1"/>
  <c r="K164" i="1"/>
  <c r="L164" i="1" s="1"/>
  <c r="M164" i="1"/>
  <c r="K255" i="1"/>
  <c r="L255" i="1" s="1"/>
  <c r="M255" i="1"/>
  <c r="K464" i="1"/>
  <c r="L464" i="1" s="1"/>
  <c r="M464" i="1"/>
  <c r="K1170" i="1"/>
  <c r="L1170" i="1" s="1"/>
  <c r="M1170" i="1"/>
  <c r="K572" i="1"/>
  <c r="L572" i="1" s="1"/>
  <c r="M572" i="1"/>
  <c r="K612" i="1"/>
  <c r="L612" i="1" s="1"/>
  <c r="M612" i="1"/>
  <c r="K1689" i="1"/>
  <c r="L1689" i="1" s="1"/>
  <c r="M1689" i="1"/>
  <c r="K209" i="1"/>
  <c r="L209" i="1" s="1"/>
  <c r="M209" i="1"/>
  <c r="K331" i="1"/>
  <c r="L331" i="1" s="1"/>
  <c r="M331" i="1"/>
  <c r="K660" i="1"/>
  <c r="L660" i="1" s="1"/>
  <c r="M660" i="1"/>
  <c r="K1035" i="1"/>
  <c r="L1035" i="1" s="1"/>
  <c r="M1035" i="1"/>
  <c r="K1382" i="1"/>
  <c r="L1382" i="1" s="1"/>
  <c r="M1382" i="1"/>
  <c r="K1571" i="1"/>
  <c r="L1571" i="1" s="1"/>
  <c r="M1571" i="1"/>
  <c r="K1764" i="1"/>
  <c r="L1764" i="1" s="1"/>
  <c r="M1764" i="1"/>
  <c r="K1371" i="1"/>
  <c r="L1371" i="1" s="1"/>
  <c r="M1371" i="1"/>
  <c r="K313" i="1"/>
  <c r="L313" i="1" s="1"/>
  <c r="M313" i="1"/>
  <c r="K704" i="1"/>
  <c r="L704" i="1" s="1"/>
  <c r="M704" i="1"/>
  <c r="K1105" i="1"/>
  <c r="L1105" i="1" s="1"/>
  <c r="M1105" i="1"/>
  <c r="K1268" i="1"/>
  <c r="L1268" i="1" s="1"/>
  <c r="M1268" i="1"/>
  <c r="K1300" i="1"/>
  <c r="L1300" i="1" s="1"/>
  <c r="M1300" i="1"/>
  <c r="K1332" i="1"/>
  <c r="L1332" i="1" s="1"/>
  <c r="M1332" i="1"/>
  <c r="K1428" i="1"/>
  <c r="L1428" i="1" s="1"/>
  <c r="M1428" i="1"/>
  <c r="K1503" i="1"/>
  <c r="L1503" i="1" s="1"/>
  <c r="M1503" i="1"/>
  <c r="K1657" i="1"/>
  <c r="L1657" i="1" s="1"/>
  <c r="M1657" i="1"/>
  <c r="K234" i="1"/>
  <c r="L234" i="1" s="1"/>
  <c r="M234" i="1"/>
  <c r="K1002" i="1"/>
  <c r="L1002" i="1" s="1"/>
  <c r="M1002" i="1"/>
  <c r="K287" i="1"/>
  <c r="L287" i="1" s="1"/>
  <c r="M287" i="1"/>
  <c r="K471" i="1"/>
  <c r="L471" i="1" s="1"/>
  <c r="M471" i="1"/>
  <c r="K951" i="1"/>
  <c r="L951" i="1" s="1"/>
  <c r="M951" i="1"/>
  <c r="K1576" i="1"/>
  <c r="L1576" i="1" s="1"/>
  <c r="M1576" i="1"/>
  <c r="K1749" i="1"/>
  <c r="L1749" i="1" s="1"/>
  <c r="M1749" i="1"/>
  <c r="K1063" i="1"/>
  <c r="L1063" i="1" s="1"/>
  <c r="M1063" i="1"/>
  <c r="K1218" i="1"/>
  <c r="L1218" i="1" s="1"/>
  <c r="M1218" i="1"/>
  <c r="K1481" i="1"/>
  <c r="L1481" i="1" s="1"/>
  <c r="M1481" i="1"/>
  <c r="K1608" i="1"/>
  <c r="L1608" i="1" s="1"/>
  <c r="M1608" i="1"/>
  <c r="K741" i="1"/>
  <c r="L741" i="1" s="1"/>
  <c r="M741" i="1"/>
  <c r="K777" i="1"/>
  <c r="L777" i="1" s="1"/>
  <c r="M777" i="1"/>
  <c r="K1455" i="1"/>
  <c r="L1455" i="1" s="1"/>
  <c r="M1455" i="1"/>
  <c r="K1631" i="1"/>
  <c r="L1631" i="1" s="1"/>
  <c r="M1631" i="1"/>
  <c r="K671" i="1"/>
  <c r="L671" i="1" s="1"/>
  <c r="M671" i="1"/>
  <c r="K751" i="1"/>
  <c r="L751" i="1" s="1"/>
  <c r="M751" i="1"/>
  <c r="K915" i="1"/>
  <c r="L915" i="1" s="1"/>
  <c r="M915" i="1"/>
  <c r="K1369" i="1"/>
  <c r="L1369" i="1" s="1"/>
  <c r="M1369" i="1"/>
  <c r="K1409" i="1"/>
  <c r="L1409" i="1" s="1"/>
  <c r="M1409" i="1"/>
  <c r="K872" i="1"/>
  <c r="L872" i="1" s="1"/>
  <c r="M872" i="1"/>
  <c r="K1506" i="1"/>
  <c r="L1506" i="1" s="1"/>
  <c r="M1506" i="1"/>
  <c r="K1570" i="1"/>
  <c r="L1570" i="1" s="1"/>
  <c r="M1570" i="1"/>
  <c r="K481" i="1"/>
  <c r="L481" i="1" s="1"/>
  <c r="M481" i="1"/>
  <c r="K513" i="1"/>
  <c r="L513" i="1" s="1"/>
  <c r="M513" i="1"/>
  <c r="K545" i="1"/>
  <c r="L545" i="1" s="1"/>
  <c r="M545" i="1"/>
  <c r="K577" i="1"/>
  <c r="L577" i="1" s="1"/>
  <c r="M577" i="1"/>
  <c r="K977" i="1"/>
  <c r="L977" i="1" s="1"/>
  <c r="M977" i="1"/>
  <c r="K1673" i="1"/>
  <c r="L1673" i="1" s="1"/>
  <c r="M1673" i="1"/>
  <c r="K1034" i="1"/>
  <c r="L1034" i="1" s="1"/>
  <c r="M1034" i="1"/>
  <c r="K147" i="1"/>
  <c r="L147" i="1" s="1"/>
  <c r="M147" i="1"/>
  <c r="K1683" i="1"/>
  <c r="L1683" i="1" s="1"/>
  <c r="M1683" i="1"/>
  <c r="K1032" i="1"/>
  <c r="L1032" i="1" s="1"/>
  <c r="M1032" i="1"/>
  <c r="K1464" i="1"/>
  <c r="L1464" i="1" s="1"/>
  <c r="M1464" i="1"/>
  <c r="K1552" i="1"/>
  <c r="L1552" i="1" s="1"/>
  <c r="M1552" i="1"/>
  <c r="K155" i="1"/>
  <c r="L155" i="1" s="1"/>
  <c r="M155" i="1"/>
  <c r="K17" i="1"/>
  <c r="L17" i="1" s="1"/>
  <c r="M17" i="1"/>
  <c r="K49" i="1"/>
  <c r="L49" i="1" s="1"/>
  <c r="M49" i="1"/>
  <c r="K1782" i="1"/>
  <c r="L1782" i="1" s="1"/>
  <c r="M1782" i="1"/>
  <c r="K163" i="1"/>
  <c r="L163" i="1" s="1"/>
  <c r="M163" i="1"/>
  <c r="K1836" i="1"/>
  <c r="L1836" i="1" s="1"/>
  <c r="M1836" i="1"/>
  <c r="K1868" i="1"/>
  <c r="L1868" i="1" s="1"/>
  <c r="M1868" i="1"/>
  <c r="K1900" i="1"/>
  <c r="L1900" i="1" s="1"/>
  <c r="M1900" i="1"/>
  <c r="K1932" i="1"/>
  <c r="L1932" i="1" s="1"/>
  <c r="M1932" i="1"/>
  <c r="K1964" i="1"/>
  <c r="L1964" i="1" s="1"/>
  <c r="M1964" i="1"/>
  <c r="K1996" i="1"/>
  <c r="L1996" i="1" s="1"/>
  <c r="M1996" i="1"/>
  <c r="K445" i="1"/>
  <c r="L445" i="1" s="1"/>
  <c r="M445" i="1"/>
  <c r="K1747" i="1"/>
  <c r="L1747" i="1" s="1"/>
  <c r="M1747" i="1"/>
  <c r="K81" i="1"/>
  <c r="L81" i="1" s="1"/>
  <c r="M81" i="1"/>
  <c r="K113" i="1"/>
  <c r="L113" i="1" s="1"/>
  <c r="M113" i="1"/>
  <c r="K145" i="1"/>
  <c r="L145" i="1" s="1"/>
  <c r="M145" i="1"/>
  <c r="K177" i="1"/>
  <c r="L177" i="1" s="1"/>
  <c r="M177" i="1"/>
  <c r="K422" i="1"/>
  <c r="L422" i="1" s="1"/>
  <c r="M422" i="1"/>
  <c r="K476" i="1"/>
  <c r="L476" i="1" s="1"/>
  <c r="M476" i="1"/>
  <c r="K354" i="1"/>
  <c r="L354" i="1" s="1"/>
  <c r="M354" i="1"/>
  <c r="K1497" i="1"/>
  <c r="L1497" i="1" s="1"/>
  <c r="M1497" i="1"/>
  <c r="K253" i="1"/>
  <c r="L253" i="1" s="1"/>
  <c r="M253" i="1"/>
  <c r="K752" i="1"/>
  <c r="L752" i="1" s="1"/>
  <c r="M752" i="1"/>
  <c r="K1123" i="1"/>
  <c r="L1123" i="1" s="1"/>
  <c r="M1123" i="1"/>
  <c r="K243" i="1"/>
  <c r="L243" i="1" s="1"/>
  <c r="M243" i="1"/>
  <c r="K943" i="1"/>
  <c r="L943" i="1" s="1"/>
  <c r="M943" i="1"/>
  <c r="K4" i="1"/>
  <c r="L4" i="1" s="1"/>
  <c r="M4" i="1"/>
  <c r="K1220" i="1"/>
  <c r="L1220" i="1" s="1"/>
  <c r="M1220" i="1"/>
  <c r="K297" i="1"/>
  <c r="L297" i="1" s="1"/>
  <c r="M297" i="1"/>
  <c r="K1396" i="1"/>
  <c r="L1396" i="1" s="1"/>
  <c r="M1396" i="1"/>
  <c r="K1449" i="1"/>
  <c r="L1449" i="1" s="1"/>
  <c r="M1449" i="1"/>
  <c r="K360" i="1"/>
  <c r="L360" i="1" s="1"/>
  <c r="M360" i="1"/>
  <c r="K270" i="1"/>
  <c r="L270" i="1" s="1"/>
  <c r="M270" i="1"/>
  <c r="K1724" i="1"/>
  <c r="L1724" i="1" s="1"/>
  <c r="M1724" i="1"/>
  <c r="K64" i="1"/>
  <c r="L64" i="1" s="1"/>
  <c r="M64" i="1"/>
  <c r="K455" i="1"/>
  <c r="L455" i="1" s="1"/>
  <c r="M455" i="1"/>
  <c r="K923" i="1"/>
  <c r="L923" i="1" s="1"/>
  <c r="M923" i="1"/>
  <c r="K1236" i="1"/>
  <c r="L1236" i="1" s="1"/>
  <c r="M1236" i="1"/>
  <c r="K552" i="1"/>
  <c r="L552" i="1" s="1"/>
  <c r="M552" i="1"/>
  <c r="K575" i="1"/>
  <c r="L575" i="1" s="1"/>
  <c r="M575" i="1"/>
  <c r="K316" i="1"/>
  <c r="L316" i="1" s="1"/>
  <c r="M316" i="1"/>
  <c r="K301" i="1"/>
  <c r="L301" i="1" s="1"/>
  <c r="M301" i="1"/>
  <c r="K631" i="1"/>
  <c r="L631" i="1" s="1"/>
  <c r="M631" i="1"/>
  <c r="K384" i="1"/>
  <c r="L384" i="1" s="1"/>
  <c r="M384" i="1"/>
  <c r="K1050" i="1"/>
  <c r="L1050" i="1" s="1"/>
  <c r="M1050" i="1"/>
  <c r="K740" i="1"/>
  <c r="L740" i="1" s="1"/>
  <c r="M740" i="1"/>
  <c r="K681" i="1"/>
  <c r="L681" i="1" s="1"/>
  <c r="M681" i="1"/>
  <c r="K1404" i="1"/>
  <c r="L1404" i="1" s="1"/>
  <c r="M1404" i="1"/>
  <c r="K1353" i="1"/>
  <c r="L1353" i="1" s="1"/>
  <c r="M1353" i="1"/>
  <c r="K1180" i="1"/>
  <c r="L1180" i="1" s="1"/>
  <c r="M1180" i="1"/>
  <c r="K1624" i="1"/>
  <c r="L1624" i="1" s="1"/>
  <c r="M1624" i="1"/>
  <c r="K1813" i="1"/>
  <c r="L1813" i="1" s="1"/>
  <c r="M1813" i="1"/>
  <c r="K1845" i="1"/>
  <c r="L1845" i="1" s="1"/>
  <c r="M1845" i="1"/>
  <c r="K1877" i="1"/>
  <c r="L1877" i="1" s="1"/>
  <c r="M1877" i="1"/>
  <c r="K1941" i="1"/>
  <c r="L1941" i="1" s="1"/>
  <c r="M1941" i="1"/>
  <c r="K1973" i="1"/>
  <c r="L1973" i="1" s="1"/>
  <c r="M1973" i="1"/>
  <c r="K5" i="1"/>
  <c r="L5" i="1" s="1"/>
  <c r="M5" i="1"/>
  <c r="K1171" i="1"/>
  <c r="L1171" i="1" s="1"/>
  <c r="M1171" i="1"/>
  <c r="K1291" i="1"/>
  <c r="L1291" i="1" s="1"/>
  <c r="M1291" i="1"/>
  <c r="K1323" i="1"/>
  <c r="L1323" i="1" s="1"/>
  <c r="M1323" i="1"/>
  <c r="K1373" i="1"/>
  <c r="L1373" i="1" s="1"/>
  <c r="M1373" i="1"/>
  <c r="K1215" i="1"/>
  <c r="L1215" i="1" s="1"/>
  <c r="M1215" i="1"/>
  <c r="K1596" i="1"/>
  <c r="L1596" i="1" s="1"/>
  <c r="M1596" i="1"/>
  <c r="K1690" i="1"/>
  <c r="L1690" i="1" s="1"/>
  <c r="M1690" i="1"/>
  <c r="K1791" i="1"/>
  <c r="L1791" i="1" s="1"/>
  <c r="M1791" i="1"/>
  <c r="K1781" i="1"/>
  <c r="L1781" i="1" s="1"/>
  <c r="M1781" i="1"/>
  <c r="K187" i="1"/>
  <c r="L187" i="1" s="1"/>
  <c r="M187" i="1"/>
  <c r="K275" i="1"/>
  <c r="L275" i="1" s="1"/>
  <c r="M275" i="1"/>
  <c r="K391" i="1"/>
  <c r="L391" i="1" s="1"/>
  <c r="M391" i="1"/>
  <c r="K487" i="1"/>
  <c r="L487" i="1" s="1"/>
  <c r="M487" i="1"/>
  <c r="K519" i="1"/>
  <c r="L519" i="1" s="1"/>
  <c r="M519" i="1"/>
  <c r="K551" i="1"/>
  <c r="L551" i="1" s="1"/>
  <c r="M551" i="1"/>
  <c r="K858" i="1"/>
  <c r="L858" i="1" s="1"/>
  <c r="M858" i="1"/>
  <c r="K731" i="1"/>
  <c r="L731" i="1" s="1"/>
  <c r="M731" i="1"/>
  <c r="K922" i="1"/>
  <c r="L922" i="1" s="1"/>
  <c r="M922" i="1"/>
  <c r="K1058" i="1"/>
  <c r="L1058" i="1" s="1"/>
  <c r="M1058" i="1"/>
  <c r="K258" i="1"/>
  <c r="L258" i="1" s="1"/>
  <c r="M258" i="1"/>
  <c r="K349" i="1"/>
  <c r="L349" i="1" s="1"/>
  <c r="M349" i="1"/>
  <c r="K454" i="1"/>
  <c r="L454" i="1" s="1"/>
  <c r="M454" i="1"/>
  <c r="K813" i="1"/>
  <c r="L813" i="1" s="1"/>
  <c r="M813" i="1"/>
  <c r="K934" i="1"/>
  <c r="L934" i="1" s="1"/>
  <c r="M934" i="1"/>
  <c r="K26" i="1"/>
  <c r="L26" i="1" s="1"/>
  <c r="M26" i="1"/>
  <c r="K58" i="1"/>
  <c r="L58" i="1" s="1"/>
  <c r="M58" i="1"/>
  <c r="K90" i="1"/>
  <c r="L90" i="1" s="1"/>
  <c r="M90" i="1"/>
  <c r="K122" i="1"/>
  <c r="L122" i="1" s="1"/>
  <c r="M122" i="1"/>
  <c r="K154" i="1"/>
  <c r="L154" i="1" s="1"/>
  <c r="M154" i="1"/>
  <c r="K189" i="1"/>
  <c r="L189" i="1" s="1"/>
  <c r="M189" i="1"/>
  <c r="K15" i="1"/>
  <c r="M15" i="1"/>
  <c r="K47" i="1"/>
  <c r="L47" i="1" s="1"/>
  <c r="M47" i="1"/>
  <c r="K79" i="1"/>
  <c r="L79" i="1" s="1"/>
  <c r="M79" i="1"/>
  <c r="K111" i="1"/>
  <c r="L111" i="1" s="1"/>
  <c r="M111" i="1"/>
  <c r="K346" i="1"/>
  <c r="L346" i="1" s="1"/>
  <c r="M346" i="1"/>
  <c r="K440" i="1"/>
  <c r="L440" i="1" s="1"/>
  <c r="M440" i="1"/>
  <c r="K651" i="1"/>
  <c r="L651" i="1" s="1"/>
  <c r="M651" i="1"/>
  <c r="K842" i="1"/>
  <c r="L842" i="1" s="1"/>
  <c r="M842" i="1"/>
  <c r="K946" i="1"/>
  <c r="L946" i="1" s="1"/>
  <c r="M946" i="1"/>
  <c r="K190" i="1"/>
  <c r="L190" i="1" s="1"/>
  <c r="M190" i="1"/>
  <c r="K256" i="1"/>
  <c r="L256" i="1" s="1"/>
  <c r="M256" i="1"/>
  <c r="K467" i="1"/>
  <c r="L467" i="1" s="1"/>
  <c r="M467" i="1"/>
  <c r="K1101" i="1"/>
  <c r="L1101" i="1" s="1"/>
  <c r="M1101" i="1"/>
  <c r="K1516" i="1"/>
  <c r="L1516" i="1" s="1"/>
  <c r="M1516" i="1"/>
  <c r="K1783" i="1"/>
  <c r="L1783" i="1" s="1"/>
  <c r="M1783" i="1"/>
  <c r="K1819" i="1"/>
  <c r="L1819" i="1" s="1"/>
  <c r="M1819" i="1"/>
  <c r="K1851" i="1"/>
  <c r="L1851" i="1" s="1"/>
  <c r="M1851" i="1"/>
  <c r="K1883" i="1"/>
  <c r="L1883" i="1" s="1"/>
  <c r="M1883" i="1"/>
  <c r="K1915" i="1"/>
  <c r="L1915" i="1" s="1"/>
  <c r="M1915" i="1"/>
  <c r="K1947" i="1"/>
  <c r="L1947" i="1" s="1"/>
  <c r="M1947" i="1"/>
  <c r="K429" i="1"/>
  <c r="L429" i="1" s="1"/>
  <c r="M429" i="1"/>
  <c r="K1129" i="1"/>
  <c r="L1129" i="1" s="1"/>
  <c r="M1129" i="1"/>
  <c r="K1616" i="1"/>
  <c r="L1616" i="1" s="1"/>
  <c r="M1616" i="1"/>
  <c r="K1820" i="1"/>
  <c r="L1820" i="1" s="1"/>
  <c r="M1820" i="1"/>
  <c r="K927" i="1"/>
  <c r="L927" i="1" s="1"/>
  <c r="M927" i="1"/>
  <c r="K1202" i="1"/>
  <c r="L1202" i="1" s="1"/>
  <c r="M1202" i="1"/>
  <c r="K1609" i="1"/>
  <c r="L1609" i="1" s="1"/>
  <c r="M1609" i="1"/>
  <c r="K1739" i="1"/>
  <c r="L1739" i="1" s="1"/>
  <c r="M1739" i="1"/>
  <c r="K1161" i="1"/>
  <c r="L1161" i="1" s="1"/>
  <c r="M1161" i="1"/>
  <c r="K1431" i="1"/>
  <c r="L1431" i="1" s="1"/>
  <c r="M1431" i="1"/>
  <c r="K1493" i="1"/>
  <c r="L1493" i="1" s="1"/>
  <c r="M1493" i="1"/>
  <c r="K1649" i="1"/>
  <c r="L1649" i="1" s="1"/>
  <c r="M1649" i="1"/>
  <c r="K1736" i="1"/>
  <c r="L1736" i="1" s="1"/>
  <c r="M1736" i="1"/>
  <c r="K1234" i="1"/>
  <c r="L1234" i="1" s="1"/>
  <c r="M1234" i="1"/>
  <c r="K1680" i="1"/>
  <c r="L1680" i="1" s="1"/>
  <c r="M1680" i="1"/>
  <c r="K1154" i="1"/>
  <c r="L1154" i="1" s="1"/>
  <c r="M1154" i="1"/>
  <c r="K1786" i="1"/>
  <c r="L1786" i="1" s="1"/>
  <c r="M1786" i="1"/>
  <c r="K1846" i="1"/>
  <c r="L1846" i="1" s="1"/>
  <c r="M1846" i="1"/>
  <c r="K1878" i="1"/>
  <c r="L1878" i="1" s="1"/>
  <c r="M1878" i="1"/>
  <c r="K1910" i="1"/>
  <c r="L1910" i="1" s="1"/>
  <c r="M1910" i="1"/>
  <c r="K1942" i="1"/>
  <c r="L1942" i="1" s="1"/>
  <c r="M1942" i="1"/>
  <c r="K1974" i="1"/>
  <c r="L1974" i="1" s="1"/>
  <c r="M1974" i="1"/>
  <c r="K1066" i="1"/>
  <c r="L1066" i="1" s="1"/>
  <c r="M1066" i="1"/>
  <c r="K900" i="1"/>
  <c r="L900" i="1" s="1"/>
  <c r="M900" i="1"/>
  <c r="K1987" i="1"/>
  <c r="L1987" i="1" s="1"/>
  <c r="M1987" i="1"/>
  <c r="K387" i="1"/>
  <c r="L387" i="1" s="1"/>
  <c r="M387" i="1"/>
  <c r="K1172" i="1"/>
  <c r="L1172" i="1" s="1"/>
  <c r="M1172" i="1"/>
  <c r="K309" i="1"/>
  <c r="L309" i="1" s="1"/>
  <c r="M309" i="1"/>
  <c r="K498" i="1"/>
  <c r="L498" i="1" s="1"/>
  <c r="M498" i="1"/>
  <c r="K530" i="1"/>
  <c r="L530" i="1" s="1"/>
  <c r="M530" i="1"/>
  <c r="K562" i="1"/>
  <c r="L562" i="1" s="1"/>
  <c r="M562" i="1"/>
  <c r="K1469" i="1"/>
  <c r="L1469" i="1" s="1"/>
  <c r="M1469" i="1"/>
  <c r="K191" i="1"/>
  <c r="L191" i="1" s="1"/>
  <c r="M191" i="1"/>
  <c r="K306" i="1"/>
  <c r="L306" i="1" s="1"/>
  <c r="M306" i="1"/>
  <c r="K432" i="1"/>
  <c r="L432" i="1" s="1"/>
  <c r="M432" i="1"/>
  <c r="K938" i="1"/>
  <c r="L938" i="1" s="1"/>
  <c r="M938" i="1"/>
  <c r="K1146" i="1"/>
  <c r="L1146" i="1" s="1"/>
  <c r="M1146" i="1"/>
  <c r="K1501" i="1"/>
  <c r="L1501" i="1" s="1"/>
  <c r="M1501" i="1"/>
  <c r="K1623" i="1"/>
  <c r="L1623" i="1" s="1"/>
  <c r="M1623" i="1"/>
  <c r="K1770" i="1"/>
  <c r="L1770" i="1" s="1"/>
  <c r="M1770" i="1"/>
  <c r="K40" i="1"/>
  <c r="L40" i="1" s="1"/>
  <c r="M40" i="1"/>
  <c r="K72" i="1"/>
  <c r="L72" i="1" s="1"/>
  <c r="M72" i="1"/>
  <c r="K104" i="1"/>
  <c r="L104" i="1" s="1"/>
  <c r="M104" i="1"/>
  <c r="K136" i="1"/>
  <c r="L136" i="1" s="1"/>
  <c r="M136" i="1"/>
  <c r="K168" i="1"/>
  <c r="L168" i="1" s="1"/>
  <c r="M168" i="1"/>
  <c r="K259" i="1"/>
  <c r="L259" i="1" s="1"/>
  <c r="M259" i="1"/>
  <c r="K655" i="1"/>
  <c r="L655" i="1" s="1"/>
  <c r="M655" i="1"/>
  <c r="K1174" i="1"/>
  <c r="L1174" i="1" s="1"/>
  <c r="M1174" i="1"/>
  <c r="K576" i="1"/>
  <c r="L576" i="1" s="1"/>
  <c r="M576" i="1"/>
  <c r="K679" i="1"/>
  <c r="L679" i="1" s="1"/>
  <c r="M679" i="1"/>
  <c r="K1697" i="1"/>
  <c r="L1697" i="1" s="1"/>
  <c r="M1697" i="1"/>
  <c r="K213" i="1"/>
  <c r="L213" i="1" s="1"/>
  <c r="M213" i="1"/>
  <c r="K339" i="1"/>
  <c r="L339" i="1" s="1"/>
  <c r="M339" i="1"/>
  <c r="K668" i="1"/>
  <c r="L668" i="1" s="1"/>
  <c r="M668" i="1"/>
  <c r="K1085" i="1"/>
  <c r="L1085" i="1" s="1"/>
  <c r="M1085" i="1"/>
  <c r="K1390" i="1"/>
  <c r="L1390" i="1" s="1"/>
  <c r="M1390" i="1"/>
  <c r="K1575" i="1"/>
  <c r="L1575" i="1" s="1"/>
  <c r="M1575" i="1"/>
  <c r="K1772" i="1"/>
  <c r="L1772" i="1" s="1"/>
  <c r="M1772" i="1"/>
  <c r="K1375" i="1"/>
  <c r="L1375" i="1" s="1"/>
  <c r="M1375" i="1"/>
  <c r="K321" i="1"/>
  <c r="L321" i="1" s="1"/>
  <c r="M321" i="1"/>
  <c r="K824" i="1"/>
  <c r="L824" i="1" s="1"/>
  <c r="M824" i="1"/>
  <c r="K1168" i="1"/>
  <c r="L1168" i="1" s="1"/>
  <c r="M1168" i="1"/>
  <c r="K1272" i="1"/>
  <c r="L1272" i="1" s="1"/>
  <c r="M1272" i="1"/>
  <c r="K1304" i="1"/>
  <c r="L1304" i="1" s="1"/>
  <c r="M1304" i="1"/>
  <c r="K1336" i="1"/>
  <c r="L1336" i="1" s="1"/>
  <c r="M1336" i="1"/>
  <c r="K1432" i="1"/>
  <c r="L1432" i="1" s="1"/>
  <c r="M1432" i="1"/>
  <c r="K1511" i="1"/>
  <c r="L1511" i="1" s="1"/>
  <c r="M1511" i="1"/>
  <c r="K1712" i="1"/>
  <c r="L1712" i="1" s="1"/>
  <c r="M1712" i="1"/>
  <c r="K238" i="1"/>
  <c r="L238" i="1" s="1"/>
  <c r="M238" i="1"/>
  <c r="K1006" i="1"/>
  <c r="L1006" i="1" s="1"/>
  <c r="M1006" i="1"/>
  <c r="K299" i="1"/>
  <c r="L299" i="1" s="1"/>
  <c r="M299" i="1"/>
  <c r="K869" i="1"/>
  <c r="L869" i="1" s="1"/>
  <c r="M869" i="1"/>
  <c r="K955" i="1"/>
  <c r="L955" i="1" s="1"/>
  <c r="M955" i="1"/>
  <c r="K1580" i="1"/>
  <c r="L1580" i="1" s="1"/>
  <c r="M1580" i="1"/>
  <c r="K1752" i="1"/>
  <c r="L1752" i="1" s="1"/>
  <c r="M1752" i="1"/>
  <c r="K1067" i="1"/>
  <c r="L1067" i="1" s="1"/>
  <c r="M1067" i="1"/>
  <c r="K1230" i="1"/>
  <c r="L1230" i="1" s="1"/>
  <c r="M1230" i="1"/>
  <c r="K1489" i="1"/>
  <c r="L1489" i="1" s="1"/>
  <c r="M1489" i="1"/>
  <c r="K1612" i="1"/>
  <c r="L1612" i="1" s="1"/>
  <c r="M1612" i="1"/>
  <c r="K745" i="1"/>
  <c r="L745" i="1" s="1"/>
  <c r="M745" i="1"/>
  <c r="K932" i="1"/>
  <c r="L932" i="1" s="1"/>
  <c r="M932" i="1"/>
  <c r="K1459" i="1"/>
  <c r="L1459" i="1" s="1"/>
  <c r="M1459" i="1"/>
  <c r="K1663" i="1"/>
  <c r="L1663" i="1" s="1"/>
  <c r="M1663" i="1"/>
  <c r="K687" i="1"/>
  <c r="L687" i="1" s="1"/>
  <c r="M687" i="1"/>
  <c r="K755" i="1"/>
  <c r="L755" i="1" s="1"/>
  <c r="M755" i="1"/>
  <c r="K974" i="1"/>
  <c r="L974" i="1" s="1"/>
  <c r="M974" i="1"/>
  <c r="K1377" i="1"/>
  <c r="L1377" i="1" s="1"/>
  <c r="M1377" i="1"/>
  <c r="K1413" i="1"/>
  <c r="L1413" i="1" s="1"/>
  <c r="M1413" i="1"/>
  <c r="K876" i="1"/>
  <c r="L876" i="1" s="1"/>
  <c r="M876" i="1"/>
  <c r="K1510" i="1"/>
  <c r="L1510" i="1" s="1"/>
  <c r="M1510" i="1"/>
  <c r="K1582" i="1"/>
  <c r="L1582" i="1" s="1"/>
  <c r="M1582" i="1"/>
  <c r="K485" i="1"/>
  <c r="L485" i="1" s="1"/>
  <c r="M485" i="1"/>
  <c r="K517" i="1"/>
  <c r="L517" i="1" s="1"/>
  <c r="M517" i="1"/>
  <c r="K549" i="1"/>
  <c r="L549" i="1" s="1"/>
  <c r="M549" i="1"/>
  <c r="K585" i="1"/>
  <c r="L585" i="1" s="1"/>
  <c r="M585" i="1"/>
  <c r="K981" i="1"/>
  <c r="L981" i="1" s="1"/>
  <c r="M981" i="1"/>
  <c r="K1677" i="1"/>
  <c r="L1677" i="1" s="1"/>
  <c r="M1677" i="1"/>
  <c r="K1038" i="1"/>
  <c r="L1038" i="1" s="1"/>
  <c r="M1038" i="1"/>
  <c r="K627" i="1"/>
  <c r="L627" i="1" s="1"/>
  <c r="M627" i="1"/>
  <c r="K184" i="1"/>
  <c r="L184" i="1" s="1"/>
  <c r="M184" i="1"/>
  <c r="K1036" i="1"/>
  <c r="L1036" i="1" s="1"/>
  <c r="M1036" i="1"/>
  <c r="K1492" i="1"/>
  <c r="L1492" i="1" s="1"/>
  <c r="M1492" i="1"/>
  <c r="K1632" i="1"/>
  <c r="L1632" i="1" s="1"/>
  <c r="M1632" i="1"/>
  <c r="K228" i="1"/>
  <c r="L228" i="1" s="1"/>
  <c r="M228" i="1"/>
  <c r="K21" i="1"/>
  <c r="L21" i="1" s="1"/>
  <c r="M21" i="1"/>
  <c r="K1713" i="1"/>
  <c r="L1713" i="1" s="1"/>
  <c r="M1713" i="1"/>
  <c r="K1982" i="1"/>
  <c r="L1982" i="1" s="1"/>
  <c r="M1982" i="1"/>
  <c r="K167" i="1"/>
  <c r="L167" i="1" s="1"/>
  <c r="M167" i="1"/>
  <c r="K1840" i="1"/>
  <c r="L1840" i="1" s="1"/>
  <c r="M1840" i="1"/>
  <c r="K1872" i="1"/>
  <c r="L1872" i="1" s="1"/>
  <c r="M1872" i="1"/>
  <c r="K1904" i="1"/>
  <c r="L1904" i="1" s="1"/>
  <c r="M1904" i="1"/>
  <c r="K1936" i="1"/>
  <c r="L1936" i="1" s="1"/>
  <c r="M1936" i="1"/>
  <c r="K1968" i="1"/>
  <c r="L1968" i="1" s="1"/>
  <c r="M1968" i="1"/>
  <c r="K2000" i="1"/>
  <c r="L2000" i="1" s="1"/>
  <c r="M2000" i="1"/>
  <c r="K465" i="1"/>
  <c r="L465" i="1" s="1"/>
  <c r="M465" i="1"/>
  <c r="K57" i="1"/>
  <c r="L57" i="1" s="1"/>
  <c r="M57" i="1"/>
  <c r="K85" i="1"/>
  <c r="L85" i="1" s="1"/>
  <c r="M85" i="1"/>
  <c r="K117" i="1"/>
  <c r="L117" i="1" s="1"/>
  <c r="M117" i="1"/>
  <c r="K149" i="1"/>
  <c r="L149" i="1" s="1"/>
  <c r="M149" i="1"/>
  <c r="K181" i="1"/>
  <c r="L181" i="1" s="1"/>
  <c r="M181" i="1"/>
  <c r="K458" i="1"/>
  <c r="L458" i="1" s="1"/>
  <c r="M458" i="1"/>
  <c r="K725" i="1"/>
  <c r="L725" i="1" s="1"/>
  <c r="M725" i="1"/>
  <c r="K823" i="1"/>
  <c r="L823" i="1" s="1"/>
  <c r="M823" i="1"/>
  <c r="K1259" i="1"/>
  <c r="L1259" i="1" s="1"/>
  <c r="M1259" i="1"/>
  <c r="K1228" i="1"/>
  <c r="L1228" i="1" s="1"/>
  <c r="M1228" i="1"/>
  <c r="K540" i="1"/>
  <c r="L540" i="1" s="1"/>
  <c r="M540" i="1"/>
  <c r="K344" i="1"/>
  <c r="L344" i="1" s="1"/>
  <c r="M344" i="1"/>
  <c r="K957" i="1"/>
  <c r="L957" i="1" s="1"/>
  <c r="M957" i="1"/>
  <c r="K246" i="1"/>
  <c r="L246" i="1" s="1"/>
  <c r="M246" i="1"/>
  <c r="K688" i="1"/>
  <c r="L688" i="1" s="1"/>
  <c r="M688" i="1"/>
  <c r="K619" i="1"/>
  <c r="L619" i="1" s="1"/>
  <c r="M619" i="1"/>
  <c r="K886" i="1"/>
  <c r="L886" i="1" s="1"/>
  <c r="M886" i="1"/>
  <c r="K691" i="1"/>
  <c r="L691" i="1" s="1"/>
  <c r="M691" i="1"/>
  <c r="K1199" i="1"/>
  <c r="L1199" i="1" s="1"/>
  <c r="M1199" i="1"/>
  <c r="K1207" i="1"/>
  <c r="L1207" i="1" s="1"/>
  <c r="M1207" i="1"/>
  <c r="K1341" i="1"/>
  <c r="L1341" i="1" s="1"/>
  <c r="M1341" i="1"/>
  <c r="K1437" i="1"/>
  <c r="L1437" i="1" s="1"/>
  <c r="M1437" i="1"/>
  <c r="K1801" i="1"/>
  <c r="L1801" i="1" s="1"/>
  <c r="M1801" i="1"/>
  <c r="K1897" i="1"/>
  <c r="L1897" i="1" s="1"/>
  <c r="M1897" i="1"/>
  <c r="K1112" i="1"/>
  <c r="L1112" i="1" s="1"/>
  <c r="M1112" i="1"/>
  <c r="K1068" i="1"/>
  <c r="L1068" i="1" s="1"/>
  <c r="M1068" i="1"/>
  <c r="K1541" i="1"/>
  <c r="L1541" i="1" s="1"/>
  <c r="M1541" i="1"/>
  <c r="K539" i="1"/>
  <c r="L539" i="1" s="1"/>
  <c r="M539" i="1"/>
  <c r="K873" i="1"/>
  <c r="L873" i="1" s="1"/>
  <c r="M873" i="1"/>
  <c r="K786" i="1"/>
  <c r="L786" i="1" s="1"/>
  <c r="M786" i="1"/>
  <c r="K78" i="1"/>
  <c r="L78" i="1" s="1"/>
  <c r="M78" i="1"/>
  <c r="K284" i="1"/>
  <c r="L284" i="1" s="1"/>
  <c r="M284" i="1"/>
  <c r="K251" i="1"/>
  <c r="L251" i="1" s="1"/>
  <c r="M251" i="1"/>
  <c r="K240" i="1"/>
  <c r="L240" i="1" s="1"/>
  <c r="M240" i="1"/>
  <c r="K1701" i="1"/>
  <c r="L1701" i="1" s="1"/>
  <c r="M1701" i="1"/>
  <c r="K1903" i="1"/>
  <c r="L1903" i="1" s="1"/>
  <c r="M1903" i="1"/>
  <c r="K1476" i="1"/>
  <c r="L1476" i="1" s="1"/>
  <c r="M1476" i="1"/>
  <c r="K1438" i="1"/>
  <c r="L1438" i="1" s="1"/>
  <c r="M1438" i="1"/>
  <c r="K1415" i="1"/>
  <c r="L1415" i="1" s="1"/>
  <c r="M1415" i="1"/>
  <c r="K1706" i="1"/>
  <c r="L1706" i="1" s="1"/>
  <c r="M1706" i="1"/>
  <c r="K1834" i="1"/>
  <c r="L1834" i="1" s="1"/>
  <c r="M1834" i="1"/>
  <c r="K1962" i="1"/>
  <c r="L1962" i="1" s="1"/>
  <c r="M1962" i="1"/>
  <c r="K1603" i="1"/>
  <c r="L1603" i="1" s="1"/>
  <c r="M1603" i="1"/>
  <c r="K486" i="1"/>
  <c r="L486" i="1" s="1"/>
  <c r="M486" i="1"/>
  <c r="K282" i="1"/>
  <c r="L282" i="1" s="1"/>
  <c r="M282" i="1"/>
  <c r="K1478" i="1"/>
  <c r="L1478" i="1" s="1"/>
  <c r="M1478" i="1"/>
  <c r="K60" i="1"/>
  <c r="L60" i="1" s="1"/>
  <c r="M60" i="1"/>
  <c r="K393" i="1"/>
  <c r="L393" i="1" s="1"/>
  <c r="M393" i="1"/>
  <c r="K1487" i="1"/>
  <c r="L1487" i="1" s="1"/>
  <c r="M1487" i="1"/>
  <c r="K1027" i="1"/>
  <c r="L1027" i="1" s="1"/>
  <c r="M1027" i="1"/>
  <c r="K1633" i="1"/>
  <c r="L1633" i="1" s="1"/>
  <c r="M1633" i="1"/>
  <c r="K1073" i="1"/>
  <c r="L1073" i="1" s="1"/>
  <c r="M1073" i="1"/>
  <c r="K1400" i="1"/>
  <c r="L1400" i="1" s="1"/>
  <c r="M1400" i="1"/>
  <c r="K994" i="1"/>
  <c r="L994" i="1" s="1"/>
  <c r="M994" i="1"/>
  <c r="K1733" i="1"/>
  <c r="L1733" i="1" s="1"/>
  <c r="M1733" i="1"/>
  <c r="K421" i="1"/>
  <c r="L421" i="1" s="1"/>
  <c r="M421" i="1"/>
  <c r="K267" i="1"/>
  <c r="L267" i="1" s="1"/>
  <c r="M267" i="1"/>
  <c r="K1401" i="1"/>
  <c r="L1401" i="1" s="1"/>
  <c r="M1401" i="1"/>
  <c r="K1550" i="1"/>
  <c r="L1550" i="1" s="1"/>
  <c r="M1550" i="1"/>
  <c r="K569" i="1"/>
  <c r="L569" i="1" s="1"/>
  <c r="M569" i="1"/>
  <c r="K139" i="1"/>
  <c r="L139" i="1" s="1"/>
  <c r="M139" i="1"/>
  <c r="K1544" i="1"/>
  <c r="L1544" i="1" s="1"/>
  <c r="M1544" i="1"/>
  <c r="K2002" i="1"/>
  <c r="L2002" i="1" s="1"/>
  <c r="M2002" i="1"/>
  <c r="K1924" i="1"/>
  <c r="L1924" i="1" s="1"/>
  <c r="M1924" i="1"/>
  <c r="K410" i="1"/>
  <c r="L410" i="1" s="1"/>
  <c r="M410" i="1"/>
  <c r="K759" i="1"/>
  <c r="L759" i="1" s="1"/>
  <c r="M759" i="1"/>
  <c r="K1118" i="1"/>
  <c r="L1118" i="1" s="1"/>
  <c r="M1118" i="1"/>
  <c r="K1204" i="1"/>
  <c r="L1204" i="1" s="1"/>
  <c r="M1204" i="1"/>
  <c r="K1326" i="1"/>
  <c r="L1326" i="1" s="1"/>
  <c r="M1326" i="1"/>
  <c r="K544" i="1"/>
  <c r="L544" i="1" s="1"/>
  <c r="M544" i="1"/>
  <c r="K351" i="1"/>
  <c r="L351" i="1" s="1"/>
  <c r="M351" i="1"/>
  <c r="K828" i="1"/>
  <c r="L828" i="1" s="1"/>
  <c r="M828" i="1"/>
  <c r="K368" i="1"/>
  <c r="L368" i="1" s="1"/>
  <c r="M368" i="1"/>
  <c r="K205" i="1"/>
  <c r="L205" i="1" s="1"/>
  <c r="M205" i="1"/>
  <c r="K924" i="1"/>
  <c r="L924" i="1" s="1"/>
  <c r="M924" i="1"/>
  <c r="K1080" i="1"/>
  <c r="L1080" i="1" s="1"/>
  <c r="M1080" i="1"/>
  <c r="K1015" i="1"/>
  <c r="L1015" i="1" s="1"/>
  <c r="M1015" i="1"/>
  <c r="K1082" i="1"/>
  <c r="L1082" i="1" s="1"/>
  <c r="M1082" i="1"/>
  <c r="K1313" i="1"/>
  <c r="L1313" i="1" s="1"/>
  <c r="M1313" i="1"/>
  <c r="K1592" i="1"/>
  <c r="L1592" i="1" s="1"/>
  <c r="M1592" i="1"/>
  <c r="K1869" i="1"/>
  <c r="L1869" i="1" s="1"/>
  <c r="M1869" i="1"/>
  <c r="K1116" i="1"/>
  <c r="L1116" i="1" s="1"/>
  <c r="M1116" i="1"/>
  <c r="K1072" i="1"/>
  <c r="L1072" i="1" s="1"/>
  <c r="M1072" i="1"/>
  <c r="K1775" i="1"/>
  <c r="L1775" i="1" s="1"/>
  <c r="M1775" i="1"/>
  <c r="K511" i="1"/>
  <c r="L511" i="1" s="1"/>
  <c r="M511" i="1"/>
  <c r="K697" i="1"/>
  <c r="L697" i="1" s="1"/>
  <c r="M697" i="1"/>
  <c r="K302" i="1"/>
  <c r="L302" i="1" s="1"/>
  <c r="M302" i="1"/>
  <c r="K18" i="1"/>
  <c r="L18" i="1" s="1"/>
  <c r="M18" i="1"/>
  <c r="K295" i="1"/>
  <c r="L295" i="1" s="1"/>
  <c r="M295" i="1"/>
  <c r="K814" i="1"/>
  <c r="L814" i="1" s="1"/>
  <c r="M814" i="1"/>
  <c r="K347" i="1"/>
  <c r="L347" i="1" s="1"/>
  <c r="M347" i="1"/>
  <c r="K1745" i="1"/>
  <c r="L1745" i="1" s="1"/>
  <c r="M1745" i="1"/>
  <c r="K1907" i="1"/>
  <c r="L1907" i="1" s="1"/>
  <c r="M1907" i="1"/>
  <c r="K1499" i="1"/>
  <c r="L1499" i="1" s="1"/>
  <c r="M1499" i="1"/>
  <c r="K1558" i="1"/>
  <c r="L1558" i="1" s="1"/>
  <c r="M1558" i="1"/>
  <c r="K1614" i="1"/>
  <c r="L1614" i="1" s="1"/>
  <c r="M1614" i="1"/>
  <c r="K1838" i="1"/>
  <c r="L1838" i="1" s="1"/>
  <c r="M1838" i="1"/>
  <c r="K1966" i="1"/>
  <c r="L1966" i="1" s="1"/>
  <c r="M1966" i="1"/>
  <c r="K206" i="1"/>
  <c r="L206" i="1" s="1"/>
  <c r="M206" i="1"/>
  <c r="K286" i="1"/>
  <c r="L286" i="1" s="1"/>
  <c r="M286" i="1"/>
  <c r="K1585" i="1"/>
  <c r="L1585" i="1" s="1"/>
  <c r="M1585" i="1"/>
  <c r="K160" i="1"/>
  <c r="L160" i="1" s="1"/>
  <c r="M160" i="1"/>
  <c r="K338" i="1"/>
  <c r="L338" i="1" s="1"/>
  <c r="M338" i="1"/>
  <c r="K1794" i="1"/>
  <c r="L1794" i="1" s="1"/>
  <c r="M1794" i="1"/>
  <c r="K1563" i="1"/>
  <c r="L1563" i="1" s="1"/>
  <c r="M1563" i="1"/>
  <c r="K1077" i="1"/>
  <c r="L1077" i="1" s="1"/>
  <c r="M1077" i="1"/>
  <c r="K1495" i="1"/>
  <c r="L1495" i="1" s="1"/>
  <c r="M1495" i="1"/>
  <c r="K1560" i="1"/>
  <c r="L1560" i="1" s="1"/>
  <c r="M1560" i="1"/>
  <c r="K1557" i="1"/>
  <c r="L1557" i="1" s="1"/>
  <c r="M1557" i="1"/>
  <c r="K735" i="1"/>
  <c r="L735" i="1" s="1"/>
  <c r="M735" i="1"/>
  <c r="K573" i="1"/>
  <c r="L573" i="1" s="1"/>
  <c r="M573" i="1"/>
  <c r="K141" i="1"/>
  <c r="L141" i="1" s="1"/>
  <c r="M141" i="1"/>
  <c r="K765" i="1"/>
  <c r="L765" i="1" s="1"/>
  <c r="M765" i="1"/>
  <c r="K778" i="1"/>
  <c r="L778" i="1" s="1"/>
  <c r="M778" i="1"/>
  <c r="K809" i="1"/>
  <c r="L809" i="1" s="1"/>
  <c r="M809" i="1"/>
  <c r="K1237" i="1"/>
  <c r="L1237" i="1" s="1"/>
  <c r="M1237" i="1"/>
  <c r="K1270" i="1"/>
  <c r="L1270" i="1" s="1"/>
  <c r="M1270" i="1"/>
  <c r="K488" i="1"/>
  <c r="L488" i="1" s="1"/>
  <c r="M488" i="1"/>
  <c r="K600" i="1"/>
  <c r="L600" i="1" s="1"/>
  <c r="M600" i="1"/>
  <c r="K241" i="1"/>
  <c r="L241" i="1" s="1"/>
  <c r="M241" i="1"/>
  <c r="K385" i="1"/>
  <c r="L385" i="1" s="1"/>
  <c r="M385" i="1"/>
  <c r="K639" i="1"/>
  <c r="L639" i="1" s="1"/>
  <c r="M639" i="1"/>
  <c r="K401" i="1"/>
  <c r="L401" i="1" s="1"/>
  <c r="M401" i="1"/>
  <c r="K582" i="1"/>
  <c r="L582" i="1" s="1"/>
  <c r="M582" i="1"/>
  <c r="K383" i="1"/>
  <c r="L383" i="1" s="1"/>
  <c r="M383" i="1"/>
  <c r="K461" i="1"/>
  <c r="L461" i="1" s="1"/>
  <c r="M461" i="1"/>
  <c r="K766" i="1"/>
  <c r="L766" i="1" s="1"/>
  <c r="M766" i="1"/>
  <c r="K913" i="1"/>
  <c r="L913" i="1" s="1"/>
  <c r="M913" i="1"/>
  <c r="K308" i="1"/>
  <c r="L308" i="1" s="1"/>
  <c r="M308" i="1"/>
  <c r="K574" i="1"/>
  <c r="L574" i="1" s="1"/>
  <c r="M574" i="1"/>
  <c r="K638" i="1"/>
  <c r="L638" i="1" s="1"/>
  <c r="M638" i="1"/>
  <c r="K984" i="1"/>
  <c r="L984" i="1" s="1"/>
  <c r="M984" i="1"/>
  <c r="K925" i="1"/>
  <c r="L925" i="1" s="1"/>
  <c r="M925" i="1"/>
  <c r="K1014" i="1"/>
  <c r="L1014" i="1" s="1"/>
  <c r="M1014" i="1"/>
  <c r="K1088" i="1"/>
  <c r="L1088" i="1" s="1"/>
  <c r="M1088" i="1"/>
  <c r="K1181" i="1"/>
  <c r="L1181" i="1" s="1"/>
  <c r="M1181" i="1"/>
  <c r="K1425" i="1"/>
  <c r="L1425" i="1" s="1"/>
  <c r="M1425" i="1"/>
  <c r="K887" i="1"/>
  <c r="L887" i="1" s="1"/>
  <c r="M887" i="1"/>
  <c r="K1037" i="1"/>
  <c r="L1037" i="1" s="1"/>
  <c r="M1037" i="1"/>
  <c r="K1110" i="1"/>
  <c r="L1110" i="1" s="1"/>
  <c r="M1110" i="1"/>
  <c r="K950" i="1"/>
  <c r="L950" i="1" s="1"/>
  <c r="M950" i="1"/>
  <c r="K1024" i="1"/>
  <c r="L1024" i="1" s="1"/>
  <c r="M1024" i="1"/>
  <c r="K1111" i="1"/>
  <c r="L1111" i="1" s="1"/>
  <c r="M1111" i="1"/>
  <c r="K1194" i="1"/>
  <c r="L1194" i="1" s="1"/>
  <c r="M1194" i="1"/>
  <c r="K1289" i="1"/>
  <c r="L1289" i="1" s="1"/>
  <c r="M1289" i="1"/>
  <c r="K1321" i="1"/>
  <c r="L1321" i="1" s="1"/>
  <c r="M1321" i="1"/>
  <c r="K1535" i="1"/>
  <c r="L1535" i="1" s="1"/>
  <c r="M1535" i="1"/>
  <c r="K1675" i="1"/>
  <c r="L1675" i="1" s="1"/>
  <c r="M1675" i="1"/>
  <c r="K1796" i="1"/>
  <c r="L1796" i="1" s="1"/>
  <c r="M1796" i="1"/>
  <c r="K1513" i="1"/>
  <c r="L1513" i="1" s="1"/>
  <c r="M1513" i="1"/>
  <c r="K1738" i="1"/>
  <c r="L1738" i="1" s="1"/>
  <c r="M1738" i="1"/>
  <c r="K1909" i="1"/>
  <c r="L1909" i="1" s="1"/>
  <c r="M1909" i="1"/>
  <c r="K652" i="1"/>
  <c r="L652" i="1" s="1"/>
  <c r="M652" i="1"/>
  <c r="K728" i="1"/>
  <c r="L728" i="1" s="1"/>
  <c r="M728" i="1"/>
  <c r="K754" i="1"/>
  <c r="L754" i="1" s="1"/>
  <c r="M754" i="1"/>
  <c r="K781" i="1"/>
  <c r="L781" i="1" s="1"/>
  <c r="M781" i="1"/>
  <c r="K788" i="1"/>
  <c r="L788" i="1" s="1"/>
  <c r="M788" i="1"/>
  <c r="K760" i="1"/>
  <c r="L760" i="1" s="1"/>
  <c r="M760" i="1"/>
  <c r="K817" i="1"/>
  <c r="L817" i="1" s="1"/>
  <c r="M817" i="1"/>
  <c r="K796" i="1"/>
  <c r="L796" i="1" s="1"/>
  <c r="M796" i="1"/>
  <c r="K826" i="1"/>
  <c r="L826" i="1" s="1"/>
  <c r="M826" i="1"/>
  <c r="K1122" i="1"/>
  <c r="L1122" i="1" s="1"/>
  <c r="M1122" i="1"/>
  <c r="K1245" i="1"/>
  <c r="L1245" i="1" s="1"/>
  <c r="M1245" i="1"/>
  <c r="K1227" i="1"/>
  <c r="L1227" i="1" s="1"/>
  <c r="M1227" i="1"/>
  <c r="K1217" i="1"/>
  <c r="L1217" i="1" s="1"/>
  <c r="M1217" i="1"/>
  <c r="K1368" i="1"/>
  <c r="L1368" i="1" s="1"/>
  <c r="M1368" i="1"/>
  <c r="K1388" i="1"/>
  <c r="L1388" i="1" s="1"/>
  <c r="M1388" i="1"/>
  <c r="K1394" i="1"/>
  <c r="L1394" i="1" s="1"/>
  <c r="M1394" i="1"/>
  <c r="K1274" i="1"/>
  <c r="L1274" i="1" s="1"/>
  <c r="M1274" i="1"/>
  <c r="K1306" i="1"/>
  <c r="L1306" i="1" s="1"/>
  <c r="M1306" i="1"/>
  <c r="K1338" i="1"/>
  <c r="L1338" i="1" s="1"/>
  <c r="M1338" i="1"/>
  <c r="K1408" i="1"/>
  <c r="L1408" i="1" s="1"/>
  <c r="M1408" i="1"/>
  <c r="K492" i="1"/>
  <c r="L492" i="1" s="1"/>
  <c r="M492" i="1"/>
  <c r="K524" i="1"/>
  <c r="L524" i="1" s="1"/>
  <c r="M524" i="1"/>
  <c r="K556" i="1"/>
  <c r="L556" i="1" s="1"/>
  <c r="M556" i="1"/>
  <c r="K613" i="1"/>
  <c r="L613" i="1" s="1"/>
  <c r="M613" i="1"/>
  <c r="K673" i="1"/>
  <c r="L673" i="1" s="1"/>
  <c r="M673" i="1"/>
  <c r="K248" i="1"/>
  <c r="L248" i="1" s="1"/>
  <c r="M248" i="1"/>
  <c r="K396" i="1"/>
  <c r="L396" i="1" s="1"/>
  <c r="M396" i="1"/>
  <c r="K578" i="1"/>
  <c r="L578" i="1" s="1"/>
  <c r="M578" i="1"/>
  <c r="K642" i="1"/>
  <c r="L642" i="1" s="1"/>
  <c r="M642" i="1"/>
  <c r="K756" i="1"/>
  <c r="L756" i="1" s="1"/>
  <c r="M756" i="1"/>
  <c r="K853" i="1"/>
  <c r="L853" i="1" s="1"/>
  <c r="M853" i="1"/>
  <c r="K720" i="1"/>
  <c r="L720" i="1" s="1"/>
  <c r="M720" i="1"/>
  <c r="K319" i="1"/>
  <c r="L319" i="1" s="1"/>
  <c r="M319" i="1"/>
  <c r="K412" i="1"/>
  <c r="L412" i="1" s="1"/>
  <c r="M412" i="1"/>
  <c r="K595" i="1"/>
  <c r="L595" i="1" s="1"/>
  <c r="M595" i="1"/>
  <c r="K307" i="1"/>
  <c r="L307" i="1" s="1"/>
  <c r="M307" i="1"/>
  <c r="K402" i="1"/>
  <c r="L402" i="1" s="1"/>
  <c r="M402" i="1"/>
  <c r="K570" i="1"/>
  <c r="L570" i="1" s="1"/>
  <c r="M570" i="1"/>
  <c r="K634" i="1"/>
  <c r="L634" i="1" s="1"/>
  <c r="M634" i="1"/>
  <c r="K785" i="1"/>
  <c r="L785" i="1" s="1"/>
  <c r="M785" i="1"/>
  <c r="K945" i="1"/>
  <c r="L945" i="1" s="1"/>
  <c r="M945" i="1"/>
  <c r="K324" i="1"/>
  <c r="L324" i="1" s="1"/>
  <c r="M324" i="1"/>
  <c r="K395" i="1"/>
  <c r="L395" i="1" s="1"/>
  <c r="M395" i="1"/>
  <c r="K587" i="1"/>
  <c r="L587" i="1" s="1"/>
  <c r="M587" i="1"/>
  <c r="K654" i="1"/>
  <c r="L654" i="1" s="1"/>
  <c r="M654" i="1"/>
  <c r="K988" i="1"/>
  <c r="L988" i="1" s="1"/>
  <c r="M988" i="1"/>
  <c r="K789" i="1"/>
  <c r="L789" i="1" s="1"/>
  <c r="M789" i="1"/>
  <c r="K952" i="1"/>
  <c r="L952" i="1" s="1"/>
  <c r="M952" i="1"/>
  <c r="K1018" i="1"/>
  <c r="L1018" i="1" s="1"/>
  <c r="M1018" i="1"/>
  <c r="K1113" i="1"/>
  <c r="L1113" i="1" s="1"/>
  <c r="M1113" i="1"/>
  <c r="K1191" i="1"/>
  <c r="L1191" i="1" s="1"/>
  <c r="M1191" i="1"/>
  <c r="K1540" i="1"/>
  <c r="L1540" i="1" s="1"/>
  <c r="M1540" i="1"/>
  <c r="K748" i="1"/>
  <c r="L748" i="1" s="1"/>
  <c r="M748" i="1"/>
  <c r="K949" i="1"/>
  <c r="L949" i="1" s="1"/>
  <c r="M949" i="1"/>
  <c r="K1048" i="1"/>
  <c r="L1048" i="1" s="1"/>
  <c r="M1048" i="1"/>
  <c r="K1114" i="1"/>
  <c r="L1114" i="1" s="1"/>
  <c r="M1114" i="1"/>
  <c r="K723" i="1"/>
  <c r="L723" i="1" s="1"/>
  <c r="M723" i="1"/>
  <c r="K954" i="1"/>
  <c r="L954" i="1" s="1"/>
  <c r="M954" i="1"/>
  <c r="K1042" i="1"/>
  <c r="L1042" i="1" s="1"/>
  <c r="M1042" i="1"/>
  <c r="K1115" i="1"/>
  <c r="L1115" i="1" s="1"/>
  <c r="M1115" i="1"/>
  <c r="K1420" i="1"/>
  <c r="L1420" i="1" s="1"/>
  <c r="M1420" i="1"/>
  <c r="K1261" i="1"/>
  <c r="L1261" i="1" s="1"/>
  <c r="M1261" i="1"/>
  <c r="K1293" i="1"/>
  <c r="L1293" i="1" s="1"/>
  <c r="M1293" i="1"/>
  <c r="K1325" i="1"/>
  <c r="L1325" i="1" s="1"/>
  <c r="M1325" i="1"/>
  <c r="K1364" i="1"/>
  <c r="L1364" i="1" s="1"/>
  <c r="M1364" i="1"/>
  <c r="K1542" i="1"/>
  <c r="L1542" i="1" s="1"/>
  <c r="M1542" i="1"/>
  <c r="K1698" i="1"/>
  <c r="L1698" i="1" s="1"/>
  <c r="M1698" i="1"/>
  <c r="K1800" i="1"/>
  <c r="L1800" i="1" s="1"/>
  <c r="M1800" i="1"/>
  <c r="K1210" i="1"/>
  <c r="L1210" i="1" s="1"/>
  <c r="M1210" i="1"/>
  <c r="K1536" i="1"/>
  <c r="L1536" i="1" s="1"/>
  <c r="M1536" i="1"/>
  <c r="K1644" i="1"/>
  <c r="L1644" i="1" s="1"/>
  <c r="M1644" i="1"/>
  <c r="K1761" i="1"/>
  <c r="L1761" i="1" s="1"/>
  <c r="M1761" i="1"/>
  <c r="K1817" i="1"/>
  <c r="L1817" i="1" s="1"/>
  <c r="M1817" i="1"/>
  <c r="K1849" i="1"/>
  <c r="L1849" i="1" s="1"/>
  <c r="M1849" i="1"/>
  <c r="K1881" i="1"/>
  <c r="L1881" i="1" s="1"/>
  <c r="M1881" i="1"/>
  <c r="K1913" i="1"/>
  <c r="L1913" i="1" s="1"/>
  <c r="M1913" i="1"/>
  <c r="K1945" i="1"/>
  <c r="L1945" i="1" s="1"/>
  <c r="M1945" i="1"/>
  <c r="K1977" i="1"/>
  <c r="L1977" i="1" s="1"/>
  <c r="M1977" i="1"/>
  <c r="K2" i="1"/>
  <c r="M2" i="1"/>
  <c r="K1263" i="1"/>
  <c r="L1263" i="1" s="1"/>
  <c r="M1263" i="1"/>
  <c r="K1295" i="1"/>
  <c r="L1295" i="1" s="1"/>
  <c r="M1295" i="1"/>
  <c r="K1327" i="1"/>
  <c r="L1327" i="1" s="1"/>
  <c r="M1327" i="1"/>
  <c r="K1654" i="1"/>
  <c r="L1654" i="1" s="1"/>
  <c r="M1654" i="1"/>
  <c r="K1226" i="1"/>
  <c r="L1226" i="1" s="1"/>
  <c r="M1226" i="1"/>
  <c r="K1602" i="1"/>
  <c r="L1602" i="1" s="1"/>
  <c r="M1602" i="1"/>
  <c r="K1710" i="1"/>
  <c r="L1710" i="1" s="1"/>
  <c r="M1710" i="1"/>
  <c r="K1798" i="1"/>
  <c r="L1798" i="1" s="1"/>
  <c r="M1798" i="1"/>
  <c r="K1668" i="1"/>
  <c r="L1668" i="1" s="1"/>
  <c r="M1668" i="1"/>
  <c r="K203" i="1"/>
  <c r="L203" i="1" s="1"/>
  <c r="M203" i="1"/>
  <c r="K279" i="1"/>
  <c r="L279" i="1" s="1"/>
  <c r="M279" i="1"/>
  <c r="K434" i="1"/>
  <c r="L434" i="1" s="1"/>
  <c r="M434" i="1"/>
  <c r="K491" i="1"/>
  <c r="L491" i="1" s="1"/>
  <c r="M491" i="1"/>
  <c r="K523" i="1"/>
  <c r="L523" i="1" s="1"/>
  <c r="M523" i="1"/>
  <c r="K555" i="1"/>
  <c r="L555" i="1" s="1"/>
  <c r="M555" i="1"/>
  <c r="K659" i="1"/>
  <c r="L659" i="1" s="1"/>
  <c r="M659" i="1"/>
  <c r="K611" i="1"/>
  <c r="L611" i="1" s="1"/>
  <c r="M611" i="1"/>
  <c r="K805" i="1"/>
  <c r="L805" i="1" s="1"/>
  <c r="M805" i="1"/>
  <c r="K930" i="1"/>
  <c r="L930" i="1" s="1"/>
  <c r="M930" i="1"/>
  <c r="K1096" i="1"/>
  <c r="L1096" i="1" s="1"/>
  <c r="M1096" i="1"/>
  <c r="K262" i="1"/>
  <c r="L262" i="1" s="1"/>
  <c r="M262" i="1"/>
  <c r="K361" i="1"/>
  <c r="L361" i="1" s="1"/>
  <c r="M361" i="1"/>
  <c r="K469" i="1"/>
  <c r="L469" i="1" s="1"/>
  <c r="M469" i="1"/>
  <c r="K829" i="1"/>
  <c r="L829" i="1" s="1"/>
  <c r="M829" i="1"/>
  <c r="K941" i="1"/>
  <c r="L941" i="1" s="1"/>
  <c r="M941" i="1"/>
  <c r="K30" i="1"/>
  <c r="L30" i="1" s="1"/>
  <c r="M30" i="1"/>
  <c r="K62" i="1"/>
  <c r="L62" i="1" s="1"/>
  <c r="M62" i="1"/>
  <c r="K94" i="1"/>
  <c r="L94" i="1" s="1"/>
  <c r="M94" i="1"/>
  <c r="K126" i="1"/>
  <c r="L126" i="1" s="1"/>
  <c r="M126" i="1"/>
  <c r="K158" i="1"/>
  <c r="L158" i="1" s="1"/>
  <c r="M158" i="1"/>
  <c r="K197" i="1"/>
  <c r="L197" i="1" s="1"/>
  <c r="M197" i="1"/>
  <c r="K19" i="1"/>
  <c r="L19" i="1" s="1"/>
  <c r="M19" i="1"/>
  <c r="K51" i="1"/>
  <c r="L51" i="1" s="1"/>
  <c r="M51" i="1"/>
  <c r="K83" i="1"/>
  <c r="L83" i="1" s="1"/>
  <c r="M83" i="1"/>
  <c r="K115" i="1"/>
  <c r="L115" i="1" s="1"/>
  <c r="M115" i="1"/>
  <c r="K374" i="1"/>
  <c r="L374" i="1" s="1"/>
  <c r="M374" i="1"/>
  <c r="K463" i="1"/>
  <c r="L463" i="1" s="1"/>
  <c r="M463" i="1"/>
  <c r="K665" i="1"/>
  <c r="L665" i="1" s="1"/>
  <c r="M665" i="1"/>
  <c r="K875" i="1"/>
  <c r="L875" i="1" s="1"/>
  <c r="M875" i="1"/>
  <c r="K962" i="1"/>
  <c r="L962" i="1" s="1"/>
  <c r="M962" i="1"/>
  <c r="K202" i="1"/>
  <c r="L202" i="1" s="1"/>
  <c r="M202" i="1"/>
  <c r="K260" i="1"/>
  <c r="L260" i="1" s="1"/>
  <c r="M260" i="1"/>
  <c r="K874" i="1"/>
  <c r="L874" i="1" s="1"/>
  <c r="M874" i="1"/>
  <c r="K1140" i="1"/>
  <c r="L1140" i="1" s="1"/>
  <c r="M1140" i="1"/>
  <c r="K1527" i="1"/>
  <c r="L1527" i="1" s="1"/>
  <c r="M1527" i="1"/>
  <c r="K1787" i="1"/>
  <c r="L1787" i="1" s="1"/>
  <c r="M1787" i="1"/>
  <c r="K1823" i="1"/>
  <c r="L1823" i="1" s="1"/>
  <c r="M1823" i="1"/>
  <c r="K1855" i="1"/>
  <c r="L1855" i="1" s="1"/>
  <c r="M1855" i="1"/>
  <c r="K1887" i="1"/>
  <c r="L1887" i="1" s="1"/>
  <c r="M1887" i="1"/>
  <c r="K1919" i="1"/>
  <c r="L1919" i="1" s="1"/>
  <c r="M1919" i="1"/>
  <c r="K1951" i="1"/>
  <c r="L1951" i="1" s="1"/>
  <c r="M1951" i="1"/>
  <c r="K433" i="1"/>
  <c r="L433" i="1" s="1"/>
  <c r="M433" i="1"/>
  <c r="K1137" i="1"/>
  <c r="L1137" i="1" s="1"/>
  <c r="M1137" i="1"/>
  <c r="K1655" i="1"/>
  <c r="L1655" i="1" s="1"/>
  <c r="M1655" i="1"/>
  <c r="K201" i="1"/>
  <c r="L201" i="1" s="1"/>
  <c r="M201" i="1"/>
  <c r="K931" i="1"/>
  <c r="L931" i="1" s="1"/>
  <c r="M931" i="1"/>
  <c r="K1240" i="1"/>
  <c r="L1240" i="1" s="1"/>
  <c r="M1240" i="1"/>
  <c r="K1613" i="1"/>
  <c r="L1613" i="1" s="1"/>
  <c r="M1613" i="1"/>
  <c r="K1754" i="1"/>
  <c r="L1754" i="1" s="1"/>
  <c r="M1754" i="1"/>
  <c r="K1176" i="1"/>
  <c r="L1176" i="1" s="1"/>
  <c r="M1176" i="1"/>
  <c r="K1439" i="1"/>
  <c r="L1439" i="1" s="1"/>
  <c r="M1439" i="1"/>
  <c r="K1543" i="1"/>
  <c r="L1543" i="1" s="1"/>
  <c r="M1543" i="1"/>
  <c r="K1653" i="1"/>
  <c r="L1653" i="1" s="1"/>
  <c r="M1653" i="1"/>
  <c r="K1740" i="1"/>
  <c r="L1740" i="1" s="1"/>
  <c r="M1740" i="1"/>
  <c r="K1250" i="1"/>
  <c r="L1250" i="1" s="1"/>
  <c r="M1250" i="1"/>
  <c r="K1707" i="1"/>
  <c r="L1707" i="1" s="1"/>
  <c r="M1707" i="1"/>
  <c r="K1158" i="1"/>
  <c r="L1158" i="1" s="1"/>
  <c r="M1158" i="1"/>
  <c r="K1818" i="1"/>
  <c r="L1818" i="1" s="1"/>
  <c r="M1818" i="1"/>
  <c r="K1850" i="1"/>
  <c r="L1850" i="1" s="1"/>
  <c r="M1850" i="1"/>
  <c r="K1882" i="1"/>
  <c r="L1882" i="1" s="1"/>
  <c r="M1882" i="1"/>
  <c r="K1914" i="1"/>
  <c r="L1914" i="1" s="1"/>
  <c r="M1914" i="1"/>
  <c r="K1946" i="1"/>
  <c r="L1946" i="1" s="1"/>
  <c r="M1946" i="1"/>
  <c r="K1978" i="1"/>
  <c r="L1978" i="1" s="1"/>
  <c r="M1978" i="1"/>
  <c r="K1070" i="1"/>
  <c r="L1070" i="1" s="1"/>
  <c r="M1070" i="1"/>
  <c r="K1485" i="1"/>
  <c r="L1485" i="1" s="1"/>
  <c r="M1485" i="1"/>
  <c r="K1991" i="1"/>
  <c r="L1991" i="1" s="1"/>
  <c r="M1991" i="1"/>
  <c r="K649" i="1"/>
  <c r="L649" i="1" s="1"/>
  <c r="M649" i="1"/>
  <c r="K1461" i="1"/>
  <c r="L1461" i="1" s="1"/>
  <c r="M1461" i="1"/>
  <c r="K356" i="1"/>
  <c r="L356" i="1" s="1"/>
  <c r="M356" i="1"/>
  <c r="K502" i="1"/>
  <c r="L502" i="1" s="1"/>
  <c r="M502" i="1"/>
  <c r="K534" i="1"/>
  <c r="L534" i="1" s="1"/>
  <c r="M534" i="1"/>
  <c r="K566" i="1"/>
  <c r="L566" i="1" s="1"/>
  <c r="M566" i="1"/>
  <c r="K1477" i="1"/>
  <c r="L1477" i="1" s="1"/>
  <c r="M1477" i="1"/>
  <c r="K195" i="1"/>
  <c r="L195" i="1" s="1"/>
  <c r="M195" i="1"/>
  <c r="K310" i="1"/>
  <c r="L310" i="1" s="1"/>
  <c r="M310" i="1"/>
  <c r="K459" i="1"/>
  <c r="L459" i="1" s="1"/>
  <c r="M459" i="1"/>
  <c r="K1013" i="1"/>
  <c r="L1013" i="1" s="1"/>
  <c r="M1013" i="1"/>
  <c r="K1403" i="1"/>
  <c r="L1403" i="1" s="1"/>
  <c r="M1403" i="1"/>
  <c r="K1509" i="1"/>
  <c r="L1509" i="1" s="1"/>
  <c r="M1509" i="1"/>
  <c r="K1635" i="1"/>
  <c r="L1635" i="1" s="1"/>
  <c r="M1635" i="1"/>
  <c r="K12" i="1"/>
  <c r="L12" i="1" s="1"/>
  <c r="M12" i="1"/>
  <c r="K44" i="1"/>
  <c r="L44" i="1" s="1"/>
  <c r="M44" i="1"/>
  <c r="K76" i="1"/>
  <c r="L76" i="1" s="1"/>
  <c r="M76" i="1"/>
  <c r="K108" i="1"/>
  <c r="L108" i="1" s="1"/>
  <c r="M108" i="1"/>
  <c r="K140" i="1"/>
  <c r="L140" i="1" s="1"/>
  <c r="M140" i="1"/>
  <c r="K172" i="1"/>
  <c r="L172" i="1" s="1"/>
  <c r="M172" i="1"/>
  <c r="K263" i="1"/>
  <c r="L263" i="1" s="1"/>
  <c r="M263" i="1"/>
  <c r="K663" i="1"/>
  <c r="L663" i="1" s="1"/>
  <c r="M663" i="1"/>
  <c r="K1186" i="1"/>
  <c r="L1186" i="1" s="1"/>
  <c r="M1186" i="1"/>
  <c r="K580" i="1"/>
  <c r="L580" i="1" s="1"/>
  <c r="M580" i="1"/>
  <c r="K891" i="1"/>
  <c r="L891" i="1" s="1"/>
  <c r="M891" i="1"/>
  <c r="K1720" i="1"/>
  <c r="L1720" i="1" s="1"/>
  <c r="M1720" i="1"/>
  <c r="K229" i="1"/>
  <c r="L229" i="1" s="1"/>
  <c r="M229" i="1"/>
  <c r="K375" i="1"/>
  <c r="L375" i="1" s="1"/>
  <c r="M375" i="1"/>
  <c r="K695" i="1"/>
  <c r="L695" i="1" s="1"/>
  <c r="M695" i="1"/>
  <c r="K1222" i="1"/>
  <c r="L1222" i="1" s="1"/>
  <c r="M1222" i="1"/>
  <c r="K1445" i="1"/>
  <c r="L1445" i="1" s="1"/>
  <c r="M1445" i="1"/>
  <c r="K1579" i="1"/>
  <c r="L1579" i="1" s="1"/>
  <c r="M1579" i="1"/>
  <c r="K8" i="1"/>
  <c r="M8" i="1"/>
  <c r="K1379" i="1"/>
  <c r="L1379" i="1" s="1"/>
  <c r="M1379" i="1"/>
  <c r="K329" i="1"/>
  <c r="L329" i="1" s="1"/>
  <c r="M329" i="1"/>
  <c r="K895" i="1"/>
  <c r="L895" i="1" s="1"/>
  <c r="M895" i="1"/>
  <c r="K1184" i="1"/>
  <c r="L1184" i="1" s="1"/>
  <c r="M1184" i="1"/>
  <c r="K1276" i="1"/>
  <c r="L1276" i="1" s="1"/>
  <c r="M1276" i="1"/>
  <c r="K1308" i="1"/>
  <c r="L1308" i="1" s="1"/>
  <c r="M1308" i="1"/>
  <c r="K1340" i="1"/>
  <c r="L1340" i="1" s="1"/>
  <c r="M1340" i="1"/>
  <c r="K1444" i="1"/>
  <c r="L1444" i="1" s="1"/>
  <c r="M1444" i="1"/>
  <c r="K1515" i="1"/>
  <c r="L1515" i="1" s="1"/>
  <c r="M1515" i="1"/>
  <c r="K182" i="1"/>
  <c r="L182" i="1" s="1"/>
  <c r="M182" i="1"/>
  <c r="K334" i="1"/>
  <c r="L334" i="1" s="1"/>
  <c r="M334" i="1"/>
  <c r="K1026" i="1"/>
  <c r="L1026" i="1" s="1"/>
  <c r="M1026" i="1"/>
  <c r="K303" i="1"/>
  <c r="L303" i="1" s="1"/>
  <c r="M303" i="1"/>
  <c r="K885" i="1"/>
  <c r="L885" i="1" s="1"/>
  <c r="M885" i="1"/>
  <c r="K963" i="1"/>
  <c r="L963" i="1" s="1"/>
  <c r="M963" i="1"/>
  <c r="K1674" i="1"/>
  <c r="L1674" i="1" s="1"/>
  <c r="M1674" i="1"/>
  <c r="K690" i="1"/>
  <c r="L690" i="1" s="1"/>
  <c r="M690" i="1"/>
  <c r="K1075" i="1"/>
  <c r="L1075" i="1" s="1"/>
  <c r="M1075" i="1"/>
  <c r="K1238" i="1"/>
  <c r="L1238" i="1" s="1"/>
  <c r="M1238" i="1"/>
  <c r="K1505" i="1"/>
  <c r="L1505" i="1" s="1"/>
  <c r="M1505" i="1"/>
  <c r="K1620" i="1"/>
  <c r="L1620" i="1" s="1"/>
  <c r="M1620" i="1"/>
  <c r="K749" i="1"/>
  <c r="L749" i="1" s="1"/>
  <c r="M749" i="1"/>
  <c r="K991" i="1"/>
  <c r="L991" i="1" s="1"/>
  <c r="M991" i="1"/>
  <c r="K1463" i="1"/>
  <c r="L1463" i="1" s="1"/>
  <c r="M1463" i="1"/>
  <c r="K1156" i="1"/>
  <c r="L1156" i="1" s="1"/>
  <c r="M1156" i="1"/>
  <c r="K699" i="1"/>
  <c r="L699" i="1" s="1"/>
  <c r="M699" i="1"/>
  <c r="K771" i="1"/>
  <c r="L771" i="1" s="1"/>
  <c r="M771" i="1"/>
  <c r="K989" i="1"/>
  <c r="L989" i="1" s="1"/>
  <c r="M989" i="1"/>
  <c r="K1385" i="1"/>
  <c r="L1385" i="1" s="1"/>
  <c r="M1385" i="1"/>
  <c r="K1417" i="1"/>
  <c r="L1417" i="1" s="1"/>
  <c r="M1417" i="1"/>
  <c r="K888" i="1"/>
  <c r="L888" i="1" s="1"/>
  <c r="M888" i="1"/>
  <c r="K1518" i="1"/>
  <c r="L1518" i="1" s="1"/>
  <c r="M1518" i="1"/>
  <c r="K1590" i="1"/>
  <c r="L1590" i="1" s="1"/>
  <c r="M1590" i="1"/>
  <c r="K489" i="1"/>
  <c r="L489" i="1" s="1"/>
  <c r="M489" i="1"/>
  <c r="K521" i="1"/>
  <c r="L521" i="1" s="1"/>
  <c r="M521" i="1"/>
  <c r="K553" i="1"/>
  <c r="L553" i="1" s="1"/>
  <c r="M553" i="1"/>
  <c r="K589" i="1"/>
  <c r="L589" i="1" s="1"/>
  <c r="M589" i="1"/>
  <c r="K1593" i="1"/>
  <c r="L1593" i="1" s="1"/>
  <c r="M1593" i="1"/>
  <c r="K1681" i="1"/>
  <c r="L1681" i="1" s="1"/>
  <c r="M1681" i="1"/>
  <c r="K1686" i="1"/>
  <c r="L1686" i="1" s="1"/>
  <c r="M1686" i="1"/>
  <c r="K1607" i="1"/>
  <c r="L1607" i="1" s="1"/>
  <c r="M1607" i="1"/>
  <c r="K188" i="1"/>
  <c r="L188" i="1" s="1"/>
  <c r="M188" i="1"/>
  <c r="K1040" i="1"/>
  <c r="L1040" i="1" s="1"/>
  <c r="M1040" i="1"/>
  <c r="K1504" i="1"/>
  <c r="L1504" i="1" s="1"/>
  <c r="M1504" i="1"/>
  <c r="K1636" i="1"/>
  <c r="L1636" i="1" s="1"/>
  <c r="M1636" i="1"/>
  <c r="K232" i="1"/>
  <c r="L232" i="1" s="1"/>
  <c r="M232" i="1"/>
  <c r="K25" i="1"/>
  <c r="L25" i="1" s="1"/>
  <c r="M25" i="1"/>
  <c r="K1714" i="1"/>
  <c r="L1714" i="1" s="1"/>
  <c r="M1714" i="1"/>
  <c r="K1986" i="1"/>
  <c r="L1986" i="1" s="1"/>
  <c r="M1986" i="1"/>
  <c r="K171" i="1"/>
  <c r="L171" i="1" s="1"/>
  <c r="M171" i="1"/>
  <c r="K1844" i="1"/>
  <c r="L1844" i="1" s="1"/>
  <c r="M1844" i="1"/>
  <c r="K1876" i="1"/>
  <c r="L1876" i="1" s="1"/>
  <c r="M1876" i="1"/>
  <c r="K1908" i="1"/>
  <c r="L1908" i="1" s="1"/>
  <c r="M1908" i="1"/>
  <c r="K1940" i="1"/>
  <c r="L1940" i="1" s="1"/>
  <c r="M1940" i="1"/>
  <c r="K1972" i="1"/>
  <c r="L1972" i="1" s="1"/>
  <c r="M1972" i="1"/>
  <c r="K993" i="1"/>
  <c r="L993" i="1" s="1"/>
  <c r="M993" i="1"/>
  <c r="K473" i="1"/>
  <c r="L473" i="1" s="1"/>
  <c r="M473" i="1"/>
  <c r="K61" i="1"/>
  <c r="L61" i="1" s="1"/>
  <c r="M61" i="1"/>
  <c r="K89" i="1"/>
  <c r="L89" i="1" s="1"/>
  <c r="M89" i="1"/>
  <c r="K121" i="1"/>
  <c r="L121" i="1" s="1"/>
  <c r="M121" i="1"/>
  <c r="K153" i="1"/>
  <c r="L153" i="1" s="1"/>
  <c r="M153" i="1"/>
  <c r="K362" i="1"/>
  <c r="L362" i="1" s="1"/>
  <c r="M362" i="1"/>
  <c r="K462" i="1"/>
  <c r="L462" i="1" s="1"/>
  <c r="M462" i="1"/>
  <c r="K742" i="1"/>
  <c r="L742" i="1" s="1"/>
  <c r="M742" i="1"/>
  <c r="K792" i="1"/>
  <c r="L792" i="1" s="1"/>
  <c r="M792" i="1"/>
  <c r="K1213" i="1"/>
  <c r="L1213" i="1" s="1"/>
  <c r="M1213" i="1"/>
  <c r="K1434" i="1"/>
  <c r="L1434" i="1" s="1"/>
  <c r="M1434" i="1"/>
  <c r="K1322" i="1"/>
  <c r="L1322" i="1" s="1"/>
  <c r="M1322" i="1"/>
  <c r="K581" i="1"/>
  <c r="L581" i="1" s="1"/>
  <c r="M581" i="1"/>
  <c r="K713" i="1"/>
  <c r="L713" i="1" s="1"/>
  <c r="M713" i="1"/>
  <c r="K363" i="1"/>
  <c r="L363" i="1" s="1"/>
  <c r="M363" i="1"/>
  <c r="K439" i="1"/>
  <c r="L439" i="1" s="1"/>
  <c r="M439" i="1"/>
  <c r="K970" i="1"/>
  <c r="L970" i="1" s="1"/>
  <c r="M970" i="1"/>
  <c r="K1028" i="1"/>
  <c r="L1028" i="1" s="1"/>
  <c r="M1028" i="1"/>
  <c r="K1149" i="1"/>
  <c r="L1149" i="1" s="1"/>
  <c r="M1149" i="1"/>
  <c r="K840" i="1"/>
  <c r="L840" i="1" s="1"/>
  <c r="M840" i="1"/>
  <c r="K818" i="1"/>
  <c r="L818" i="1" s="1"/>
  <c r="M818" i="1"/>
  <c r="K1562" i="1"/>
  <c r="L1562" i="1" s="1"/>
  <c r="M1562" i="1"/>
  <c r="K1606" i="1"/>
  <c r="L1606" i="1" s="1"/>
  <c r="M1606" i="1"/>
  <c r="K1586" i="1"/>
  <c r="L1586" i="1" s="1"/>
  <c r="M1586" i="1"/>
  <c r="K1865" i="1"/>
  <c r="L1865" i="1" s="1"/>
  <c r="M1865" i="1"/>
  <c r="K1993" i="1"/>
  <c r="L1993" i="1" s="1"/>
  <c r="M1993" i="1"/>
  <c r="K1343" i="1"/>
  <c r="L1343" i="1" s="1"/>
  <c r="M1343" i="1"/>
  <c r="K1661" i="1"/>
  <c r="L1661" i="1" s="1"/>
  <c r="M1661" i="1"/>
  <c r="K348" i="1"/>
  <c r="L348" i="1" s="1"/>
  <c r="M348" i="1"/>
  <c r="K614" i="1"/>
  <c r="L614" i="1" s="1"/>
  <c r="M614" i="1"/>
  <c r="K999" i="1"/>
  <c r="L999" i="1" s="1"/>
  <c r="M999" i="1"/>
  <c r="K403" i="1"/>
  <c r="L403" i="1" s="1"/>
  <c r="M403" i="1"/>
  <c r="K46" i="1"/>
  <c r="L46" i="1" s="1"/>
  <c r="M46" i="1"/>
  <c r="K174" i="1"/>
  <c r="L174" i="1" s="1"/>
  <c r="M174" i="1"/>
  <c r="K99" i="1"/>
  <c r="L99" i="1" s="1"/>
  <c r="M99" i="1"/>
  <c r="K910" i="1"/>
  <c r="L910" i="1" s="1"/>
  <c r="M910" i="1"/>
  <c r="K1011" i="1"/>
  <c r="L1011" i="1" s="1"/>
  <c r="M1011" i="1"/>
  <c r="K1839" i="1"/>
  <c r="L1839" i="1" s="1"/>
  <c r="M1839" i="1"/>
  <c r="K1967" i="1"/>
  <c r="L1967" i="1" s="1"/>
  <c r="M1967" i="1"/>
  <c r="K390" i="1"/>
  <c r="L390" i="1" s="1"/>
  <c r="M390" i="1"/>
  <c r="K1021" i="1"/>
  <c r="L1021" i="1" s="1"/>
  <c r="M1021" i="1"/>
  <c r="K1793" i="1"/>
  <c r="L1793" i="1" s="1"/>
  <c r="M1793" i="1"/>
  <c r="K1866" i="1"/>
  <c r="L1866" i="1" s="1"/>
  <c r="M1866" i="1"/>
  <c r="K684" i="1"/>
  <c r="L684" i="1" s="1"/>
  <c r="M684" i="1"/>
  <c r="K1780" i="1"/>
  <c r="L1780" i="1" s="1"/>
  <c r="M1780" i="1"/>
  <c r="K926" i="1"/>
  <c r="L926" i="1" s="1"/>
  <c r="M926" i="1"/>
  <c r="K1076" i="1"/>
  <c r="L1076" i="1" s="1"/>
  <c r="M1076" i="1"/>
  <c r="K124" i="1"/>
  <c r="L124" i="1" s="1"/>
  <c r="M124" i="1"/>
  <c r="K1743" i="1"/>
  <c r="L1743" i="1" s="1"/>
  <c r="M1743" i="1"/>
  <c r="K276" i="1"/>
  <c r="L276" i="1" s="1"/>
  <c r="M276" i="1"/>
  <c r="K1555" i="1"/>
  <c r="L1555" i="1" s="1"/>
  <c r="M1555" i="1"/>
  <c r="K1758" i="1"/>
  <c r="L1758" i="1" s="1"/>
  <c r="M1758" i="1"/>
  <c r="K1324" i="1"/>
  <c r="L1324" i="1" s="1"/>
  <c r="M1324" i="1"/>
  <c r="K1551" i="1"/>
  <c r="L1551" i="1" s="1"/>
  <c r="M1551" i="1"/>
  <c r="K447" i="1"/>
  <c r="L447" i="1" s="1"/>
  <c r="M447" i="1"/>
  <c r="K1198" i="1"/>
  <c r="L1198" i="1" s="1"/>
  <c r="M1198" i="1"/>
  <c r="K769" i="1"/>
  <c r="L769" i="1" s="1"/>
  <c r="M769" i="1"/>
  <c r="K719" i="1"/>
  <c r="L719" i="1" s="1"/>
  <c r="M719" i="1"/>
  <c r="K864" i="1"/>
  <c r="L864" i="1" s="1"/>
  <c r="M864" i="1"/>
  <c r="K505" i="1"/>
  <c r="L505" i="1" s="1"/>
  <c r="M505" i="1"/>
  <c r="K1621" i="1"/>
  <c r="L1621" i="1" s="1"/>
  <c r="M1621" i="1"/>
  <c r="K1667" i="1"/>
  <c r="L1667" i="1" s="1"/>
  <c r="M1667" i="1"/>
  <c r="K376" i="1"/>
  <c r="L376" i="1" s="1"/>
  <c r="M376" i="1"/>
  <c r="K1828" i="1"/>
  <c r="L1828" i="1" s="1"/>
  <c r="M1828" i="1"/>
  <c r="K1956" i="1"/>
  <c r="L1956" i="1" s="1"/>
  <c r="M1956" i="1"/>
  <c r="K105" i="1"/>
  <c r="L105" i="1" s="1"/>
  <c r="M105" i="1"/>
  <c r="K730" i="1"/>
  <c r="L730" i="1" s="1"/>
  <c r="M730" i="1"/>
  <c r="K827" i="1"/>
  <c r="L827" i="1" s="1"/>
  <c r="M827" i="1"/>
  <c r="K1221" i="1"/>
  <c r="L1221" i="1" s="1"/>
  <c r="M1221" i="1"/>
  <c r="K1294" i="1"/>
  <c r="L1294" i="1" s="1"/>
  <c r="M1294" i="1"/>
  <c r="K584" i="1"/>
  <c r="L584" i="1" s="1"/>
  <c r="M584" i="1"/>
  <c r="K444" i="1"/>
  <c r="L444" i="1" s="1"/>
  <c r="M444" i="1"/>
  <c r="K367" i="1"/>
  <c r="L367" i="1" s="1"/>
  <c r="M367" i="1"/>
  <c r="K615" i="1"/>
  <c r="L615" i="1" s="1"/>
  <c r="M615" i="1"/>
  <c r="K443" i="1"/>
  <c r="L443" i="1" s="1"/>
  <c r="M443" i="1"/>
  <c r="K996" i="1"/>
  <c r="L996" i="1" s="1"/>
  <c r="M996" i="1"/>
  <c r="K847" i="1"/>
  <c r="L847" i="1" s="1"/>
  <c r="M847" i="1"/>
  <c r="K1016" i="1"/>
  <c r="L1016" i="1" s="1"/>
  <c r="M1016" i="1"/>
  <c r="K1345" i="1"/>
  <c r="L1345" i="1" s="1"/>
  <c r="M1345" i="1"/>
  <c r="K1138" i="1"/>
  <c r="L1138" i="1" s="1"/>
  <c r="M1138" i="1"/>
  <c r="K1805" i="1"/>
  <c r="L1805" i="1" s="1"/>
  <c r="M1805" i="1"/>
  <c r="K1933" i="1"/>
  <c r="L1933" i="1" s="1"/>
  <c r="M1933" i="1"/>
  <c r="K1315" i="1"/>
  <c r="L1315" i="1" s="1"/>
  <c r="M1315" i="1"/>
  <c r="K1684" i="1"/>
  <c r="L1684" i="1" s="1"/>
  <c r="M1684" i="1"/>
  <c r="K261" i="1"/>
  <c r="L261" i="1" s="1"/>
  <c r="M261" i="1"/>
  <c r="K804" i="1"/>
  <c r="L804" i="1" s="1"/>
  <c r="M804" i="1"/>
  <c r="K242" i="1"/>
  <c r="L242" i="1" s="1"/>
  <c r="M242" i="1"/>
  <c r="K790" i="1"/>
  <c r="L790" i="1" s="1"/>
  <c r="M790" i="1"/>
  <c r="K82" i="1"/>
  <c r="L82" i="1" s="1"/>
  <c r="M82" i="1"/>
  <c r="K146" i="1"/>
  <c r="L146" i="1" s="1"/>
  <c r="M146" i="1"/>
  <c r="K71" i="1"/>
  <c r="L71" i="1" s="1"/>
  <c r="M71" i="1"/>
  <c r="K643" i="1"/>
  <c r="L643" i="1" s="1"/>
  <c r="M643" i="1"/>
  <c r="K914" i="1"/>
  <c r="L914" i="1" s="1"/>
  <c r="M914" i="1"/>
  <c r="K1381" i="1"/>
  <c r="L1381" i="1" s="1"/>
  <c r="M1381" i="1"/>
  <c r="K1875" i="1"/>
  <c r="L1875" i="1" s="1"/>
  <c r="M1875" i="1"/>
  <c r="K1971" i="1"/>
  <c r="L1971" i="1" s="1"/>
  <c r="M1971" i="1"/>
  <c r="K394" i="1"/>
  <c r="L394" i="1" s="1"/>
  <c r="M394" i="1"/>
  <c r="K1423" i="1"/>
  <c r="L1423" i="1" s="1"/>
  <c r="M1423" i="1"/>
  <c r="K1646" i="1"/>
  <c r="L1646" i="1" s="1"/>
  <c r="M1646" i="1"/>
  <c r="K1902" i="1"/>
  <c r="L1902" i="1" s="1"/>
  <c r="M1902" i="1"/>
  <c r="K1979" i="1"/>
  <c r="L1979" i="1" s="1"/>
  <c r="M1979" i="1"/>
  <c r="K522" i="1"/>
  <c r="L522" i="1" s="1"/>
  <c r="M522" i="1"/>
  <c r="K404" i="1"/>
  <c r="L404" i="1" s="1"/>
  <c r="M404" i="1"/>
  <c r="K32" i="1"/>
  <c r="L32" i="1" s="1"/>
  <c r="M32" i="1"/>
  <c r="K397" i="1"/>
  <c r="L397" i="1" s="1"/>
  <c r="M397" i="1"/>
  <c r="K656" i="1"/>
  <c r="L656" i="1" s="1"/>
  <c r="M656" i="1"/>
  <c r="K305" i="1"/>
  <c r="L305" i="1" s="1"/>
  <c r="M305" i="1"/>
  <c r="K1264" i="1"/>
  <c r="L1264" i="1" s="1"/>
  <c r="M1264" i="1"/>
  <c r="K1637" i="1"/>
  <c r="L1637" i="1" s="1"/>
  <c r="M1637" i="1"/>
  <c r="K947" i="1"/>
  <c r="L947" i="1" s="1"/>
  <c r="M947" i="1"/>
  <c r="K920" i="1"/>
  <c r="L920" i="1" s="1"/>
  <c r="M920" i="1"/>
  <c r="K773" i="1"/>
  <c r="L773" i="1" s="1"/>
  <c r="M773" i="1"/>
  <c r="K355" i="1"/>
  <c r="L355" i="1" s="1"/>
  <c r="M355" i="1"/>
  <c r="K1405" i="1"/>
  <c r="L1405" i="1" s="1"/>
  <c r="M1405" i="1"/>
  <c r="K1566" i="1"/>
  <c r="L1566" i="1" s="1"/>
  <c r="M1566" i="1"/>
  <c r="K541" i="1"/>
  <c r="L541" i="1" s="1"/>
  <c r="M541" i="1"/>
  <c r="K1030" i="1"/>
  <c r="L1030" i="1" s="1"/>
  <c r="M1030" i="1"/>
  <c r="K1012" i="1"/>
  <c r="L1012" i="1" s="1"/>
  <c r="M1012" i="1"/>
  <c r="K45" i="1"/>
  <c r="L45" i="1" s="1"/>
  <c r="M45" i="1"/>
  <c r="K109" i="1"/>
  <c r="L109" i="1" s="1"/>
  <c r="M109" i="1"/>
  <c r="K746" i="1"/>
  <c r="L746" i="1" s="1"/>
  <c r="M746" i="1"/>
  <c r="K712" i="1"/>
  <c r="L712" i="1" s="1"/>
  <c r="M712" i="1"/>
  <c r="K783" i="1"/>
  <c r="L783" i="1" s="1"/>
  <c r="M783" i="1"/>
  <c r="K1219" i="1"/>
  <c r="L1219" i="1" s="1"/>
  <c r="M1219" i="1"/>
  <c r="K1376" i="1"/>
  <c r="L1376" i="1" s="1"/>
  <c r="M1376" i="1"/>
  <c r="K1302" i="1"/>
  <c r="L1302" i="1" s="1"/>
  <c r="M1302" i="1"/>
  <c r="K1392" i="1"/>
  <c r="L1392" i="1" s="1"/>
  <c r="M1392" i="1"/>
  <c r="K670" i="1"/>
  <c r="L670" i="1" s="1"/>
  <c r="M670" i="1"/>
  <c r="K732" i="1"/>
  <c r="L732" i="1" s="1"/>
  <c r="M732" i="1"/>
  <c r="K702" i="1"/>
  <c r="L702" i="1" s="1"/>
  <c r="M702" i="1"/>
  <c r="K763" i="1"/>
  <c r="L763" i="1" s="1"/>
  <c r="M763" i="1"/>
  <c r="K799" i="1"/>
  <c r="L799" i="1" s="1"/>
  <c r="M799" i="1"/>
  <c r="K1104" i="1"/>
  <c r="L1104" i="1" s="1"/>
  <c r="M1104" i="1"/>
  <c r="K1189" i="1"/>
  <c r="L1189" i="1" s="1"/>
  <c r="M1189" i="1"/>
  <c r="K1235" i="1"/>
  <c r="L1235" i="1" s="1"/>
  <c r="M1235" i="1"/>
  <c r="K1225" i="1"/>
  <c r="L1225" i="1" s="1"/>
  <c r="M1225" i="1"/>
  <c r="K1384" i="1"/>
  <c r="L1384" i="1" s="1"/>
  <c r="M1384" i="1"/>
  <c r="K1398" i="1"/>
  <c r="L1398" i="1" s="1"/>
  <c r="M1398" i="1"/>
  <c r="K1410" i="1"/>
  <c r="L1410" i="1" s="1"/>
  <c r="M1410" i="1"/>
  <c r="K1278" i="1"/>
  <c r="L1278" i="1" s="1"/>
  <c r="M1278" i="1"/>
  <c r="K1310" i="1"/>
  <c r="L1310" i="1" s="1"/>
  <c r="M1310" i="1"/>
  <c r="K1342" i="1"/>
  <c r="L1342" i="1" s="1"/>
  <c r="M1342" i="1"/>
  <c r="K1424" i="1"/>
  <c r="L1424" i="1" s="1"/>
  <c r="M1424" i="1"/>
  <c r="K496" i="1"/>
  <c r="L496" i="1" s="1"/>
  <c r="M496" i="1"/>
  <c r="K528" i="1"/>
  <c r="L528" i="1" s="1"/>
  <c r="M528" i="1"/>
  <c r="K560" i="1"/>
  <c r="L560" i="1" s="1"/>
  <c r="M560" i="1"/>
  <c r="K616" i="1"/>
  <c r="L616" i="1" s="1"/>
  <c r="M616" i="1"/>
  <c r="K686" i="1"/>
  <c r="L686" i="1" s="1"/>
  <c r="M686" i="1"/>
  <c r="K257" i="1"/>
  <c r="L257" i="1" s="1"/>
  <c r="M257" i="1"/>
  <c r="K400" i="1"/>
  <c r="L400" i="1" s="1"/>
  <c r="M400" i="1"/>
  <c r="K591" i="1"/>
  <c r="L591" i="1" s="1"/>
  <c r="M591" i="1"/>
  <c r="K658" i="1"/>
  <c r="L658" i="1" s="1"/>
  <c r="M658" i="1"/>
  <c r="K802" i="1"/>
  <c r="L802" i="1" s="1"/>
  <c r="M802" i="1"/>
  <c r="K865" i="1"/>
  <c r="L865" i="1" s="1"/>
  <c r="M865" i="1"/>
  <c r="K768" i="1"/>
  <c r="L768" i="1" s="1"/>
  <c r="M768" i="1"/>
  <c r="K326" i="1"/>
  <c r="L326" i="1" s="1"/>
  <c r="M326" i="1"/>
  <c r="K416" i="1"/>
  <c r="L416" i="1" s="1"/>
  <c r="M416" i="1"/>
  <c r="K204" i="1"/>
  <c r="L204" i="1" s="1"/>
  <c r="M204" i="1"/>
  <c r="K323" i="1"/>
  <c r="L323" i="1" s="1"/>
  <c r="M323" i="1"/>
  <c r="K417" i="1"/>
  <c r="L417" i="1" s="1"/>
  <c r="M417" i="1"/>
  <c r="K583" i="1"/>
  <c r="L583" i="1" s="1"/>
  <c r="M583" i="1"/>
  <c r="K650" i="1"/>
  <c r="L650" i="1" s="1"/>
  <c r="M650" i="1"/>
  <c r="K800" i="1"/>
  <c r="L800" i="1" s="1"/>
  <c r="M800" i="1"/>
  <c r="K948" i="1"/>
  <c r="L948" i="1" s="1"/>
  <c r="M948" i="1"/>
  <c r="K337" i="1"/>
  <c r="L337" i="1" s="1"/>
  <c r="M337" i="1"/>
  <c r="K399" i="1"/>
  <c r="L399" i="1" s="1"/>
  <c r="M399" i="1"/>
  <c r="K590" i="1"/>
  <c r="L590" i="1" s="1"/>
  <c r="M590" i="1"/>
  <c r="K657" i="1"/>
  <c r="L657" i="1" s="1"/>
  <c r="M657" i="1"/>
  <c r="K992" i="1"/>
  <c r="L992" i="1" s="1"/>
  <c r="M992" i="1"/>
  <c r="K793" i="1"/>
  <c r="L793" i="1" s="1"/>
  <c r="M793" i="1"/>
  <c r="K956" i="1"/>
  <c r="L956" i="1" s="1"/>
  <c r="M956" i="1"/>
  <c r="K1022" i="1"/>
  <c r="L1022" i="1" s="1"/>
  <c r="M1022" i="1"/>
  <c r="K1124" i="1"/>
  <c r="L1124" i="1" s="1"/>
  <c r="M1124" i="1"/>
  <c r="K1216" i="1"/>
  <c r="L1216" i="1" s="1"/>
  <c r="M1216" i="1"/>
  <c r="K1546" i="1"/>
  <c r="L1546" i="1" s="1"/>
  <c r="M1546" i="1"/>
  <c r="K770" i="1"/>
  <c r="L770" i="1" s="1"/>
  <c r="M770" i="1"/>
  <c r="K975" i="1"/>
  <c r="L975" i="1" s="1"/>
  <c r="M975" i="1"/>
  <c r="K1052" i="1"/>
  <c r="L1052" i="1" s="1"/>
  <c r="M1052" i="1"/>
  <c r="K1153" i="1"/>
  <c r="L1153" i="1" s="1"/>
  <c r="M1153" i="1"/>
  <c r="K733" i="1"/>
  <c r="L733" i="1" s="1"/>
  <c r="M733" i="1"/>
  <c r="K958" i="1"/>
  <c r="L958" i="1" s="1"/>
  <c r="M958" i="1"/>
  <c r="K1049" i="1"/>
  <c r="L1049" i="1" s="1"/>
  <c r="M1049" i="1"/>
  <c r="K1133" i="1"/>
  <c r="L1133" i="1" s="1"/>
  <c r="M1133" i="1"/>
  <c r="K1524" i="1"/>
  <c r="L1524" i="1" s="1"/>
  <c r="M1524" i="1"/>
  <c r="K1265" i="1"/>
  <c r="L1265" i="1" s="1"/>
  <c r="M1265" i="1"/>
  <c r="K1297" i="1"/>
  <c r="L1297" i="1" s="1"/>
  <c r="M1297" i="1"/>
  <c r="K1329" i="1"/>
  <c r="L1329" i="1" s="1"/>
  <c r="M1329" i="1"/>
  <c r="K1429" i="1"/>
  <c r="L1429" i="1" s="1"/>
  <c r="M1429" i="1"/>
  <c r="K1554" i="1"/>
  <c r="L1554" i="1" s="1"/>
  <c r="M1554" i="1"/>
  <c r="K1708" i="1"/>
  <c r="L1708" i="1" s="1"/>
  <c r="M1708" i="1"/>
  <c r="K1804" i="1"/>
  <c r="L1804" i="1" s="1"/>
  <c r="M1804" i="1"/>
  <c r="K1247" i="1"/>
  <c r="L1247" i="1" s="1"/>
  <c r="M1247" i="1"/>
  <c r="K1564" i="1"/>
  <c r="L1564" i="1" s="1"/>
  <c r="M1564" i="1"/>
  <c r="K1666" i="1"/>
  <c r="L1666" i="1" s="1"/>
  <c r="M1666" i="1"/>
  <c r="K1777" i="1"/>
  <c r="L1777" i="1" s="1"/>
  <c r="M1777" i="1"/>
  <c r="K1821" i="1"/>
  <c r="L1821" i="1" s="1"/>
  <c r="M1821" i="1"/>
  <c r="K1853" i="1"/>
  <c r="L1853" i="1" s="1"/>
  <c r="M1853" i="1"/>
  <c r="K1885" i="1"/>
  <c r="L1885" i="1" s="1"/>
  <c r="M1885" i="1"/>
  <c r="K1917" i="1"/>
  <c r="L1917" i="1" s="1"/>
  <c r="M1917" i="1"/>
  <c r="K1949" i="1"/>
  <c r="L1949" i="1" s="1"/>
  <c r="M1949" i="1"/>
  <c r="K1981" i="1"/>
  <c r="L1981" i="1" s="1"/>
  <c r="M1981" i="1"/>
  <c r="K979" i="1"/>
  <c r="L979" i="1" s="1"/>
  <c r="M979" i="1"/>
  <c r="K1267" i="1"/>
  <c r="L1267" i="1" s="1"/>
  <c r="M1267" i="1"/>
  <c r="K1299" i="1"/>
  <c r="L1299" i="1" s="1"/>
  <c r="M1299" i="1"/>
  <c r="K1331" i="1"/>
  <c r="L1331" i="1" s="1"/>
  <c r="M1331" i="1"/>
  <c r="K1703" i="1"/>
  <c r="L1703" i="1" s="1"/>
  <c r="M1703" i="1"/>
  <c r="K1252" i="1"/>
  <c r="L1252" i="1" s="1"/>
  <c r="M1252" i="1"/>
  <c r="K1628" i="1"/>
  <c r="L1628" i="1" s="1"/>
  <c r="M1628" i="1"/>
  <c r="K1717" i="1"/>
  <c r="L1717" i="1" s="1"/>
  <c r="M1717" i="1"/>
  <c r="K1802" i="1"/>
  <c r="L1802" i="1" s="1"/>
  <c r="M1802" i="1"/>
  <c r="K1765" i="1"/>
  <c r="L1765" i="1" s="1"/>
  <c r="M1765" i="1"/>
  <c r="K207" i="1"/>
  <c r="L207" i="1" s="1"/>
  <c r="M207" i="1"/>
  <c r="K293" i="1"/>
  <c r="L293" i="1" s="1"/>
  <c r="M293" i="1"/>
  <c r="K453" i="1"/>
  <c r="L453" i="1" s="1"/>
  <c r="M453" i="1"/>
  <c r="K495" i="1"/>
  <c r="L495" i="1" s="1"/>
  <c r="M495" i="1"/>
  <c r="K527" i="1"/>
  <c r="L527" i="1" s="1"/>
  <c r="M527" i="1"/>
  <c r="K559" i="1"/>
  <c r="L559" i="1" s="1"/>
  <c r="M559" i="1"/>
  <c r="K674" i="1"/>
  <c r="L674" i="1" s="1"/>
  <c r="M674" i="1"/>
  <c r="K637" i="1"/>
  <c r="L637" i="1" s="1"/>
  <c r="M637" i="1"/>
  <c r="K820" i="1"/>
  <c r="L820" i="1" s="1"/>
  <c r="M820" i="1"/>
  <c r="K937" i="1"/>
  <c r="L937" i="1" s="1"/>
  <c r="M937" i="1"/>
  <c r="K1100" i="1"/>
  <c r="L1100" i="1" s="1"/>
  <c r="M1100" i="1"/>
  <c r="K269" i="1"/>
  <c r="L269" i="1" s="1"/>
  <c r="M269" i="1"/>
  <c r="K365" i="1"/>
  <c r="L365" i="1" s="1"/>
  <c r="M365" i="1"/>
  <c r="K739" i="1"/>
  <c r="L739" i="1" s="1"/>
  <c r="M739" i="1"/>
  <c r="K837" i="1"/>
  <c r="L837" i="1" s="1"/>
  <c r="M837" i="1"/>
  <c r="K964" i="1"/>
  <c r="L964" i="1" s="1"/>
  <c r="M964" i="1"/>
  <c r="K34" i="1"/>
  <c r="L34" i="1" s="1"/>
  <c r="M34" i="1"/>
  <c r="K66" i="1"/>
  <c r="L66" i="1" s="1"/>
  <c r="M66" i="1"/>
  <c r="K98" i="1"/>
  <c r="L98" i="1" s="1"/>
  <c r="M98" i="1"/>
  <c r="K130" i="1"/>
  <c r="L130" i="1" s="1"/>
  <c r="M130" i="1"/>
  <c r="K162" i="1"/>
  <c r="L162" i="1" s="1"/>
  <c r="M162" i="1"/>
  <c r="K227" i="1"/>
  <c r="L227" i="1" s="1"/>
  <c r="M227" i="1"/>
  <c r="K23" i="1"/>
  <c r="M23" i="1"/>
  <c r="K55" i="1"/>
  <c r="L55" i="1" s="1"/>
  <c r="M55" i="1"/>
  <c r="K87" i="1"/>
  <c r="L87" i="1" s="1"/>
  <c r="M87" i="1"/>
  <c r="K119" i="1"/>
  <c r="L119" i="1" s="1"/>
  <c r="M119" i="1"/>
  <c r="K378" i="1"/>
  <c r="L378" i="1" s="1"/>
  <c r="M378" i="1"/>
  <c r="K605" i="1"/>
  <c r="L605" i="1" s="1"/>
  <c r="M605" i="1"/>
  <c r="K669" i="1"/>
  <c r="L669" i="1" s="1"/>
  <c r="M669" i="1"/>
  <c r="K889" i="1"/>
  <c r="L889" i="1" s="1"/>
  <c r="M889" i="1"/>
  <c r="K965" i="1"/>
  <c r="L965" i="1" s="1"/>
  <c r="M965" i="1"/>
  <c r="K210" i="1"/>
  <c r="L210" i="1" s="1"/>
  <c r="M210" i="1"/>
  <c r="K271" i="1"/>
  <c r="L271" i="1" s="1"/>
  <c r="M271" i="1"/>
  <c r="K1000" i="1"/>
  <c r="L1000" i="1" s="1"/>
  <c r="M1000" i="1"/>
  <c r="K1148" i="1"/>
  <c r="L1148" i="1" s="1"/>
  <c r="M1148" i="1"/>
  <c r="K1549" i="1"/>
  <c r="L1549" i="1" s="1"/>
  <c r="M1549" i="1"/>
  <c r="K1795" i="1"/>
  <c r="L1795" i="1" s="1"/>
  <c r="M1795" i="1"/>
  <c r="K1827" i="1"/>
  <c r="L1827" i="1" s="1"/>
  <c r="M1827" i="1"/>
  <c r="K1859" i="1"/>
  <c r="L1859" i="1" s="1"/>
  <c r="M1859" i="1"/>
  <c r="K1891" i="1"/>
  <c r="L1891" i="1" s="1"/>
  <c r="M1891" i="1"/>
  <c r="K1923" i="1"/>
  <c r="L1923" i="1" s="1"/>
  <c r="M1923" i="1"/>
  <c r="K1955" i="1"/>
  <c r="L1955" i="1" s="1"/>
  <c r="M1955" i="1"/>
  <c r="K437" i="1"/>
  <c r="L437" i="1" s="1"/>
  <c r="M437" i="1"/>
  <c r="K1167" i="1"/>
  <c r="L1167" i="1" s="1"/>
  <c r="M1167" i="1"/>
  <c r="K1659" i="1"/>
  <c r="L1659" i="1" s="1"/>
  <c r="M1659" i="1"/>
  <c r="K225" i="1"/>
  <c r="L225" i="1" s="1"/>
  <c r="M225" i="1"/>
  <c r="K1079" i="1"/>
  <c r="L1079" i="1" s="1"/>
  <c r="M1079" i="1"/>
  <c r="K1359" i="1"/>
  <c r="L1359" i="1" s="1"/>
  <c r="M1359" i="1"/>
  <c r="K1626" i="1"/>
  <c r="L1626" i="1" s="1"/>
  <c r="M1626" i="1"/>
  <c r="K277" i="1"/>
  <c r="L277" i="1" s="1"/>
  <c r="M277" i="1"/>
  <c r="K1387" i="1"/>
  <c r="L1387" i="1" s="1"/>
  <c r="M1387" i="1"/>
  <c r="K1443" i="1"/>
  <c r="L1443" i="1" s="1"/>
  <c r="M1443" i="1"/>
  <c r="K1569" i="1"/>
  <c r="L1569" i="1" s="1"/>
  <c r="M1569" i="1"/>
  <c r="K1671" i="1"/>
  <c r="L1671" i="1" s="1"/>
  <c r="M1671" i="1"/>
  <c r="K1766" i="1"/>
  <c r="L1766" i="1" s="1"/>
  <c r="M1766" i="1"/>
  <c r="K1519" i="1"/>
  <c r="L1519" i="1" s="1"/>
  <c r="M1519" i="1"/>
  <c r="K1711" i="1"/>
  <c r="L1711" i="1" s="1"/>
  <c r="M1711" i="1"/>
  <c r="K1457" i="1"/>
  <c r="L1457" i="1" s="1"/>
  <c r="M1457" i="1"/>
  <c r="K1822" i="1"/>
  <c r="L1822" i="1" s="1"/>
  <c r="M1822" i="1"/>
  <c r="K1854" i="1"/>
  <c r="L1854" i="1" s="1"/>
  <c r="M1854" i="1"/>
  <c r="K1886" i="1"/>
  <c r="L1886" i="1" s="1"/>
  <c r="M1886" i="1"/>
  <c r="K1918" i="1"/>
  <c r="L1918" i="1" s="1"/>
  <c r="M1918" i="1"/>
  <c r="K1950" i="1"/>
  <c r="L1950" i="1" s="1"/>
  <c r="M1950" i="1"/>
  <c r="K621" i="1"/>
  <c r="L621" i="1" s="1"/>
  <c r="M621" i="1"/>
  <c r="K1093" i="1"/>
  <c r="L1093" i="1" s="1"/>
  <c r="M1093" i="1"/>
  <c r="K1522" i="1"/>
  <c r="L1522" i="1" s="1"/>
  <c r="M1522" i="1"/>
  <c r="K1995" i="1"/>
  <c r="L1995" i="1" s="1"/>
  <c r="M1995" i="1"/>
  <c r="K692" i="1"/>
  <c r="L692" i="1" s="1"/>
  <c r="M692" i="1"/>
  <c r="K1500" i="1"/>
  <c r="L1500" i="1" s="1"/>
  <c r="M1500" i="1"/>
  <c r="K427" i="1"/>
  <c r="L427" i="1" s="1"/>
  <c r="M427" i="1"/>
  <c r="K506" i="1"/>
  <c r="L506" i="1" s="1"/>
  <c r="M506" i="1"/>
  <c r="K538" i="1"/>
  <c r="L538" i="1" s="1"/>
  <c r="M538" i="1"/>
  <c r="K598" i="1"/>
  <c r="L598" i="1" s="1"/>
  <c r="M598" i="1"/>
  <c r="K1595" i="1"/>
  <c r="L1595" i="1" s="1"/>
  <c r="M1595" i="1"/>
  <c r="K199" i="1"/>
  <c r="L199" i="1" s="1"/>
  <c r="M199" i="1"/>
  <c r="K373" i="1"/>
  <c r="L373" i="1" s="1"/>
  <c r="M373" i="1"/>
  <c r="K630" i="1"/>
  <c r="L630" i="1" s="1"/>
  <c r="M630" i="1"/>
  <c r="K1025" i="1"/>
  <c r="L1025" i="1" s="1"/>
  <c r="M1025" i="1"/>
  <c r="K1411" i="1"/>
  <c r="L1411" i="1" s="1"/>
  <c r="M1411" i="1"/>
  <c r="K1517" i="1"/>
  <c r="L1517" i="1" s="1"/>
  <c r="M1517" i="1"/>
  <c r="K1650" i="1"/>
  <c r="L1650" i="1" s="1"/>
  <c r="M1650" i="1"/>
  <c r="K16" i="1"/>
  <c r="L16" i="1" s="1"/>
  <c r="M16" i="1"/>
  <c r="K48" i="1"/>
  <c r="L48" i="1" s="1"/>
  <c r="M48" i="1"/>
  <c r="K80" i="1"/>
  <c r="L80" i="1" s="1"/>
  <c r="M80" i="1"/>
  <c r="K112" i="1"/>
  <c r="L112" i="1" s="1"/>
  <c r="M112" i="1"/>
  <c r="K144" i="1"/>
  <c r="L144" i="1" s="1"/>
  <c r="M144" i="1"/>
  <c r="K176" i="1"/>
  <c r="L176" i="1" s="1"/>
  <c r="M176" i="1"/>
  <c r="K318" i="1"/>
  <c r="L318" i="1" s="1"/>
  <c r="M318" i="1"/>
  <c r="K667" i="1"/>
  <c r="L667" i="1" s="1"/>
  <c r="M667" i="1"/>
  <c r="K1498" i="1"/>
  <c r="L1498" i="1" s="1"/>
  <c r="M1498" i="1"/>
  <c r="K588" i="1"/>
  <c r="L588" i="1" s="1"/>
  <c r="M588" i="1"/>
  <c r="K1214" i="1"/>
  <c r="L1214" i="1" s="1"/>
  <c r="M1214" i="1"/>
  <c r="K1751" i="1"/>
  <c r="L1751" i="1" s="1"/>
  <c r="M1751" i="1"/>
  <c r="K233" i="1"/>
  <c r="L233" i="1" s="1"/>
  <c r="M233" i="1"/>
  <c r="K442" i="1"/>
  <c r="L442" i="1" s="1"/>
  <c r="M442" i="1"/>
  <c r="K884" i="1"/>
  <c r="L884" i="1" s="1"/>
  <c r="M884" i="1"/>
  <c r="K1358" i="1"/>
  <c r="L1358" i="1" s="1"/>
  <c r="M1358" i="1"/>
  <c r="K1468" i="1"/>
  <c r="L1468" i="1" s="1"/>
  <c r="M1468" i="1"/>
  <c r="K1594" i="1"/>
  <c r="L1594" i="1" s="1"/>
  <c r="M1594" i="1"/>
  <c r="K452" i="1"/>
  <c r="L452" i="1" s="1"/>
  <c r="M452" i="1"/>
  <c r="K1391" i="1"/>
  <c r="L1391" i="1" s="1"/>
  <c r="M1391" i="1"/>
  <c r="K333" i="1"/>
  <c r="L333" i="1" s="1"/>
  <c r="M333" i="1"/>
  <c r="K918" i="1"/>
  <c r="L918" i="1" s="1"/>
  <c r="M918" i="1"/>
  <c r="K1188" i="1"/>
  <c r="L1188" i="1" s="1"/>
  <c r="M1188" i="1"/>
  <c r="K1280" i="1"/>
  <c r="L1280" i="1" s="1"/>
  <c r="M1280" i="1"/>
  <c r="K1312" i="1"/>
  <c r="L1312" i="1" s="1"/>
  <c r="M1312" i="1"/>
  <c r="K1344" i="1"/>
  <c r="L1344" i="1" s="1"/>
  <c r="M1344" i="1"/>
  <c r="K1471" i="1"/>
  <c r="L1471" i="1" s="1"/>
  <c r="M1471" i="1"/>
  <c r="K1523" i="1"/>
  <c r="L1523" i="1" s="1"/>
  <c r="M1523" i="1"/>
  <c r="K186" i="1"/>
  <c r="L186" i="1" s="1"/>
  <c r="M186" i="1"/>
  <c r="K430" i="1"/>
  <c r="L430" i="1" s="1"/>
  <c r="M430" i="1"/>
  <c r="K1117" i="1"/>
  <c r="L1117" i="1" s="1"/>
  <c r="M1117" i="1"/>
  <c r="K315" i="1"/>
  <c r="L315" i="1" s="1"/>
  <c r="M315" i="1"/>
  <c r="K912" i="1"/>
  <c r="L912" i="1" s="1"/>
  <c r="M912" i="1"/>
  <c r="K967" i="1"/>
  <c r="L967" i="1" s="1"/>
  <c r="M967" i="1"/>
  <c r="K1682" i="1"/>
  <c r="L1682" i="1" s="1"/>
  <c r="M1682" i="1"/>
  <c r="K838" i="1"/>
  <c r="L838" i="1" s="1"/>
  <c r="M838" i="1"/>
  <c r="K1095" i="1"/>
  <c r="L1095" i="1" s="1"/>
  <c r="M1095" i="1"/>
  <c r="K1242" i="1"/>
  <c r="L1242" i="1" s="1"/>
  <c r="M1242" i="1"/>
  <c r="K1521" i="1"/>
  <c r="L1521" i="1" s="1"/>
  <c r="M1521" i="1"/>
  <c r="K909" i="1"/>
  <c r="L909" i="1" s="1"/>
  <c r="M909" i="1"/>
  <c r="K753" i="1"/>
  <c r="L753" i="1" s="1"/>
  <c r="M753" i="1"/>
  <c r="K1155" i="1"/>
  <c r="L1155" i="1" s="1"/>
  <c r="M1155" i="1"/>
  <c r="K350" i="1"/>
  <c r="L350" i="1" s="1"/>
  <c r="M350" i="1"/>
  <c r="K211" i="1"/>
  <c r="L211" i="1" s="1"/>
  <c r="M211" i="1"/>
  <c r="K703" i="1"/>
  <c r="L703" i="1" s="1"/>
  <c r="M703" i="1"/>
  <c r="K839" i="1"/>
  <c r="L839" i="1" s="1"/>
  <c r="M839" i="1"/>
  <c r="K1173" i="1"/>
  <c r="L1173" i="1" s="1"/>
  <c r="M1173" i="1"/>
  <c r="K1389" i="1"/>
  <c r="L1389" i="1" s="1"/>
  <c r="M1389" i="1"/>
  <c r="K1421" i="1"/>
  <c r="L1421" i="1" s="1"/>
  <c r="M1421" i="1"/>
  <c r="K904" i="1"/>
  <c r="L904" i="1" s="1"/>
  <c r="M904" i="1"/>
  <c r="K1526" i="1"/>
  <c r="L1526" i="1" s="1"/>
  <c r="M1526" i="1"/>
  <c r="K1705" i="1"/>
  <c r="L1705" i="1" s="1"/>
  <c r="M1705" i="1"/>
  <c r="K493" i="1"/>
  <c r="L493" i="1" s="1"/>
  <c r="M493" i="1"/>
  <c r="K525" i="1"/>
  <c r="L525" i="1" s="1"/>
  <c r="M525" i="1"/>
  <c r="K557" i="1"/>
  <c r="L557" i="1" s="1"/>
  <c r="M557" i="1"/>
  <c r="K593" i="1"/>
  <c r="L593" i="1" s="1"/>
  <c r="M593" i="1"/>
  <c r="K1597" i="1"/>
  <c r="L1597" i="1" s="1"/>
  <c r="M1597" i="1"/>
  <c r="K1685" i="1"/>
  <c r="L1685" i="1" s="1"/>
  <c r="M1685" i="1"/>
  <c r="K127" i="1"/>
  <c r="L127" i="1" s="1"/>
  <c r="M127" i="1"/>
  <c r="K1611" i="1"/>
  <c r="L1611" i="1" s="1"/>
  <c r="M1611" i="1"/>
  <c r="K192" i="1"/>
  <c r="L192" i="1" s="1"/>
  <c r="M192" i="1"/>
  <c r="K1044" i="1"/>
  <c r="L1044" i="1" s="1"/>
  <c r="M1044" i="1"/>
  <c r="K1508" i="1"/>
  <c r="L1508" i="1" s="1"/>
  <c r="M1508" i="1"/>
  <c r="K1640" i="1"/>
  <c r="L1640" i="1" s="1"/>
  <c r="M1640" i="1"/>
  <c r="K236" i="1"/>
  <c r="L236" i="1" s="1"/>
  <c r="M236" i="1"/>
  <c r="K29" i="1"/>
  <c r="L29" i="1" s="1"/>
  <c r="M29" i="1"/>
  <c r="K1718" i="1"/>
  <c r="L1718" i="1" s="1"/>
  <c r="M1718" i="1"/>
  <c r="K1990" i="1"/>
  <c r="L1990" i="1" s="1"/>
  <c r="M1990" i="1"/>
  <c r="K175" i="1"/>
  <c r="L175" i="1" s="1"/>
  <c r="M175" i="1"/>
  <c r="K1848" i="1"/>
  <c r="L1848" i="1" s="1"/>
  <c r="M1848" i="1"/>
  <c r="K1880" i="1"/>
  <c r="L1880" i="1" s="1"/>
  <c r="M1880" i="1"/>
  <c r="K1912" i="1"/>
  <c r="L1912" i="1" s="1"/>
  <c r="M1912" i="1"/>
  <c r="K1944" i="1"/>
  <c r="L1944" i="1" s="1"/>
  <c r="M1944" i="1"/>
  <c r="K1976" i="1"/>
  <c r="L1976" i="1" s="1"/>
  <c r="M1976" i="1"/>
  <c r="K1009" i="1"/>
  <c r="L1009" i="1" s="1"/>
  <c r="M1009" i="1"/>
  <c r="K917" i="1"/>
  <c r="L917" i="1" s="1"/>
  <c r="M917" i="1"/>
  <c r="K878" i="1"/>
  <c r="L878" i="1" s="1"/>
  <c r="M878" i="1"/>
  <c r="K93" i="1"/>
  <c r="L93" i="1" s="1"/>
  <c r="M93" i="1"/>
  <c r="K125" i="1"/>
  <c r="L125" i="1" s="1"/>
  <c r="M125" i="1"/>
  <c r="K157" i="1"/>
  <c r="L157" i="1" s="1"/>
  <c r="M157" i="1"/>
  <c r="K366" i="1"/>
  <c r="L366" i="1" s="1"/>
  <c r="M366" i="1"/>
  <c r="K466" i="1"/>
  <c r="L466" i="1" s="1"/>
  <c r="M466" i="1"/>
  <c r="K714" i="1"/>
  <c r="L714" i="1" s="1"/>
  <c r="M714" i="1"/>
  <c r="K819" i="1"/>
  <c r="L819" i="1" s="1"/>
  <c r="M819" i="1"/>
  <c r="K1102" i="1"/>
  <c r="L1102" i="1" s="1"/>
  <c r="M1102" i="1"/>
  <c r="K1249" i="1"/>
  <c r="L1249" i="1" s="1"/>
  <c r="M1249" i="1"/>
  <c r="K1290" i="1"/>
  <c r="L1290" i="1" s="1"/>
  <c r="M1290" i="1"/>
  <c r="K508" i="1"/>
  <c r="L508" i="1" s="1"/>
  <c r="M508" i="1"/>
  <c r="K852" i="1"/>
  <c r="L852" i="1" s="1"/>
  <c r="M852" i="1"/>
  <c r="K610" i="1"/>
  <c r="L610" i="1" s="1"/>
  <c r="M610" i="1"/>
  <c r="K223" i="1"/>
  <c r="L223" i="1" s="1"/>
  <c r="M223" i="1"/>
  <c r="K364" i="1"/>
  <c r="L364" i="1" s="1"/>
  <c r="M364" i="1"/>
  <c r="K834" i="1"/>
  <c r="L834" i="1" s="1"/>
  <c r="M834" i="1"/>
  <c r="K921" i="1"/>
  <c r="L921" i="1" s="1"/>
  <c r="M921" i="1"/>
  <c r="K1069" i="1"/>
  <c r="L1069" i="1" s="1"/>
  <c r="M1069" i="1"/>
  <c r="K990" i="1"/>
  <c r="L990" i="1" s="1"/>
  <c r="M990" i="1"/>
  <c r="K1005" i="1"/>
  <c r="L1005" i="1" s="1"/>
  <c r="M1005" i="1"/>
  <c r="K1277" i="1"/>
  <c r="L1277" i="1" s="1"/>
  <c r="M1277" i="1"/>
  <c r="K1089" i="1"/>
  <c r="L1089" i="1" s="1"/>
  <c r="M1089" i="1"/>
  <c r="K1833" i="1"/>
  <c r="L1833" i="1" s="1"/>
  <c r="M1833" i="1"/>
  <c r="K1961" i="1"/>
  <c r="L1961" i="1" s="1"/>
  <c r="M1961" i="1"/>
  <c r="K1311" i="1"/>
  <c r="L1311" i="1" s="1"/>
  <c r="M1311" i="1"/>
  <c r="K1759" i="1"/>
  <c r="L1759" i="1" s="1"/>
  <c r="M1759" i="1"/>
  <c r="K475" i="1"/>
  <c r="L475" i="1" s="1"/>
  <c r="M475" i="1"/>
  <c r="K693" i="1"/>
  <c r="L693" i="1" s="1"/>
  <c r="M693" i="1"/>
  <c r="K212" i="1"/>
  <c r="L212" i="1" s="1"/>
  <c r="M212" i="1"/>
  <c r="K867" i="1"/>
  <c r="L867" i="1" s="1"/>
  <c r="M867" i="1"/>
  <c r="K110" i="1"/>
  <c r="L110" i="1" s="1"/>
  <c r="M110" i="1"/>
  <c r="K35" i="1"/>
  <c r="L35" i="1" s="1"/>
  <c r="M35" i="1"/>
  <c r="K409" i="1"/>
  <c r="L409" i="1" s="1"/>
  <c r="M409" i="1"/>
  <c r="K1094" i="1"/>
  <c r="L1094" i="1" s="1"/>
  <c r="M1094" i="1"/>
  <c r="K1365" i="1"/>
  <c r="L1365" i="1" s="1"/>
  <c r="M1365" i="1"/>
  <c r="K1871" i="1"/>
  <c r="L1871" i="1" s="1"/>
  <c r="M1871" i="1"/>
  <c r="K953" i="1"/>
  <c r="L953" i="1" s="1"/>
  <c r="M953" i="1"/>
  <c r="K1145" i="1"/>
  <c r="L1145" i="1" s="1"/>
  <c r="M1145" i="1"/>
  <c r="K1470" i="1"/>
  <c r="L1470" i="1" s="1"/>
  <c r="M1470" i="1"/>
  <c r="K1589" i="1"/>
  <c r="L1589" i="1" s="1"/>
  <c r="M1589" i="1"/>
  <c r="K1898" i="1"/>
  <c r="L1898" i="1" s="1"/>
  <c r="M1898" i="1"/>
  <c r="K1618" i="1"/>
  <c r="L1618" i="1" s="1"/>
  <c r="M1618" i="1"/>
  <c r="K877" i="1"/>
  <c r="L877" i="1" s="1"/>
  <c r="M877" i="1"/>
  <c r="K550" i="1"/>
  <c r="L550" i="1" s="1"/>
  <c r="M550" i="1"/>
  <c r="K388" i="1"/>
  <c r="L388" i="1" s="1"/>
  <c r="M388" i="1"/>
  <c r="K1700" i="1"/>
  <c r="L1700" i="1" s="1"/>
  <c r="M1700" i="1"/>
  <c r="K92" i="1"/>
  <c r="L92" i="1" s="1"/>
  <c r="M92" i="1"/>
  <c r="K1057" i="1"/>
  <c r="L1057" i="1" s="1"/>
  <c r="M1057" i="1"/>
  <c r="K1771" i="1"/>
  <c r="L1771" i="1" s="1"/>
  <c r="M1771" i="1"/>
  <c r="K1374" i="1"/>
  <c r="L1374" i="1" s="1"/>
  <c r="M1374" i="1"/>
  <c r="K285" i="1"/>
  <c r="L285" i="1" s="1"/>
  <c r="M285" i="1"/>
  <c r="K1292" i="1"/>
  <c r="L1292" i="1" s="1"/>
  <c r="M1292" i="1"/>
  <c r="K218" i="1"/>
  <c r="L218" i="1" s="1"/>
  <c r="M218" i="1"/>
  <c r="K1130" i="1"/>
  <c r="L1130" i="1" s="1"/>
  <c r="M1130" i="1"/>
  <c r="K1446" i="1"/>
  <c r="L1446" i="1" s="1"/>
  <c r="M1446" i="1"/>
  <c r="K1395" i="1"/>
  <c r="L1395" i="1" s="1"/>
  <c r="M1395" i="1"/>
  <c r="K859" i="1"/>
  <c r="L859" i="1" s="1"/>
  <c r="M859" i="1"/>
  <c r="K1462" i="1"/>
  <c r="L1462" i="1" s="1"/>
  <c r="M1462" i="1"/>
  <c r="K537" i="1"/>
  <c r="L537" i="1" s="1"/>
  <c r="M537" i="1"/>
  <c r="K933" i="1"/>
  <c r="L933" i="1" s="1"/>
  <c r="M933" i="1"/>
  <c r="K1152" i="1"/>
  <c r="L1152" i="1" s="1"/>
  <c r="M1152" i="1"/>
  <c r="K1664" i="1"/>
  <c r="L1664" i="1" s="1"/>
  <c r="M1664" i="1"/>
  <c r="K1734" i="1"/>
  <c r="L1734" i="1" s="1"/>
  <c r="M1734" i="1"/>
  <c r="K1860" i="1"/>
  <c r="L1860" i="1" s="1"/>
  <c r="M1860" i="1"/>
  <c r="K1988" i="1"/>
  <c r="L1988" i="1" s="1"/>
  <c r="M1988" i="1"/>
  <c r="K137" i="1"/>
  <c r="L137" i="1" s="1"/>
  <c r="M137" i="1"/>
  <c r="K706" i="1"/>
  <c r="L706" i="1" s="1"/>
  <c r="M706" i="1"/>
  <c r="K767" i="1"/>
  <c r="L767" i="1" s="1"/>
  <c r="M767" i="1"/>
  <c r="K1193" i="1"/>
  <c r="L1193" i="1" s="1"/>
  <c r="M1193" i="1"/>
  <c r="K1370" i="1"/>
  <c r="L1370" i="1" s="1"/>
  <c r="M1370" i="1"/>
  <c r="K648" i="1"/>
  <c r="L648" i="1" s="1"/>
  <c r="M648" i="1"/>
  <c r="K716" i="1"/>
  <c r="L716" i="1" s="1"/>
  <c r="M716" i="1"/>
  <c r="K474" i="1"/>
  <c r="L474" i="1" s="1"/>
  <c r="M474" i="1"/>
  <c r="K708" i="1"/>
  <c r="L708" i="1" s="1"/>
  <c r="M708" i="1"/>
  <c r="K622" i="1"/>
  <c r="L622" i="1" s="1"/>
  <c r="M622" i="1"/>
  <c r="K1165" i="1"/>
  <c r="L1165" i="1" s="1"/>
  <c r="M1165" i="1"/>
  <c r="K1224" i="1"/>
  <c r="L1224" i="1" s="1"/>
  <c r="M1224" i="1"/>
  <c r="K1232" i="1"/>
  <c r="L1232" i="1" s="1"/>
  <c r="M1232" i="1"/>
  <c r="K1281" i="1"/>
  <c r="L1281" i="1" s="1"/>
  <c r="M1281" i="1"/>
  <c r="K1773" i="1"/>
  <c r="L1773" i="1" s="1"/>
  <c r="M1773" i="1"/>
  <c r="K1732" i="1"/>
  <c r="L1732" i="1" s="1"/>
  <c r="M1732" i="1"/>
  <c r="K1901" i="1"/>
  <c r="L1901" i="1" s="1"/>
  <c r="M1901" i="1"/>
  <c r="K1283" i="1"/>
  <c r="L1283" i="1" s="1"/>
  <c r="M1283" i="1"/>
  <c r="K1525" i="1"/>
  <c r="L1525" i="1" s="1"/>
  <c r="M1525" i="1"/>
  <c r="K1762" i="1"/>
  <c r="L1762" i="1" s="1"/>
  <c r="M1762" i="1"/>
  <c r="K543" i="1"/>
  <c r="L543" i="1" s="1"/>
  <c r="M543" i="1"/>
  <c r="K880" i="1"/>
  <c r="L880" i="1" s="1"/>
  <c r="M880" i="1"/>
  <c r="K419" i="1"/>
  <c r="L419" i="1" s="1"/>
  <c r="M419" i="1"/>
  <c r="K50" i="1"/>
  <c r="L50" i="1" s="1"/>
  <c r="M50" i="1"/>
  <c r="K178" i="1"/>
  <c r="L178" i="1" s="1"/>
  <c r="M178" i="1"/>
  <c r="K413" i="1"/>
  <c r="L413" i="1" s="1"/>
  <c r="M413" i="1"/>
  <c r="K244" i="1"/>
  <c r="L244" i="1" s="1"/>
  <c r="M244" i="1"/>
  <c r="K1023" i="1"/>
  <c r="L1023" i="1" s="1"/>
  <c r="M1023" i="1"/>
  <c r="K1843" i="1"/>
  <c r="L1843" i="1" s="1"/>
  <c r="M1843" i="1"/>
  <c r="K961" i="1"/>
  <c r="L961" i="1" s="1"/>
  <c r="M961" i="1"/>
  <c r="K1160" i="1"/>
  <c r="L1160" i="1" s="1"/>
  <c r="M1160" i="1"/>
  <c r="K1029" i="1"/>
  <c r="L1029" i="1" s="1"/>
  <c r="M1029" i="1"/>
  <c r="K1147" i="1"/>
  <c r="L1147" i="1" s="1"/>
  <c r="M1147" i="1"/>
  <c r="K1934" i="1"/>
  <c r="L1934" i="1" s="1"/>
  <c r="M1934" i="1"/>
  <c r="K408" i="1"/>
  <c r="L408" i="1" s="1"/>
  <c r="M408" i="1"/>
  <c r="K554" i="1"/>
  <c r="L554" i="1" s="1"/>
  <c r="M554" i="1"/>
  <c r="K701" i="1"/>
  <c r="L701" i="1" s="1"/>
  <c r="M701" i="1"/>
  <c r="K1704" i="1"/>
  <c r="L1704" i="1" s="1"/>
  <c r="M1704" i="1"/>
  <c r="K247" i="1"/>
  <c r="L247" i="1" s="1"/>
  <c r="M247" i="1"/>
  <c r="K1601" i="1"/>
  <c r="L1601" i="1" s="1"/>
  <c r="M1601" i="1"/>
  <c r="K1378" i="1"/>
  <c r="L1378" i="1" s="1"/>
  <c r="M1378" i="1"/>
  <c r="K1774" i="1"/>
  <c r="L1774" i="1" s="1"/>
  <c r="M1774" i="1"/>
  <c r="K1416" i="1"/>
  <c r="L1416" i="1" s="1"/>
  <c r="M1416" i="1"/>
  <c r="K226" i="1"/>
  <c r="L226" i="1" s="1"/>
  <c r="M226" i="1"/>
  <c r="K1737" i="1"/>
  <c r="L1737" i="1" s="1"/>
  <c r="M1737" i="1"/>
  <c r="K721" i="1"/>
  <c r="L721" i="1" s="1"/>
  <c r="M721" i="1"/>
  <c r="K1447" i="1"/>
  <c r="L1447" i="1" s="1"/>
  <c r="M1447" i="1"/>
  <c r="K1361" i="1"/>
  <c r="L1361" i="1" s="1"/>
  <c r="M1361" i="1"/>
  <c r="K1502" i="1"/>
  <c r="L1502" i="1" s="1"/>
  <c r="M1502" i="1"/>
  <c r="K509" i="1"/>
  <c r="L509" i="1" s="1"/>
  <c r="M509" i="1"/>
  <c r="K143" i="1"/>
  <c r="L143" i="1" s="1"/>
  <c r="M143" i="1"/>
  <c r="K1548" i="1"/>
  <c r="L1548" i="1" s="1"/>
  <c r="M1548" i="1"/>
  <c r="K414" i="1"/>
  <c r="L414" i="1" s="1"/>
  <c r="M414" i="1"/>
  <c r="K738" i="1"/>
  <c r="L738" i="1" s="1"/>
  <c r="M738" i="1"/>
  <c r="K849" i="1"/>
  <c r="L849" i="1" s="1"/>
  <c r="M849" i="1"/>
  <c r="K1106" i="1"/>
  <c r="L1106" i="1" s="1"/>
  <c r="M1106" i="1"/>
  <c r="K1372" i="1"/>
  <c r="L1372" i="1" s="1"/>
  <c r="M1372" i="1"/>
  <c r="K520" i="1"/>
  <c r="L520" i="1" s="1"/>
  <c r="M520" i="1"/>
  <c r="K10" i="1"/>
  <c r="L10" i="1" s="1"/>
  <c r="M10" i="1"/>
  <c r="K744" i="1"/>
  <c r="L744" i="1" s="1"/>
  <c r="M744" i="1"/>
  <c r="K791" i="1"/>
  <c r="L791" i="1" s="1"/>
  <c r="M791" i="1"/>
  <c r="K718" i="1"/>
  <c r="L718" i="1" s="1"/>
  <c r="M718" i="1"/>
  <c r="K807" i="1"/>
  <c r="L807" i="1" s="1"/>
  <c r="M807" i="1"/>
  <c r="K1233" i="1"/>
  <c r="L1233" i="1" s="1"/>
  <c r="M1233" i="1"/>
  <c r="K1440" i="1"/>
  <c r="L1440" i="1" s="1"/>
  <c r="M1440" i="1"/>
  <c r="K296" i="1"/>
  <c r="L296" i="1" s="1"/>
  <c r="M296" i="1"/>
  <c r="K897" i="1"/>
  <c r="L897" i="1" s="1"/>
  <c r="M897" i="1"/>
  <c r="K220" i="1"/>
  <c r="L220" i="1" s="1"/>
  <c r="M220" i="1"/>
  <c r="K653" i="1"/>
  <c r="L653" i="1" s="1"/>
  <c r="M653" i="1"/>
  <c r="K340" i="1"/>
  <c r="L340" i="1" s="1"/>
  <c r="M340" i="1"/>
  <c r="K784" i="1"/>
  <c r="L784" i="1" s="1"/>
  <c r="M784" i="1"/>
  <c r="K816" i="1"/>
  <c r="L816" i="1" s="1"/>
  <c r="M816" i="1"/>
  <c r="K1047" i="1"/>
  <c r="L1047" i="1" s="1"/>
  <c r="M1047" i="1"/>
  <c r="K1223" i="1"/>
  <c r="L1223" i="1" s="1"/>
  <c r="M1223" i="1"/>
  <c r="K1572" i="1"/>
  <c r="L1572" i="1" s="1"/>
  <c r="M1572" i="1"/>
  <c r="K774" i="1"/>
  <c r="L774" i="1" s="1"/>
  <c r="M774" i="1"/>
  <c r="K982" i="1"/>
  <c r="L982" i="1" s="1"/>
  <c r="M982" i="1"/>
  <c r="K1056" i="1"/>
  <c r="L1056" i="1" s="1"/>
  <c r="M1056" i="1"/>
  <c r="K737" i="1"/>
  <c r="L737" i="1" s="1"/>
  <c r="M737" i="1"/>
  <c r="K983" i="1"/>
  <c r="L983" i="1" s="1"/>
  <c r="M983" i="1"/>
  <c r="K1060" i="1"/>
  <c r="L1060" i="1" s="1"/>
  <c r="M1060" i="1"/>
  <c r="K1157" i="1"/>
  <c r="L1157" i="1" s="1"/>
  <c r="M1157" i="1"/>
  <c r="K1530" i="1"/>
  <c r="L1530" i="1" s="1"/>
  <c r="M1530" i="1"/>
  <c r="K1269" i="1"/>
  <c r="L1269" i="1" s="1"/>
  <c r="M1269" i="1"/>
  <c r="K1301" i="1"/>
  <c r="L1301" i="1" s="1"/>
  <c r="M1301" i="1"/>
  <c r="K1333" i="1"/>
  <c r="L1333" i="1" s="1"/>
  <c r="M1333" i="1"/>
  <c r="K1436" i="1"/>
  <c r="L1436" i="1" s="1"/>
  <c r="M1436" i="1"/>
  <c r="K1573" i="1"/>
  <c r="L1573" i="1" s="1"/>
  <c r="M1573" i="1"/>
  <c r="K1731" i="1"/>
  <c r="L1731" i="1" s="1"/>
  <c r="M1731" i="1"/>
  <c r="K1808" i="1"/>
  <c r="L1808" i="1" s="1"/>
  <c r="M1808" i="1"/>
  <c r="K1258" i="1"/>
  <c r="L1258" i="1" s="1"/>
  <c r="M1258" i="1"/>
  <c r="K1567" i="1"/>
  <c r="L1567" i="1" s="1"/>
  <c r="M1567" i="1"/>
  <c r="K1676" i="1"/>
  <c r="L1676" i="1" s="1"/>
  <c r="M1676" i="1"/>
  <c r="K1790" i="1"/>
  <c r="L1790" i="1" s="1"/>
  <c r="M1790" i="1"/>
  <c r="K1825" i="1"/>
  <c r="L1825" i="1" s="1"/>
  <c r="M1825" i="1"/>
  <c r="K1857" i="1"/>
  <c r="L1857" i="1" s="1"/>
  <c r="M1857" i="1"/>
  <c r="K1889" i="1"/>
  <c r="L1889" i="1" s="1"/>
  <c r="M1889" i="1"/>
  <c r="K1921" i="1"/>
  <c r="L1921" i="1" s="1"/>
  <c r="M1921" i="1"/>
  <c r="K1953" i="1"/>
  <c r="L1953" i="1" s="1"/>
  <c r="M1953" i="1"/>
  <c r="K1985" i="1"/>
  <c r="L1985" i="1" s="1"/>
  <c r="M1985" i="1"/>
  <c r="K1090" i="1"/>
  <c r="L1090" i="1" s="1"/>
  <c r="M1090" i="1"/>
  <c r="K1271" i="1"/>
  <c r="L1271" i="1" s="1"/>
  <c r="M1271" i="1"/>
  <c r="K1303" i="1"/>
  <c r="L1303" i="1" s="1"/>
  <c r="M1303" i="1"/>
  <c r="K1335" i="1"/>
  <c r="L1335" i="1" s="1"/>
  <c r="M1335" i="1"/>
  <c r="K1726" i="1"/>
  <c r="L1726" i="1" s="1"/>
  <c r="M1726" i="1"/>
  <c r="K1435" i="1"/>
  <c r="L1435" i="1" s="1"/>
  <c r="M1435" i="1"/>
  <c r="K1642" i="1"/>
  <c r="L1642" i="1" s="1"/>
  <c r="M1642" i="1"/>
  <c r="K1723" i="1"/>
  <c r="L1723" i="1" s="1"/>
  <c r="M1723" i="1"/>
  <c r="K1806" i="1"/>
  <c r="L1806" i="1" s="1"/>
  <c r="M1806" i="1"/>
  <c r="K1779" i="1"/>
  <c r="L1779" i="1" s="1"/>
  <c r="M1779" i="1"/>
  <c r="K245" i="1"/>
  <c r="L245" i="1" s="1"/>
  <c r="M245" i="1"/>
  <c r="K304" i="1"/>
  <c r="L304" i="1" s="1"/>
  <c r="M304" i="1"/>
  <c r="K460" i="1"/>
  <c r="L460" i="1" s="1"/>
  <c r="M460" i="1"/>
  <c r="K499" i="1"/>
  <c r="L499" i="1" s="1"/>
  <c r="M499" i="1"/>
  <c r="K531" i="1"/>
  <c r="L531" i="1" s="1"/>
  <c r="M531" i="1"/>
  <c r="K563" i="1"/>
  <c r="L563" i="1" s="1"/>
  <c r="M563" i="1"/>
  <c r="K678" i="1"/>
  <c r="L678" i="1" s="1"/>
  <c r="M678" i="1"/>
  <c r="K641" i="1"/>
  <c r="L641" i="1" s="1"/>
  <c r="M641" i="1"/>
  <c r="K836" i="1"/>
  <c r="L836" i="1" s="1"/>
  <c r="M836" i="1"/>
  <c r="K944" i="1"/>
  <c r="L944" i="1" s="1"/>
  <c r="M944" i="1"/>
  <c r="K200" i="1"/>
  <c r="L200" i="1" s="1"/>
  <c r="M200" i="1"/>
  <c r="K273" i="1"/>
  <c r="L273" i="1" s="1"/>
  <c r="M273" i="1"/>
  <c r="K372" i="1"/>
  <c r="L372" i="1" s="1"/>
  <c r="M372" i="1"/>
  <c r="K743" i="1"/>
  <c r="L743" i="1" s="1"/>
  <c r="M743" i="1"/>
  <c r="K856" i="1"/>
  <c r="L856" i="1" s="1"/>
  <c r="M856" i="1"/>
  <c r="K976" i="1"/>
  <c r="L976" i="1" s="1"/>
  <c r="M976" i="1"/>
  <c r="K38" i="1"/>
  <c r="L38" i="1" s="1"/>
  <c r="M38" i="1"/>
  <c r="K70" i="1"/>
  <c r="L70" i="1" s="1"/>
  <c r="M70" i="1"/>
  <c r="K102" i="1"/>
  <c r="L102" i="1" s="1"/>
  <c r="M102" i="1"/>
  <c r="K134" i="1"/>
  <c r="L134" i="1" s="1"/>
  <c r="M134" i="1"/>
  <c r="K166" i="1"/>
  <c r="L166" i="1" s="1"/>
  <c r="M166" i="1"/>
  <c r="K231" i="1"/>
  <c r="L231" i="1" s="1"/>
  <c r="M231" i="1"/>
  <c r="K27" i="1"/>
  <c r="M27" i="1"/>
  <c r="K59" i="1"/>
  <c r="L59" i="1" s="1"/>
  <c r="M59" i="1"/>
  <c r="K91" i="1"/>
  <c r="L91" i="1" s="1"/>
  <c r="M91" i="1"/>
  <c r="K123" i="1"/>
  <c r="L123" i="1" s="1"/>
  <c r="M123" i="1"/>
  <c r="K389" i="1"/>
  <c r="L389" i="1" s="1"/>
  <c r="M389" i="1"/>
  <c r="K609" i="1"/>
  <c r="L609" i="1" s="1"/>
  <c r="M609" i="1"/>
  <c r="K696" i="1"/>
  <c r="L696" i="1" s="1"/>
  <c r="M696" i="1"/>
  <c r="K892" i="1"/>
  <c r="L892" i="1" s="1"/>
  <c r="M892" i="1"/>
  <c r="K997" i="1"/>
  <c r="L997" i="1" s="1"/>
  <c r="M997" i="1"/>
  <c r="K217" i="1"/>
  <c r="L217" i="1" s="1"/>
  <c r="M217" i="1"/>
  <c r="K289" i="1"/>
  <c r="L289" i="1" s="1"/>
  <c r="M289" i="1"/>
  <c r="K1004" i="1"/>
  <c r="L1004" i="1" s="1"/>
  <c r="M1004" i="1"/>
  <c r="K1159" i="1"/>
  <c r="L1159" i="1" s="1"/>
  <c r="M1159" i="1"/>
  <c r="K1647" i="1"/>
  <c r="L1647" i="1" s="1"/>
  <c r="M1647" i="1"/>
  <c r="K1799" i="1"/>
  <c r="L1799" i="1" s="1"/>
  <c r="M1799" i="1"/>
  <c r="K1831" i="1"/>
  <c r="L1831" i="1" s="1"/>
  <c r="M1831" i="1"/>
  <c r="K1863" i="1"/>
  <c r="L1863" i="1" s="1"/>
  <c r="M1863" i="1"/>
  <c r="K1895" i="1"/>
  <c r="L1895" i="1" s="1"/>
  <c r="M1895" i="1"/>
  <c r="K1927" i="1"/>
  <c r="L1927" i="1" s="1"/>
  <c r="M1927" i="1"/>
  <c r="K1959" i="1"/>
  <c r="L1959" i="1" s="1"/>
  <c r="M1959" i="1"/>
  <c r="K879" i="1"/>
  <c r="L879" i="1" s="1"/>
  <c r="M879" i="1"/>
  <c r="K1190" i="1"/>
  <c r="L1190" i="1" s="1"/>
  <c r="M1190" i="1"/>
  <c r="K1719" i="1"/>
  <c r="L1719" i="1" s="1"/>
  <c r="M1719" i="1"/>
  <c r="K288" i="1"/>
  <c r="L288" i="1" s="1"/>
  <c r="M288" i="1"/>
  <c r="K1083" i="1"/>
  <c r="L1083" i="1" s="1"/>
  <c r="M1083" i="1"/>
  <c r="K1406" i="1"/>
  <c r="L1406" i="1" s="1"/>
  <c r="M1406" i="1"/>
  <c r="K1652" i="1"/>
  <c r="L1652" i="1" s="1"/>
  <c r="M1652" i="1"/>
  <c r="K320" i="1"/>
  <c r="L320" i="1" s="1"/>
  <c r="M320" i="1"/>
  <c r="K1399" i="1"/>
  <c r="L1399" i="1" s="1"/>
  <c r="M1399" i="1"/>
  <c r="K1453" i="1"/>
  <c r="L1453" i="1" s="1"/>
  <c r="M1453" i="1"/>
  <c r="K1588" i="1"/>
  <c r="L1588" i="1" s="1"/>
  <c r="M1588" i="1"/>
  <c r="K1691" i="1"/>
  <c r="L1691" i="1" s="1"/>
  <c r="M1691" i="1"/>
  <c r="K1778" i="1"/>
  <c r="L1778" i="1" s="1"/>
  <c r="M1778" i="1"/>
  <c r="K1577" i="1"/>
  <c r="L1577" i="1" s="1"/>
  <c r="M1577" i="1"/>
  <c r="K1108" i="1"/>
  <c r="L1108" i="1" s="1"/>
  <c r="M1108" i="1"/>
  <c r="K1475" i="1"/>
  <c r="L1475" i="1" s="1"/>
  <c r="M1475" i="1"/>
  <c r="K1826" i="1"/>
  <c r="L1826" i="1" s="1"/>
  <c r="M1826" i="1"/>
  <c r="K1858" i="1"/>
  <c r="L1858" i="1" s="1"/>
  <c r="M1858" i="1"/>
  <c r="K1890" i="1"/>
  <c r="L1890" i="1" s="1"/>
  <c r="M1890" i="1"/>
  <c r="K1922" i="1"/>
  <c r="L1922" i="1" s="1"/>
  <c r="M1922" i="1"/>
  <c r="K1954" i="1"/>
  <c r="L1954" i="1" s="1"/>
  <c r="M1954" i="1"/>
  <c r="K625" i="1"/>
  <c r="L625" i="1" s="1"/>
  <c r="M625" i="1"/>
  <c r="K1380" i="1"/>
  <c r="L1380" i="1" s="1"/>
  <c r="M1380" i="1"/>
  <c r="K1721" i="1"/>
  <c r="L1721" i="1" s="1"/>
  <c r="M1721" i="1"/>
  <c r="K1999" i="1"/>
  <c r="L1999" i="1" s="1"/>
  <c r="M1999" i="1"/>
  <c r="K758" i="1"/>
  <c r="L758" i="1" s="1"/>
  <c r="M758" i="1"/>
  <c r="K1641" i="1"/>
  <c r="L1641" i="1" s="1"/>
  <c r="M1641" i="1"/>
  <c r="K478" i="1"/>
  <c r="L478" i="1" s="1"/>
  <c r="M478" i="1"/>
  <c r="K510" i="1"/>
  <c r="L510" i="1" s="1"/>
  <c r="M510" i="1"/>
  <c r="K542" i="1"/>
  <c r="L542" i="1" s="1"/>
  <c r="M542" i="1"/>
  <c r="K677" i="1"/>
  <c r="L677" i="1" s="1"/>
  <c r="M677" i="1"/>
  <c r="K1599" i="1"/>
  <c r="L1599" i="1" s="1"/>
  <c r="M1599" i="1"/>
  <c r="K254" i="1"/>
  <c r="L254" i="1" s="1"/>
  <c r="M254" i="1"/>
  <c r="K377" i="1"/>
  <c r="L377" i="1" s="1"/>
  <c r="M377" i="1"/>
  <c r="K646" i="1"/>
  <c r="L646" i="1" s="1"/>
  <c r="M646" i="1"/>
  <c r="K1033" i="1"/>
  <c r="L1033" i="1" s="1"/>
  <c r="M1033" i="1"/>
  <c r="K1419" i="1"/>
  <c r="L1419" i="1" s="1"/>
  <c r="M1419" i="1"/>
  <c r="K1533" i="1"/>
  <c r="L1533" i="1" s="1"/>
  <c r="M1533" i="1"/>
  <c r="K1688" i="1"/>
  <c r="L1688" i="1" s="1"/>
  <c r="M1688" i="1"/>
  <c r="K20" i="1"/>
  <c r="M20" i="1"/>
  <c r="K52" i="1"/>
  <c r="L52" i="1" s="1"/>
  <c r="M52" i="1"/>
  <c r="K84" i="1"/>
  <c r="L84" i="1" s="1"/>
  <c r="M84" i="1"/>
  <c r="K116" i="1"/>
  <c r="L116" i="1" s="1"/>
  <c r="M116" i="1"/>
  <c r="K148" i="1"/>
  <c r="L148" i="1" s="1"/>
  <c r="M148" i="1"/>
  <c r="K180" i="1"/>
  <c r="L180" i="1" s="1"/>
  <c r="M180" i="1"/>
  <c r="K322" i="1"/>
  <c r="L322" i="1" s="1"/>
  <c r="M322" i="1"/>
  <c r="K906" i="1"/>
  <c r="L906" i="1" s="1"/>
  <c r="M906" i="1"/>
  <c r="K1514" i="1"/>
  <c r="L1514" i="1" s="1"/>
  <c r="M1514" i="1"/>
  <c r="K592" i="1"/>
  <c r="L592" i="1" s="1"/>
  <c r="M592" i="1"/>
  <c r="K1452" i="1"/>
  <c r="L1452" i="1" s="1"/>
  <c r="M1452" i="1"/>
  <c r="K1755" i="1"/>
  <c r="L1755" i="1" s="1"/>
  <c r="M1755" i="1"/>
  <c r="K237" i="1"/>
  <c r="L237" i="1" s="1"/>
  <c r="M237" i="1"/>
  <c r="K628" i="1"/>
  <c r="L628" i="1" s="1"/>
  <c r="M628" i="1"/>
  <c r="K911" i="1"/>
  <c r="L911" i="1" s="1"/>
  <c r="M911" i="1"/>
  <c r="K1362" i="1"/>
  <c r="L1362" i="1" s="1"/>
  <c r="M1362" i="1"/>
  <c r="K1480" i="1"/>
  <c r="L1480" i="1" s="1"/>
  <c r="M1480" i="1"/>
  <c r="K1625" i="1"/>
  <c r="L1625" i="1" s="1"/>
  <c r="M1625" i="1"/>
  <c r="K468" i="1"/>
  <c r="L468" i="1" s="1"/>
  <c r="M468" i="1"/>
  <c r="K1561" i="1"/>
  <c r="L1561" i="1" s="1"/>
  <c r="M1561" i="1"/>
  <c r="K894" i="1"/>
  <c r="L894" i="1" s="1"/>
  <c r="M894" i="1"/>
  <c r="K1061" i="1"/>
  <c r="L1061" i="1" s="1"/>
  <c r="M1061" i="1"/>
  <c r="K1196" i="1"/>
  <c r="L1196" i="1" s="1"/>
  <c r="M1196" i="1"/>
  <c r="K1284" i="1"/>
  <c r="L1284" i="1" s="1"/>
  <c r="M1284" i="1"/>
  <c r="K1316" i="1"/>
  <c r="L1316" i="1" s="1"/>
  <c r="M1316" i="1"/>
  <c r="K1348" i="1"/>
  <c r="L1348" i="1" s="1"/>
  <c r="M1348" i="1"/>
  <c r="K1479" i="1"/>
  <c r="L1479" i="1" s="1"/>
  <c r="M1479" i="1"/>
  <c r="K1531" i="1"/>
  <c r="L1531" i="1" s="1"/>
  <c r="M1531" i="1"/>
  <c r="K194" i="1"/>
  <c r="L194" i="1" s="1"/>
  <c r="M194" i="1"/>
  <c r="K446" i="1"/>
  <c r="L446" i="1" s="1"/>
  <c r="M446" i="1"/>
  <c r="K1121" i="1"/>
  <c r="L1121" i="1" s="1"/>
  <c r="M1121" i="1"/>
  <c r="K407" i="1"/>
  <c r="L407" i="1" s="1"/>
  <c r="M407" i="1"/>
  <c r="K935" i="1"/>
  <c r="L935" i="1" s="1"/>
  <c r="M935" i="1"/>
  <c r="K971" i="1"/>
  <c r="L971" i="1" s="1"/>
  <c r="M971" i="1"/>
  <c r="K1725" i="1"/>
  <c r="L1725" i="1" s="1"/>
  <c r="M1725" i="1"/>
  <c r="K893" i="1"/>
  <c r="L893" i="1" s="1"/>
  <c r="M893" i="1"/>
  <c r="K1099" i="1"/>
  <c r="L1099" i="1" s="1"/>
  <c r="M1099" i="1"/>
  <c r="K1246" i="1"/>
  <c r="L1246" i="1" s="1"/>
  <c r="M1246" i="1"/>
  <c r="K1529" i="1"/>
  <c r="L1529" i="1" s="1"/>
  <c r="M1529" i="1"/>
  <c r="K345" i="1"/>
  <c r="L345" i="1" s="1"/>
  <c r="M345" i="1"/>
  <c r="K757" i="1"/>
  <c r="L757" i="1" s="1"/>
  <c r="M757" i="1"/>
  <c r="K1179" i="1"/>
  <c r="L1179" i="1" s="1"/>
  <c r="M1179" i="1"/>
  <c r="K1559" i="1"/>
  <c r="L1559" i="1" s="1"/>
  <c r="M1559" i="1"/>
  <c r="K215" i="1"/>
  <c r="L215" i="1" s="1"/>
  <c r="M215" i="1"/>
  <c r="K707" i="1"/>
  <c r="L707" i="1" s="1"/>
  <c r="M707" i="1"/>
  <c r="K843" i="1"/>
  <c r="L843" i="1" s="1"/>
  <c r="M843" i="1"/>
  <c r="K1177" i="1"/>
  <c r="L1177" i="1" s="1"/>
  <c r="M1177" i="1"/>
  <c r="K1393" i="1"/>
  <c r="L1393" i="1" s="1"/>
  <c r="M1393" i="1"/>
  <c r="K1433" i="1"/>
  <c r="L1433" i="1" s="1"/>
  <c r="M1433" i="1"/>
  <c r="K908" i="1"/>
  <c r="L908" i="1" s="1"/>
  <c r="M908" i="1"/>
  <c r="K1534" i="1"/>
  <c r="L1534" i="1" s="1"/>
  <c r="M1534" i="1"/>
  <c r="K1622" i="1"/>
  <c r="L1622" i="1" s="1"/>
  <c r="M1622" i="1"/>
  <c r="K497" i="1"/>
  <c r="L497" i="1" s="1"/>
  <c r="M497" i="1"/>
  <c r="K529" i="1"/>
  <c r="L529" i="1" s="1"/>
  <c r="M529" i="1"/>
  <c r="K561" i="1"/>
  <c r="L561" i="1" s="1"/>
  <c r="M561" i="1"/>
  <c r="K601" i="1"/>
  <c r="L601" i="1" s="1"/>
  <c r="M601" i="1"/>
  <c r="K1605" i="1"/>
  <c r="L1605" i="1" s="1"/>
  <c r="M1605" i="1"/>
  <c r="K6" i="1"/>
  <c r="M6" i="1"/>
  <c r="K131" i="1"/>
  <c r="L131" i="1" s="1"/>
  <c r="M131" i="1"/>
  <c r="K1615" i="1"/>
  <c r="L1615" i="1" s="1"/>
  <c r="M1615" i="1"/>
  <c r="K196" i="1"/>
  <c r="L196" i="1" s="1"/>
  <c r="M196" i="1"/>
  <c r="K1128" i="1"/>
  <c r="L1128" i="1" s="1"/>
  <c r="M1128" i="1"/>
  <c r="K1512" i="1"/>
  <c r="L1512" i="1" s="1"/>
  <c r="M1512" i="1"/>
  <c r="K1648" i="1"/>
  <c r="L1648" i="1" s="1"/>
  <c r="M1648" i="1"/>
  <c r="K328" i="1"/>
  <c r="L328" i="1" s="1"/>
  <c r="M328" i="1"/>
  <c r="K33" i="1"/>
  <c r="L33" i="1" s="1"/>
  <c r="M33" i="1"/>
  <c r="K1722" i="1"/>
  <c r="L1722" i="1" s="1"/>
  <c r="M1722" i="1"/>
  <c r="K1994" i="1"/>
  <c r="L1994" i="1" s="1"/>
  <c r="M1994" i="1"/>
  <c r="K179" i="1"/>
  <c r="L179" i="1" s="1"/>
  <c r="M179" i="1"/>
  <c r="K1852" i="1"/>
  <c r="L1852" i="1" s="1"/>
  <c r="M1852" i="1"/>
  <c r="K1884" i="1"/>
  <c r="L1884" i="1" s="1"/>
  <c r="M1884" i="1"/>
  <c r="K1916" i="1"/>
  <c r="L1916" i="1" s="1"/>
  <c r="M1916" i="1"/>
  <c r="K1948" i="1"/>
  <c r="L1948" i="1" s="1"/>
  <c r="M1948" i="1"/>
  <c r="K1980" i="1"/>
  <c r="L1980" i="1" s="1"/>
  <c r="M1980" i="1"/>
  <c r="K1045" i="1"/>
  <c r="L1045" i="1" s="1"/>
  <c r="M1045" i="1"/>
  <c r="K358" i="1"/>
  <c r="L358" i="1" s="1"/>
  <c r="M358" i="1"/>
  <c r="K65" i="1"/>
  <c r="L65" i="1" s="1"/>
  <c r="M65" i="1"/>
  <c r="K97" i="1"/>
  <c r="L97" i="1" s="1"/>
  <c r="M97" i="1"/>
  <c r="K129" i="1"/>
  <c r="L129" i="1" s="1"/>
  <c r="M129" i="1"/>
  <c r="K161" i="1"/>
  <c r="L161" i="1" s="1"/>
  <c r="M161" i="1"/>
  <c r="K382" i="1"/>
  <c r="L382" i="1" s="1"/>
  <c r="M382" i="1"/>
  <c r="K470" i="1"/>
  <c r="L470" i="1" s="1"/>
  <c r="M470" i="1"/>
  <c r="K750" i="1"/>
  <c r="L750" i="1" s="1"/>
  <c r="M750" i="1"/>
  <c r="K764" i="1"/>
  <c r="L764" i="1" s="1"/>
  <c r="M764" i="1"/>
  <c r="K1195" i="1"/>
  <c r="L1195" i="1" s="1"/>
  <c r="M1195" i="1"/>
  <c r="K1244" i="1"/>
  <c r="L1244" i="1" s="1"/>
  <c r="M1244" i="1"/>
  <c r="K1354" i="1"/>
  <c r="L1354" i="1" s="1"/>
  <c r="M1354" i="1"/>
  <c r="K645" i="1"/>
  <c r="L645" i="1" s="1"/>
  <c r="M645" i="1"/>
  <c r="K426" i="1"/>
  <c r="L426" i="1" s="1"/>
  <c r="M426" i="1"/>
  <c r="K821" i="1"/>
  <c r="L821" i="1" s="1"/>
  <c r="M821" i="1"/>
  <c r="K456" i="1"/>
  <c r="L456" i="1" s="1"/>
  <c r="M456" i="1"/>
  <c r="K602" i="1"/>
  <c r="L602" i="1" s="1"/>
  <c r="M602" i="1"/>
  <c r="K436" i="1"/>
  <c r="L436" i="1" s="1"/>
  <c r="M436" i="1"/>
  <c r="K985" i="1"/>
  <c r="L985" i="1" s="1"/>
  <c r="M985" i="1"/>
  <c r="K1255" i="1"/>
  <c r="L1255" i="1" s="1"/>
  <c r="M1255" i="1"/>
  <c r="K1081" i="1"/>
  <c r="L1081" i="1" s="1"/>
  <c r="M1081" i="1"/>
  <c r="K1078" i="1"/>
  <c r="L1078" i="1" s="1"/>
  <c r="M1078" i="1"/>
  <c r="K1309" i="1"/>
  <c r="L1309" i="1" s="1"/>
  <c r="M1309" i="1"/>
  <c r="K1757" i="1"/>
  <c r="L1757" i="1" s="1"/>
  <c r="M1757" i="1"/>
  <c r="K1709" i="1"/>
  <c r="L1709" i="1" s="1"/>
  <c r="M1709" i="1"/>
  <c r="K1929" i="1"/>
  <c r="L1929" i="1" s="1"/>
  <c r="M1929" i="1"/>
  <c r="K1279" i="1"/>
  <c r="L1279" i="1" s="1"/>
  <c r="M1279" i="1"/>
  <c r="K1496" i="1"/>
  <c r="L1496" i="1" s="1"/>
  <c r="M1496" i="1"/>
  <c r="K1814" i="1"/>
  <c r="L1814" i="1" s="1"/>
  <c r="M1814" i="1"/>
  <c r="K507" i="1"/>
  <c r="L507" i="1" s="1"/>
  <c r="M507" i="1"/>
  <c r="K683" i="1"/>
  <c r="L683" i="1" s="1"/>
  <c r="M683" i="1"/>
  <c r="K298" i="1"/>
  <c r="L298" i="1" s="1"/>
  <c r="M298" i="1"/>
  <c r="K14" i="1"/>
  <c r="L14" i="1" s="1"/>
  <c r="M14" i="1"/>
  <c r="K142" i="1"/>
  <c r="L142" i="1" s="1"/>
  <c r="M142" i="1"/>
  <c r="K67" i="1"/>
  <c r="L67" i="1" s="1"/>
  <c r="M67" i="1"/>
  <c r="K624" i="1"/>
  <c r="L624" i="1" s="1"/>
  <c r="M624" i="1"/>
  <c r="K314" i="1"/>
  <c r="L314" i="1" s="1"/>
  <c r="M314" i="1"/>
  <c r="K1807" i="1"/>
  <c r="L1807" i="1" s="1"/>
  <c r="M1807" i="1"/>
  <c r="K1935" i="1"/>
  <c r="L1935" i="1" s="1"/>
  <c r="M1935" i="1"/>
  <c r="K1753" i="1"/>
  <c r="L1753" i="1" s="1"/>
  <c r="M1753" i="1"/>
  <c r="K1670" i="1"/>
  <c r="L1670" i="1" s="1"/>
  <c r="M1670" i="1"/>
  <c r="K1610" i="1"/>
  <c r="L1610" i="1" s="1"/>
  <c r="M1610" i="1"/>
  <c r="K1639" i="1"/>
  <c r="L1639" i="1" s="1"/>
  <c r="M1639" i="1"/>
  <c r="K1930" i="1"/>
  <c r="L1930" i="1" s="1"/>
  <c r="M1930" i="1"/>
  <c r="K7" i="1"/>
  <c r="M7" i="1"/>
  <c r="K518" i="1"/>
  <c r="L518" i="1" s="1"/>
  <c r="M518" i="1"/>
  <c r="K1769" i="1"/>
  <c r="L1769" i="1" s="1"/>
  <c r="M1769" i="1"/>
  <c r="K666" i="1"/>
  <c r="L666" i="1" s="1"/>
  <c r="M666" i="1"/>
  <c r="K1565" i="1"/>
  <c r="L1565" i="1" s="1"/>
  <c r="M1565" i="1"/>
  <c r="K28" i="1"/>
  <c r="L28" i="1" s="1"/>
  <c r="M28" i="1"/>
  <c r="K156" i="1"/>
  <c r="L156" i="1" s="1"/>
  <c r="M156" i="1"/>
  <c r="K604" i="1"/>
  <c r="L604" i="1" s="1"/>
  <c r="M604" i="1"/>
  <c r="K640" i="1"/>
  <c r="L640" i="1" s="1"/>
  <c r="M640" i="1"/>
  <c r="K1355" i="1"/>
  <c r="L1355" i="1" s="1"/>
  <c r="M1355" i="1"/>
  <c r="K1260" i="1"/>
  <c r="L1260" i="1" s="1"/>
  <c r="M1260" i="1"/>
  <c r="K1491" i="1"/>
  <c r="L1491" i="1" s="1"/>
  <c r="M1491" i="1"/>
  <c r="K1587" i="1"/>
  <c r="L1587" i="1" s="1"/>
  <c r="M1587" i="1"/>
  <c r="K905" i="1"/>
  <c r="L905" i="1" s="1"/>
  <c r="M905" i="1"/>
  <c r="K1553" i="1"/>
  <c r="L1553" i="1" s="1"/>
  <c r="M1553" i="1"/>
  <c r="K278" i="1"/>
  <c r="L278" i="1" s="1"/>
  <c r="M278" i="1"/>
  <c r="K1357" i="1"/>
  <c r="L1357" i="1" s="1"/>
  <c r="M1357" i="1"/>
  <c r="K1658" i="1"/>
  <c r="L1658" i="1" s="1"/>
  <c r="M1658" i="1"/>
  <c r="K694" i="1"/>
  <c r="L694" i="1" s="1"/>
  <c r="M694" i="1"/>
  <c r="K916" i="1"/>
  <c r="L916" i="1" s="1"/>
  <c r="M916" i="1"/>
  <c r="K41" i="1"/>
  <c r="L41" i="1" s="1"/>
  <c r="M41" i="1"/>
  <c r="K1892" i="1"/>
  <c r="L1892" i="1" s="1"/>
  <c r="M1892" i="1"/>
  <c r="K53" i="1"/>
  <c r="L53" i="1" s="1"/>
  <c r="M53" i="1"/>
  <c r="K73" i="1"/>
  <c r="L73" i="1" s="1"/>
  <c r="M73" i="1"/>
  <c r="K762" i="1"/>
  <c r="L762" i="1" s="1"/>
  <c r="M762" i="1"/>
  <c r="K831" i="1"/>
  <c r="L831" i="1" s="1"/>
  <c r="M831" i="1"/>
  <c r="K1203" i="1"/>
  <c r="L1203" i="1" s="1"/>
  <c r="M1203" i="1"/>
  <c r="K1262" i="1"/>
  <c r="L1262" i="1" s="1"/>
  <c r="M1262" i="1"/>
  <c r="K480" i="1"/>
  <c r="L480" i="1" s="1"/>
  <c r="M480" i="1"/>
  <c r="K193" i="1"/>
  <c r="L193" i="1" s="1"/>
  <c r="M193" i="1"/>
  <c r="K968" i="1"/>
  <c r="L968" i="1" s="1"/>
  <c r="M968" i="1"/>
  <c r="K450" i="1"/>
  <c r="L450" i="1" s="1"/>
  <c r="M450" i="1"/>
  <c r="K369" i="1"/>
  <c r="L369" i="1" s="1"/>
  <c r="M369" i="1"/>
  <c r="K896" i="1"/>
  <c r="L896" i="1" s="1"/>
  <c r="M896" i="1"/>
  <c r="K715" i="1"/>
  <c r="L715" i="1" s="1"/>
  <c r="M715" i="1"/>
  <c r="K848" i="1"/>
  <c r="L848" i="1" s="1"/>
  <c r="M848" i="1"/>
  <c r="K1087" i="1"/>
  <c r="L1087" i="1" s="1"/>
  <c r="M1087" i="1"/>
  <c r="K1662" i="1"/>
  <c r="L1662" i="1" s="1"/>
  <c r="M1662" i="1"/>
  <c r="K1837" i="1"/>
  <c r="L1837" i="1" s="1"/>
  <c r="M1837" i="1"/>
  <c r="K1997" i="1"/>
  <c r="L1997" i="1" s="1"/>
  <c r="M1997" i="1"/>
  <c r="K1347" i="1"/>
  <c r="L1347" i="1" s="1"/>
  <c r="M1347" i="1"/>
  <c r="K1466" i="1"/>
  <c r="L1466" i="1" s="1"/>
  <c r="M1466" i="1"/>
  <c r="K633" i="1"/>
  <c r="L633" i="1" s="1"/>
  <c r="M633" i="1"/>
  <c r="K1003" i="1"/>
  <c r="L1003" i="1" s="1"/>
  <c r="M1003" i="1"/>
  <c r="K870" i="1"/>
  <c r="L870" i="1" s="1"/>
  <c r="M870" i="1"/>
  <c r="K114" i="1"/>
  <c r="L114" i="1" s="1"/>
  <c r="M114" i="1"/>
  <c r="K103" i="1"/>
  <c r="L103" i="1" s="1"/>
  <c r="M103" i="1"/>
  <c r="K1098" i="1"/>
  <c r="L1098" i="1" s="1"/>
  <c r="M1098" i="1"/>
  <c r="K1811" i="1"/>
  <c r="L1811" i="1" s="1"/>
  <c r="M1811" i="1"/>
  <c r="K1939" i="1"/>
  <c r="L1939" i="1" s="1"/>
  <c r="M1939" i="1"/>
  <c r="K1788" i="1"/>
  <c r="L1788" i="1" s="1"/>
  <c r="M1788" i="1"/>
  <c r="K1702" i="1"/>
  <c r="L1702" i="1" s="1"/>
  <c r="M1702" i="1"/>
  <c r="K709" i="1"/>
  <c r="L709" i="1" s="1"/>
  <c r="M709" i="1"/>
  <c r="K1870" i="1"/>
  <c r="L1870" i="1" s="1"/>
  <c r="M1870" i="1"/>
  <c r="K1744" i="1"/>
  <c r="L1744" i="1" s="1"/>
  <c r="M1744" i="1"/>
  <c r="K490" i="1"/>
  <c r="L490" i="1" s="1"/>
  <c r="M490" i="1"/>
  <c r="K1784" i="1"/>
  <c r="L1784" i="1" s="1"/>
  <c r="M1784" i="1"/>
  <c r="K1482" i="1"/>
  <c r="L1482" i="1" s="1"/>
  <c r="M1482" i="1"/>
  <c r="K128" i="1"/>
  <c r="L128" i="1" s="1"/>
  <c r="M128" i="1"/>
  <c r="K608" i="1"/>
  <c r="L608" i="1" s="1"/>
  <c r="M608" i="1"/>
  <c r="K1031" i="1"/>
  <c r="L1031" i="1" s="1"/>
  <c r="M1031" i="1"/>
  <c r="K1367" i="1"/>
  <c r="L1367" i="1" s="1"/>
  <c r="M1367" i="1"/>
  <c r="K1296" i="1"/>
  <c r="L1296" i="1" s="1"/>
  <c r="M1296" i="1"/>
  <c r="K283" i="1"/>
  <c r="L283" i="1" s="1"/>
  <c r="M283" i="1"/>
  <c r="K1465" i="1"/>
  <c r="L1465" i="1" s="1"/>
  <c r="M1465" i="1"/>
  <c r="K871" i="1"/>
  <c r="L871" i="1" s="1"/>
  <c r="M871" i="1"/>
  <c r="K969" i="1"/>
  <c r="L969" i="1" s="1"/>
  <c r="M969" i="1"/>
  <c r="K173" i="1"/>
  <c r="L173" i="1" s="1"/>
  <c r="M173" i="1"/>
  <c r="K772" i="1"/>
  <c r="L772" i="1" s="1"/>
  <c r="M772" i="1"/>
  <c r="K775" i="1"/>
  <c r="L775" i="1" s="1"/>
  <c r="M775" i="1"/>
  <c r="K857" i="1"/>
  <c r="L857" i="1" s="1"/>
  <c r="M857" i="1"/>
  <c r="K1209" i="1"/>
  <c r="L1209" i="1" s="1"/>
  <c r="M1209" i="1"/>
  <c r="K1334" i="1"/>
  <c r="L1334" i="1" s="1"/>
  <c r="M1334" i="1"/>
  <c r="K846" i="1"/>
  <c r="L846" i="1" s="1"/>
  <c r="M846" i="1"/>
  <c r="K794" i="1"/>
  <c r="L794" i="1" s="1"/>
  <c r="M794" i="1"/>
  <c r="K825" i="1"/>
  <c r="L825" i="1" s="1"/>
  <c r="M825" i="1"/>
  <c r="K1253" i="1"/>
  <c r="L1253" i="1" s="1"/>
  <c r="M1253" i="1"/>
  <c r="K710" i="1"/>
  <c r="L710" i="1" s="1"/>
  <c r="M710" i="1"/>
  <c r="K797" i="1"/>
  <c r="L797" i="1" s="1"/>
  <c r="M797" i="1"/>
  <c r="K803" i="1"/>
  <c r="L803" i="1" s="1"/>
  <c r="M803" i="1"/>
  <c r="K776" i="1"/>
  <c r="L776" i="1" s="1"/>
  <c r="M776" i="1"/>
  <c r="K833" i="1"/>
  <c r="L833" i="1" s="1"/>
  <c r="M833" i="1"/>
  <c r="K1120" i="1"/>
  <c r="L1120" i="1" s="1"/>
  <c r="M1120" i="1"/>
  <c r="K1197" i="1"/>
  <c r="L1197" i="1" s="1"/>
  <c r="M1197" i="1"/>
  <c r="K1144" i="1"/>
  <c r="L1144" i="1" s="1"/>
  <c r="M1144" i="1"/>
  <c r="K1243" i="1"/>
  <c r="L1243" i="1" s="1"/>
  <c r="M1243" i="1"/>
  <c r="K1402" i="1"/>
  <c r="L1402" i="1" s="1"/>
  <c r="M1402" i="1"/>
  <c r="K1414" i="1"/>
  <c r="L1414" i="1" s="1"/>
  <c r="M1414" i="1"/>
  <c r="K1426" i="1"/>
  <c r="L1426" i="1" s="1"/>
  <c r="M1426" i="1"/>
  <c r="K1282" i="1"/>
  <c r="L1282" i="1" s="1"/>
  <c r="M1282" i="1"/>
  <c r="K1314" i="1"/>
  <c r="L1314" i="1" s="1"/>
  <c r="M1314" i="1"/>
  <c r="K1346" i="1"/>
  <c r="L1346" i="1" s="1"/>
  <c r="M1346" i="1"/>
  <c r="K500" i="1"/>
  <c r="L500" i="1" s="1"/>
  <c r="M500" i="1"/>
  <c r="K532" i="1"/>
  <c r="L532" i="1" s="1"/>
  <c r="M532" i="1"/>
  <c r="K564" i="1"/>
  <c r="L564" i="1" s="1"/>
  <c r="M564" i="1"/>
  <c r="K629" i="1"/>
  <c r="L629" i="1" s="1"/>
  <c r="M629" i="1"/>
  <c r="K689" i="1"/>
  <c r="L689" i="1" s="1"/>
  <c r="M689" i="1"/>
  <c r="K411" i="1"/>
  <c r="L411" i="1" s="1"/>
  <c r="M411" i="1"/>
  <c r="K594" i="1"/>
  <c r="L594" i="1" s="1"/>
  <c r="M594" i="1"/>
  <c r="K661" i="1"/>
  <c r="L661" i="1" s="1"/>
  <c r="M661" i="1"/>
  <c r="K806" i="1"/>
  <c r="L806" i="1" s="1"/>
  <c r="M806" i="1"/>
  <c r="K216" i="1"/>
  <c r="L216" i="1" s="1"/>
  <c r="M216" i="1"/>
  <c r="K335" i="1"/>
  <c r="L335" i="1" s="1"/>
  <c r="M335" i="1"/>
  <c r="K438" i="1"/>
  <c r="L438" i="1" s="1"/>
  <c r="M438" i="1"/>
  <c r="K336" i="1"/>
  <c r="L336" i="1" s="1"/>
  <c r="M336" i="1"/>
  <c r="K424" i="1"/>
  <c r="L424" i="1" s="1"/>
  <c r="M424" i="1"/>
  <c r="K586" i="1"/>
  <c r="L586" i="1" s="1"/>
  <c r="M586" i="1"/>
  <c r="K808" i="1"/>
  <c r="L808" i="1" s="1"/>
  <c r="M808" i="1"/>
  <c r="K959" i="1"/>
  <c r="L959" i="1" s="1"/>
  <c r="M959" i="1"/>
  <c r="K418" i="1"/>
  <c r="L418" i="1" s="1"/>
  <c r="M418" i="1"/>
  <c r="K603" i="1"/>
  <c r="L603" i="1" s="1"/>
  <c r="M603" i="1"/>
  <c r="K1010" i="1"/>
  <c r="L1010" i="1" s="1"/>
  <c r="M1010" i="1"/>
  <c r="K960" i="1"/>
  <c r="L960" i="1" s="1"/>
  <c r="M960" i="1"/>
  <c r="K1135" i="1"/>
  <c r="L1135" i="1" s="1"/>
  <c r="M1135" i="1"/>
  <c r="K1169" i="1"/>
  <c r="L1169" i="1" s="1"/>
  <c r="M1169" i="1"/>
  <c r="K698" i="1"/>
  <c r="L698" i="1" s="1"/>
  <c r="M698" i="1"/>
  <c r="K726" i="1"/>
  <c r="L726" i="1" s="1"/>
  <c r="M726" i="1"/>
  <c r="K734" i="1"/>
  <c r="L734" i="1" s="1"/>
  <c r="M734" i="1"/>
  <c r="K851" i="1"/>
  <c r="L851" i="1" s="1"/>
  <c r="M851" i="1"/>
  <c r="K811" i="1"/>
  <c r="L811" i="1" s="1"/>
  <c r="M811" i="1"/>
  <c r="K779" i="1"/>
  <c r="L779" i="1" s="1"/>
  <c r="M779" i="1"/>
  <c r="K845" i="1"/>
  <c r="L845" i="1" s="1"/>
  <c r="M845" i="1"/>
  <c r="K815" i="1"/>
  <c r="L815" i="1" s="1"/>
  <c r="M815" i="1"/>
  <c r="K1136" i="1"/>
  <c r="L1136" i="1" s="1"/>
  <c r="M1136" i="1"/>
  <c r="K1205" i="1"/>
  <c r="L1205" i="1" s="1"/>
  <c r="M1205" i="1"/>
  <c r="K1187" i="1"/>
  <c r="L1187" i="1" s="1"/>
  <c r="M1187" i="1"/>
  <c r="K1251" i="1"/>
  <c r="L1251" i="1" s="1"/>
  <c r="M1251" i="1"/>
  <c r="K1241" i="1"/>
  <c r="L1241" i="1" s="1"/>
  <c r="M1241" i="1"/>
  <c r="K1418" i="1"/>
  <c r="L1418" i="1" s="1"/>
  <c r="M1418" i="1"/>
  <c r="K1430" i="1"/>
  <c r="L1430" i="1" s="1"/>
  <c r="M1430" i="1"/>
  <c r="K1442" i="1"/>
  <c r="L1442" i="1" s="1"/>
  <c r="M1442" i="1"/>
  <c r="K1286" i="1"/>
  <c r="L1286" i="1" s="1"/>
  <c r="M1286" i="1"/>
  <c r="K1318" i="1"/>
  <c r="L1318" i="1" s="1"/>
  <c r="M1318" i="1"/>
  <c r="K1350" i="1"/>
  <c r="L1350" i="1" s="1"/>
  <c r="M1350" i="1"/>
  <c r="K451" i="1"/>
  <c r="L451" i="1" s="1"/>
  <c r="M451" i="1"/>
  <c r="K504" i="1"/>
  <c r="L504" i="1" s="1"/>
  <c r="M504" i="1"/>
  <c r="K536" i="1"/>
  <c r="L536" i="1" s="1"/>
  <c r="M536" i="1"/>
  <c r="K568" i="1"/>
  <c r="L568" i="1" s="1"/>
  <c r="M568" i="1"/>
  <c r="K632" i="1"/>
  <c r="L632" i="1" s="1"/>
  <c r="M632" i="1"/>
  <c r="K705" i="1"/>
  <c r="L705" i="1" s="1"/>
  <c r="M705" i="1"/>
  <c r="K325" i="1"/>
  <c r="L325" i="1" s="1"/>
  <c r="M325" i="1"/>
  <c r="K415" i="1"/>
  <c r="L415" i="1" s="1"/>
  <c r="M415" i="1"/>
  <c r="K607" i="1"/>
  <c r="L607" i="1" s="1"/>
  <c r="M607" i="1"/>
  <c r="K680" i="1"/>
  <c r="L680" i="1" s="1"/>
  <c r="M680" i="1"/>
  <c r="K810" i="1"/>
  <c r="L810" i="1" s="1"/>
  <c r="M810" i="1"/>
  <c r="K929" i="1"/>
  <c r="L929" i="1" s="1"/>
  <c r="M929" i="1"/>
  <c r="K219" i="1"/>
  <c r="L219" i="1" s="1"/>
  <c r="M219" i="1"/>
  <c r="K352" i="1"/>
  <c r="L352" i="1" s="1"/>
  <c r="M352" i="1"/>
  <c r="K449" i="1"/>
  <c r="L449" i="1" s="1"/>
  <c r="M449" i="1"/>
  <c r="K230" i="1"/>
  <c r="L230" i="1" s="1"/>
  <c r="M230" i="1"/>
  <c r="K353" i="1"/>
  <c r="L353" i="1" s="1"/>
  <c r="M353" i="1"/>
  <c r="K435" i="1"/>
  <c r="L435" i="1" s="1"/>
  <c r="M435" i="1"/>
  <c r="K599" i="1"/>
  <c r="L599" i="1" s="1"/>
  <c r="M599" i="1"/>
  <c r="K672" i="1"/>
  <c r="L672" i="1" s="1"/>
  <c r="M672" i="1"/>
  <c r="K830" i="1"/>
  <c r="L830" i="1" s="1"/>
  <c r="M830" i="1"/>
  <c r="K966" i="1"/>
  <c r="L966" i="1" s="1"/>
  <c r="M966" i="1"/>
  <c r="K343" i="1"/>
  <c r="L343" i="1" s="1"/>
  <c r="M343" i="1"/>
  <c r="K425" i="1"/>
  <c r="L425" i="1" s="1"/>
  <c r="M425" i="1"/>
  <c r="K606" i="1"/>
  <c r="L606" i="1" s="1"/>
  <c r="M606" i="1"/>
  <c r="K899" i="1"/>
  <c r="L899" i="1" s="1"/>
  <c r="M899" i="1"/>
  <c r="K1017" i="1"/>
  <c r="L1017" i="1" s="1"/>
  <c r="M1017" i="1"/>
  <c r="K860" i="1"/>
  <c r="L860" i="1" s="1"/>
  <c r="M860" i="1"/>
  <c r="K978" i="1"/>
  <c r="L978" i="1" s="1"/>
  <c r="M978" i="1"/>
  <c r="K1051" i="1"/>
  <c r="L1051" i="1" s="1"/>
  <c r="M1051" i="1"/>
  <c r="K1139" i="1"/>
  <c r="L1139" i="1" s="1"/>
  <c r="M1139" i="1"/>
  <c r="K1248" i="1"/>
  <c r="L1248" i="1" s="1"/>
  <c r="M1248" i="1"/>
  <c r="K1578" i="1"/>
  <c r="L1578" i="1" s="1"/>
  <c r="M1578" i="1"/>
  <c r="K782" i="1"/>
  <c r="L782" i="1" s="1"/>
  <c r="M782" i="1"/>
  <c r="K986" i="1"/>
  <c r="L986" i="1" s="1"/>
  <c r="M986" i="1"/>
  <c r="K1074" i="1"/>
  <c r="L1074" i="1" s="1"/>
  <c r="M1074" i="1"/>
  <c r="K1192" i="1"/>
  <c r="L1192" i="1" s="1"/>
  <c r="M1192" i="1"/>
  <c r="K787" i="1"/>
  <c r="L787" i="1" s="1"/>
  <c r="M787" i="1"/>
  <c r="K987" i="1"/>
  <c r="L987" i="1" s="1"/>
  <c r="M987" i="1"/>
  <c r="K1071" i="1"/>
  <c r="L1071" i="1" s="1"/>
  <c r="M1071" i="1"/>
  <c r="K1200" i="1"/>
  <c r="L1200" i="1" s="1"/>
  <c r="M1200" i="1"/>
  <c r="K1556" i="1"/>
  <c r="L1556" i="1" s="1"/>
  <c r="M1556" i="1"/>
  <c r="K1273" i="1"/>
  <c r="L1273" i="1" s="1"/>
  <c r="M1273" i="1"/>
  <c r="K1305" i="1"/>
  <c r="L1305" i="1" s="1"/>
  <c r="M1305" i="1"/>
  <c r="K1337" i="1"/>
  <c r="L1337" i="1" s="1"/>
  <c r="M1337" i="1"/>
  <c r="K1456" i="1"/>
  <c r="L1456" i="1" s="1"/>
  <c r="M1456" i="1"/>
  <c r="K1600" i="1"/>
  <c r="L1600" i="1" s="1"/>
  <c r="M1600" i="1"/>
  <c r="K1741" i="1"/>
  <c r="L1741" i="1" s="1"/>
  <c r="M1741" i="1"/>
  <c r="K1812" i="1"/>
  <c r="L1812" i="1" s="1"/>
  <c r="M1812" i="1"/>
  <c r="K1383" i="1"/>
  <c r="L1383" i="1" s="1"/>
  <c r="M1383" i="1"/>
  <c r="K1574" i="1"/>
  <c r="L1574" i="1" s="1"/>
  <c r="M1574" i="1"/>
  <c r="K1699" i="1"/>
  <c r="L1699" i="1" s="1"/>
  <c r="M1699" i="1"/>
  <c r="K1797" i="1"/>
  <c r="L1797" i="1" s="1"/>
  <c r="M1797" i="1"/>
  <c r="K1829" i="1"/>
  <c r="L1829" i="1" s="1"/>
  <c r="M1829" i="1"/>
  <c r="K1861" i="1"/>
  <c r="L1861" i="1" s="1"/>
  <c r="M1861" i="1"/>
  <c r="K1893" i="1"/>
  <c r="L1893" i="1" s="1"/>
  <c r="M1893" i="1"/>
  <c r="K1925" i="1"/>
  <c r="L1925" i="1" s="1"/>
  <c r="M1925" i="1"/>
  <c r="K1957" i="1"/>
  <c r="L1957" i="1" s="1"/>
  <c r="M1957" i="1"/>
  <c r="K1989" i="1"/>
  <c r="L1989" i="1" s="1"/>
  <c r="M1989" i="1"/>
  <c r="K1097" i="1"/>
  <c r="L1097" i="1" s="1"/>
  <c r="M1097" i="1"/>
  <c r="K1275" i="1"/>
  <c r="L1275" i="1" s="1"/>
  <c r="M1275" i="1"/>
  <c r="K1307" i="1"/>
  <c r="L1307" i="1" s="1"/>
  <c r="M1307" i="1"/>
  <c r="K1339" i="1"/>
  <c r="L1339" i="1" s="1"/>
  <c r="M1339" i="1"/>
  <c r="K1064" i="1"/>
  <c r="L1064" i="1" s="1"/>
  <c r="M1064" i="1"/>
  <c r="K1473" i="1"/>
  <c r="L1473" i="1" s="1"/>
  <c r="M1473" i="1"/>
  <c r="K1651" i="1"/>
  <c r="L1651" i="1" s="1"/>
  <c r="M1651" i="1"/>
  <c r="K1746" i="1"/>
  <c r="L1746" i="1" s="1"/>
  <c r="M1746" i="1"/>
  <c r="K1810" i="1"/>
  <c r="L1810" i="1" s="1"/>
  <c r="M1810" i="1"/>
  <c r="K1507" i="1"/>
  <c r="L1507" i="1" s="1"/>
  <c r="M1507" i="1"/>
  <c r="K249" i="1"/>
  <c r="L249" i="1" s="1"/>
  <c r="M249" i="1"/>
  <c r="K312" i="1"/>
  <c r="L312" i="1" s="1"/>
  <c r="M312" i="1"/>
  <c r="K472" i="1"/>
  <c r="L472" i="1" s="1"/>
  <c r="M472" i="1"/>
  <c r="K503" i="1"/>
  <c r="L503" i="1" s="1"/>
  <c r="M503" i="1"/>
  <c r="K535" i="1"/>
  <c r="L535" i="1" s="1"/>
  <c r="M535" i="1"/>
  <c r="K567" i="1"/>
  <c r="L567" i="1" s="1"/>
  <c r="M567" i="1"/>
  <c r="K682" i="1"/>
  <c r="L682" i="1" s="1"/>
  <c r="M682" i="1"/>
  <c r="K675" i="1"/>
  <c r="L675" i="1" s="1"/>
  <c r="M675" i="1"/>
  <c r="K862" i="1"/>
  <c r="L862" i="1" s="1"/>
  <c r="M862" i="1"/>
  <c r="K995" i="1"/>
  <c r="L995" i="1" s="1"/>
  <c r="M995" i="1"/>
  <c r="K208" i="1"/>
  <c r="L208" i="1" s="1"/>
  <c r="M208" i="1"/>
  <c r="K280" i="1"/>
  <c r="L280" i="1" s="1"/>
  <c r="M280" i="1"/>
  <c r="K392" i="1"/>
  <c r="L392" i="1" s="1"/>
  <c r="M392" i="1"/>
  <c r="K747" i="1"/>
  <c r="L747" i="1" s="1"/>
  <c r="M747" i="1"/>
  <c r="K863" i="1"/>
  <c r="L863" i="1" s="1"/>
  <c r="M863" i="1"/>
  <c r="K980" i="1"/>
  <c r="L980" i="1" s="1"/>
  <c r="M980" i="1"/>
  <c r="K42" i="1"/>
  <c r="L42" i="1" s="1"/>
  <c r="M42" i="1"/>
  <c r="K74" i="1"/>
  <c r="L74" i="1" s="1"/>
  <c r="M74" i="1"/>
  <c r="K106" i="1"/>
  <c r="L106" i="1" s="1"/>
  <c r="M106" i="1"/>
  <c r="K138" i="1"/>
  <c r="L138" i="1" s="1"/>
  <c r="M138" i="1"/>
  <c r="K170" i="1"/>
  <c r="L170" i="1" s="1"/>
  <c r="M170" i="1"/>
  <c r="K266" i="1"/>
  <c r="L266" i="1" s="1"/>
  <c r="M266" i="1"/>
  <c r="K31" i="1"/>
  <c r="L31" i="1" s="1"/>
  <c r="M31" i="1"/>
  <c r="K63" i="1"/>
  <c r="L63" i="1" s="1"/>
  <c r="M63" i="1"/>
  <c r="K95" i="1"/>
  <c r="L95" i="1" s="1"/>
  <c r="M95" i="1"/>
  <c r="K224" i="1"/>
  <c r="L224" i="1" s="1"/>
  <c r="M224" i="1"/>
  <c r="K405" i="1"/>
  <c r="L405" i="1" s="1"/>
  <c r="M405" i="1"/>
  <c r="K620" i="1"/>
  <c r="L620" i="1" s="1"/>
  <c r="M620" i="1"/>
  <c r="K717" i="1"/>
  <c r="L717" i="1" s="1"/>
  <c r="M717" i="1"/>
  <c r="K907" i="1"/>
  <c r="L907" i="1" s="1"/>
  <c r="M907" i="1"/>
  <c r="K1001" i="1"/>
  <c r="L1001" i="1" s="1"/>
  <c r="M1001" i="1"/>
  <c r="K221" i="1"/>
  <c r="L221" i="1" s="1"/>
  <c r="M221" i="1"/>
  <c r="K311" i="1"/>
  <c r="L311" i="1" s="1"/>
  <c r="M311" i="1"/>
  <c r="K1008" i="1"/>
  <c r="L1008" i="1" s="1"/>
  <c r="M1008" i="1"/>
  <c r="K1163" i="1"/>
  <c r="L1163" i="1" s="1"/>
  <c r="M1163" i="1"/>
  <c r="K1693" i="1"/>
  <c r="L1693" i="1" s="1"/>
  <c r="M1693" i="1"/>
  <c r="K1803" i="1"/>
  <c r="L1803" i="1" s="1"/>
  <c r="M1803" i="1"/>
  <c r="K1835" i="1"/>
  <c r="L1835" i="1" s="1"/>
  <c r="M1835" i="1"/>
  <c r="K1867" i="1"/>
  <c r="L1867" i="1" s="1"/>
  <c r="M1867" i="1"/>
  <c r="K1899" i="1"/>
  <c r="L1899" i="1" s="1"/>
  <c r="M1899" i="1"/>
  <c r="K1931" i="1"/>
  <c r="L1931" i="1" s="1"/>
  <c r="M1931" i="1"/>
  <c r="K1963" i="1"/>
  <c r="L1963" i="1" s="1"/>
  <c r="M1963" i="1"/>
  <c r="K883" i="1"/>
  <c r="L883" i="1" s="1"/>
  <c r="M883" i="1"/>
  <c r="K1441" i="1"/>
  <c r="L1441" i="1" s="1"/>
  <c r="M1441" i="1"/>
  <c r="K1742" i="1"/>
  <c r="L1742" i="1" s="1"/>
  <c r="M1742" i="1"/>
  <c r="K359" i="1"/>
  <c r="L359" i="1" s="1"/>
  <c r="M359" i="1"/>
  <c r="K1091" i="1"/>
  <c r="L1091" i="1" s="1"/>
  <c r="M1091" i="1"/>
  <c r="K1422" i="1"/>
  <c r="L1422" i="1" s="1"/>
  <c r="M1422" i="1"/>
  <c r="K1656" i="1"/>
  <c r="L1656" i="1" s="1"/>
  <c r="M1656" i="1"/>
  <c r="K854" i="1"/>
  <c r="L854" i="1" s="1"/>
  <c r="M854" i="1"/>
  <c r="K1407" i="1"/>
  <c r="L1407" i="1" s="1"/>
  <c r="M1407" i="1"/>
  <c r="K1460" i="1"/>
  <c r="L1460" i="1" s="1"/>
  <c r="M1460" i="1"/>
  <c r="K1591" i="1"/>
  <c r="L1591" i="1" s="1"/>
  <c r="M1591" i="1"/>
  <c r="K1695" i="1"/>
  <c r="L1695" i="1" s="1"/>
  <c r="M1695" i="1"/>
  <c r="K1785" i="1"/>
  <c r="L1785" i="1" s="1"/>
  <c r="M1785" i="1"/>
  <c r="K1581" i="1"/>
  <c r="L1581" i="1" s="1"/>
  <c r="M1581" i="1"/>
  <c r="K1119" i="1"/>
  <c r="L1119" i="1" s="1"/>
  <c r="M1119" i="1"/>
  <c r="K1494" i="1"/>
  <c r="L1494" i="1" s="1"/>
  <c r="M1494" i="1"/>
  <c r="K1830" i="1"/>
  <c r="L1830" i="1" s="1"/>
  <c r="M1830" i="1"/>
  <c r="K1862" i="1"/>
  <c r="L1862" i="1" s="1"/>
  <c r="M1862" i="1"/>
  <c r="K1894" i="1"/>
  <c r="L1894" i="1" s="1"/>
  <c r="M1894" i="1"/>
  <c r="K1926" i="1"/>
  <c r="L1926" i="1" s="1"/>
  <c r="M1926" i="1"/>
  <c r="K1958" i="1"/>
  <c r="L1958" i="1" s="1"/>
  <c r="M1958" i="1"/>
  <c r="K676" i="1"/>
  <c r="L676" i="1" s="1"/>
  <c r="M676" i="1"/>
  <c r="K1488" i="1"/>
  <c r="L1488" i="1" s="1"/>
  <c r="M1488" i="1"/>
  <c r="K1756" i="1"/>
  <c r="L1756" i="1" s="1"/>
  <c r="M1756" i="1"/>
  <c r="K3" i="1"/>
  <c r="L3" i="1" s="1"/>
  <c r="M3" i="1"/>
  <c r="K850" i="1"/>
  <c r="L850" i="1" s="1"/>
  <c r="M850" i="1"/>
  <c r="K1645" i="1"/>
  <c r="L1645" i="1" s="1"/>
  <c r="M1645" i="1"/>
  <c r="K482" i="1"/>
  <c r="L482" i="1" s="1"/>
  <c r="M482" i="1"/>
  <c r="K514" i="1"/>
  <c r="L514" i="1" s="1"/>
  <c r="M514" i="1"/>
  <c r="K546" i="1"/>
  <c r="L546" i="1" s="1"/>
  <c r="M546" i="1"/>
  <c r="K685" i="1"/>
  <c r="L685" i="1" s="1"/>
  <c r="M685" i="1"/>
  <c r="K1630" i="1"/>
  <c r="L1630" i="1" s="1"/>
  <c r="M1630" i="1"/>
  <c r="K274" i="1"/>
  <c r="L274" i="1" s="1"/>
  <c r="M274" i="1"/>
  <c r="K381" i="1"/>
  <c r="L381" i="1" s="1"/>
  <c r="M381" i="1"/>
  <c r="K662" i="1"/>
  <c r="L662" i="1" s="1"/>
  <c r="M662" i="1"/>
  <c r="K1041" i="1"/>
  <c r="L1041" i="1" s="1"/>
  <c r="M1041" i="1"/>
  <c r="K1451" i="1"/>
  <c r="L1451" i="1" s="1"/>
  <c r="M1451" i="1"/>
  <c r="K1537" i="1"/>
  <c r="L1537" i="1" s="1"/>
  <c r="M1537" i="1"/>
  <c r="K1692" i="1"/>
  <c r="L1692" i="1" s="1"/>
  <c r="M1692" i="1"/>
  <c r="K24" i="1"/>
  <c r="L24" i="1" s="1"/>
  <c r="M24" i="1"/>
  <c r="K56" i="1"/>
  <c r="L56" i="1" s="1"/>
  <c r="M56" i="1"/>
  <c r="K88" i="1"/>
  <c r="L88" i="1" s="1"/>
  <c r="M88" i="1"/>
  <c r="K120" i="1"/>
  <c r="L120" i="1" s="1"/>
  <c r="M120" i="1"/>
  <c r="K152" i="1"/>
  <c r="L152" i="1" s="1"/>
  <c r="M152" i="1"/>
  <c r="K239" i="1"/>
  <c r="L239" i="1" s="1"/>
  <c r="M239" i="1"/>
  <c r="K330" i="1"/>
  <c r="L330" i="1" s="1"/>
  <c r="M330" i="1"/>
  <c r="K1053" i="1"/>
  <c r="L1053" i="1" s="1"/>
  <c r="M1053" i="1"/>
  <c r="K1727" i="1"/>
  <c r="L1727" i="1" s="1"/>
  <c r="M1727" i="1"/>
  <c r="K596" i="1"/>
  <c r="L596" i="1" s="1"/>
  <c r="M596" i="1"/>
  <c r="K1467" i="1"/>
  <c r="L1467" i="1" s="1"/>
  <c r="M1467" i="1"/>
  <c r="K1767" i="1"/>
  <c r="L1767" i="1" s="1"/>
  <c r="M1767" i="1"/>
  <c r="K264" i="1"/>
  <c r="L264" i="1" s="1"/>
  <c r="M264" i="1"/>
  <c r="K636" i="1"/>
  <c r="L636" i="1" s="1"/>
  <c r="M636" i="1"/>
  <c r="K940" i="1"/>
  <c r="L940" i="1" s="1"/>
  <c r="M940" i="1"/>
  <c r="K1366" i="1"/>
  <c r="L1366" i="1" s="1"/>
  <c r="M1366" i="1"/>
  <c r="K1539" i="1"/>
  <c r="L1539" i="1" s="1"/>
  <c r="M1539" i="1"/>
  <c r="K1629" i="1"/>
  <c r="L1629" i="1" s="1"/>
  <c r="M1629" i="1"/>
  <c r="K1143" i="1"/>
  <c r="L1143" i="1" s="1"/>
  <c r="M1143" i="1"/>
  <c r="K281" i="1"/>
  <c r="L281" i="1" s="1"/>
  <c r="M281" i="1"/>
  <c r="K1490" i="1"/>
  <c r="L1490" i="1" s="1"/>
  <c r="M1490" i="1"/>
  <c r="K1065" i="1"/>
  <c r="L1065" i="1" s="1"/>
  <c r="M1065" i="1"/>
  <c r="K1256" i="1"/>
  <c r="L1256" i="1" s="1"/>
  <c r="M1256" i="1"/>
  <c r="K1288" i="1"/>
  <c r="L1288" i="1" s="1"/>
  <c r="M1288" i="1"/>
  <c r="K1320" i="1"/>
  <c r="L1320" i="1" s="1"/>
  <c r="M1320" i="1"/>
  <c r="K1352" i="1"/>
  <c r="L1352" i="1" s="1"/>
  <c r="M1352" i="1"/>
  <c r="K1483" i="1"/>
  <c r="L1483" i="1" s="1"/>
  <c r="M1483" i="1"/>
  <c r="K1547" i="1"/>
  <c r="L1547" i="1" s="1"/>
  <c r="M1547" i="1"/>
  <c r="K198" i="1"/>
  <c r="L198" i="1" s="1"/>
  <c r="M198" i="1"/>
  <c r="K942" i="1"/>
  <c r="L942" i="1" s="1"/>
  <c r="M942" i="1"/>
  <c r="K1141" i="1"/>
  <c r="L1141" i="1" s="1"/>
  <c r="M1141" i="1"/>
  <c r="K423" i="1"/>
  <c r="L423" i="1" s="1"/>
  <c r="M423" i="1"/>
  <c r="K939" i="1"/>
  <c r="L939" i="1" s="1"/>
  <c r="M939" i="1"/>
  <c r="K1126" i="1"/>
  <c r="L1126" i="1" s="1"/>
  <c r="M1126" i="1"/>
  <c r="K1729" i="1"/>
  <c r="L1729" i="1" s="1"/>
  <c r="M1729" i="1"/>
  <c r="K901" i="1"/>
  <c r="L901" i="1" s="1"/>
  <c r="M901" i="1"/>
  <c r="K1166" i="1"/>
  <c r="L1166" i="1" s="1"/>
  <c r="M1166" i="1"/>
  <c r="K1254" i="1"/>
  <c r="L1254" i="1" s="1"/>
  <c r="M1254" i="1"/>
  <c r="K1545" i="1"/>
  <c r="L1545" i="1" s="1"/>
  <c r="M1545" i="1"/>
  <c r="K357" i="1"/>
  <c r="L357" i="1" s="1"/>
  <c r="M357" i="1"/>
  <c r="K761" i="1"/>
  <c r="L761" i="1" s="1"/>
  <c r="M761" i="1"/>
  <c r="K1183" i="1"/>
  <c r="L1183" i="1" s="1"/>
  <c r="M1183" i="1"/>
  <c r="K1694" i="1"/>
  <c r="L1694" i="1" s="1"/>
  <c r="M1694" i="1"/>
  <c r="K235" i="1"/>
  <c r="L235" i="1" s="1"/>
  <c r="M235" i="1"/>
  <c r="K711" i="1"/>
  <c r="L711" i="1" s="1"/>
  <c r="M711" i="1"/>
  <c r="K855" i="1"/>
  <c r="L855" i="1" s="1"/>
  <c r="M855" i="1"/>
  <c r="K1185" i="1"/>
  <c r="L1185" i="1" s="1"/>
  <c r="M1185" i="1"/>
  <c r="K1397" i="1"/>
  <c r="L1397" i="1" s="1"/>
  <c r="M1397" i="1"/>
  <c r="K700" i="1"/>
  <c r="L700" i="1" s="1"/>
  <c r="M700" i="1"/>
  <c r="K1454" i="1"/>
  <c r="L1454" i="1" s="1"/>
  <c r="M1454" i="1"/>
  <c r="K1538" i="1"/>
  <c r="L1538" i="1" s="1"/>
  <c r="M1538" i="1"/>
  <c r="K1634" i="1"/>
  <c r="L1634" i="1" s="1"/>
  <c r="M1634" i="1"/>
  <c r="K501" i="1"/>
  <c r="L501" i="1" s="1"/>
  <c r="M501" i="1"/>
  <c r="K533" i="1"/>
  <c r="L533" i="1" s="1"/>
  <c r="M533" i="1"/>
  <c r="K565" i="1"/>
  <c r="L565" i="1" s="1"/>
  <c r="M565" i="1"/>
  <c r="K617" i="1"/>
  <c r="L617" i="1" s="1"/>
  <c r="M617" i="1"/>
  <c r="K1617" i="1"/>
  <c r="L1617" i="1" s="1"/>
  <c r="M1617" i="1"/>
  <c r="K290" i="1"/>
  <c r="L290" i="1" s="1"/>
  <c r="M290" i="1"/>
  <c r="K135" i="1"/>
  <c r="L135" i="1" s="1"/>
  <c r="M135" i="1"/>
  <c r="K1619" i="1"/>
  <c r="L1619" i="1" s="1"/>
  <c r="M1619" i="1"/>
  <c r="K9" i="1"/>
  <c r="M9" i="1"/>
  <c r="K1132" i="1"/>
  <c r="L1132" i="1" s="1"/>
  <c r="M1132" i="1"/>
  <c r="K1528" i="1"/>
  <c r="L1528" i="1" s="1"/>
  <c r="M1528" i="1"/>
  <c r="K1660" i="1"/>
  <c r="L1660" i="1" s="1"/>
  <c r="M1660" i="1"/>
  <c r="K332" i="1"/>
  <c r="L332" i="1" s="1"/>
  <c r="M332" i="1"/>
  <c r="K37" i="1"/>
  <c r="L37" i="1" s="1"/>
  <c r="M37" i="1"/>
  <c r="K1730" i="1"/>
  <c r="L1730" i="1" s="1"/>
  <c r="M1730" i="1"/>
  <c r="K1998" i="1"/>
  <c r="L1998" i="1" s="1"/>
  <c r="M1998" i="1"/>
  <c r="K1824" i="1"/>
  <c r="L1824" i="1" s="1"/>
  <c r="M1824" i="1"/>
  <c r="K1856" i="1"/>
  <c r="L1856" i="1" s="1"/>
  <c r="M1856" i="1"/>
  <c r="K1888" i="1"/>
  <c r="L1888" i="1" s="1"/>
  <c r="M1888" i="1"/>
  <c r="K1920" i="1"/>
  <c r="L1920" i="1" s="1"/>
  <c r="M1920" i="1"/>
  <c r="K1952" i="1"/>
  <c r="L1952" i="1" s="1"/>
  <c r="M1952" i="1"/>
  <c r="K1984" i="1"/>
  <c r="L1984" i="1" s="1"/>
  <c r="M1984" i="1"/>
  <c r="K1109" i="1"/>
  <c r="L1109" i="1" s="1"/>
  <c r="M1109" i="1"/>
  <c r="K866" i="1"/>
  <c r="L866" i="1" s="1"/>
  <c r="M866" i="1"/>
  <c r="K69" i="1"/>
  <c r="L69" i="1" s="1"/>
  <c r="M69" i="1"/>
  <c r="K101" i="1"/>
  <c r="L101" i="1" s="1"/>
  <c r="M101" i="1"/>
  <c r="K133" i="1"/>
  <c r="L133" i="1" s="1"/>
  <c r="M133" i="1"/>
  <c r="K165" i="1"/>
  <c r="L165" i="1" s="1"/>
  <c r="M165" i="1"/>
  <c r="K406" i="1"/>
  <c r="L406" i="1" s="1"/>
  <c r="M406" i="1"/>
  <c r="K882" i="1"/>
  <c r="L882" i="1" s="1"/>
  <c r="M882" i="1"/>
  <c r="L8" i="1" l="1"/>
  <c r="L23" i="1"/>
  <c r="L7" i="1"/>
  <c r="L22" i="1"/>
  <c r="L15" i="1"/>
  <c r="L20" i="1"/>
  <c r="L27" i="1"/>
  <c r="L6" i="1"/>
  <c r="L9" i="1"/>
  <c r="L13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25688-89B4-4C91-9DF0-7C966F59278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4D92FDD-FDA2-4BAE-982F-7435712FA2B5}" name="WorksheetConnection_Swiggy data set(Sundaravadivel)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SwiggydatasetSundaravadivel.xlsxTable1"/>
        </x15:connection>
      </ext>
    </extLst>
  </connection>
  <connection id="3" xr16:uid="{3C08644B-7D9E-4801-80FE-AC55823DBADE}" name="WorksheetConnection_Swiggy data set(Sundaravadivel).xlsx!Table3" type="102" refreshedVersion="8" minRefreshableVersion="5">
    <extLst>
      <ext xmlns:x15="http://schemas.microsoft.com/office/spreadsheetml/2010/11/main" uri="{DE250136-89BD-433C-8126-D09CA5730AF9}">
        <x15:connection id="Table3" autoDelete="1">
          <x15:rangePr sourceName="_xlcn.WorksheetConnection_SwiggydatasetSundaravadivel.xlsxTable3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<sst xmlns="http://schemas.openxmlformats.org/spreadsheetml/2006/main" count="97" uniqueCount="66">
  <si>
    <t xml:space="preserve">NAME </t>
  </si>
  <si>
    <t>DATE</t>
  </si>
  <si>
    <t>PRODUCTS NAME</t>
  </si>
  <si>
    <t>DOSA</t>
  </si>
  <si>
    <t>IDLY</t>
  </si>
  <si>
    <t>POORI</t>
  </si>
  <si>
    <t>PONGAL</t>
  </si>
  <si>
    <t>VADA</t>
  </si>
  <si>
    <t>ICECREAM</t>
  </si>
  <si>
    <t>GULAB JAMUN</t>
  </si>
  <si>
    <t>KAJU KATHLI</t>
  </si>
  <si>
    <t>KESARI</t>
  </si>
  <si>
    <t>NOODLES</t>
  </si>
  <si>
    <t>FRIEDRICE</t>
  </si>
  <si>
    <t>CHICKEN KHEEMA</t>
  </si>
  <si>
    <t>MUTTON KHEEMA</t>
  </si>
  <si>
    <t>CAKES</t>
  </si>
  <si>
    <t>BURGER</t>
  </si>
  <si>
    <t>CHICKEN ROLL</t>
  </si>
  <si>
    <t>FRIES</t>
  </si>
  <si>
    <t>BRIYANI</t>
  </si>
  <si>
    <t>PAROTTA</t>
  </si>
  <si>
    <t>MANDHI</t>
  </si>
  <si>
    <t>PIZZA</t>
  </si>
  <si>
    <t>FISH FINGER</t>
  </si>
  <si>
    <t>FISH FRY</t>
  </si>
  <si>
    <t>SALAD</t>
  </si>
  <si>
    <t>COFFEE</t>
  </si>
  <si>
    <t>TEA</t>
  </si>
  <si>
    <t>COKE</t>
  </si>
  <si>
    <t>MILKSHAKE</t>
  </si>
  <si>
    <t>CATEGORY</t>
  </si>
  <si>
    <t xml:space="preserve">BREAKFAST </t>
  </si>
  <si>
    <t>SNACK</t>
  </si>
  <si>
    <t xml:space="preserve">DESSERT </t>
  </si>
  <si>
    <t>DESSERT</t>
  </si>
  <si>
    <t>SWEET</t>
  </si>
  <si>
    <t>MAINCOURSE</t>
  </si>
  <si>
    <t>APPETIZER</t>
  </si>
  <si>
    <t>PARTY ITMES</t>
  </si>
  <si>
    <t xml:space="preserve">MAINCOURSE </t>
  </si>
  <si>
    <t>BREADS</t>
  </si>
  <si>
    <t>PARTY ITEMS</t>
  </si>
  <si>
    <t xml:space="preserve">APPETIZER </t>
  </si>
  <si>
    <t>PRAWN 65</t>
  </si>
  <si>
    <t>SOUP</t>
  </si>
  <si>
    <t xml:space="preserve">BEVERAGES </t>
  </si>
  <si>
    <t>QUANTITY</t>
  </si>
  <si>
    <t>UNIT PRICE</t>
  </si>
  <si>
    <t>TOTAL SALES</t>
  </si>
  <si>
    <t>REGION</t>
  </si>
  <si>
    <t>NORTH</t>
  </si>
  <si>
    <t>SOUTH</t>
  </si>
  <si>
    <t>EAST</t>
  </si>
  <si>
    <t>WEST</t>
  </si>
  <si>
    <t xml:space="preserve">SALES PERSON NAME </t>
  </si>
  <si>
    <t>PAYMENT METHOD</t>
  </si>
  <si>
    <t>PROFIT</t>
  </si>
  <si>
    <t>PROFIT MARGIN</t>
  </si>
  <si>
    <t>SALES PERFORMANCE</t>
  </si>
  <si>
    <t>Row Labels</t>
  </si>
  <si>
    <t>Grand Total</t>
  </si>
  <si>
    <t>Sum of TOTAL SALES</t>
  </si>
  <si>
    <t>BREAKFAST</t>
  </si>
  <si>
    <t>BEVERAGES</t>
  </si>
  <si>
    <t>Sum of AVERAGE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</si>
</sst>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1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oniya sekar" refreshedDate="45821.83298564815" backgroundQuery="1" createdVersion="8" refreshedVersion="8" minRefreshableVersion="3" recordCount="0" supportSubquery="1" supportAdvancedDrill="1" xr:uid="{ACBE8F54-4217-45E7-8F2E-B70A83CFB553}">
  <cacheSource type="external" connectionId="1"/>
  <cacheFields count="2">
    <cacheField name="[Measures].[Sum of AVERAGE PROFIT]" caption="Sum of AVERAGE PROFIT" numFmtId="0" hierarchy="19" level="32767"/>
    <cacheField name="[Table1].[CATEGORY].[CATEGORY]" caption="CATEGORY" numFmtId="0" hierarchy="3" level="1">
      <sharedItems count="10">
        <s v="APPETIZER"/>
        <s v="BEVERAGES"/>
        <s v="BREADS"/>
        <s v="BREAKFAST"/>
        <s v="DESSERT"/>
        <s v="MAINCOURSE"/>
        <s v="PARTY ITEMS"/>
        <s v="PARTY ITMES"/>
        <s v="SNACK"/>
        <s v="SWEET"/>
      </sharedItems>
    </cacheField>
  </cacheFields>
  <cacheHierarchies count="21">
    <cacheHierarchy uniqueName="[Table1].[NAME]" caption="NAME" attribute="1" defaultMemberUniqueName="[Table1].[NAME].[All]" allUniqueName="[Table1].[NAME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PRODUCTS NAME]" caption="PRODUCTS NAME" attribute="1" defaultMemberUniqueName="[Table1].[PRODUCTS NAME].[All]" allUniqueName="[Table1].[PRODUCTS NAM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QUANTITY]" caption="QUANTITY" attribute="1" defaultMemberUniqueName="[Table1].[QUANTITY].[All]" allUniqueName="[Table1].[QUANTITY].[All]" dimensionUniqueName="[Table1]" displayFolder="" count="0" memberValueDatatype="20" unbalanced="0"/>
    <cacheHierarchy uniqueName="[Table1].[UNIT PRICE]" caption="UNIT PRICE" attribute="1" defaultMemberUniqueName="[Table1].[UNIT PRICE].[All]" allUniqueName="[Table1].[UNIT PRICE].[All]" dimensionUniqueName="[Table1]" displayFolder="" count="0" memberValueDatatype="20" unbalanced="0"/>
    <cacheHierarchy uniqueName="[Table1].[TOTAL SALES]" caption="TOTAL SALES" attribute="1" defaultMemberUniqueName="[Table1].[TOTAL SALES].[All]" allUniqueName="[Table1].[TOTAL SALES].[All]" dimensionUniqueName="[Table1]" displayFolder="" count="0" memberValueDatatype="20" unbalanced="0"/>
    <cacheHierarchy uniqueName="[Table1].[REGION]" caption="REGION" attribute="1" defaultMemberUniqueName="[Table1].[REGION].[All]" allUniqueName="[Table1].[REGION].[All]" dimensionUniqueName="[Table1]" displayFolder="" count="0" memberValueDatatype="130" unbalanced="0"/>
    <cacheHierarchy uniqueName="[Table1].[SALES PERSON NAME]" caption="SALES PERSON NAME" attribute="1" defaultMemberUniqueName="[Table1].[SALES PERSON NAME].[All]" allUniqueName="[Table1].[SALES PERSON NAME].[All]" dimensionUniqueName="[Table1]" displayFolder="" count="0" memberValueDatatype="130" unbalanced="0"/>
    <cacheHierarchy uniqueName="[Table1].[PAYMENT METHOD]" caption="PAYMENT METHOD" attribute="1" defaultMemberUniqueName="[Table1].[PAYMENT METHOD].[All]" allUniqueName="[Table1].[PAYMENT METHOD].[All]" dimensionUniqueName="[Table1]" displayFolder="" count="0" memberValueDatatype="130" unbalanced="0"/>
    <cacheHierarchy uniqueName="[Table1].[PROFIT]" caption="PROFIT" attribute="1" defaultMemberUniqueName="[Table1].[PROFIT].[All]" allUniqueName="[Table1].[PROFIT].[All]" dimensionUniqueName="[Table1]" displayFolder="" count="0" memberValueDatatype="5" unbalanced="0"/>
    <cacheHierarchy uniqueName="[Table1].[PROFIT MARGIN]" caption="PROFIT MARGIN" attribute="1" defaultMemberUniqueName="[Table1].[PROFIT MARGIN].[All]" allUniqueName="[Table1].[PROFIT MARGIN].[All]" dimensionUniqueName="[Table1]" displayFolder="" count="0" memberValueDatatype="5" unbalanced="0"/>
    <cacheHierarchy uniqueName="[Table1].[SALES PERFORMANCE]" caption="SALES PERFORMANCE" attribute="1" defaultMemberUniqueName="[Table1].[SALES PERFORMANCE].[All]" allUniqueName="[Table1].[SALES PERFORMANCE].[All]" dimensionUniqueName="[Table1]" displayFolder="" count="0" memberValueDatatype="130" unbalanced="0"/>
    <cacheHierarchy uniqueName="[Table3].[CATEGORY]" caption="CATEGORY" attribute="1" defaultMemberUniqueName="[Table3].[CATEGORY].[All]" allUniqueName="[Table3].[CATEGORY].[All]" dimensionUniqueName="[Table3]" displayFolder="" count="0" memberValueDatatype="130" unbalanced="0"/>
    <cacheHierarchy uniqueName="[Table3].[Column1]" caption="Column1" attribute="1" defaultMemberUniqueName="[Table3].[Column1].[All]" allUniqueName="[Table3].[Column1].[All]" dimensionUniqueName="[Table3]" displayFolder="" count="0" memberValueDatatype="130" unbalanced="0"/>
    <cacheHierarchy uniqueName="[Table3].[AVERAGE PROFIT]" caption="AVERAGE PROFIT" attribute="1" defaultMemberUniqueName="[Table3].[AVERAGE PROFIT].[All]" allUniqueName="[Table3].[AVERAGE PROFIT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AVERAGE PROFIT]" caption="Sum of AVERAGE PROFIT" measure="1" displayFolder="" measureGroup="Table3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TOTAL SALES]" caption="Sum of TOTAL SALES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measure="1" name="Measures" uniqueName="[Measures]" caption="Measures"/>
    <dimension name="Table1" uniqueName="[Table1]" caption="Table1"/>
    <dimension name="Table3" uniqueName="[Table3]" caption="Table3"/>
  </dimensions>
  <measureGroups count="2">
    <measureGroup name="Table1" caption="Table1"/>
    <measureGroup name="Table3" caption="Table3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oniya sekar" refreshedDate="45821.836340624999" backgroundQuery="1" createdVersion="8" refreshedVersion="8" minRefreshableVersion="3" recordCount="0" supportSubquery="1" supportAdvancedDrill="1" xr:uid="{F49F2F7C-91C2-48B5-9EED-9008AD6CC231}">
  <cacheSource type="external" connectionId="1"/>
  <cacheFields count="2">
    <cacheField name="[Measures].[Sum of TOTAL SALES]" caption="Sum of TOTAL SALES" numFmtId="0" hierarchy="20" level="32767"/>
    <cacheField name="[Table1].[REGION].[REGION]" caption="REGION" numFmtId="0" hierarchy="7" level="1">
      <sharedItems count="4">
        <s v="EAST"/>
        <s v="NORTH"/>
        <s v="SOUTH"/>
        <s v="WEST"/>
      </sharedItems>
    </cacheField>
  </cacheFields>
  <cacheHierarchies count="21">
    <cacheHierarchy uniqueName="[Table1].[NAME]" caption="NAME" attribute="1" defaultMemberUniqueName="[Table1].[NAME].[All]" allUniqueName="[Table1].[NAME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PRODUCTS NAME]" caption="PRODUCTS NAME" attribute="1" defaultMemberUniqueName="[Table1].[PRODUCTS NAME].[All]" allUniqueName="[Table1].[PRODUCTS NAM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QUANTITY]" caption="QUANTITY" attribute="1" defaultMemberUniqueName="[Table1].[QUANTITY].[All]" allUniqueName="[Table1].[QUANTITY].[All]" dimensionUniqueName="[Table1]" displayFolder="" count="0" memberValueDatatype="20" unbalanced="0"/>
    <cacheHierarchy uniqueName="[Table1].[UNIT PRICE]" caption="UNIT PRICE" attribute="1" defaultMemberUniqueName="[Table1].[UNIT PRICE].[All]" allUniqueName="[Table1].[UNIT PRICE].[All]" dimensionUniqueName="[Table1]" displayFolder="" count="0" memberValueDatatype="20" unbalanced="0"/>
    <cacheHierarchy uniqueName="[Table1].[TOTAL SALES]" caption="TOTAL SALES" attribute="1" defaultMemberUniqueName="[Table1].[TOTAL SALES].[All]" allUniqueName="[Table1].[TOTAL SALES].[All]" dimensionUniqueName="[Table1]" displayFolder="" count="0" memberValueDatatype="20" unbalanced="0"/>
    <cacheHierarchy uniqueName="[Table1].[REGION]" caption="REGION" attribute="1" defaultMemberUniqueName="[Table1].[REGION].[All]" allUniqueName="[Table1].[REGION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SALES PERSON NAME]" caption="SALES PERSON NAME" attribute="1" defaultMemberUniqueName="[Table1].[SALES PERSON NAME].[All]" allUniqueName="[Table1].[SALES PERSON NAME].[All]" dimensionUniqueName="[Table1]" displayFolder="" count="0" memberValueDatatype="130" unbalanced="0"/>
    <cacheHierarchy uniqueName="[Table1].[PAYMENT METHOD]" caption="PAYMENT METHOD" attribute="1" defaultMemberUniqueName="[Table1].[PAYMENT METHOD].[All]" allUniqueName="[Table1].[PAYMENT METHOD].[All]" dimensionUniqueName="[Table1]" displayFolder="" count="0" memberValueDatatype="130" unbalanced="0"/>
    <cacheHierarchy uniqueName="[Table1].[PROFIT]" caption="PROFIT" attribute="1" defaultMemberUniqueName="[Table1].[PROFIT].[All]" allUniqueName="[Table1].[PROFIT].[All]" dimensionUniqueName="[Table1]" displayFolder="" count="0" memberValueDatatype="5" unbalanced="0"/>
    <cacheHierarchy uniqueName="[Table1].[PROFIT MARGIN]" caption="PROFIT MARGIN" attribute="1" defaultMemberUniqueName="[Table1].[PROFIT MARGIN].[All]" allUniqueName="[Table1].[PROFIT MARGIN].[All]" dimensionUniqueName="[Table1]" displayFolder="" count="0" memberValueDatatype="5" unbalanced="0"/>
    <cacheHierarchy uniqueName="[Table1].[SALES PERFORMANCE]" caption="SALES PERFORMANCE" attribute="1" defaultMemberUniqueName="[Table1].[SALES PERFORMANCE].[All]" allUniqueName="[Table1].[SALES PERFORMANCE].[All]" dimensionUniqueName="[Table1]" displayFolder="" count="0" memberValueDatatype="130" unbalanced="0"/>
    <cacheHierarchy uniqueName="[Table3].[CATEGORY]" caption="CATEGORY" attribute="1" defaultMemberUniqueName="[Table3].[CATEGORY].[All]" allUniqueName="[Table3].[CATEGORY].[All]" dimensionUniqueName="[Table3]" displayFolder="" count="0" memberValueDatatype="130" unbalanced="0"/>
    <cacheHierarchy uniqueName="[Table3].[Column1]" caption="Column1" attribute="1" defaultMemberUniqueName="[Table3].[Column1].[All]" allUniqueName="[Table3].[Column1].[All]" dimensionUniqueName="[Table3]" displayFolder="" count="0" memberValueDatatype="130" unbalanced="0"/>
    <cacheHierarchy uniqueName="[Table3].[AVERAGE PROFIT]" caption="AVERAGE PROFIT" attribute="1" defaultMemberUniqueName="[Table3].[AVERAGE PROFIT].[All]" allUniqueName="[Table3].[AVERAGE PROFIT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AVERAGE PROFIT]" caption="Sum of AVERAGE PROFIT" measure="1" displayFolder="" measureGroup="Table3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TOTAL SALES]" caption="Sum of TOTAL SALES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measure="1" name="Measures" uniqueName="[Measures]" caption="Measures"/>
    <dimension name="Table1" uniqueName="[Table1]" caption="Table1"/>
    <dimension name="Table3" uniqueName="[Table3]" caption="Table3"/>
  </dimensions>
  <measureGroups count="2">
    <measureGroup name="Table1" caption="Table1"/>
    <measureGroup name="Table3" caption="Table3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C16BE6-3928-474A-B5EE-DE84492E1ADA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G11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0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4E922-1291-4363-A438-9FD77F2B867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AVERAGE PROFIT" fld="0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relNeededHidden="1">
        <x15:activeTabTopLevelEntity name="[Table3]"/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CDA60-91A8-45A2-A61B-89E5675E1863}" name="Table1" displayName="Table1" ref="A1:M2002" totalsRowShown="0" headerRowDxfId="14" dataDxfId="13">
  <autoFilter ref="A1:M2002" xr:uid="{12FCDA60-91A8-45A2-A61B-89E5675E1863}"/>
  <tableColumns count="13">
    <tableColumn id="1" xr3:uid="{1AEEE903-11D3-4A65-9C6A-FE627C07031C}" name="NAME " dataDxfId="12">
      <calculatedColumnFormula>"CUSTOMER"&amp;ROW()</calculatedColumnFormula>
    </tableColumn>
    <tableColumn id="2" xr3:uid="{50CF5916-960C-4C8B-B7AA-402E5DF693DD}" name="DATE" dataDxfId="11">
      <calculatedColumnFormula>RANDBETWEEN(DATE(2020,9,21),DATE(2024,10,23))</calculatedColumnFormula>
    </tableColumn>
    <tableColumn id="3" xr3:uid="{9ADEC625-9C47-4C0B-AA6C-F466AF3320A3}" name="PRODUCTS NAME" dataDxfId="10">
      <calculatedColumnFormula array="1">INDEX($C$2:$C$31,RANDBETWEEN(1,29))</calculatedColumnFormula>
    </tableColumn>
    <tableColumn id="4" xr3:uid="{C58315E9-27AD-460E-AC2C-0FD8859D7956}" name="CATEGORY" dataDxfId="9">
      <calculatedColumnFormula>VLOOKUP(C2,C$2:D$31,2,FALSE)</calculatedColumnFormula>
    </tableColumn>
    <tableColumn id="5" xr3:uid="{7D387497-08F4-43A2-8D56-C23DA237783D}" name="QUANTITY" dataDxfId="8">
      <calculatedColumnFormula>RANDBETWEEN(1,9)</calculatedColumnFormula>
    </tableColumn>
    <tableColumn id="6" xr3:uid="{CE2605BE-A709-46C8-B005-29E3BBE20FD7}" name="UNIT PRICE" dataDxfId="7">
      <calculatedColumnFormula>RANDBETWEEN(500,2000)</calculatedColumnFormula>
    </tableColumn>
    <tableColumn id="7" xr3:uid="{EDEE435F-486E-46FE-AB71-BD29D43F1488}" name="TOTAL SALES" dataDxfId="6">
      <calculatedColumnFormula>E2*F2</calculatedColumnFormula>
    </tableColumn>
    <tableColumn id="8" xr3:uid="{DE2DD4F5-0A8A-467C-8C99-6C44CB329052}" name="REGION" dataDxfId="5">
      <calculatedColumnFormula array="1">INDEX(H$2:H$5,RANDBETWEEN(1,4))</calculatedColumnFormula>
    </tableColumn>
    <tableColumn id="9" xr3:uid="{5110E244-7AA5-4D6C-8833-B1E3542C193D}" name="SALES PERSON NAME " dataDxfId="4">
      <calculatedColumnFormula array="1">INDEX(I$2:I$33,RANDBETWEEN(1,31))</calculatedColumnFormula>
    </tableColumn>
    <tableColumn id="10" xr3:uid="{0651FC7F-A632-47B6-80EB-D40E16484993}" name="PAYMENT METHOD" dataDxfId="3">
      <calculatedColumnFormula array="1">INDEX({"CASH","UPI","CARD"},RANDBETWEEN(1,3))</calculatedColumnFormula>
    </tableColumn>
    <tableColumn id="11" xr3:uid="{94AC4FC0-FA76-4261-8BDF-CF61811B7FC3}" name="PROFIT" dataDxfId="2">
      <calculatedColumnFormula>G2*RANDBETWEEN(10,20)/100</calculatedColumnFormula>
    </tableColumn>
    <tableColumn id="12" xr3:uid="{E3F2284F-AE79-4319-967E-8C468C8418CD}" name="PROFIT MARGIN" dataDxfId="1">
      <calculatedColumnFormula>Table1[[#This Row],[PROFIT]]/Table1[[#This Row],[TOTAL SALES]]*100</calculatedColumnFormula>
    </tableColumn>
    <tableColumn id="13" xr3:uid="{5E67B10E-6B33-44C3-9D98-74F626D70417}" name="SALES PERFORMANCE" dataDxfId="0">
      <calculatedColumnFormula>IF(Table1[[#This Row],[TOTAL SALES]]&gt;10000,"HIGH","LOW")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426E-D797-4613-B18A-5CFD72791731}">
  <dimension ref="A3:G14"/>
  <sheetViews>
    <sheetView tabSelected="1"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22.21875" bestFit="1" customWidth="1"/>
    <col min="6" max="6" width="12.5546875" bestFit="1" customWidth="1"/>
    <col min="7" max="7" width="18.6640625" bestFit="1" customWidth="1"/>
  </cols>
  <sheetData>
    <row r="3" spans="1:7" x14ac:dyDescent="0.3">
      <c r="A3" s="3" t="s">
        <v>60</v>
      </c>
      <c r="B3" t="s">
        <v>65</v>
      </c>
    </row>
    <row r="4" spans="1:7" x14ac:dyDescent="0.3">
      <c r="A4" s="2" t="s">
        <v>38</v>
      </c>
      <c r="B4">
        <v>8457.9371410677122</v>
      </c>
    </row>
    <row r="5" spans="1:7" x14ac:dyDescent="0.3">
      <c r="A5" s="2" t="s">
        <v>64</v>
      </c>
      <c r="B5">
        <v>8457.9371410677122</v>
      </c>
    </row>
    <row r="6" spans="1:7" x14ac:dyDescent="0.3">
      <c r="A6" s="2" t="s">
        <v>41</v>
      </c>
      <c r="B6">
        <v>8457.9371410677122</v>
      </c>
      <c r="F6" s="3" t="s">
        <v>60</v>
      </c>
      <c r="G6" t="s">
        <v>62</v>
      </c>
    </row>
    <row r="7" spans="1:7" x14ac:dyDescent="0.3">
      <c r="A7" s="2" t="s">
        <v>63</v>
      </c>
      <c r="B7">
        <v>8457.9371410677122</v>
      </c>
      <c r="F7" s="2" t="s">
        <v>53</v>
      </c>
      <c r="G7">
        <v>3258977</v>
      </c>
    </row>
    <row r="8" spans="1:7" x14ac:dyDescent="0.3">
      <c r="A8" s="2" t="s">
        <v>35</v>
      </c>
      <c r="B8">
        <v>8457.9371410677122</v>
      </c>
      <c r="F8" s="2" t="s">
        <v>51</v>
      </c>
      <c r="G8">
        <v>2955246</v>
      </c>
    </row>
    <row r="9" spans="1:7" x14ac:dyDescent="0.3">
      <c r="A9" s="2" t="s">
        <v>37</v>
      </c>
      <c r="B9">
        <v>8457.9371410677122</v>
      </c>
      <c r="F9" s="2" t="s">
        <v>52</v>
      </c>
      <c r="G9">
        <v>3073603</v>
      </c>
    </row>
    <row r="10" spans="1:7" x14ac:dyDescent="0.3">
      <c r="A10" s="2" t="s">
        <v>42</v>
      </c>
      <c r="B10">
        <v>8457.9371410677122</v>
      </c>
      <c r="F10" s="2" t="s">
        <v>54</v>
      </c>
      <c r="G10">
        <v>3320578</v>
      </c>
    </row>
    <row r="11" spans="1:7" x14ac:dyDescent="0.3">
      <c r="A11" s="2" t="s">
        <v>39</v>
      </c>
      <c r="B11">
        <v>8457.9371410677122</v>
      </c>
      <c r="F11" s="2" t="s">
        <v>61</v>
      </c>
      <c r="G11">
        <v>12608404</v>
      </c>
    </row>
    <row r="12" spans="1:7" x14ac:dyDescent="0.3">
      <c r="A12" s="2" t="s">
        <v>33</v>
      </c>
      <c r="B12">
        <v>8457.9371410677122</v>
      </c>
    </row>
    <row r="13" spans="1:7" x14ac:dyDescent="0.3">
      <c r="A13" s="2" t="s">
        <v>36</v>
      </c>
      <c r="B13">
        <v>8457.9371410677122</v>
      </c>
    </row>
    <row r="14" spans="1:7" x14ac:dyDescent="0.3">
      <c r="A14" s="2" t="s">
        <v>61</v>
      </c>
      <c r="B14">
        <v>8457.9371410677122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1A2F-F08F-1D4E-A1B4-DE16A79A167A}">
  <dimension ref="A1:M2002"/>
  <sheetViews>
    <sheetView topLeftCell="D1" zoomScale="65" zoomScaleNormal="65" zoomScaleSheetLayoutView="100" workbookViewId="0">
      <selection activeCell="N1" sqref="N1"/>
    </sheetView>
  </sheetViews>
  <sheetFormatPr defaultRowHeight="14.4" x14ac:dyDescent="0.3"/>
  <cols>
    <col min="1" max="1" width="16.33203125" customWidth="1"/>
    <col min="2" max="2" width="12.77734375" customWidth="1"/>
    <col min="3" max="3" width="19.33203125" customWidth="1"/>
    <col min="4" max="4" width="20.44140625" customWidth="1"/>
    <col min="5" max="5" width="15.77734375" customWidth="1"/>
    <col min="6" max="6" width="17.88671875" customWidth="1"/>
    <col min="7" max="7" width="14" customWidth="1"/>
    <col min="8" max="8" width="18.33203125" customWidth="1"/>
    <col min="9" max="9" width="21.5546875" customWidth="1"/>
    <col min="10" max="10" width="19.33203125" customWidth="1"/>
    <col min="11" max="11" width="20.88671875" customWidth="1"/>
    <col min="12" max="12" width="20.21875" style="2" customWidth="1"/>
    <col min="13" max="13" width="24.44140625" customWidth="1"/>
    <col min="14" max="14" width="8.88671875" customWidth="1"/>
    <col min="15" max="15" width="14.21875" customWidth="1"/>
    <col min="16" max="16" width="19.109375" customWidth="1"/>
    <col min="17" max="17" width="18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31</v>
      </c>
      <c r="E1" t="s">
        <v>47</v>
      </c>
      <c r="F1" t="s">
        <v>48</v>
      </c>
      <c r="G1" t="s">
        <v>49</v>
      </c>
      <c r="H1" t="s">
        <v>50</v>
      </c>
      <c r="I1" t="s">
        <v>55</v>
      </c>
      <c r="J1" t="s">
        <v>56</v>
      </c>
      <c r="K1" t="s">
        <v>57</v>
      </c>
      <c r="L1" s="2" t="s">
        <v>58</v>
      </c>
      <c r="M1" t="s">
        <v>59</v>
      </c>
    </row>
    <row r="2" spans="1:13" x14ac:dyDescent="0.3">
      <c r="A2" t="str">
        <f t="shared" ref="A2:A19" si="0">"CUSTOMER"&amp;ROW()</f>
        <v>CUSTOMER2</v>
      </c>
      <c r="B2" s="1">
        <f ca="1">RANDBETWEEN(DATE(2020,9,21),DATE(2024,10,23))</f>
        <v>45253</v>
      </c>
      <c r="C2" t="s">
        <v>3</v>
      </c>
      <c r="D2" t="s">
        <v>32</v>
      </c>
      <c r="E2">
        <f ca="1">RANDBETWEEN(1,9)</f>
        <v>8</v>
      </c>
      <c r="F2">
        <f ca="1">RANDBETWEEN(500,2000)</f>
        <v>738</v>
      </c>
      <c r="G2">
        <f ca="1">E2*F2</f>
        <v>5904</v>
      </c>
      <c r="H2" t="s">
        <v>51</v>
      </c>
      <c r="I2" t="str">
        <f>"SALES PERSON"&amp;ROW()</f>
        <v>SALES PERSON2</v>
      </c>
      <c r="J2" t="str" cm="1">
        <f t="array" aca="1" ref="J2" ca="1">INDEX({"CASH","UPI","CARD"},RANDBETWEEN(1,3))</f>
        <v>CARD</v>
      </c>
      <c r="K2">
        <f ca="1">G2*RANDBETWEEN(10,20)/100</f>
        <v>1121.76</v>
      </c>
      <c r="L2" s="2">
        <f ca="1">Table1[[#This Row],[PROFIT]]/Table1[[#This Row],[TOTAL SALES]]*100</f>
        <v>19</v>
      </c>
      <c r="M2" t="str">
        <f ca="1">IF(Table1[[#This Row],[TOTAL SALES]]&gt;10000,"HIGH","LOW")</f>
        <v>LOW</v>
      </c>
    </row>
    <row r="3" spans="1:13" x14ac:dyDescent="0.3">
      <c r="A3" t="str">
        <f t="shared" si="0"/>
        <v>CUSTOMER3</v>
      </c>
      <c r="B3" s="1">
        <f t="shared" ref="B3:B66" ca="1" si="1">RANDBETWEEN(DATE(2020,9,21),DATE(2024,10,23))</f>
        <v>44438</v>
      </c>
      <c r="C3" t="s">
        <v>4</v>
      </c>
      <c r="D3" t="s">
        <v>32</v>
      </c>
      <c r="E3">
        <f t="shared" ref="E3:E11" ca="1" si="2">RANDBETWEEN(1,9)</f>
        <v>6</v>
      </c>
      <c r="F3">
        <f t="shared" ref="F3:F66" ca="1" si="3">RANDBETWEEN(500,2000)</f>
        <v>1774</v>
      </c>
      <c r="G3">
        <f t="shared" ref="G3:G66" ca="1" si="4">E3*F3</f>
        <v>10644</v>
      </c>
      <c r="H3" t="s">
        <v>52</v>
      </c>
      <c r="I3" t="str">
        <f t="shared" ref="I3:I33" si="5">"SALES PERSON"&amp;ROW()</f>
        <v>SALES PERSON3</v>
      </c>
      <c r="J3" t="str" cm="1">
        <f t="array" aca="1" ref="J3" ca="1">INDEX({"CASH","UPI","CARD"},RANDBETWEEN(1,3))</f>
        <v>CASH</v>
      </c>
      <c r="K3">
        <f t="shared" ref="K3:K66" ca="1" si="6">G3*RANDBETWEEN(10,20)/100</f>
        <v>1596.6</v>
      </c>
      <c r="L3" s="2">
        <f ca="1">Table1[[#This Row],[PROFIT]]/Table1[[#This Row],[TOTAL SALES]]*100</f>
        <v>15</v>
      </c>
      <c r="M3" t="str">
        <f ca="1">IF(Table1[[#This Row],[TOTAL SALES]]&gt;10000,"HIGH","LOW")</f>
        <v>HIGH</v>
      </c>
    </row>
    <row r="4" spans="1:13" x14ac:dyDescent="0.3">
      <c r="A4" t="str">
        <f t="shared" si="0"/>
        <v>CUSTOMER4</v>
      </c>
      <c r="B4" s="1">
        <f t="shared" ca="1" si="1"/>
        <v>44474</v>
      </c>
      <c r="C4" t="s">
        <v>5</v>
      </c>
      <c r="D4" t="s">
        <v>32</v>
      </c>
      <c r="E4">
        <f t="shared" ca="1" si="2"/>
        <v>9</v>
      </c>
      <c r="F4">
        <f t="shared" ca="1" si="3"/>
        <v>1164</v>
      </c>
      <c r="G4">
        <f t="shared" ca="1" si="4"/>
        <v>10476</v>
      </c>
      <c r="H4" t="s">
        <v>53</v>
      </c>
      <c r="I4" t="str">
        <f t="shared" si="5"/>
        <v>SALES PERSON4</v>
      </c>
      <c r="J4" t="str" cm="1">
        <f t="array" aca="1" ref="J4" ca="1">INDEX({"CASH","UPI","CARD"},RANDBETWEEN(1,3))</f>
        <v>CARD</v>
      </c>
      <c r="K4">
        <f t="shared" ca="1" si="6"/>
        <v>1571.4</v>
      </c>
      <c r="L4" s="2">
        <f ca="1">Table1[[#This Row],[PROFIT]]/Table1[[#This Row],[TOTAL SALES]]*100</f>
        <v>15.000000000000002</v>
      </c>
      <c r="M4" t="str">
        <f ca="1">IF(Table1[[#This Row],[TOTAL SALES]]&gt;10000,"HIGH","LOW")</f>
        <v>HIGH</v>
      </c>
    </row>
    <row r="5" spans="1:13" x14ac:dyDescent="0.3">
      <c r="A5" t="str">
        <f t="shared" si="0"/>
        <v>CUSTOMER5</v>
      </c>
      <c r="B5" s="1">
        <f t="shared" ca="1" si="1"/>
        <v>44231</v>
      </c>
      <c r="C5" t="s">
        <v>6</v>
      </c>
      <c r="D5" t="s">
        <v>32</v>
      </c>
      <c r="E5">
        <f t="shared" ca="1" si="2"/>
        <v>9</v>
      </c>
      <c r="F5">
        <f t="shared" ca="1" si="3"/>
        <v>785</v>
      </c>
      <c r="G5">
        <f t="shared" ca="1" si="4"/>
        <v>7065</v>
      </c>
      <c r="H5" t="s">
        <v>54</v>
      </c>
      <c r="I5" t="str">
        <f t="shared" si="5"/>
        <v>SALES PERSON5</v>
      </c>
      <c r="J5" t="str" cm="1">
        <f t="array" aca="1" ref="J5" ca="1">INDEX({"CASH","UPI","CARD"},RANDBETWEEN(1,3))</f>
        <v>CARD</v>
      </c>
      <c r="K5">
        <f t="shared" ca="1" si="6"/>
        <v>1130.4000000000001</v>
      </c>
      <c r="L5" s="2">
        <f ca="1">Table1[[#This Row],[PROFIT]]/Table1[[#This Row],[TOTAL SALES]]*100</f>
        <v>16</v>
      </c>
      <c r="M5" t="str">
        <f ca="1">IF(Table1[[#This Row],[TOTAL SALES]]&gt;10000,"HIGH","LOW")</f>
        <v>LOW</v>
      </c>
    </row>
    <row r="6" spans="1:13" x14ac:dyDescent="0.3">
      <c r="A6" t="str">
        <f t="shared" si="0"/>
        <v>CUSTOMER6</v>
      </c>
      <c r="B6" s="1">
        <f t="shared" ca="1" si="1"/>
        <v>45212</v>
      </c>
      <c r="C6" t="s">
        <v>7</v>
      </c>
      <c r="D6" t="s">
        <v>33</v>
      </c>
      <c r="E6">
        <f t="shared" ca="1" si="2"/>
        <v>6</v>
      </c>
      <c r="F6">
        <f t="shared" ca="1" si="3"/>
        <v>508</v>
      </c>
      <c r="G6">
        <f t="shared" ca="1" si="4"/>
        <v>3048</v>
      </c>
      <c r="H6" t="str" cm="1">
        <f t="array" aca="1" ref="H6" ca="1">INDEX(H$2:H$5,RANDBETWEEN(1,4))</f>
        <v>SOUTH</v>
      </c>
      <c r="I6" t="str">
        <f t="shared" si="5"/>
        <v>SALES PERSON6</v>
      </c>
      <c r="J6" t="str" cm="1">
        <f t="array" aca="1" ref="J6" ca="1">INDEX({"CASH","UPI","CARD"},RANDBETWEEN(1,3))</f>
        <v>UPI</v>
      </c>
      <c r="K6">
        <f t="shared" ca="1" si="6"/>
        <v>548.64</v>
      </c>
      <c r="L6" s="2">
        <f ca="1">Table1[[#This Row],[PROFIT]]/Table1[[#This Row],[TOTAL SALES]]*100</f>
        <v>18</v>
      </c>
      <c r="M6" t="str">
        <f ca="1">IF(Table1[[#This Row],[TOTAL SALES]]&gt;10000,"HIGH","LOW")</f>
        <v>LOW</v>
      </c>
    </row>
    <row r="7" spans="1:13" x14ac:dyDescent="0.3">
      <c r="A7" t="str">
        <f t="shared" si="0"/>
        <v>CUSTOMER7</v>
      </c>
      <c r="B7" s="1">
        <f t="shared" ca="1" si="1"/>
        <v>44218</v>
      </c>
      <c r="C7" t="s">
        <v>8</v>
      </c>
      <c r="D7" t="s">
        <v>34</v>
      </c>
      <c r="E7">
        <f t="shared" ca="1" si="2"/>
        <v>3</v>
      </c>
      <c r="F7">
        <f t="shared" ca="1" si="3"/>
        <v>701</v>
      </c>
      <c r="G7">
        <f t="shared" ca="1" si="4"/>
        <v>2103</v>
      </c>
      <c r="H7" t="str" cm="1">
        <f t="array" aca="1" ref="H7" ca="1">INDEX(H$2:H$5,RANDBETWEEN(1,4))</f>
        <v>SOUTH</v>
      </c>
      <c r="I7" t="str">
        <f t="shared" si="5"/>
        <v>SALES PERSON7</v>
      </c>
      <c r="J7" t="str" cm="1">
        <f t="array" aca="1" ref="J7" ca="1">INDEX({"CASH","UPI","CARD"},RANDBETWEEN(1,3))</f>
        <v>CASH</v>
      </c>
      <c r="K7">
        <f t="shared" ca="1" si="6"/>
        <v>336.48</v>
      </c>
      <c r="L7" s="2">
        <f ca="1">Table1[[#This Row],[PROFIT]]/Table1[[#This Row],[TOTAL SALES]]*100</f>
        <v>16</v>
      </c>
      <c r="M7" t="str">
        <f ca="1">IF(Table1[[#This Row],[TOTAL SALES]]&gt;10000,"HIGH","LOW")</f>
        <v>LOW</v>
      </c>
    </row>
    <row r="8" spans="1:13" x14ac:dyDescent="0.3">
      <c r="A8" t="str">
        <f t="shared" si="0"/>
        <v>CUSTOMER8</v>
      </c>
      <c r="B8" s="1">
        <f t="shared" ca="1" si="1"/>
        <v>44449</v>
      </c>
      <c r="C8" t="s">
        <v>9</v>
      </c>
      <c r="D8" t="s">
        <v>35</v>
      </c>
      <c r="E8">
        <f ca="1">RANDBETWEEN(1,9)</f>
        <v>4</v>
      </c>
      <c r="F8">
        <f t="shared" ca="1" si="3"/>
        <v>1262</v>
      </c>
      <c r="G8">
        <f t="shared" ca="1" si="4"/>
        <v>5048</v>
      </c>
      <c r="H8" t="str" cm="1">
        <f t="array" aca="1" ref="H8" ca="1">INDEX(H$2:H$5,RANDBETWEEN(1,4))</f>
        <v>SOUTH</v>
      </c>
      <c r="I8" t="str">
        <f t="shared" si="5"/>
        <v>SALES PERSON8</v>
      </c>
      <c r="J8" t="str" cm="1">
        <f t="array" aca="1" ref="J8" ca="1">INDEX({"CASH","UPI","CARD"},RANDBETWEEN(1,3))</f>
        <v>UPI</v>
      </c>
      <c r="K8">
        <f t="shared" ca="1" si="6"/>
        <v>1009.6</v>
      </c>
      <c r="L8" s="2">
        <f ca="1">Table1[[#This Row],[PROFIT]]/Table1[[#This Row],[TOTAL SALES]]*100</f>
        <v>20</v>
      </c>
      <c r="M8" t="str">
        <f ca="1">IF(Table1[[#This Row],[TOTAL SALES]]&gt;10000,"HIGH","LOW")</f>
        <v>LOW</v>
      </c>
    </row>
    <row r="9" spans="1:13" x14ac:dyDescent="0.3">
      <c r="A9" t="str">
        <f t="shared" si="0"/>
        <v>CUSTOMER9</v>
      </c>
      <c r="B9" s="1">
        <f t="shared" ca="1" si="1"/>
        <v>44457</v>
      </c>
      <c r="C9" t="s">
        <v>10</v>
      </c>
      <c r="D9" t="s">
        <v>36</v>
      </c>
      <c r="E9">
        <f t="shared" ca="1" si="2"/>
        <v>7</v>
      </c>
      <c r="F9">
        <f t="shared" ca="1" si="3"/>
        <v>644</v>
      </c>
      <c r="G9">
        <f t="shared" ca="1" si="4"/>
        <v>4508</v>
      </c>
      <c r="H9" t="str" cm="1">
        <f t="array" aca="1" ref="H9" ca="1">INDEX(H$2:H$5,RANDBETWEEN(1,4))</f>
        <v>NORTH</v>
      </c>
      <c r="I9" t="str">
        <f t="shared" si="5"/>
        <v>SALES PERSON9</v>
      </c>
      <c r="J9" t="str" cm="1">
        <f t="array" aca="1" ref="J9" ca="1">INDEX({"CASH","UPI","CARD"},RANDBETWEEN(1,3))</f>
        <v>CARD</v>
      </c>
      <c r="K9">
        <f t="shared" ca="1" si="6"/>
        <v>495.88</v>
      </c>
      <c r="L9" s="2">
        <f ca="1">Table1[[#This Row],[PROFIT]]/Table1[[#This Row],[TOTAL SALES]]*100</f>
        <v>11</v>
      </c>
      <c r="M9" t="str">
        <f ca="1">IF(Table1[[#This Row],[TOTAL SALES]]&gt;10000,"HIGH","LOW")</f>
        <v>LOW</v>
      </c>
    </row>
    <row r="10" spans="1:13" x14ac:dyDescent="0.3">
      <c r="A10" t="str">
        <f t="shared" si="0"/>
        <v>CUSTOMER10</v>
      </c>
      <c r="B10" s="1">
        <f t="shared" ca="1" si="1"/>
        <v>44339</v>
      </c>
      <c r="C10" t="s">
        <v>11</v>
      </c>
      <c r="D10" t="s">
        <v>36</v>
      </c>
      <c r="E10">
        <f t="shared" ca="1" si="2"/>
        <v>2</v>
      </c>
      <c r="F10">
        <f t="shared" ca="1" si="3"/>
        <v>599</v>
      </c>
      <c r="G10">
        <f t="shared" ca="1" si="4"/>
        <v>1198</v>
      </c>
      <c r="H10" t="str" cm="1">
        <f t="array" aca="1" ref="H10" ca="1">INDEX(H$2:H$5,RANDBETWEEN(1,4))</f>
        <v>NORTH</v>
      </c>
      <c r="I10" t="str">
        <f t="shared" si="5"/>
        <v>SALES PERSON10</v>
      </c>
      <c r="J10" t="str" cm="1">
        <f t="array" aca="1" ref="J10" ca="1">INDEX({"CASH","UPI","CARD"},RANDBETWEEN(1,3))</f>
        <v>UPI</v>
      </c>
      <c r="K10">
        <f t="shared" ca="1" si="6"/>
        <v>239.6</v>
      </c>
      <c r="L10" s="2">
        <f ca="1">Table1[[#This Row],[PROFIT]]/Table1[[#This Row],[TOTAL SALES]]*100</f>
        <v>20</v>
      </c>
      <c r="M10" t="str">
        <f ca="1">IF(Table1[[#This Row],[TOTAL SALES]]&gt;10000,"HIGH","LOW")</f>
        <v>LOW</v>
      </c>
    </row>
    <row r="11" spans="1:13" x14ac:dyDescent="0.3">
      <c r="A11" t="str">
        <f t="shared" si="0"/>
        <v>CUSTOMER11</v>
      </c>
      <c r="B11" s="1">
        <f ca="1">RANDBETWEEN(DATE(2020,9,21),DATE(2024,10,23))</f>
        <v>44276</v>
      </c>
      <c r="C11" t="s">
        <v>12</v>
      </c>
      <c r="D11" t="s">
        <v>37</v>
      </c>
      <c r="E11">
        <f t="shared" ca="1" si="2"/>
        <v>5</v>
      </c>
      <c r="F11">
        <f t="shared" ca="1" si="3"/>
        <v>1823</v>
      </c>
      <c r="G11">
        <f t="shared" ca="1" si="4"/>
        <v>9115</v>
      </c>
      <c r="H11" t="str" cm="1">
        <f t="array" aca="1" ref="H11" ca="1">INDEX(H$2:H$5,RANDBETWEEN(1,4))</f>
        <v>NORTH</v>
      </c>
      <c r="I11" t="str">
        <f t="shared" si="5"/>
        <v>SALES PERSON11</v>
      </c>
      <c r="J11" t="str" cm="1">
        <f t="array" aca="1" ref="J11" ca="1">INDEX({"CASH","UPI","CARD"},RANDBETWEEN(1,3))</f>
        <v>CASH</v>
      </c>
      <c r="K11">
        <f t="shared" ca="1" si="6"/>
        <v>1276.0999999999999</v>
      </c>
      <c r="L11" s="2">
        <f ca="1">Table1[[#This Row],[PROFIT]]/Table1[[#This Row],[TOTAL SALES]]*100</f>
        <v>13.999999999999998</v>
      </c>
      <c r="M11" t="str">
        <f ca="1">IF(Table1[[#This Row],[TOTAL SALES]]&gt;10000,"HIGH","LOW")</f>
        <v>LOW</v>
      </c>
    </row>
    <row r="12" spans="1:13" x14ac:dyDescent="0.3">
      <c r="A12" t="str">
        <f t="shared" si="0"/>
        <v>CUSTOMER12</v>
      </c>
      <c r="B12" s="1">
        <f t="shared" ca="1" si="1"/>
        <v>45423</v>
      </c>
      <c r="C12" t="s">
        <v>13</v>
      </c>
      <c r="D12" t="s">
        <v>37</v>
      </c>
      <c r="E12">
        <f t="shared" ref="E12:E66" ca="1" si="7">RANDBETWEEN(1,9)</f>
        <v>4</v>
      </c>
      <c r="F12">
        <f t="shared" ca="1" si="3"/>
        <v>820</v>
      </c>
      <c r="G12">
        <f t="shared" ca="1" si="4"/>
        <v>3280</v>
      </c>
      <c r="H12" t="str" cm="1">
        <f t="array" aca="1" ref="H12" ca="1">INDEX(H$2:H$5,RANDBETWEEN(1,4))</f>
        <v>SOUTH</v>
      </c>
      <c r="I12" t="str">
        <f t="shared" si="5"/>
        <v>SALES PERSON12</v>
      </c>
      <c r="J12" t="str" cm="1">
        <f t="array" aca="1" ref="J12" ca="1">INDEX({"CASH","UPI","CARD"},RANDBETWEEN(1,3))</f>
        <v>CARD</v>
      </c>
      <c r="K12">
        <f t="shared" ca="1" si="6"/>
        <v>656</v>
      </c>
      <c r="L12" s="2">
        <f ca="1">Table1[[#This Row],[PROFIT]]/Table1[[#This Row],[TOTAL SALES]]*100</f>
        <v>20</v>
      </c>
      <c r="M12" t="str">
        <f ca="1">IF(Table1[[#This Row],[TOTAL SALES]]&gt;10000,"HIGH","LOW")</f>
        <v>LOW</v>
      </c>
    </row>
    <row r="13" spans="1:13" x14ac:dyDescent="0.3">
      <c r="A13" t="str">
        <f t="shared" si="0"/>
        <v>CUSTOMER13</v>
      </c>
      <c r="B13" s="1">
        <f t="shared" ca="1" si="1"/>
        <v>44865</v>
      </c>
      <c r="C13" t="s">
        <v>14</v>
      </c>
      <c r="D13" t="s">
        <v>38</v>
      </c>
      <c r="E13">
        <f t="shared" ca="1" si="7"/>
        <v>2</v>
      </c>
      <c r="F13">
        <f t="shared" ca="1" si="3"/>
        <v>1456</v>
      </c>
      <c r="G13">
        <f t="shared" ca="1" si="4"/>
        <v>2912</v>
      </c>
      <c r="H13" t="str" cm="1">
        <f t="array" aca="1" ref="H13" ca="1">INDEX(H$2:H$5,RANDBETWEEN(1,4))</f>
        <v>NORTH</v>
      </c>
      <c r="I13" t="str">
        <f t="shared" si="5"/>
        <v>SALES PERSON13</v>
      </c>
      <c r="J13" t="str" cm="1">
        <f t="array" aca="1" ref="J13" ca="1">INDEX({"CASH","UPI","CARD"},RANDBETWEEN(1,3))</f>
        <v>UPI</v>
      </c>
      <c r="K13">
        <f t="shared" ca="1" si="6"/>
        <v>553.28</v>
      </c>
      <c r="L13" s="2">
        <f ca="1">Table1[[#This Row],[PROFIT]]/Table1[[#This Row],[TOTAL SALES]]*100</f>
        <v>19</v>
      </c>
      <c r="M13" t="str">
        <f ca="1">IF(Table1[[#This Row],[TOTAL SALES]]&gt;10000,"HIGH","LOW")</f>
        <v>LOW</v>
      </c>
    </row>
    <row r="14" spans="1:13" x14ac:dyDescent="0.3">
      <c r="A14" t="str">
        <f t="shared" si="0"/>
        <v>CUSTOMER14</v>
      </c>
      <c r="B14" s="1">
        <f ca="1">RANDBETWEEN(DATE(2020,9,21),DATE(2024,10,23))</f>
        <v>45549</v>
      </c>
      <c r="C14" t="s">
        <v>15</v>
      </c>
      <c r="D14" t="s">
        <v>38</v>
      </c>
      <c r="E14">
        <f t="shared" ca="1" si="7"/>
        <v>5</v>
      </c>
      <c r="F14">
        <f t="shared" ca="1" si="3"/>
        <v>1165</v>
      </c>
      <c r="G14">
        <f t="shared" ca="1" si="4"/>
        <v>5825</v>
      </c>
      <c r="H14" t="str" cm="1">
        <f t="array" aca="1" ref="H14" ca="1">INDEX(H$2:H$5,RANDBETWEEN(1,4))</f>
        <v>EAST</v>
      </c>
      <c r="I14" t="str">
        <f t="shared" si="5"/>
        <v>SALES PERSON14</v>
      </c>
      <c r="J14" t="str" cm="1">
        <f t="array" aca="1" ref="J14" ca="1">INDEX({"CASH","UPI","CARD"},RANDBETWEEN(1,3))</f>
        <v>CARD</v>
      </c>
      <c r="K14">
        <f t="shared" ca="1" si="6"/>
        <v>582.5</v>
      </c>
      <c r="L14" s="2">
        <f ca="1">Table1[[#This Row],[PROFIT]]/Table1[[#This Row],[TOTAL SALES]]*100</f>
        <v>10</v>
      </c>
      <c r="M14" t="str">
        <f ca="1">IF(Table1[[#This Row],[TOTAL SALES]]&gt;10000,"HIGH","LOW")</f>
        <v>LOW</v>
      </c>
    </row>
    <row r="15" spans="1:13" x14ac:dyDescent="0.3">
      <c r="A15" t="str">
        <f t="shared" si="0"/>
        <v>CUSTOMER15</v>
      </c>
      <c r="B15" s="1">
        <f t="shared" ca="1" si="1"/>
        <v>45198</v>
      </c>
      <c r="C15" t="s">
        <v>16</v>
      </c>
      <c r="D15" t="s">
        <v>39</v>
      </c>
      <c r="E15">
        <f t="shared" ca="1" si="7"/>
        <v>7</v>
      </c>
      <c r="F15">
        <f t="shared" ca="1" si="3"/>
        <v>1186</v>
      </c>
      <c r="G15">
        <f t="shared" ca="1" si="4"/>
        <v>8302</v>
      </c>
      <c r="H15" t="str" cm="1">
        <f t="array" aca="1" ref="H15" ca="1">INDEX(H$2:H$5,RANDBETWEEN(1,4))</f>
        <v>SOUTH</v>
      </c>
      <c r="I15" t="str">
        <f t="shared" si="5"/>
        <v>SALES PERSON15</v>
      </c>
      <c r="J15" t="str" cm="1">
        <f t="array" aca="1" ref="J15" ca="1">INDEX({"CASH","UPI","CARD"},RANDBETWEEN(1,3))</f>
        <v>UPI</v>
      </c>
      <c r="K15">
        <f t="shared" ca="1" si="6"/>
        <v>1328.32</v>
      </c>
      <c r="L15" s="2">
        <f ca="1">Table1[[#This Row],[PROFIT]]/Table1[[#This Row],[TOTAL SALES]]*100</f>
        <v>16</v>
      </c>
      <c r="M15" t="str">
        <f ca="1">IF(Table1[[#This Row],[TOTAL SALES]]&gt;10000,"HIGH","LOW")</f>
        <v>LOW</v>
      </c>
    </row>
    <row r="16" spans="1:13" x14ac:dyDescent="0.3">
      <c r="A16" t="str">
        <f t="shared" si="0"/>
        <v>CUSTOMER16</v>
      </c>
      <c r="B16" s="1">
        <f t="shared" ca="1" si="1"/>
        <v>44292</v>
      </c>
      <c r="C16" t="s">
        <v>17</v>
      </c>
      <c r="D16" t="s">
        <v>39</v>
      </c>
      <c r="E16">
        <f t="shared" ca="1" si="7"/>
        <v>6</v>
      </c>
      <c r="F16">
        <f t="shared" ca="1" si="3"/>
        <v>711</v>
      </c>
      <c r="G16">
        <f t="shared" ca="1" si="4"/>
        <v>4266</v>
      </c>
      <c r="H16" t="str" cm="1">
        <f t="array" aca="1" ref="H16" ca="1">INDEX(H$2:H$5,RANDBETWEEN(1,4))</f>
        <v>WEST</v>
      </c>
      <c r="I16" t="str">
        <f t="shared" si="5"/>
        <v>SALES PERSON16</v>
      </c>
      <c r="J16" t="str" cm="1">
        <f t="array" aca="1" ref="J16" ca="1">INDEX({"CASH","UPI","CARD"},RANDBETWEEN(1,3))</f>
        <v>UPI</v>
      </c>
      <c r="K16">
        <f t="shared" ca="1" si="6"/>
        <v>639.9</v>
      </c>
      <c r="L16" s="2">
        <f ca="1">Table1[[#This Row],[PROFIT]]/Table1[[#This Row],[TOTAL SALES]]*100</f>
        <v>15</v>
      </c>
      <c r="M16" t="str">
        <f ca="1">IF(Table1[[#This Row],[TOTAL SALES]]&gt;10000,"HIGH","LOW")</f>
        <v>LOW</v>
      </c>
    </row>
    <row r="17" spans="1:13" x14ac:dyDescent="0.3">
      <c r="A17" t="str">
        <f t="shared" si="0"/>
        <v>CUSTOMER17</v>
      </c>
      <c r="B17" s="1">
        <f t="shared" ca="1" si="1"/>
        <v>45117</v>
      </c>
      <c r="C17" t="s">
        <v>18</v>
      </c>
      <c r="D17" t="s">
        <v>39</v>
      </c>
      <c r="E17">
        <f t="shared" ca="1" si="7"/>
        <v>9</v>
      </c>
      <c r="F17">
        <f t="shared" ca="1" si="3"/>
        <v>512</v>
      </c>
      <c r="G17">
        <f t="shared" ca="1" si="4"/>
        <v>4608</v>
      </c>
      <c r="H17" t="str" cm="1">
        <f t="array" aca="1" ref="H17" ca="1">INDEX(H$2:H$5,RANDBETWEEN(1,4))</f>
        <v>EAST</v>
      </c>
      <c r="I17" t="str">
        <f t="shared" si="5"/>
        <v>SALES PERSON17</v>
      </c>
      <c r="J17" t="str" cm="1">
        <f t="array" aca="1" ref="J17" ca="1">INDEX({"CASH","UPI","CARD"},RANDBETWEEN(1,3))</f>
        <v>UPI</v>
      </c>
      <c r="K17">
        <f t="shared" ca="1" si="6"/>
        <v>691.2</v>
      </c>
      <c r="L17" s="2">
        <f ca="1">Table1[[#This Row],[PROFIT]]/Table1[[#This Row],[TOTAL SALES]]*100</f>
        <v>15.000000000000002</v>
      </c>
      <c r="M17" t="str">
        <f ca="1">IF(Table1[[#This Row],[TOTAL SALES]]&gt;10000,"HIGH","LOW")</f>
        <v>LOW</v>
      </c>
    </row>
    <row r="18" spans="1:13" x14ac:dyDescent="0.3">
      <c r="A18" t="str">
        <f t="shared" si="0"/>
        <v>CUSTOMER18</v>
      </c>
      <c r="B18" s="1">
        <f t="shared" ca="1" si="1"/>
        <v>44805</v>
      </c>
      <c r="C18" t="s">
        <v>19</v>
      </c>
      <c r="D18" t="s">
        <v>39</v>
      </c>
      <c r="E18">
        <f t="shared" ca="1" si="7"/>
        <v>9</v>
      </c>
      <c r="F18">
        <f t="shared" ca="1" si="3"/>
        <v>922</v>
      </c>
      <c r="G18">
        <f t="shared" ca="1" si="4"/>
        <v>8298</v>
      </c>
      <c r="H18" t="str" cm="1">
        <f t="array" aca="1" ref="H18" ca="1">INDEX(H$2:H$5,RANDBETWEEN(1,4))</f>
        <v>NORTH</v>
      </c>
      <c r="I18" t="str">
        <f t="shared" si="5"/>
        <v>SALES PERSON18</v>
      </c>
      <c r="J18" t="str" cm="1">
        <f t="array" aca="1" ref="J18" ca="1">INDEX({"CASH","UPI","CARD"},RANDBETWEEN(1,3))</f>
        <v>CARD</v>
      </c>
      <c r="K18">
        <f t="shared" ca="1" si="6"/>
        <v>1659.6</v>
      </c>
      <c r="L18" s="2">
        <f ca="1">Table1[[#This Row],[PROFIT]]/Table1[[#This Row],[TOTAL SALES]]*100</f>
        <v>20</v>
      </c>
      <c r="M18" t="str">
        <f ca="1">IF(Table1[[#This Row],[TOTAL SALES]]&gt;10000,"HIGH","LOW")</f>
        <v>LOW</v>
      </c>
    </row>
    <row r="19" spans="1:13" x14ac:dyDescent="0.3">
      <c r="A19" t="str">
        <f t="shared" si="0"/>
        <v>CUSTOMER19</v>
      </c>
      <c r="B19" s="1">
        <f t="shared" ca="1" si="1"/>
        <v>45359</v>
      </c>
      <c r="C19" t="s">
        <v>20</v>
      </c>
      <c r="D19" t="s">
        <v>37</v>
      </c>
      <c r="E19">
        <f t="shared" ca="1" si="7"/>
        <v>5</v>
      </c>
      <c r="F19">
        <f t="shared" ca="1" si="3"/>
        <v>799</v>
      </c>
      <c r="G19">
        <f t="shared" ca="1" si="4"/>
        <v>3995</v>
      </c>
      <c r="H19" t="str" cm="1">
        <f t="array" aca="1" ref="H19" ca="1">INDEX(H$2:H$5,RANDBETWEEN(1,4))</f>
        <v>WEST</v>
      </c>
      <c r="I19" t="str">
        <f t="shared" si="5"/>
        <v>SALES PERSON19</v>
      </c>
      <c r="J19" t="str" cm="1">
        <f t="array" aca="1" ref="J19" ca="1">INDEX({"CASH","UPI","CARD"},RANDBETWEEN(1,3))</f>
        <v>CARD</v>
      </c>
      <c r="K19">
        <f t="shared" ca="1" si="6"/>
        <v>719.1</v>
      </c>
      <c r="L19" s="2">
        <f ca="1">Table1[[#This Row],[PROFIT]]/Table1[[#This Row],[TOTAL SALES]]*100</f>
        <v>18</v>
      </c>
      <c r="M19" t="str">
        <f ca="1">IF(Table1[[#This Row],[TOTAL SALES]]&gt;10000,"HIGH","LOW")</f>
        <v>LOW</v>
      </c>
    </row>
    <row r="20" spans="1:13" x14ac:dyDescent="0.3">
      <c r="A20" t="str">
        <f>"CUSTOMER"&amp;ROW()</f>
        <v>CUSTOMER20</v>
      </c>
      <c r="B20" s="1">
        <f t="shared" ca="1" si="1"/>
        <v>44934</v>
      </c>
      <c r="C20" t="s">
        <v>21</v>
      </c>
      <c r="D20" t="s">
        <v>41</v>
      </c>
      <c r="E20">
        <f t="shared" ca="1" si="7"/>
        <v>9</v>
      </c>
      <c r="F20">
        <f t="shared" ca="1" si="3"/>
        <v>1822</v>
      </c>
      <c r="G20">
        <f t="shared" ca="1" si="4"/>
        <v>16398</v>
      </c>
      <c r="H20" t="str" cm="1">
        <f t="array" aca="1" ref="H20" ca="1">INDEX(H$2:H$5,RANDBETWEEN(1,4))</f>
        <v>EAST</v>
      </c>
      <c r="I20" t="str">
        <f t="shared" si="5"/>
        <v>SALES PERSON20</v>
      </c>
      <c r="J20" t="str" cm="1">
        <f t="array" aca="1" ref="J20" ca="1">INDEX({"CASH","UPI","CARD"},RANDBETWEEN(1,3))</f>
        <v>CARD</v>
      </c>
      <c r="K20">
        <f t="shared" ca="1" si="6"/>
        <v>2787.66</v>
      </c>
      <c r="L20" s="2">
        <f ca="1">Table1[[#This Row],[PROFIT]]/Table1[[#This Row],[TOTAL SALES]]*100</f>
        <v>17</v>
      </c>
      <c r="M20" t="str">
        <f ca="1">IF(Table1[[#This Row],[TOTAL SALES]]&gt;10000,"HIGH","LOW")</f>
        <v>HIGH</v>
      </c>
    </row>
    <row r="21" spans="1:13" x14ac:dyDescent="0.3">
      <c r="A21" t="str">
        <f t="shared" ref="A21:A84" si="8">"CUSTOMER"&amp;ROW()</f>
        <v>CUSTOMER21</v>
      </c>
      <c r="B21" s="1">
        <f t="shared" ca="1" si="1"/>
        <v>45362</v>
      </c>
      <c r="C21" t="s">
        <v>22</v>
      </c>
      <c r="D21" t="s">
        <v>40</v>
      </c>
      <c r="E21">
        <f t="shared" ca="1" si="7"/>
        <v>1</v>
      </c>
      <c r="F21">
        <f t="shared" ca="1" si="3"/>
        <v>1443</v>
      </c>
      <c r="G21">
        <f t="shared" ca="1" si="4"/>
        <v>1443</v>
      </c>
      <c r="H21" t="str" cm="1">
        <f t="array" aca="1" ref="H21" ca="1">INDEX(H$2:H$5,RANDBETWEEN(1,4))</f>
        <v>EAST</v>
      </c>
      <c r="I21" t="str">
        <f t="shared" si="5"/>
        <v>SALES PERSON21</v>
      </c>
      <c r="J21" t="str" cm="1">
        <f t="array" aca="1" ref="J21" ca="1">INDEX({"CASH","UPI","CARD"},RANDBETWEEN(1,3))</f>
        <v>CASH</v>
      </c>
      <c r="K21">
        <f t="shared" ca="1" si="6"/>
        <v>144.30000000000001</v>
      </c>
      <c r="L21" s="2">
        <f ca="1">Table1[[#This Row],[PROFIT]]/Table1[[#This Row],[TOTAL SALES]]*100</f>
        <v>10</v>
      </c>
      <c r="M21" t="str">
        <f ca="1">IF(Table1[[#This Row],[TOTAL SALES]]&gt;10000,"HIGH","LOW")</f>
        <v>LOW</v>
      </c>
    </row>
    <row r="22" spans="1:13" x14ac:dyDescent="0.3">
      <c r="A22" t="str">
        <f t="shared" si="8"/>
        <v>CUSTOMER22</v>
      </c>
      <c r="B22" s="1">
        <f t="shared" ca="1" si="1"/>
        <v>44108</v>
      </c>
      <c r="C22" t="s">
        <v>23</v>
      </c>
      <c r="D22" t="s">
        <v>42</v>
      </c>
      <c r="E22">
        <f t="shared" ca="1" si="7"/>
        <v>6</v>
      </c>
      <c r="F22">
        <f t="shared" ca="1" si="3"/>
        <v>1054</v>
      </c>
      <c r="G22">
        <f t="shared" ca="1" si="4"/>
        <v>6324</v>
      </c>
      <c r="H22" t="str" cm="1">
        <f t="array" aca="1" ref="H22" ca="1">INDEX(H$2:H$5,RANDBETWEEN(1,4))</f>
        <v>SOUTH</v>
      </c>
      <c r="I22" t="str">
        <f t="shared" si="5"/>
        <v>SALES PERSON22</v>
      </c>
      <c r="J22" t="str" cm="1">
        <f t="array" aca="1" ref="J22" ca="1">INDEX({"CASH","UPI","CARD"},RANDBETWEEN(1,3))</f>
        <v>CASH</v>
      </c>
      <c r="K22">
        <f t="shared" ca="1" si="6"/>
        <v>758.88</v>
      </c>
      <c r="L22" s="2">
        <f ca="1">Table1[[#This Row],[PROFIT]]/Table1[[#This Row],[TOTAL SALES]]*100</f>
        <v>12</v>
      </c>
      <c r="M22" t="str">
        <f ca="1">IF(Table1[[#This Row],[TOTAL SALES]]&gt;10000,"HIGH","LOW")</f>
        <v>LOW</v>
      </c>
    </row>
    <row r="23" spans="1:13" x14ac:dyDescent="0.3">
      <c r="A23" t="str">
        <f t="shared" si="8"/>
        <v>CUSTOMER23</v>
      </c>
      <c r="B23" s="1">
        <f t="shared" ca="1" si="1"/>
        <v>44314</v>
      </c>
      <c r="C23" t="s">
        <v>24</v>
      </c>
      <c r="D23" t="s">
        <v>43</v>
      </c>
      <c r="E23">
        <f t="shared" ca="1" si="7"/>
        <v>8</v>
      </c>
      <c r="F23">
        <f t="shared" ca="1" si="3"/>
        <v>1810</v>
      </c>
      <c r="G23">
        <f t="shared" ca="1" si="4"/>
        <v>14480</v>
      </c>
      <c r="H23" t="str" cm="1">
        <f t="array" aca="1" ref="H23" ca="1">INDEX(H$2:H$5,RANDBETWEEN(1,4))</f>
        <v>SOUTH</v>
      </c>
      <c r="I23" t="str">
        <f t="shared" si="5"/>
        <v>SALES PERSON23</v>
      </c>
      <c r="J23" t="str" cm="1">
        <f t="array" aca="1" ref="J23" ca="1">INDEX({"CASH","UPI","CARD"},RANDBETWEEN(1,3))</f>
        <v>CARD</v>
      </c>
      <c r="K23">
        <f t="shared" ca="1" si="6"/>
        <v>1448</v>
      </c>
      <c r="L23" s="2">
        <f ca="1">Table1[[#This Row],[PROFIT]]/Table1[[#This Row],[TOTAL SALES]]*100</f>
        <v>10</v>
      </c>
      <c r="M23" t="str">
        <f ca="1">IF(Table1[[#This Row],[TOTAL SALES]]&gt;10000,"HIGH","LOW")</f>
        <v>HIGH</v>
      </c>
    </row>
    <row r="24" spans="1:13" x14ac:dyDescent="0.3">
      <c r="A24" t="str">
        <f t="shared" si="8"/>
        <v>CUSTOMER24</v>
      </c>
      <c r="B24" s="1">
        <f t="shared" ca="1" si="1"/>
        <v>44533</v>
      </c>
      <c r="C24" t="s">
        <v>44</v>
      </c>
      <c r="D24" t="s">
        <v>43</v>
      </c>
      <c r="E24">
        <f t="shared" ca="1" si="7"/>
        <v>3</v>
      </c>
      <c r="F24">
        <f t="shared" ca="1" si="3"/>
        <v>870</v>
      </c>
      <c r="G24">
        <f t="shared" ca="1" si="4"/>
        <v>2610</v>
      </c>
      <c r="H24" t="str" cm="1">
        <f t="array" aca="1" ref="H24" ca="1">INDEX(H$2:H$5,RANDBETWEEN(1,4))</f>
        <v>WEST</v>
      </c>
      <c r="I24" t="str">
        <f t="shared" si="5"/>
        <v>SALES PERSON24</v>
      </c>
      <c r="J24" t="str" cm="1">
        <f t="array" aca="1" ref="J24" ca="1">INDEX({"CASH","UPI","CARD"},RANDBETWEEN(1,3))</f>
        <v>UPI</v>
      </c>
      <c r="K24">
        <f t="shared" ca="1" si="6"/>
        <v>522</v>
      </c>
      <c r="L24" s="2">
        <f ca="1">Table1[[#This Row],[PROFIT]]/Table1[[#This Row],[TOTAL SALES]]*100</f>
        <v>20</v>
      </c>
      <c r="M24" t="str">
        <f ca="1">IF(Table1[[#This Row],[TOTAL SALES]]&gt;10000,"HIGH","LOW")</f>
        <v>LOW</v>
      </c>
    </row>
    <row r="25" spans="1:13" x14ac:dyDescent="0.3">
      <c r="A25" t="str">
        <f t="shared" si="8"/>
        <v>CUSTOMER25</v>
      </c>
      <c r="B25" s="1">
        <f t="shared" ca="1" si="1"/>
        <v>44964</v>
      </c>
      <c r="C25" t="s">
        <v>25</v>
      </c>
      <c r="D25" t="s">
        <v>43</v>
      </c>
      <c r="E25">
        <f t="shared" ca="1" si="7"/>
        <v>1</v>
      </c>
      <c r="F25">
        <f t="shared" ca="1" si="3"/>
        <v>710</v>
      </c>
      <c r="G25">
        <f t="shared" ca="1" si="4"/>
        <v>710</v>
      </c>
      <c r="H25" t="str" cm="1">
        <f t="array" aca="1" ref="H25" ca="1">INDEX(H$2:H$5,RANDBETWEEN(1,4))</f>
        <v>SOUTH</v>
      </c>
      <c r="I25" t="str">
        <f t="shared" si="5"/>
        <v>SALES PERSON25</v>
      </c>
      <c r="J25" t="str" cm="1">
        <f t="array" aca="1" ref="J25" ca="1">INDEX({"CASH","UPI","CARD"},RANDBETWEEN(1,3))</f>
        <v>UPI</v>
      </c>
      <c r="K25">
        <f t="shared" ca="1" si="6"/>
        <v>78.099999999999994</v>
      </c>
      <c r="L25" s="2">
        <f ca="1">Table1[[#This Row],[PROFIT]]/Table1[[#This Row],[TOTAL SALES]]*100</f>
        <v>10.999999999999998</v>
      </c>
      <c r="M25" t="str">
        <f ca="1">IF(Table1[[#This Row],[TOTAL SALES]]&gt;10000,"HIGH","LOW")</f>
        <v>LOW</v>
      </c>
    </row>
    <row r="26" spans="1:13" x14ac:dyDescent="0.3">
      <c r="A26" t="str">
        <f t="shared" si="8"/>
        <v>CUSTOMER26</v>
      </c>
      <c r="B26" s="1">
        <f t="shared" ca="1" si="1"/>
        <v>44120</v>
      </c>
      <c r="C26" t="s">
        <v>26</v>
      </c>
      <c r="D26" t="s">
        <v>43</v>
      </c>
      <c r="E26">
        <f t="shared" ca="1" si="7"/>
        <v>2</v>
      </c>
      <c r="F26">
        <f t="shared" ca="1" si="3"/>
        <v>539</v>
      </c>
      <c r="G26">
        <f t="shared" ca="1" si="4"/>
        <v>1078</v>
      </c>
      <c r="H26" t="str" cm="1">
        <f t="array" aca="1" ref="H26" ca="1">INDEX(H$2:H$5,RANDBETWEEN(1,4))</f>
        <v>NORTH</v>
      </c>
      <c r="I26" t="str">
        <f t="shared" si="5"/>
        <v>SALES PERSON26</v>
      </c>
      <c r="J26" t="str" cm="1">
        <f t="array" aca="1" ref="J26" ca="1">INDEX({"CASH","UPI","CARD"},RANDBETWEEN(1,3))</f>
        <v>CARD</v>
      </c>
      <c r="K26">
        <f t="shared" ca="1" si="6"/>
        <v>140.13999999999999</v>
      </c>
      <c r="L26" s="2">
        <f ca="1">Table1[[#This Row],[PROFIT]]/Table1[[#This Row],[TOTAL SALES]]*100</f>
        <v>12.999999999999998</v>
      </c>
      <c r="M26" t="str">
        <f ca="1">IF(Table1[[#This Row],[TOTAL SALES]]&gt;10000,"HIGH","LOW")</f>
        <v>LOW</v>
      </c>
    </row>
    <row r="27" spans="1:13" x14ac:dyDescent="0.3">
      <c r="A27" t="str">
        <f t="shared" si="8"/>
        <v>CUSTOMER27</v>
      </c>
      <c r="B27" s="1">
        <f t="shared" ca="1" si="1"/>
        <v>44502</v>
      </c>
      <c r="C27" t="s">
        <v>27</v>
      </c>
      <c r="D27" t="s">
        <v>46</v>
      </c>
      <c r="E27">
        <f t="shared" ca="1" si="7"/>
        <v>3</v>
      </c>
      <c r="F27">
        <f t="shared" ca="1" si="3"/>
        <v>1638</v>
      </c>
      <c r="G27">
        <f t="shared" ca="1" si="4"/>
        <v>4914</v>
      </c>
      <c r="H27" t="str" cm="1">
        <f t="array" aca="1" ref="H27" ca="1">INDEX(H$2:H$5,RANDBETWEEN(1,4))</f>
        <v>SOUTH</v>
      </c>
      <c r="I27" t="str">
        <f t="shared" si="5"/>
        <v>SALES PERSON27</v>
      </c>
      <c r="J27" t="str" cm="1">
        <f t="array" aca="1" ref="J27" ca="1">INDEX({"CASH","UPI","CARD"},RANDBETWEEN(1,3))</f>
        <v>UPI</v>
      </c>
      <c r="K27">
        <f t="shared" ca="1" si="6"/>
        <v>884.52</v>
      </c>
      <c r="L27" s="2">
        <f ca="1">Table1[[#This Row],[PROFIT]]/Table1[[#This Row],[TOTAL SALES]]*100</f>
        <v>18</v>
      </c>
      <c r="M27" t="str">
        <f ca="1">IF(Table1[[#This Row],[TOTAL SALES]]&gt;10000,"HIGH","LOW")</f>
        <v>LOW</v>
      </c>
    </row>
    <row r="28" spans="1:13" x14ac:dyDescent="0.3">
      <c r="A28" t="str">
        <f t="shared" si="8"/>
        <v>CUSTOMER28</v>
      </c>
      <c r="B28" s="1">
        <f t="shared" ca="1" si="1"/>
        <v>44303</v>
      </c>
      <c r="C28" t="s">
        <v>28</v>
      </c>
      <c r="D28" t="s">
        <v>46</v>
      </c>
      <c r="E28">
        <f t="shared" ca="1" si="7"/>
        <v>2</v>
      </c>
      <c r="F28">
        <f t="shared" ca="1" si="3"/>
        <v>1019</v>
      </c>
      <c r="G28">
        <f t="shared" ca="1" si="4"/>
        <v>2038</v>
      </c>
      <c r="H28" t="str" cm="1">
        <f t="array" aca="1" ref="H28" ca="1">INDEX(H$2:H$5,RANDBETWEEN(1,4))</f>
        <v>WEST</v>
      </c>
      <c r="I28" t="str">
        <f t="shared" si="5"/>
        <v>SALES PERSON28</v>
      </c>
      <c r="J28" t="str" cm="1">
        <f t="array" aca="1" ref="J28" ca="1">INDEX({"CASH","UPI","CARD"},RANDBETWEEN(1,3))</f>
        <v>CARD</v>
      </c>
      <c r="K28">
        <f t="shared" ca="1" si="6"/>
        <v>387.22</v>
      </c>
      <c r="L28" s="2">
        <f ca="1">Table1[[#This Row],[PROFIT]]/Table1[[#This Row],[TOTAL SALES]]*100</f>
        <v>19</v>
      </c>
      <c r="M28" t="str">
        <f ca="1">IF(Table1[[#This Row],[TOTAL SALES]]&gt;10000,"HIGH","LOW")</f>
        <v>LOW</v>
      </c>
    </row>
    <row r="29" spans="1:13" x14ac:dyDescent="0.3">
      <c r="A29" t="str">
        <f t="shared" si="8"/>
        <v>CUSTOMER29</v>
      </c>
      <c r="B29" s="1">
        <f t="shared" ca="1" si="1"/>
        <v>44643</v>
      </c>
      <c r="C29" t="s">
        <v>29</v>
      </c>
      <c r="D29" t="s">
        <v>46</v>
      </c>
      <c r="E29">
        <f t="shared" ca="1" si="7"/>
        <v>2</v>
      </c>
      <c r="F29">
        <f t="shared" ca="1" si="3"/>
        <v>595</v>
      </c>
      <c r="G29">
        <f t="shared" ca="1" si="4"/>
        <v>1190</v>
      </c>
      <c r="H29" t="str" cm="1">
        <f t="array" aca="1" ref="H29" ca="1">INDEX(H$2:H$5,RANDBETWEEN(1,4))</f>
        <v>SOUTH</v>
      </c>
      <c r="I29" t="str">
        <f t="shared" si="5"/>
        <v>SALES PERSON29</v>
      </c>
      <c r="J29" t="str" cm="1">
        <f t="array" aca="1" ref="J29" ca="1">INDEX({"CASH","UPI","CARD"},RANDBETWEEN(1,3))</f>
        <v>CARD</v>
      </c>
      <c r="K29">
        <f t="shared" ca="1" si="6"/>
        <v>202.3</v>
      </c>
      <c r="L29" s="2">
        <f ca="1">Table1[[#This Row],[PROFIT]]/Table1[[#This Row],[TOTAL SALES]]*100</f>
        <v>17</v>
      </c>
      <c r="M29" t="str">
        <f ca="1">IF(Table1[[#This Row],[TOTAL SALES]]&gt;10000,"HIGH","LOW")</f>
        <v>LOW</v>
      </c>
    </row>
    <row r="30" spans="1:13" x14ac:dyDescent="0.3">
      <c r="A30" t="str">
        <f t="shared" si="8"/>
        <v>CUSTOMER30</v>
      </c>
      <c r="B30" s="1">
        <f t="shared" ca="1" si="1"/>
        <v>44646</v>
      </c>
      <c r="C30" t="s">
        <v>30</v>
      </c>
      <c r="D30" t="s">
        <v>46</v>
      </c>
      <c r="E30">
        <f t="shared" ca="1" si="7"/>
        <v>9</v>
      </c>
      <c r="F30">
        <f t="shared" ca="1" si="3"/>
        <v>511</v>
      </c>
      <c r="G30">
        <f t="shared" ca="1" si="4"/>
        <v>4599</v>
      </c>
      <c r="H30" t="str" cm="1">
        <f t="array" aca="1" ref="H30" ca="1">INDEX(H$2:H$5,RANDBETWEEN(1,4))</f>
        <v>NORTH</v>
      </c>
      <c r="I30" t="str">
        <f t="shared" si="5"/>
        <v>SALES PERSON30</v>
      </c>
      <c r="J30" t="str" cm="1">
        <f t="array" aca="1" ref="J30" ca="1">INDEX({"CASH","UPI","CARD"},RANDBETWEEN(1,3))</f>
        <v>CASH</v>
      </c>
      <c r="K30">
        <f t="shared" ca="1" si="6"/>
        <v>919.8</v>
      </c>
      <c r="L30" s="2">
        <f ca="1">Table1[[#This Row],[PROFIT]]/Table1[[#This Row],[TOTAL SALES]]*100</f>
        <v>20</v>
      </c>
      <c r="M30" t="str">
        <f ca="1">IF(Table1[[#This Row],[TOTAL SALES]]&gt;10000,"HIGH","LOW")</f>
        <v>LOW</v>
      </c>
    </row>
    <row r="31" spans="1:13" x14ac:dyDescent="0.3">
      <c r="A31" t="str">
        <f t="shared" si="8"/>
        <v>CUSTOMER31</v>
      </c>
      <c r="B31" s="1">
        <f t="shared" ca="1" si="1"/>
        <v>45403</v>
      </c>
      <c r="C31" t="s">
        <v>45</v>
      </c>
      <c r="D31" t="s">
        <v>43</v>
      </c>
      <c r="E31">
        <f t="shared" ca="1" si="7"/>
        <v>5</v>
      </c>
      <c r="F31">
        <f t="shared" ca="1" si="3"/>
        <v>1958</v>
      </c>
      <c r="G31">
        <f t="shared" ca="1" si="4"/>
        <v>9790</v>
      </c>
      <c r="H31" t="str" cm="1">
        <f t="array" aca="1" ref="H31" ca="1">INDEX(H$2:H$5,RANDBETWEEN(1,4))</f>
        <v>SOUTH</v>
      </c>
      <c r="I31" t="str">
        <f t="shared" si="5"/>
        <v>SALES PERSON31</v>
      </c>
      <c r="J31" t="str" cm="1">
        <f t="array" aca="1" ref="J31" ca="1">INDEX({"CASH","UPI","CARD"},RANDBETWEEN(1,3))</f>
        <v>CASH</v>
      </c>
      <c r="K31">
        <f t="shared" ca="1" si="6"/>
        <v>979</v>
      </c>
      <c r="L31" s="2">
        <f ca="1">Table1[[#This Row],[PROFIT]]/Table1[[#This Row],[TOTAL SALES]]*100</f>
        <v>10</v>
      </c>
      <c r="M31" t="str">
        <f ca="1">IF(Table1[[#This Row],[TOTAL SALES]]&gt;10000,"HIGH","LOW")</f>
        <v>LOW</v>
      </c>
    </row>
    <row r="32" spans="1:13" x14ac:dyDescent="0.3">
      <c r="A32" t="str">
        <f t="shared" si="8"/>
        <v>CUSTOMER32</v>
      </c>
      <c r="B32" s="1">
        <f t="shared" ca="1" si="1"/>
        <v>44165</v>
      </c>
      <c r="C32" t="str" cm="1">
        <f t="array" aca="1" ref="C32" ca="1">INDEX($C$2:$C$31,RANDBETWEEN(1,29))</f>
        <v>MUTTON KHEEMA</v>
      </c>
      <c r="D32" t="str">
        <f ca="1">VLOOKUP(C32,C$2:D$31,2,FALSE)</f>
        <v>APPETIZER</v>
      </c>
      <c r="E32">
        <f t="shared" ca="1" si="7"/>
        <v>8</v>
      </c>
      <c r="F32">
        <f t="shared" ca="1" si="3"/>
        <v>551</v>
      </c>
      <c r="G32">
        <f t="shared" ca="1" si="4"/>
        <v>4408</v>
      </c>
      <c r="H32" t="str" cm="1">
        <f t="array" aca="1" ref="H32" ca="1">INDEX(H$2:H$5,RANDBETWEEN(1,4))</f>
        <v>NORTH</v>
      </c>
      <c r="I32" t="str">
        <f t="shared" si="5"/>
        <v>SALES PERSON32</v>
      </c>
      <c r="J32" t="str" cm="1">
        <f t="array" aca="1" ref="J32" ca="1">INDEX({"CASH","UPI","CARD"},RANDBETWEEN(1,3))</f>
        <v>CASH</v>
      </c>
      <c r="K32">
        <f t="shared" ca="1" si="6"/>
        <v>573.04</v>
      </c>
      <c r="L32" s="2">
        <f ca="1">Table1[[#This Row],[PROFIT]]/Table1[[#This Row],[TOTAL SALES]]*100</f>
        <v>13</v>
      </c>
      <c r="M32" t="str">
        <f ca="1">IF(Table1[[#This Row],[TOTAL SALES]]&gt;10000,"HIGH","LOW")</f>
        <v>LOW</v>
      </c>
    </row>
    <row r="33" spans="1:13" x14ac:dyDescent="0.3">
      <c r="A33" t="str">
        <f t="shared" si="8"/>
        <v>CUSTOMER33</v>
      </c>
      <c r="B33" s="1">
        <f t="shared" ca="1" si="1"/>
        <v>45445</v>
      </c>
      <c r="C33" t="str" cm="1">
        <f t="array" aca="1" ref="C33" ca="1">INDEX($C$2:$C$31,RANDBETWEEN(1,29))</f>
        <v>PIZZA</v>
      </c>
      <c r="D33" t="str">
        <f ca="1">VLOOKUP(Table1[[#This Row],[PRODUCTS NAME]],C2:D32,2,FALSE)</f>
        <v>PARTY ITEMS</v>
      </c>
      <c r="E33">
        <f t="shared" ca="1" si="7"/>
        <v>1</v>
      </c>
      <c r="F33">
        <f t="shared" ca="1" si="3"/>
        <v>1876</v>
      </c>
      <c r="G33">
        <f t="shared" ca="1" si="4"/>
        <v>1876</v>
      </c>
      <c r="H33" t="str" cm="1">
        <f t="array" aca="1" ref="H33" ca="1">INDEX(H$2:H$5,RANDBETWEEN(1,4))</f>
        <v>WEST</v>
      </c>
      <c r="I33" t="str">
        <f t="shared" si="5"/>
        <v>SALES PERSON33</v>
      </c>
      <c r="J33" t="str" cm="1">
        <f t="array" aca="1" ref="J33" ca="1">INDEX({"CASH","UPI","CARD"},RANDBETWEEN(1,3))</f>
        <v>CARD</v>
      </c>
      <c r="K33">
        <f t="shared" ca="1" si="6"/>
        <v>225.12</v>
      </c>
      <c r="L33" s="2">
        <f ca="1">Table1[[#This Row],[PROFIT]]/Table1[[#This Row],[TOTAL SALES]]*100</f>
        <v>12</v>
      </c>
      <c r="M33" t="str">
        <f ca="1">IF(Table1[[#This Row],[TOTAL SALES]]&gt;10000,"HIGH","LOW")</f>
        <v>LOW</v>
      </c>
    </row>
    <row r="34" spans="1:13" x14ac:dyDescent="0.3">
      <c r="A34" t="str">
        <f t="shared" si="8"/>
        <v>CUSTOMER34</v>
      </c>
      <c r="B34" s="1">
        <f t="shared" ca="1" si="1"/>
        <v>44806</v>
      </c>
      <c r="C34" t="str" cm="1">
        <f t="array" aca="1" ref="C34" ca="1">INDEX($C$2:$C$31,RANDBETWEEN(1,29))</f>
        <v>COFFEE</v>
      </c>
      <c r="D34" t="str">
        <f t="shared" ref="D34:D96" ca="1" si="9">VLOOKUP(C34,C$2:D$31,2,FALSE)</f>
        <v xml:space="preserve">BEVERAGES </v>
      </c>
      <c r="E34">
        <f t="shared" ca="1" si="7"/>
        <v>3</v>
      </c>
      <c r="F34">
        <f t="shared" ca="1" si="3"/>
        <v>1346</v>
      </c>
      <c r="G34">
        <f t="shared" ca="1" si="4"/>
        <v>4038</v>
      </c>
      <c r="H34" t="str" cm="1">
        <f t="array" aca="1" ref="H34" ca="1">INDEX(H$2:H$5,RANDBETWEEN(1,4))</f>
        <v>WEST</v>
      </c>
      <c r="I34" t="str" cm="1">
        <f t="array" aca="1" ref="I34" ca="1">INDEX(I$2:I$33,RANDBETWEEN(1,31))</f>
        <v>SALES PERSON26</v>
      </c>
      <c r="J34" t="str" cm="1">
        <f t="array" aca="1" ref="J34" ca="1">INDEX({"CASH","UPI","CARD"},RANDBETWEEN(1,3))</f>
        <v>CARD</v>
      </c>
      <c r="K34">
        <f t="shared" ca="1" si="6"/>
        <v>646.08000000000004</v>
      </c>
      <c r="L34" s="2">
        <f ca="1">Table1[[#This Row],[PROFIT]]/Table1[[#This Row],[TOTAL SALES]]*100</f>
        <v>16</v>
      </c>
      <c r="M34" t="str">
        <f ca="1">IF(Table1[[#This Row],[TOTAL SALES]]&gt;10000,"HIGH","LOW")</f>
        <v>LOW</v>
      </c>
    </row>
    <row r="35" spans="1:13" x14ac:dyDescent="0.3">
      <c r="A35" t="str">
        <f t="shared" si="8"/>
        <v>CUSTOMER35</v>
      </c>
      <c r="B35" s="1">
        <f t="shared" ca="1" si="1"/>
        <v>44158</v>
      </c>
      <c r="C35" t="str" cm="1">
        <f t="array" aca="1" ref="C35" ca="1">INDEX($C$2:$C$31,RANDBETWEEN(1,29))</f>
        <v>PAROTTA</v>
      </c>
      <c r="D35" t="str">
        <f t="shared" ca="1" si="9"/>
        <v>BREADS</v>
      </c>
      <c r="E35">
        <f t="shared" ca="1" si="7"/>
        <v>6</v>
      </c>
      <c r="F35">
        <f t="shared" ca="1" si="3"/>
        <v>1591</v>
      </c>
      <c r="G35">
        <f t="shared" ca="1" si="4"/>
        <v>9546</v>
      </c>
      <c r="H35" t="str" cm="1">
        <f t="array" aca="1" ref="H35" ca="1">INDEX(H$2:H$5,RANDBETWEEN(1,4))</f>
        <v>EAST</v>
      </c>
      <c r="I35" t="str" cm="1">
        <f t="array" aca="1" ref="I35" ca="1">INDEX(I$2:I$33,RANDBETWEEN(1,31))</f>
        <v>SALES PERSON3</v>
      </c>
      <c r="J35" t="str" cm="1">
        <f t="array" aca="1" ref="J35" ca="1">INDEX({"CASH","UPI","CARD"},RANDBETWEEN(1,3))</f>
        <v>UPI</v>
      </c>
      <c r="K35">
        <f t="shared" ca="1" si="6"/>
        <v>1336.44</v>
      </c>
      <c r="L35" s="2">
        <f ca="1">Table1[[#This Row],[PROFIT]]/Table1[[#This Row],[TOTAL SALES]]*100</f>
        <v>14.000000000000002</v>
      </c>
      <c r="M35" t="str">
        <f ca="1">IF(Table1[[#This Row],[TOTAL SALES]]&gt;10000,"HIGH","LOW")</f>
        <v>LOW</v>
      </c>
    </row>
    <row r="36" spans="1:13" x14ac:dyDescent="0.3">
      <c r="A36" t="str">
        <f t="shared" si="8"/>
        <v>CUSTOMER36</v>
      </c>
      <c r="B36" s="1">
        <f t="shared" ca="1" si="1"/>
        <v>44609</v>
      </c>
      <c r="C36" t="str" cm="1">
        <f t="array" aca="1" ref="C36" ca="1">INDEX($C$2:$C$31,RANDBETWEEN(1,29))</f>
        <v>CAKES</v>
      </c>
      <c r="D36" t="str">
        <f t="shared" ca="1" si="9"/>
        <v>PARTY ITMES</v>
      </c>
      <c r="E36">
        <f t="shared" ca="1" si="7"/>
        <v>8</v>
      </c>
      <c r="F36">
        <f t="shared" ca="1" si="3"/>
        <v>710</v>
      </c>
      <c r="G36">
        <f t="shared" ca="1" si="4"/>
        <v>5680</v>
      </c>
      <c r="H36" t="str" cm="1">
        <f t="array" aca="1" ref="H36" ca="1">INDEX(H$2:H$5,RANDBETWEEN(1,4))</f>
        <v>SOUTH</v>
      </c>
      <c r="I36" t="str" cm="1">
        <f t="array" aca="1" ref="I36" ca="1">INDEX(I$2:I$33,RANDBETWEEN(1,31))</f>
        <v>SALES PERSON24</v>
      </c>
      <c r="J36" t="str" cm="1">
        <f t="array" aca="1" ref="J36" ca="1">INDEX({"CASH","UPI","CARD"},RANDBETWEEN(1,3))</f>
        <v>CASH</v>
      </c>
      <c r="K36">
        <f t="shared" ca="1" si="6"/>
        <v>624.79999999999995</v>
      </c>
      <c r="L36" s="2">
        <f ca="1">Table1[[#This Row],[PROFIT]]/Table1[[#This Row],[TOTAL SALES]]*100</f>
        <v>10.999999999999998</v>
      </c>
      <c r="M36" t="str">
        <f ca="1">IF(Table1[[#This Row],[TOTAL SALES]]&gt;10000,"HIGH","LOW")</f>
        <v>LOW</v>
      </c>
    </row>
    <row r="37" spans="1:13" x14ac:dyDescent="0.3">
      <c r="A37" t="str">
        <f t="shared" si="8"/>
        <v>CUSTOMER37</v>
      </c>
      <c r="B37" s="1">
        <f t="shared" ca="1" si="1"/>
        <v>45070</v>
      </c>
      <c r="C37" t="str" cm="1">
        <f t="array" aca="1" ref="C37" ca="1">INDEX($C$2:$C$31,RANDBETWEEN(1,29))</f>
        <v>COFFEE</v>
      </c>
      <c r="D37" t="str">
        <f t="shared" ca="1" si="9"/>
        <v xml:space="preserve">BEVERAGES </v>
      </c>
      <c r="E37">
        <f t="shared" ca="1" si="7"/>
        <v>1</v>
      </c>
      <c r="F37">
        <f t="shared" ca="1" si="3"/>
        <v>869</v>
      </c>
      <c r="G37">
        <f t="shared" ca="1" si="4"/>
        <v>869</v>
      </c>
      <c r="H37" t="str" cm="1">
        <f t="array" aca="1" ref="H37" ca="1">INDEX(H$2:H$5,RANDBETWEEN(1,4))</f>
        <v>EAST</v>
      </c>
      <c r="I37" t="str" cm="1">
        <f t="array" aca="1" ref="I37" ca="1">INDEX(I$2:I$33,RANDBETWEEN(1,31))</f>
        <v>SALES PERSON9</v>
      </c>
      <c r="J37" t="str" cm="1">
        <f t="array" aca="1" ref="J37" ca="1">INDEX({"CASH","UPI","CARD"},RANDBETWEEN(1,3))</f>
        <v>UPI</v>
      </c>
      <c r="K37">
        <f t="shared" ca="1" si="6"/>
        <v>165.11</v>
      </c>
      <c r="L37" s="2">
        <f ca="1">Table1[[#This Row],[PROFIT]]/Table1[[#This Row],[TOTAL SALES]]*100</f>
        <v>19</v>
      </c>
      <c r="M37" t="str">
        <f ca="1">IF(Table1[[#This Row],[TOTAL SALES]]&gt;10000,"HIGH","LOW")</f>
        <v>LOW</v>
      </c>
    </row>
    <row r="38" spans="1:13" x14ac:dyDescent="0.3">
      <c r="A38" t="str">
        <f t="shared" si="8"/>
        <v>CUSTOMER38</v>
      </c>
      <c r="B38" s="1">
        <f t="shared" ca="1" si="1"/>
        <v>44575</v>
      </c>
      <c r="C38" t="str" cm="1">
        <f t="array" aca="1" ref="C38" ca="1">INDEX($C$2:$C$31,RANDBETWEEN(1,29))</f>
        <v>FRIES</v>
      </c>
      <c r="D38" t="str">
        <f t="shared" ca="1" si="9"/>
        <v>PARTY ITMES</v>
      </c>
      <c r="E38">
        <f t="shared" ca="1" si="7"/>
        <v>7</v>
      </c>
      <c r="F38">
        <f t="shared" ca="1" si="3"/>
        <v>1646</v>
      </c>
      <c r="G38">
        <f t="shared" ca="1" si="4"/>
        <v>11522</v>
      </c>
      <c r="H38" t="str" cm="1">
        <f t="array" aca="1" ref="H38" ca="1">INDEX(H$2:H$5,RANDBETWEEN(1,4))</f>
        <v>NORTH</v>
      </c>
      <c r="I38" t="str" cm="1">
        <f t="array" aca="1" ref="I38" ca="1">INDEX(I$2:I$33,RANDBETWEEN(1,31))</f>
        <v>SALES PERSON26</v>
      </c>
      <c r="J38" t="str" cm="1">
        <f t="array" aca="1" ref="J38" ca="1">INDEX({"CASH","UPI","CARD"},RANDBETWEEN(1,3))</f>
        <v>CASH</v>
      </c>
      <c r="K38">
        <f t="shared" ca="1" si="6"/>
        <v>1497.86</v>
      </c>
      <c r="L38" s="2">
        <f ca="1">Table1[[#This Row],[PROFIT]]/Table1[[#This Row],[TOTAL SALES]]*100</f>
        <v>13</v>
      </c>
      <c r="M38" t="str">
        <f ca="1">IF(Table1[[#This Row],[TOTAL SALES]]&gt;10000,"HIGH","LOW")</f>
        <v>HIGH</v>
      </c>
    </row>
    <row r="39" spans="1:13" x14ac:dyDescent="0.3">
      <c r="A39" t="str">
        <f t="shared" si="8"/>
        <v>CUSTOMER39</v>
      </c>
      <c r="B39" s="1">
        <f t="shared" ca="1" si="1"/>
        <v>45533</v>
      </c>
      <c r="C39" t="str" cm="1">
        <f t="array" aca="1" ref="C39" ca="1">INDEX($C$2:$C$31,RANDBETWEEN(1,29))</f>
        <v>PRAWN 65</v>
      </c>
      <c r="D39" t="str">
        <f t="shared" ca="1" si="9"/>
        <v xml:space="preserve">APPETIZER </v>
      </c>
      <c r="E39">
        <f t="shared" ca="1" si="7"/>
        <v>2</v>
      </c>
      <c r="F39">
        <f t="shared" ca="1" si="3"/>
        <v>964</v>
      </c>
      <c r="G39">
        <f t="shared" ca="1" si="4"/>
        <v>1928</v>
      </c>
      <c r="H39" t="str" cm="1">
        <f t="array" aca="1" ref="H39" ca="1">INDEX(H$2:H$5,RANDBETWEEN(1,4))</f>
        <v>EAST</v>
      </c>
      <c r="I39" t="str" cm="1">
        <f t="array" aca="1" ref="I39" ca="1">INDEX(I$2:I$33,RANDBETWEEN(1,31))</f>
        <v>SALES PERSON18</v>
      </c>
      <c r="J39" t="str" cm="1">
        <f t="array" aca="1" ref="J39" ca="1">INDEX({"CASH","UPI","CARD"},RANDBETWEEN(1,3))</f>
        <v>CASH</v>
      </c>
      <c r="K39">
        <f t="shared" ca="1" si="6"/>
        <v>231.36</v>
      </c>
      <c r="L39" s="2">
        <f ca="1">Table1[[#This Row],[PROFIT]]/Table1[[#This Row],[TOTAL SALES]]*100</f>
        <v>12.000000000000002</v>
      </c>
      <c r="M39" t="str">
        <f ca="1">IF(Table1[[#This Row],[TOTAL SALES]]&gt;10000,"HIGH","LOW")</f>
        <v>LOW</v>
      </c>
    </row>
    <row r="40" spans="1:13" x14ac:dyDescent="0.3">
      <c r="A40" t="str">
        <f t="shared" si="8"/>
        <v>CUSTOMER40</v>
      </c>
      <c r="B40" s="1">
        <f t="shared" ca="1" si="1"/>
        <v>45507</v>
      </c>
      <c r="C40" t="str" cm="1">
        <f t="array" aca="1" ref="C40" ca="1">INDEX($C$2:$C$31,RANDBETWEEN(1,29))</f>
        <v>TEA</v>
      </c>
      <c r="D40" t="str">
        <f t="shared" ca="1" si="9"/>
        <v xml:space="preserve">BEVERAGES </v>
      </c>
      <c r="E40">
        <f t="shared" ca="1" si="7"/>
        <v>9</v>
      </c>
      <c r="F40">
        <f t="shared" ca="1" si="3"/>
        <v>1194</v>
      </c>
      <c r="G40">
        <f t="shared" ca="1" si="4"/>
        <v>10746</v>
      </c>
      <c r="H40" t="str" cm="1">
        <f t="array" aca="1" ref="H40" ca="1">INDEX(H$2:H$5,RANDBETWEEN(1,4))</f>
        <v>NORTH</v>
      </c>
      <c r="I40" t="str" cm="1">
        <f t="array" aca="1" ref="I40" ca="1">INDEX(I$2:I$33,RANDBETWEEN(1,31))</f>
        <v>SALES PERSON32</v>
      </c>
      <c r="J40" t="str" cm="1">
        <f t="array" aca="1" ref="J40" ca="1">INDEX({"CASH","UPI","CARD"},RANDBETWEEN(1,3))</f>
        <v>CASH</v>
      </c>
      <c r="K40">
        <f t="shared" ca="1" si="6"/>
        <v>1396.98</v>
      </c>
      <c r="L40" s="2">
        <f ca="1">Table1[[#This Row],[PROFIT]]/Table1[[#This Row],[TOTAL SALES]]*100</f>
        <v>13</v>
      </c>
      <c r="M40" t="str">
        <f ca="1">IF(Table1[[#This Row],[TOTAL SALES]]&gt;10000,"HIGH","LOW")</f>
        <v>HIGH</v>
      </c>
    </row>
    <row r="41" spans="1:13" x14ac:dyDescent="0.3">
      <c r="A41" t="str">
        <f t="shared" si="8"/>
        <v>CUSTOMER41</v>
      </c>
      <c r="B41" s="1">
        <f t="shared" ca="1" si="1"/>
        <v>44723</v>
      </c>
      <c r="C41" t="str" cm="1">
        <f t="array" aca="1" ref="C41" ca="1">INDEX($C$2:$C$31,RANDBETWEEN(1,29))</f>
        <v>NOODLES</v>
      </c>
      <c r="D41" t="str">
        <f t="shared" ca="1" si="9"/>
        <v>MAINCOURSE</v>
      </c>
      <c r="E41">
        <f t="shared" ca="1" si="7"/>
        <v>6</v>
      </c>
      <c r="F41">
        <f t="shared" ca="1" si="3"/>
        <v>1516</v>
      </c>
      <c r="G41">
        <f t="shared" ca="1" si="4"/>
        <v>9096</v>
      </c>
      <c r="H41" t="str" cm="1">
        <f t="array" aca="1" ref="H41" ca="1">INDEX(H$2:H$5,RANDBETWEEN(1,4))</f>
        <v>NORTH</v>
      </c>
      <c r="I41" t="str" cm="1">
        <f t="array" aca="1" ref="I41" ca="1">INDEX(I$2:I$33,RANDBETWEEN(1,31))</f>
        <v>SALES PERSON23</v>
      </c>
      <c r="J41" t="str" cm="1">
        <f t="array" aca="1" ref="J41" ca="1">INDEX({"CASH","UPI","CARD"},RANDBETWEEN(1,3))</f>
        <v>UPI</v>
      </c>
      <c r="K41">
        <f t="shared" ca="1" si="6"/>
        <v>1819.2</v>
      </c>
      <c r="L41" s="2">
        <f ca="1">Table1[[#This Row],[PROFIT]]/Table1[[#This Row],[TOTAL SALES]]*100</f>
        <v>20</v>
      </c>
      <c r="M41" t="str">
        <f ca="1">IF(Table1[[#This Row],[TOTAL SALES]]&gt;10000,"HIGH","LOW")</f>
        <v>LOW</v>
      </c>
    </row>
    <row r="42" spans="1:13" x14ac:dyDescent="0.3">
      <c r="A42" t="str">
        <f t="shared" si="8"/>
        <v>CUSTOMER42</v>
      </c>
      <c r="B42" s="1">
        <f t="shared" ca="1" si="1"/>
        <v>44713</v>
      </c>
      <c r="C42" t="str" cm="1">
        <f t="array" aca="1" ref="C42" ca="1">INDEX($C$2:$C$31,RANDBETWEEN(1,29))</f>
        <v>PIZZA</v>
      </c>
      <c r="D42" t="str">
        <f t="shared" ca="1" si="9"/>
        <v>PARTY ITEMS</v>
      </c>
      <c r="E42">
        <f t="shared" ca="1" si="7"/>
        <v>9</v>
      </c>
      <c r="F42">
        <f t="shared" ca="1" si="3"/>
        <v>1710</v>
      </c>
      <c r="G42">
        <f t="shared" ca="1" si="4"/>
        <v>15390</v>
      </c>
      <c r="H42" t="str" cm="1">
        <f t="array" aca="1" ref="H42" ca="1">INDEX(H$2:H$5,RANDBETWEEN(1,4))</f>
        <v>WEST</v>
      </c>
      <c r="I42" t="str" cm="1">
        <f t="array" aca="1" ref="I42" ca="1">INDEX(I$2:I$33,RANDBETWEEN(1,31))</f>
        <v>SALES PERSON29</v>
      </c>
      <c r="J42" t="str" cm="1">
        <f t="array" aca="1" ref="J42" ca="1">INDEX({"CASH","UPI","CARD"},RANDBETWEEN(1,3))</f>
        <v>CARD</v>
      </c>
      <c r="K42">
        <f t="shared" ca="1" si="6"/>
        <v>1692.9</v>
      </c>
      <c r="L42" s="2">
        <f ca="1">Table1[[#This Row],[PROFIT]]/Table1[[#This Row],[TOTAL SALES]]*100</f>
        <v>11</v>
      </c>
      <c r="M42" t="str">
        <f ca="1">IF(Table1[[#This Row],[TOTAL SALES]]&gt;10000,"HIGH","LOW")</f>
        <v>HIGH</v>
      </c>
    </row>
    <row r="43" spans="1:13" x14ac:dyDescent="0.3">
      <c r="A43" t="str">
        <f t="shared" si="8"/>
        <v>CUSTOMER43</v>
      </c>
      <c r="B43" s="1">
        <f t="shared" ca="1" si="1"/>
        <v>44767</v>
      </c>
      <c r="C43" t="str" cm="1">
        <f t="array" aca="1" ref="C43" ca="1">INDEX($C$2:$C$31,RANDBETWEEN(1,29))</f>
        <v>VADA</v>
      </c>
      <c r="D43" t="str">
        <f t="shared" ca="1" si="9"/>
        <v>SNACK</v>
      </c>
      <c r="E43">
        <f t="shared" ca="1" si="7"/>
        <v>8</v>
      </c>
      <c r="F43">
        <f t="shared" ca="1" si="3"/>
        <v>1319</v>
      </c>
      <c r="G43">
        <f t="shared" ca="1" si="4"/>
        <v>10552</v>
      </c>
      <c r="H43" t="str" cm="1">
        <f t="array" aca="1" ref="H43" ca="1">INDEX(H$2:H$5,RANDBETWEEN(1,4))</f>
        <v>WEST</v>
      </c>
      <c r="I43" t="str" cm="1">
        <f t="array" aca="1" ref="I43" ca="1">INDEX(I$2:I$33,RANDBETWEEN(1,31))</f>
        <v>SALES PERSON8</v>
      </c>
      <c r="J43" t="str" cm="1">
        <f t="array" aca="1" ref="J43" ca="1">INDEX({"CASH","UPI","CARD"},RANDBETWEEN(1,3))</f>
        <v>CARD</v>
      </c>
      <c r="K43">
        <f t="shared" ca="1" si="6"/>
        <v>1266.24</v>
      </c>
      <c r="L43" s="2">
        <f ca="1">Table1[[#This Row],[PROFIT]]/Table1[[#This Row],[TOTAL SALES]]*100</f>
        <v>12</v>
      </c>
      <c r="M43" t="str">
        <f ca="1">IF(Table1[[#This Row],[TOTAL SALES]]&gt;10000,"HIGH","LOW")</f>
        <v>HIGH</v>
      </c>
    </row>
    <row r="44" spans="1:13" x14ac:dyDescent="0.3">
      <c r="A44" t="str">
        <f t="shared" si="8"/>
        <v>CUSTOMER44</v>
      </c>
      <c r="B44" s="1">
        <f t="shared" ca="1" si="1"/>
        <v>44300</v>
      </c>
      <c r="C44" t="str" cm="1">
        <f t="array" aca="1" ref="C44" ca="1">INDEX($C$2:$C$31,RANDBETWEEN(1,29))</f>
        <v>BRIYANI</v>
      </c>
      <c r="D44" t="str">
        <f t="shared" ca="1" si="9"/>
        <v>MAINCOURSE</v>
      </c>
      <c r="E44">
        <f t="shared" ca="1" si="7"/>
        <v>2</v>
      </c>
      <c r="F44">
        <f t="shared" ca="1" si="3"/>
        <v>1029</v>
      </c>
      <c r="G44">
        <f t="shared" ca="1" si="4"/>
        <v>2058</v>
      </c>
      <c r="H44" t="str" cm="1">
        <f t="array" aca="1" ref="H44" ca="1">INDEX(H$2:H$5,RANDBETWEEN(1,4))</f>
        <v>WEST</v>
      </c>
      <c r="I44" t="str" cm="1">
        <f t="array" aca="1" ref="I44" ca="1">INDEX(I$2:I$33,RANDBETWEEN(1,31))</f>
        <v>SALES PERSON4</v>
      </c>
      <c r="J44" t="str" cm="1">
        <f t="array" aca="1" ref="J44" ca="1">INDEX({"CASH","UPI","CARD"},RANDBETWEEN(1,3))</f>
        <v>CARD</v>
      </c>
      <c r="K44">
        <f t="shared" ca="1" si="6"/>
        <v>370.44</v>
      </c>
      <c r="L44" s="2">
        <f ca="1">Table1[[#This Row],[PROFIT]]/Table1[[#This Row],[TOTAL SALES]]*100</f>
        <v>18</v>
      </c>
      <c r="M44" t="str">
        <f ca="1">IF(Table1[[#This Row],[TOTAL SALES]]&gt;10000,"HIGH","LOW")</f>
        <v>LOW</v>
      </c>
    </row>
    <row r="45" spans="1:13" x14ac:dyDescent="0.3">
      <c r="A45" t="str">
        <f t="shared" si="8"/>
        <v>CUSTOMER45</v>
      </c>
      <c r="B45" s="1">
        <f t="shared" ca="1" si="1"/>
        <v>44568</v>
      </c>
      <c r="C45" t="str" cm="1">
        <f t="array" aca="1" ref="C45" ca="1">INDEX($C$2:$C$31,RANDBETWEEN(1,29))</f>
        <v>FISH FINGER</v>
      </c>
      <c r="D45" t="str">
        <f t="shared" ca="1" si="9"/>
        <v xml:space="preserve">APPETIZER </v>
      </c>
      <c r="E45">
        <f t="shared" ca="1" si="7"/>
        <v>2</v>
      </c>
      <c r="F45">
        <f t="shared" ca="1" si="3"/>
        <v>1069</v>
      </c>
      <c r="G45">
        <f t="shared" ca="1" si="4"/>
        <v>2138</v>
      </c>
      <c r="H45" t="str" cm="1">
        <f t="array" aca="1" ref="H45" ca="1">INDEX(H$2:H$5,RANDBETWEEN(1,4))</f>
        <v>WEST</v>
      </c>
      <c r="I45" t="str" cm="1">
        <f t="array" aca="1" ref="I45" ca="1">INDEX(I$2:I$33,RANDBETWEEN(1,31))</f>
        <v>SALES PERSON6</v>
      </c>
      <c r="J45" t="str" cm="1">
        <f t="array" aca="1" ref="J45" ca="1">INDEX({"CASH","UPI","CARD"},RANDBETWEEN(1,3))</f>
        <v>CASH</v>
      </c>
      <c r="K45">
        <f t="shared" ca="1" si="6"/>
        <v>384.84</v>
      </c>
      <c r="L45" s="2">
        <f ca="1">Table1[[#This Row],[PROFIT]]/Table1[[#This Row],[TOTAL SALES]]*100</f>
        <v>18</v>
      </c>
      <c r="M45" t="str">
        <f ca="1">IF(Table1[[#This Row],[TOTAL SALES]]&gt;10000,"HIGH","LOW")</f>
        <v>LOW</v>
      </c>
    </row>
    <row r="46" spans="1:13" x14ac:dyDescent="0.3">
      <c r="A46" t="str">
        <f t="shared" si="8"/>
        <v>CUSTOMER46</v>
      </c>
      <c r="B46" s="1">
        <f t="shared" ca="1" si="1"/>
        <v>45298</v>
      </c>
      <c r="C46" t="str" cm="1">
        <f t="array" aca="1" ref="C46" ca="1">INDEX($C$2:$C$31,RANDBETWEEN(1,29))</f>
        <v>NOODLES</v>
      </c>
      <c r="D46" t="str">
        <f t="shared" ca="1" si="9"/>
        <v>MAINCOURSE</v>
      </c>
      <c r="E46">
        <f t="shared" ca="1" si="7"/>
        <v>6</v>
      </c>
      <c r="F46">
        <f t="shared" ca="1" si="3"/>
        <v>707</v>
      </c>
      <c r="G46">
        <f t="shared" ca="1" si="4"/>
        <v>4242</v>
      </c>
      <c r="H46" t="str" cm="1">
        <f t="array" aca="1" ref="H46" ca="1">INDEX(H$2:H$5,RANDBETWEEN(1,4))</f>
        <v>WEST</v>
      </c>
      <c r="I46" t="str" cm="1">
        <f t="array" aca="1" ref="I46" ca="1">INDEX(I$2:I$33,RANDBETWEEN(1,31))</f>
        <v>SALES PERSON24</v>
      </c>
      <c r="J46" t="str" cm="1">
        <f t="array" aca="1" ref="J46" ca="1">INDEX({"CASH","UPI","CARD"},RANDBETWEEN(1,3))</f>
        <v>CASH</v>
      </c>
      <c r="K46">
        <f t="shared" ca="1" si="6"/>
        <v>721.14</v>
      </c>
      <c r="L46" s="2">
        <f ca="1">Table1[[#This Row],[PROFIT]]/Table1[[#This Row],[TOTAL SALES]]*100</f>
        <v>17</v>
      </c>
      <c r="M46" t="str">
        <f ca="1">IF(Table1[[#This Row],[TOTAL SALES]]&gt;10000,"HIGH","LOW")</f>
        <v>LOW</v>
      </c>
    </row>
    <row r="47" spans="1:13" x14ac:dyDescent="0.3">
      <c r="A47" t="str">
        <f t="shared" si="8"/>
        <v>CUSTOMER47</v>
      </c>
      <c r="B47" s="1">
        <f t="shared" ca="1" si="1"/>
        <v>45496</v>
      </c>
      <c r="C47" t="str" cm="1">
        <f t="array" aca="1" ref="C47" ca="1">INDEX($C$2:$C$31,RANDBETWEEN(1,29))</f>
        <v>CAKES</v>
      </c>
      <c r="D47" t="str">
        <f t="shared" ca="1" si="9"/>
        <v>PARTY ITMES</v>
      </c>
      <c r="E47">
        <f t="shared" ca="1" si="7"/>
        <v>8</v>
      </c>
      <c r="F47">
        <f t="shared" ca="1" si="3"/>
        <v>1545</v>
      </c>
      <c r="G47">
        <f t="shared" ca="1" si="4"/>
        <v>12360</v>
      </c>
      <c r="H47" t="str" cm="1">
        <f t="array" aca="1" ref="H47" ca="1">INDEX(H$2:H$5,RANDBETWEEN(1,4))</f>
        <v>SOUTH</v>
      </c>
      <c r="I47" t="str" cm="1">
        <f t="array" aca="1" ref="I47" ca="1">INDEX(I$2:I$33,RANDBETWEEN(1,31))</f>
        <v>SALES PERSON30</v>
      </c>
      <c r="J47" t="str" cm="1">
        <f t="array" aca="1" ref="J47" ca="1">INDEX({"CASH","UPI","CARD"},RANDBETWEEN(1,3))</f>
        <v>UPI</v>
      </c>
      <c r="K47">
        <f t="shared" ca="1" si="6"/>
        <v>1730.4</v>
      </c>
      <c r="L47" s="2">
        <f ca="1">Table1[[#This Row],[PROFIT]]/Table1[[#This Row],[TOTAL SALES]]*100</f>
        <v>14.000000000000002</v>
      </c>
      <c r="M47" t="str">
        <f ca="1">IF(Table1[[#This Row],[TOTAL SALES]]&gt;10000,"HIGH","LOW")</f>
        <v>HIGH</v>
      </c>
    </row>
    <row r="48" spans="1:13" x14ac:dyDescent="0.3">
      <c r="A48" t="str">
        <f t="shared" si="8"/>
        <v>CUSTOMER48</v>
      </c>
      <c r="B48" s="1">
        <f t="shared" ca="1" si="1"/>
        <v>45585</v>
      </c>
      <c r="C48" t="str" cm="1">
        <f t="array" aca="1" ref="C48" ca="1">INDEX($C$2:$C$31,RANDBETWEEN(1,29))</f>
        <v>DOSA</v>
      </c>
      <c r="D48" t="str">
        <f t="shared" ca="1" si="9"/>
        <v xml:space="preserve">BREAKFAST </v>
      </c>
      <c r="E48">
        <f t="shared" ca="1" si="7"/>
        <v>8</v>
      </c>
      <c r="F48">
        <f t="shared" ca="1" si="3"/>
        <v>879</v>
      </c>
      <c r="G48">
        <f t="shared" ca="1" si="4"/>
        <v>7032</v>
      </c>
      <c r="H48" t="str" cm="1">
        <f t="array" aca="1" ref="H48" ca="1">INDEX(H$2:H$5,RANDBETWEEN(1,4))</f>
        <v>WEST</v>
      </c>
      <c r="I48" t="str" cm="1">
        <f t="array" aca="1" ref="I48" ca="1">INDEX(I$2:I$33,RANDBETWEEN(1,31))</f>
        <v>SALES PERSON15</v>
      </c>
      <c r="J48" t="str" cm="1">
        <f t="array" aca="1" ref="J48" ca="1">INDEX({"CASH","UPI","CARD"},RANDBETWEEN(1,3))</f>
        <v>CASH</v>
      </c>
      <c r="K48">
        <f t="shared" ca="1" si="6"/>
        <v>1195.44</v>
      </c>
      <c r="L48" s="2">
        <f ca="1">Table1[[#This Row],[PROFIT]]/Table1[[#This Row],[TOTAL SALES]]*100</f>
        <v>17</v>
      </c>
      <c r="M48" t="str">
        <f ca="1">IF(Table1[[#This Row],[TOTAL SALES]]&gt;10000,"HIGH","LOW")</f>
        <v>LOW</v>
      </c>
    </row>
    <row r="49" spans="1:13" x14ac:dyDescent="0.3">
      <c r="A49" t="str">
        <f t="shared" si="8"/>
        <v>CUSTOMER49</v>
      </c>
      <c r="B49" s="1">
        <f t="shared" ca="1" si="1"/>
        <v>45285</v>
      </c>
      <c r="C49" t="str" cm="1">
        <f t="array" aca="1" ref="C49" ca="1">INDEX($C$2:$C$31,RANDBETWEEN(1,29))</f>
        <v>PAROTTA</v>
      </c>
      <c r="D49" t="str">
        <f t="shared" ca="1" si="9"/>
        <v>BREADS</v>
      </c>
      <c r="E49">
        <f t="shared" ca="1" si="7"/>
        <v>1</v>
      </c>
      <c r="F49">
        <f t="shared" ca="1" si="3"/>
        <v>1078</v>
      </c>
      <c r="G49">
        <f t="shared" ca="1" si="4"/>
        <v>1078</v>
      </c>
      <c r="H49" t="str" cm="1">
        <f t="array" aca="1" ref="H49" ca="1">INDEX(H$2:H$5,RANDBETWEEN(1,4))</f>
        <v>SOUTH</v>
      </c>
      <c r="I49" t="str" cm="1">
        <f t="array" aca="1" ref="I49" ca="1">INDEX(I$2:I$33,RANDBETWEEN(1,31))</f>
        <v>SALES PERSON7</v>
      </c>
      <c r="J49" t="str" cm="1">
        <f t="array" aca="1" ref="J49" ca="1">INDEX({"CASH","UPI","CARD"},RANDBETWEEN(1,3))</f>
        <v>CARD</v>
      </c>
      <c r="K49">
        <f t="shared" ca="1" si="6"/>
        <v>129.36000000000001</v>
      </c>
      <c r="L49" s="2">
        <f ca="1">Table1[[#This Row],[PROFIT]]/Table1[[#This Row],[TOTAL SALES]]*100</f>
        <v>12.000000000000002</v>
      </c>
      <c r="M49" t="str">
        <f ca="1">IF(Table1[[#This Row],[TOTAL SALES]]&gt;10000,"HIGH","LOW")</f>
        <v>LOW</v>
      </c>
    </row>
    <row r="50" spans="1:13" x14ac:dyDescent="0.3">
      <c r="A50" t="str">
        <f t="shared" si="8"/>
        <v>CUSTOMER50</v>
      </c>
      <c r="B50" s="1">
        <f t="shared" ca="1" si="1"/>
        <v>45270</v>
      </c>
      <c r="C50" t="str" cm="1">
        <f t="array" aca="1" ref="C50" ca="1">INDEX($C$2:$C$31,RANDBETWEEN(1,29))</f>
        <v>FRIEDRICE</v>
      </c>
      <c r="D50" t="str">
        <f t="shared" ca="1" si="9"/>
        <v>MAINCOURSE</v>
      </c>
      <c r="E50">
        <f t="shared" ca="1" si="7"/>
        <v>8</v>
      </c>
      <c r="F50">
        <f t="shared" ca="1" si="3"/>
        <v>1431</v>
      </c>
      <c r="G50">
        <f t="shared" ca="1" si="4"/>
        <v>11448</v>
      </c>
      <c r="H50" t="str" cm="1">
        <f t="array" aca="1" ref="H50" ca="1">INDEX(H$2:H$5,RANDBETWEEN(1,4))</f>
        <v>NORTH</v>
      </c>
      <c r="I50" t="str" cm="1">
        <f t="array" aca="1" ref="I50" ca="1">INDEX(I$2:I$33,RANDBETWEEN(1,31))</f>
        <v>SALES PERSON11</v>
      </c>
      <c r="J50" t="str" cm="1">
        <f t="array" aca="1" ref="J50" ca="1">INDEX({"CASH","UPI","CARD"},RANDBETWEEN(1,3))</f>
        <v>CARD</v>
      </c>
      <c r="K50">
        <f t="shared" ca="1" si="6"/>
        <v>1488.24</v>
      </c>
      <c r="L50" s="2">
        <f ca="1">Table1[[#This Row],[PROFIT]]/Table1[[#This Row],[TOTAL SALES]]*100</f>
        <v>13</v>
      </c>
      <c r="M50" t="str">
        <f ca="1">IF(Table1[[#This Row],[TOTAL SALES]]&gt;10000,"HIGH","LOW")</f>
        <v>HIGH</v>
      </c>
    </row>
    <row r="51" spans="1:13" x14ac:dyDescent="0.3">
      <c r="A51" t="str">
        <f t="shared" si="8"/>
        <v>CUSTOMER51</v>
      </c>
      <c r="B51" s="1">
        <f t="shared" ca="1" si="1"/>
        <v>45187</v>
      </c>
      <c r="C51" t="str" cm="1">
        <f t="array" aca="1" ref="C51" ca="1">INDEX($C$2:$C$31,RANDBETWEEN(1,29))</f>
        <v>VADA</v>
      </c>
      <c r="D51" t="str">
        <f t="shared" ca="1" si="9"/>
        <v>SNACK</v>
      </c>
      <c r="E51">
        <f t="shared" ca="1" si="7"/>
        <v>4</v>
      </c>
      <c r="F51">
        <f t="shared" ca="1" si="3"/>
        <v>1811</v>
      </c>
      <c r="G51">
        <f t="shared" ca="1" si="4"/>
        <v>7244</v>
      </c>
      <c r="H51" t="str" cm="1">
        <f t="array" aca="1" ref="H51" ca="1">INDEX(H$2:H$5,RANDBETWEEN(1,4))</f>
        <v>EAST</v>
      </c>
      <c r="I51" t="str" cm="1">
        <f t="array" aca="1" ref="I51" ca="1">INDEX(I$2:I$33,RANDBETWEEN(1,31))</f>
        <v>SALES PERSON19</v>
      </c>
      <c r="J51" t="str" cm="1">
        <f t="array" aca="1" ref="J51" ca="1">INDEX({"CASH","UPI","CARD"},RANDBETWEEN(1,3))</f>
        <v>UPI</v>
      </c>
      <c r="K51">
        <f t="shared" ca="1" si="6"/>
        <v>1086.5999999999999</v>
      </c>
      <c r="L51" s="2">
        <f ca="1">Table1[[#This Row],[PROFIT]]/Table1[[#This Row],[TOTAL SALES]]*100</f>
        <v>15</v>
      </c>
      <c r="M51" t="str">
        <f ca="1">IF(Table1[[#This Row],[TOTAL SALES]]&gt;10000,"HIGH","LOW")</f>
        <v>LOW</v>
      </c>
    </row>
    <row r="52" spans="1:13" x14ac:dyDescent="0.3">
      <c r="A52" t="str">
        <f t="shared" si="8"/>
        <v>CUSTOMER52</v>
      </c>
      <c r="B52" s="1">
        <f t="shared" ca="1" si="1"/>
        <v>44663</v>
      </c>
      <c r="C52" t="str" cm="1">
        <f t="array" aca="1" ref="C52" ca="1">INDEX($C$2:$C$31,RANDBETWEEN(1,29))</f>
        <v>MILKSHAKE</v>
      </c>
      <c r="D52" t="str">
        <f t="shared" ca="1" si="9"/>
        <v xml:space="preserve">BEVERAGES </v>
      </c>
      <c r="E52">
        <f t="shared" ca="1" si="7"/>
        <v>9</v>
      </c>
      <c r="F52">
        <f t="shared" ca="1" si="3"/>
        <v>1813</v>
      </c>
      <c r="G52">
        <f t="shared" ca="1" si="4"/>
        <v>16317</v>
      </c>
      <c r="H52" t="str" cm="1">
        <f t="array" aca="1" ref="H52" ca="1">INDEX(H$2:H$5,RANDBETWEEN(1,4))</f>
        <v>SOUTH</v>
      </c>
      <c r="I52" t="str" cm="1">
        <f t="array" aca="1" ref="I52" ca="1">INDEX(I$2:I$33,RANDBETWEEN(1,31))</f>
        <v>SALES PERSON22</v>
      </c>
      <c r="J52" t="str" cm="1">
        <f t="array" aca="1" ref="J52" ca="1">INDEX({"CASH","UPI","CARD"},RANDBETWEEN(1,3))</f>
        <v>UPI</v>
      </c>
      <c r="K52">
        <f t="shared" ca="1" si="6"/>
        <v>2121.21</v>
      </c>
      <c r="L52" s="2">
        <f ca="1">Table1[[#This Row],[PROFIT]]/Table1[[#This Row],[TOTAL SALES]]*100</f>
        <v>13</v>
      </c>
      <c r="M52" t="str">
        <f ca="1">IF(Table1[[#This Row],[TOTAL SALES]]&gt;10000,"HIGH","LOW")</f>
        <v>HIGH</v>
      </c>
    </row>
    <row r="53" spans="1:13" x14ac:dyDescent="0.3">
      <c r="A53" t="str">
        <f t="shared" si="8"/>
        <v>CUSTOMER53</v>
      </c>
      <c r="B53" s="1">
        <f t="shared" ca="1" si="1"/>
        <v>44371</v>
      </c>
      <c r="C53" t="str" cm="1">
        <f t="array" aca="1" ref="C53" ca="1">INDEX($C$2:$C$31,RANDBETWEEN(1,29))</f>
        <v>GULAB JAMUN</v>
      </c>
      <c r="D53" t="str">
        <f t="shared" ca="1" si="9"/>
        <v>DESSERT</v>
      </c>
      <c r="E53">
        <f t="shared" ca="1" si="7"/>
        <v>3</v>
      </c>
      <c r="F53">
        <f t="shared" ca="1" si="3"/>
        <v>1800</v>
      </c>
      <c r="G53">
        <f t="shared" ca="1" si="4"/>
        <v>5400</v>
      </c>
      <c r="H53" t="str" cm="1">
        <f t="array" aca="1" ref="H53" ca="1">INDEX(H$2:H$5,RANDBETWEEN(1,4))</f>
        <v>SOUTH</v>
      </c>
      <c r="I53" t="str" cm="1">
        <f t="array" aca="1" ref="I53" ca="1">INDEX(I$2:I$33,RANDBETWEEN(1,31))</f>
        <v>SALES PERSON17</v>
      </c>
      <c r="J53" t="str" cm="1">
        <f t="array" aca="1" ref="J53" ca="1">INDEX({"CASH","UPI","CARD"},RANDBETWEEN(1,3))</f>
        <v>UPI</v>
      </c>
      <c r="K53">
        <f t="shared" ca="1" si="6"/>
        <v>864</v>
      </c>
      <c r="L53" s="2">
        <f ca="1">Table1[[#This Row],[PROFIT]]/Table1[[#This Row],[TOTAL SALES]]*100</f>
        <v>16</v>
      </c>
      <c r="M53" t="str">
        <f ca="1">IF(Table1[[#This Row],[TOTAL SALES]]&gt;10000,"HIGH","LOW")</f>
        <v>LOW</v>
      </c>
    </row>
    <row r="54" spans="1:13" x14ac:dyDescent="0.3">
      <c r="A54" t="str">
        <f t="shared" si="8"/>
        <v>CUSTOMER54</v>
      </c>
      <c r="B54" s="1">
        <f t="shared" ca="1" si="1"/>
        <v>45107</v>
      </c>
      <c r="C54" t="str" cm="1">
        <f t="array" aca="1" ref="C54" ca="1">INDEX($C$2:$C$31,RANDBETWEEN(1,29))</f>
        <v>FRIEDRICE</v>
      </c>
      <c r="D54" t="str">
        <f t="shared" ca="1" si="9"/>
        <v>MAINCOURSE</v>
      </c>
      <c r="E54">
        <f t="shared" ca="1" si="7"/>
        <v>7</v>
      </c>
      <c r="F54">
        <f t="shared" ca="1" si="3"/>
        <v>1538</v>
      </c>
      <c r="G54">
        <f t="shared" ca="1" si="4"/>
        <v>10766</v>
      </c>
      <c r="H54" t="str" cm="1">
        <f t="array" aca="1" ref="H54" ca="1">INDEX(H$2:H$5,RANDBETWEEN(1,4))</f>
        <v>SOUTH</v>
      </c>
      <c r="I54" t="str" cm="1">
        <f t="array" aca="1" ref="I54" ca="1">INDEX(I$2:I$33,RANDBETWEEN(1,31))</f>
        <v>SALES PERSON24</v>
      </c>
      <c r="J54" t="str" cm="1">
        <f t="array" aca="1" ref="J54" ca="1">INDEX({"CASH","UPI","CARD"},RANDBETWEEN(1,3))</f>
        <v>CASH</v>
      </c>
      <c r="K54">
        <f t="shared" ca="1" si="6"/>
        <v>1291.92</v>
      </c>
      <c r="L54" s="2">
        <f ca="1">Table1[[#This Row],[PROFIT]]/Table1[[#This Row],[TOTAL SALES]]*100</f>
        <v>12.000000000000002</v>
      </c>
      <c r="M54" t="str">
        <f ca="1">IF(Table1[[#This Row],[TOTAL SALES]]&gt;10000,"HIGH","LOW")</f>
        <v>HIGH</v>
      </c>
    </row>
    <row r="55" spans="1:13" x14ac:dyDescent="0.3">
      <c r="A55" t="str">
        <f t="shared" si="8"/>
        <v>CUSTOMER55</v>
      </c>
      <c r="B55" s="1">
        <f t="shared" ca="1" si="1"/>
        <v>45499</v>
      </c>
      <c r="C55" t="str" cm="1">
        <f t="array" aca="1" ref="C55" ca="1">INDEX($C$2:$C$31,RANDBETWEEN(1,29))</f>
        <v>PAROTTA</v>
      </c>
      <c r="D55" t="str">
        <f t="shared" ca="1" si="9"/>
        <v>BREADS</v>
      </c>
      <c r="E55">
        <f t="shared" ca="1" si="7"/>
        <v>1</v>
      </c>
      <c r="F55">
        <f t="shared" ca="1" si="3"/>
        <v>636</v>
      </c>
      <c r="G55">
        <f t="shared" ca="1" si="4"/>
        <v>636</v>
      </c>
      <c r="H55" t="str" cm="1">
        <f t="array" aca="1" ref="H55" ca="1">INDEX(H$2:H$5,RANDBETWEEN(1,4))</f>
        <v>WEST</v>
      </c>
      <c r="I55" t="str" cm="1">
        <f t="array" aca="1" ref="I55" ca="1">INDEX(I$2:I$33,RANDBETWEEN(1,31))</f>
        <v>SALES PERSON23</v>
      </c>
      <c r="J55" t="str" cm="1">
        <f t="array" aca="1" ref="J55" ca="1">INDEX({"CASH","UPI","CARD"},RANDBETWEEN(1,3))</f>
        <v>CARD</v>
      </c>
      <c r="K55">
        <f t="shared" ca="1" si="6"/>
        <v>120.84</v>
      </c>
      <c r="L55" s="2">
        <f ca="1">Table1[[#This Row],[PROFIT]]/Table1[[#This Row],[TOTAL SALES]]*100</f>
        <v>19</v>
      </c>
      <c r="M55" t="str">
        <f ca="1">IF(Table1[[#This Row],[TOTAL SALES]]&gt;10000,"HIGH","LOW")</f>
        <v>LOW</v>
      </c>
    </row>
    <row r="56" spans="1:13" x14ac:dyDescent="0.3">
      <c r="A56" t="str">
        <f t="shared" si="8"/>
        <v>CUSTOMER56</v>
      </c>
      <c r="B56" s="1">
        <f t="shared" ca="1" si="1"/>
        <v>44274</v>
      </c>
      <c r="C56" t="str" cm="1">
        <f t="array" aca="1" ref="C56" ca="1">INDEX($C$2:$C$31,RANDBETWEEN(1,29))</f>
        <v>IDLY</v>
      </c>
      <c r="D56" t="str">
        <f t="shared" ca="1" si="9"/>
        <v xml:space="preserve">BREAKFAST </v>
      </c>
      <c r="E56">
        <f t="shared" ca="1" si="7"/>
        <v>1</v>
      </c>
      <c r="F56">
        <f t="shared" ca="1" si="3"/>
        <v>1859</v>
      </c>
      <c r="G56">
        <f t="shared" ca="1" si="4"/>
        <v>1859</v>
      </c>
      <c r="H56" t="str" cm="1">
        <f t="array" aca="1" ref="H56" ca="1">INDEX(H$2:H$5,RANDBETWEEN(1,4))</f>
        <v>WEST</v>
      </c>
      <c r="I56" t="str" cm="1">
        <f t="array" aca="1" ref="I56" ca="1">INDEX(I$2:I$33,RANDBETWEEN(1,31))</f>
        <v>SALES PERSON17</v>
      </c>
      <c r="J56" t="str" cm="1">
        <f t="array" aca="1" ref="J56" ca="1">INDEX({"CASH","UPI","CARD"},RANDBETWEEN(1,3))</f>
        <v>UPI</v>
      </c>
      <c r="K56">
        <f t="shared" ca="1" si="6"/>
        <v>185.9</v>
      </c>
      <c r="L56" s="2">
        <f ca="1">Table1[[#This Row],[PROFIT]]/Table1[[#This Row],[TOTAL SALES]]*100</f>
        <v>10</v>
      </c>
      <c r="M56" t="str">
        <f ca="1">IF(Table1[[#This Row],[TOTAL SALES]]&gt;10000,"HIGH","LOW")</f>
        <v>LOW</v>
      </c>
    </row>
    <row r="57" spans="1:13" x14ac:dyDescent="0.3">
      <c r="A57" t="str">
        <f t="shared" si="8"/>
        <v>CUSTOMER57</v>
      </c>
      <c r="B57" s="1">
        <f t="shared" ca="1" si="1"/>
        <v>44385</v>
      </c>
      <c r="C57" t="str" cm="1">
        <f t="array" aca="1" ref="C57" ca="1">INDEX($C$2:$C$31,RANDBETWEEN(1,29))</f>
        <v>MUTTON KHEEMA</v>
      </c>
      <c r="D57" t="str">
        <f t="shared" ca="1" si="9"/>
        <v>APPETIZER</v>
      </c>
      <c r="E57">
        <f t="shared" ca="1" si="7"/>
        <v>1</v>
      </c>
      <c r="F57">
        <f t="shared" ca="1" si="3"/>
        <v>905</v>
      </c>
      <c r="G57">
        <f t="shared" ca="1" si="4"/>
        <v>905</v>
      </c>
      <c r="H57" t="str" cm="1">
        <f t="array" aca="1" ref="H57" ca="1">INDEX(H$2:H$5,RANDBETWEEN(1,4))</f>
        <v>NORTH</v>
      </c>
      <c r="I57" t="str" cm="1">
        <f t="array" aca="1" ref="I57" ca="1">INDEX(I$2:I$33,RANDBETWEEN(1,31))</f>
        <v>SALES PERSON17</v>
      </c>
      <c r="J57" t="str" cm="1">
        <f t="array" aca="1" ref="J57" ca="1">INDEX({"CASH","UPI","CARD"},RANDBETWEEN(1,3))</f>
        <v>UPI</v>
      </c>
      <c r="K57">
        <f t="shared" ca="1" si="6"/>
        <v>117.65</v>
      </c>
      <c r="L57" s="2">
        <f ca="1">Table1[[#This Row],[PROFIT]]/Table1[[#This Row],[TOTAL SALES]]*100</f>
        <v>13</v>
      </c>
      <c r="M57" t="str">
        <f ca="1">IF(Table1[[#This Row],[TOTAL SALES]]&gt;10000,"HIGH","LOW")</f>
        <v>LOW</v>
      </c>
    </row>
    <row r="58" spans="1:13" x14ac:dyDescent="0.3">
      <c r="A58" t="str">
        <f t="shared" si="8"/>
        <v>CUSTOMER58</v>
      </c>
      <c r="B58" s="1">
        <f t="shared" ca="1" si="1"/>
        <v>45262</v>
      </c>
      <c r="C58" t="str" cm="1">
        <f t="array" aca="1" ref="C58" ca="1">INDEX($C$2:$C$31,RANDBETWEEN(1,29))</f>
        <v>DOSA</v>
      </c>
      <c r="D58" t="str">
        <f t="shared" ca="1" si="9"/>
        <v xml:space="preserve">BREAKFAST </v>
      </c>
      <c r="E58">
        <f t="shared" ca="1" si="7"/>
        <v>9</v>
      </c>
      <c r="F58">
        <f t="shared" ca="1" si="3"/>
        <v>1434</v>
      </c>
      <c r="G58">
        <f t="shared" ca="1" si="4"/>
        <v>12906</v>
      </c>
      <c r="H58" t="str" cm="1">
        <f t="array" aca="1" ref="H58" ca="1">INDEX(H$2:H$5,RANDBETWEEN(1,4))</f>
        <v>EAST</v>
      </c>
      <c r="I58" t="str" cm="1">
        <f t="array" aca="1" ref="I58" ca="1">INDEX(I$2:I$33,RANDBETWEEN(1,31))</f>
        <v>SALES PERSON28</v>
      </c>
      <c r="J58" t="str" cm="1">
        <f t="array" aca="1" ref="J58" ca="1">INDEX({"CASH","UPI","CARD"},RANDBETWEEN(1,3))</f>
        <v>UPI</v>
      </c>
      <c r="K58">
        <f t="shared" ca="1" si="6"/>
        <v>1548.72</v>
      </c>
      <c r="L58" s="2">
        <f ca="1">Table1[[#This Row],[PROFIT]]/Table1[[#This Row],[TOTAL SALES]]*100</f>
        <v>12</v>
      </c>
      <c r="M58" t="str">
        <f ca="1">IF(Table1[[#This Row],[TOTAL SALES]]&gt;10000,"HIGH","LOW")</f>
        <v>HIGH</v>
      </c>
    </row>
    <row r="59" spans="1:13" x14ac:dyDescent="0.3">
      <c r="A59" t="str">
        <f t="shared" si="8"/>
        <v>CUSTOMER59</v>
      </c>
      <c r="B59" s="1">
        <f t="shared" ca="1" si="1"/>
        <v>45232</v>
      </c>
      <c r="C59" t="str" cm="1">
        <f t="array" aca="1" ref="C59" ca="1">INDEX($C$2:$C$31,RANDBETWEEN(1,29))</f>
        <v>DOSA</v>
      </c>
      <c r="D59" t="str">
        <f t="shared" ca="1" si="9"/>
        <v xml:space="preserve">BREAKFAST </v>
      </c>
      <c r="E59">
        <f t="shared" ca="1" si="7"/>
        <v>5</v>
      </c>
      <c r="F59">
        <f t="shared" ca="1" si="3"/>
        <v>720</v>
      </c>
      <c r="G59">
        <f t="shared" ca="1" si="4"/>
        <v>3600</v>
      </c>
      <c r="H59" t="str" cm="1">
        <f t="array" aca="1" ref="H59" ca="1">INDEX(H$2:H$5,RANDBETWEEN(1,4))</f>
        <v>SOUTH</v>
      </c>
      <c r="I59" t="str" cm="1">
        <f t="array" aca="1" ref="I59" ca="1">INDEX(I$2:I$33,RANDBETWEEN(1,31))</f>
        <v>SALES PERSON28</v>
      </c>
      <c r="J59" t="str" cm="1">
        <f t="array" aca="1" ref="J59" ca="1">INDEX({"CASH","UPI","CARD"},RANDBETWEEN(1,3))</f>
        <v>UPI</v>
      </c>
      <c r="K59">
        <f t="shared" ca="1" si="6"/>
        <v>396</v>
      </c>
      <c r="L59" s="2">
        <f ca="1">Table1[[#This Row],[PROFIT]]/Table1[[#This Row],[TOTAL SALES]]*100</f>
        <v>11</v>
      </c>
      <c r="M59" t="str">
        <f ca="1">IF(Table1[[#This Row],[TOTAL SALES]]&gt;10000,"HIGH","LOW")</f>
        <v>LOW</v>
      </c>
    </row>
    <row r="60" spans="1:13" x14ac:dyDescent="0.3">
      <c r="A60" t="str">
        <f t="shared" si="8"/>
        <v>CUSTOMER60</v>
      </c>
      <c r="B60" s="1">
        <f t="shared" ca="1" si="1"/>
        <v>45296</v>
      </c>
      <c r="C60" t="str" cm="1">
        <f t="array" aca="1" ref="C60" ca="1">INDEX($C$2:$C$31,RANDBETWEEN(1,29))</f>
        <v>CAKES</v>
      </c>
      <c r="D60" t="str">
        <f t="shared" ca="1" si="9"/>
        <v>PARTY ITMES</v>
      </c>
      <c r="E60">
        <f t="shared" ca="1" si="7"/>
        <v>8</v>
      </c>
      <c r="F60">
        <f t="shared" ca="1" si="3"/>
        <v>1089</v>
      </c>
      <c r="G60">
        <f t="shared" ca="1" si="4"/>
        <v>8712</v>
      </c>
      <c r="H60" t="str" cm="1">
        <f t="array" aca="1" ref="H60" ca="1">INDEX(H$2:H$5,RANDBETWEEN(1,4))</f>
        <v>EAST</v>
      </c>
      <c r="I60" t="str" cm="1">
        <f t="array" aca="1" ref="I60" ca="1">INDEX(I$2:I$33,RANDBETWEEN(1,31))</f>
        <v>SALES PERSON31</v>
      </c>
      <c r="J60" t="str" cm="1">
        <f t="array" aca="1" ref="J60" ca="1">INDEX({"CASH","UPI","CARD"},RANDBETWEEN(1,3))</f>
        <v>CASH</v>
      </c>
      <c r="K60">
        <f t="shared" ca="1" si="6"/>
        <v>958.32</v>
      </c>
      <c r="L60" s="2">
        <f ca="1">Table1[[#This Row],[PROFIT]]/Table1[[#This Row],[TOTAL SALES]]*100</f>
        <v>11</v>
      </c>
      <c r="M60" t="str">
        <f ca="1">IF(Table1[[#This Row],[TOTAL SALES]]&gt;10000,"HIGH","LOW")</f>
        <v>LOW</v>
      </c>
    </row>
    <row r="61" spans="1:13" x14ac:dyDescent="0.3">
      <c r="A61" t="str">
        <f t="shared" si="8"/>
        <v>CUSTOMER61</v>
      </c>
      <c r="B61" s="1">
        <f t="shared" ca="1" si="1"/>
        <v>44716</v>
      </c>
      <c r="C61" t="str" cm="1">
        <f t="array" aca="1" ref="C61" ca="1">INDEX($C$2:$C$31,RANDBETWEEN(1,29))</f>
        <v>PAROTTA</v>
      </c>
      <c r="D61" t="str">
        <f t="shared" ca="1" si="9"/>
        <v>BREADS</v>
      </c>
      <c r="E61">
        <f t="shared" ca="1" si="7"/>
        <v>8</v>
      </c>
      <c r="F61">
        <f t="shared" ca="1" si="3"/>
        <v>1711</v>
      </c>
      <c r="G61">
        <f t="shared" ca="1" si="4"/>
        <v>13688</v>
      </c>
      <c r="H61" t="str" cm="1">
        <f t="array" aca="1" ref="H61" ca="1">INDEX(H$2:H$5,RANDBETWEEN(1,4))</f>
        <v>SOUTH</v>
      </c>
      <c r="I61" t="str" cm="1">
        <f t="array" aca="1" ref="I61" ca="1">INDEX(I$2:I$33,RANDBETWEEN(1,31))</f>
        <v>SALES PERSON25</v>
      </c>
      <c r="J61" t="str" cm="1">
        <f t="array" aca="1" ref="J61" ca="1">INDEX({"CASH","UPI","CARD"},RANDBETWEEN(1,3))</f>
        <v>CARD</v>
      </c>
      <c r="K61">
        <f t="shared" ca="1" si="6"/>
        <v>1916.32</v>
      </c>
      <c r="L61" s="2">
        <f ca="1">Table1[[#This Row],[PROFIT]]/Table1[[#This Row],[TOTAL SALES]]*100</f>
        <v>13.999999999999998</v>
      </c>
      <c r="M61" t="str">
        <f ca="1">IF(Table1[[#This Row],[TOTAL SALES]]&gt;10000,"HIGH","LOW")</f>
        <v>HIGH</v>
      </c>
    </row>
    <row r="62" spans="1:13" x14ac:dyDescent="0.3">
      <c r="A62" t="str">
        <f t="shared" si="8"/>
        <v>CUSTOMER62</v>
      </c>
      <c r="B62" s="1">
        <f t="shared" ca="1" si="1"/>
        <v>45508</v>
      </c>
      <c r="C62" t="str" cm="1">
        <f t="array" aca="1" ref="C62" ca="1">INDEX($C$2:$C$31,RANDBETWEEN(1,29))</f>
        <v>CHICKEN ROLL</v>
      </c>
      <c r="D62" t="str">
        <f t="shared" ca="1" si="9"/>
        <v>PARTY ITMES</v>
      </c>
      <c r="E62">
        <f t="shared" ca="1" si="7"/>
        <v>4</v>
      </c>
      <c r="F62">
        <f t="shared" ca="1" si="3"/>
        <v>1094</v>
      </c>
      <c r="G62">
        <f t="shared" ca="1" si="4"/>
        <v>4376</v>
      </c>
      <c r="H62" t="str" cm="1">
        <f t="array" aca="1" ref="H62" ca="1">INDEX(H$2:H$5,RANDBETWEEN(1,4))</f>
        <v>SOUTH</v>
      </c>
      <c r="I62" t="str" cm="1">
        <f t="array" aca="1" ref="I62" ca="1">INDEX(I$2:I$33,RANDBETWEEN(1,31))</f>
        <v>SALES PERSON3</v>
      </c>
      <c r="J62" t="str" cm="1">
        <f t="array" aca="1" ref="J62" ca="1">INDEX({"CASH","UPI","CARD"},RANDBETWEEN(1,3))</f>
        <v>CARD</v>
      </c>
      <c r="K62">
        <f t="shared" ca="1" si="6"/>
        <v>700.16</v>
      </c>
      <c r="L62" s="2">
        <f ca="1">Table1[[#This Row],[PROFIT]]/Table1[[#This Row],[TOTAL SALES]]*100</f>
        <v>16</v>
      </c>
      <c r="M62" t="str">
        <f ca="1">IF(Table1[[#This Row],[TOTAL SALES]]&gt;10000,"HIGH","LOW")</f>
        <v>LOW</v>
      </c>
    </row>
    <row r="63" spans="1:13" x14ac:dyDescent="0.3">
      <c r="A63" t="str">
        <f t="shared" si="8"/>
        <v>CUSTOMER63</v>
      </c>
      <c r="B63" s="1">
        <f t="shared" ca="1" si="1"/>
        <v>44413</v>
      </c>
      <c r="C63" t="str" cm="1">
        <f t="array" aca="1" ref="C63" ca="1">INDEX($C$2:$C$31,RANDBETWEEN(1,29))</f>
        <v>PRAWN 65</v>
      </c>
      <c r="D63" t="str">
        <f t="shared" ca="1" si="9"/>
        <v xml:space="preserve">APPETIZER </v>
      </c>
      <c r="E63">
        <f t="shared" ca="1" si="7"/>
        <v>9</v>
      </c>
      <c r="F63">
        <f t="shared" ca="1" si="3"/>
        <v>1591</v>
      </c>
      <c r="G63">
        <f t="shared" ca="1" si="4"/>
        <v>14319</v>
      </c>
      <c r="H63" t="str" cm="1">
        <f t="array" aca="1" ref="H63" ca="1">INDEX(H$2:H$5,RANDBETWEEN(1,4))</f>
        <v>EAST</v>
      </c>
      <c r="I63" t="str" cm="1">
        <f t="array" aca="1" ref="I63" ca="1">INDEX(I$2:I$33,RANDBETWEEN(1,31))</f>
        <v>SALES PERSON14</v>
      </c>
      <c r="J63" t="str" cm="1">
        <f t="array" aca="1" ref="J63" ca="1">INDEX({"CASH","UPI","CARD"},RANDBETWEEN(1,3))</f>
        <v>CASH</v>
      </c>
      <c r="K63">
        <f t="shared" ca="1" si="6"/>
        <v>1431.9</v>
      </c>
      <c r="L63" s="2">
        <f ca="1">Table1[[#This Row],[PROFIT]]/Table1[[#This Row],[TOTAL SALES]]*100</f>
        <v>10</v>
      </c>
      <c r="M63" t="str">
        <f ca="1">IF(Table1[[#This Row],[TOTAL SALES]]&gt;10000,"HIGH","LOW")</f>
        <v>HIGH</v>
      </c>
    </row>
    <row r="64" spans="1:13" x14ac:dyDescent="0.3">
      <c r="A64" t="str">
        <f t="shared" si="8"/>
        <v>CUSTOMER64</v>
      </c>
      <c r="B64" s="1">
        <f t="shared" ca="1" si="1"/>
        <v>44670</v>
      </c>
      <c r="C64" t="str" cm="1">
        <f t="array" aca="1" ref="C64" ca="1">INDEX($C$2:$C$31,RANDBETWEEN(1,29))</f>
        <v>MANDHI</v>
      </c>
      <c r="D64" t="str">
        <f t="shared" ca="1" si="9"/>
        <v xml:space="preserve">MAINCOURSE </v>
      </c>
      <c r="E64">
        <f t="shared" ca="1" si="7"/>
        <v>4</v>
      </c>
      <c r="F64">
        <f t="shared" ca="1" si="3"/>
        <v>1797</v>
      </c>
      <c r="G64">
        <f t="shared" ca="1" si="4"/>
        <v>7188</v>
      </c>
      <c r="H64" t="str" cm="1">
        <f t="array" aca="1" ref="H64" ca="1">INDEX(H$2:H$5,RANDBETWEEN(1,4))</f>
        <v>SOUTH</v>
      </c>
      <c r="I64" t="str" cm="1">
        <f t="array" aca="1" ref="I64" ca="1">INDEX(I$2:I$33,RANDBETWEEN(1,31))</f>
        <v>SALES PERSON10</v>
      </c>
      <c r="J64" t="str" cm="1">
        <f t="array" aca="1" ref="J64" ca="1">INDEX({"CASH","UPI","CARD"},RANDBETWEEN(1,3))</f>
        <v>CASH</v>
      </c>
      <c r="K64">
        <f t="shared" ca="1" si="6"/>
        <v>1006.32</v>
      </c>
      <c r="L64" s="2">
        <f ca="1">Table1[[#This Row],[PROFIT]]/Table1[[#This Row],[TOTAL SALES]]*100</f>
        <v>14.000000000000002</v>
      </c>
      <c r="M64" t="str">
        <f ca="1">IF(Table1[[#This Row],[TOTAL SALES]]&gt;10000,"HIGH","LOW")</f>
        <v>LOW</v>
      </c>
    </row>
    <row r="65" spans="1:13" x14ac:dyDescent="0.3">
      <c r="A65" t="str">
        <f t="shared" si="8"/>
        <v>CUSTOMER65</v>
      </c>
      <c r="B65" s="1">
        <f t="shared" ca="1" si="1"/>
        <v>45313</v>
      </c>
      <c r="C65" t="str" cm="1">
        <f t="array" aca="1" ref="C65" ca="1">INDEX($C$2:$C$31,RANDBETWEEN(1,29))</f>
        <v>MANDHI</v>
      </c>
      <c r="D65" t="str">
        <f t="shared" ca="1" si="9"/>
        <v xml:space="preserve">MAINCOURSE </v>
      </c>
      <c r="E65">
        <f t="shared" ca="1" si="7"/>
        <v>4</v>
      </c>
      <c r="F65">
        <f t="shared" ca="1" si="3"/>
        <v>657</v>
      </c>
      <c r="G65">
        <f t="shared" ca="1" si="4"/>
        <v>2628</v>
      </c>
      <c r="H65" t="str" cm="1">
        <f t="array" aca="1" ref="H65" ca="1">INDEX(H$2:H$5,RANDBETWEEN(1,4))</f>
        <v>WEST</v>
      </c>
      <c r="I65" t="str" cm="1">
        <f t="array" aca="1" ref="I65" ca="1">INDEX(I$2:I$33,RANDBETWEEN(1,31))</f>
        <v>SALES PERSON3</v>
      </c>
      <c r="J65" t="str" cm="1">
        <f t="array" aca="1" ref="J65" ca="1">INDEX({"CASH","UPI","CARD"},RANDBETWEEN(1,3))</f>
        <v>CASH</v>
      </c>
      <c r="K65">
        <f t="shared" ca="1" si="6"/>
        <v>341.64</v>
      </c>
      <c r="L65" s="2">
        <f ca="1">Table1[[#This Row],[PROFIT]]/Table1[[#This Row],[TOTAL SALES]]*100</f>
        <v>13</v>
      </c>
      <c r="M65" t="str">
        <f ca="1">IF(Table1[[#This Row],[TOTAL SALES]]&gt;10000,"HIGH","LOW")</f>
        <v>LOW</v>
      </c>
    </row>
    <row r="66" spans="1:13" x14ac:dyDescent="0.3">
      <c r="A66" t="str">
        <f t="shared" si="8"/>
        <v>CUSTOMER66</v>
      </c>
      <c r="B66" s="1">
        <f t="shared" ca="1" si="1"/>
        <v>44827</v>
      </c>
      <c r="C66" t="str" cm="1">
        <f t="array" aca="1" ref="C66" ca="1">INDEX($C$2:$C$31,RANDBETWEEN(1,29))</f>
        <v>COKE</v>
      </c>
      <c r="D66" t="str">
        <f t="shared" ca="1" si="9"/>
        <v xml:space="preserve">BEVERAGES </v>
      </c>
      <c r="E66">
        <f t="shared" ca="1" si="7"/>
        <v>3</v>
      </c>
      <c r="F66">
        <f t="shared" ca="1" si="3"/>
        <v>1625</v>
      </c>
      <c r="G66">
        <f t="shared" ca="1" si="4"/>
        <v>4875</v>
      </c>
      <c r="H66" t="str" cm="1">
        <f t="array" aca="1" ref="H66" ca="1">INDEX(H$2:H$5,RANDBETWEEN(1,4))</f>
        <v>EAST</v>
      </c>
      <c r="I66" t="str" cm="1">
        <f t="array" aca="1" ref="I66" ca="1">INDEX(I$2:I$33,RANDBETWEEN(1,31))</f>
        <v>SALES PERSON10</v>
      </c>
      <c r="J66" t="str" cm="1">
        <f t="array" aca="1" ref="J66" ca="1">INDEX({"CASH","UPI","CARD"},RANDBETWEEN(1,3))</f>
        <v>UPI</v>
      </c>
      <c r="K66">
        <f t="shared" ca="1" si="6"/>
        <v>780</v>
      </c>
      <c r="L66" s="2">
        <f ca="1">Table1[[#This Row],[PROFIT]]/Table1[[#This Row],[TOTAL SALES]]*100</f>
        <v>16</v>
      </c>
      <c r="M66" t="str">
        <f ca="1">IF(Table1[[#This Row],[TOTAL SALES]]&gt;10000,"HIGH","LOW")</f>
        <v>LOW</v>
      </c>
    </row>
    <row r="67" spans="1:13" x14ac:dyDescent="0.3">
      <c r="A67" t="str">
        <f t="shared" si="8"/>
        <v>CUSTOMER67</v>
      </c>
      <c r="B67" s="1">
        <f t="shared" ref="B67:B130" ca="1" si="10">RANDBETWEEN(DATE(2020,9,21),DATE(2024,10,23))</f>
        <v>44614</v>
      </c>
      <c r="C67" t="str" cm="1">
        <f t="array" aca="1" ref="C67" ca="1">INDEX($C$2:$C$31,RANDBETWEEN(1,29))</f>
        <v>CHICKEN KHEEMA</v>
      </c>
      <c r="D67" t="str">
        <f t="shared" ca="1" si="9"/>
        <v>APPETIZER</v>
      </c>
      <c r="E67">
        <f t="shared" ref="E67:E130" ca="1" si="11">RANDBETWEEN(1,9)</f>
        <v>8</v>
      </c>
      <c r="F67">
        <f t="shared" ref="F67:F130" ca="1" si="12">RANDBETWEEN(500,2000)</f>
        <v>735</v>
      </c>
      <c r="G67">
        <f t="shared" ref="G67:G130" ca="1" si="13">E67*F67</f>
        <v>5880</v>
      </c>
      <c r="H67" t="str" cm="1">
        <f t="array" aca="1" ref="H67" ca="1">INDEX(H$2:H$5,RANDBETWEEN(1,4))</f>
        <v>EAST</v>
      </c>
      <c r="I67" t="str" cm="1">
        <f t="array" aca="1" ref="I67" ca="1">INDEX(I$2:I$33,RANDBETWEEN(1,31))</f>
        <v>SALES PERSON5</v>
      </c>
      <c r="J67" t="str" cm="1">
        <f t="array" aca="1" ref="J67" ca="1">INDEX({"CASH","UPI","CARD"},RANDBETWEEN(1,3))</f>
        <v>CASH</v>
      </c>
      <c r="K67">
        <f t="shared" ref="K67:K130" ca="1" si="14">G67*RANDBETWEEN(10,20)/100</f>
        <v>705.6</v>
      </c>
      <c r="L67" s="2">
        <f ca="1">Table1[[#This Row],[PROFIT]]/Table1[[#This Row],[TOTAL SALES]]*100</f>
        <v>12.000000000000002</v>
      </c>
      <c r="M67" t="str">
        <f ca="1">IF(Table1[[#This Row],[TOTAL SALES]]&gt;10000,"HIGH","LOW")</f>
        <v>LOW</v>
      </c>
    </row>
    <row r="68" spans="1:13" x14ac:dyDescent="0.3">
      <c r="A68" t="str">
        <f t="shared" si="8"/>
        <v>CUSTOMER68</v>
      </c>
      <c r="B68" s="1">
        <f t="shared" ca="1" si="10"/>
        <v>44516</v>
      </c>
      <c r="C68" t="str" cm="1">
        <f t="array" aca="1" ref="C68" ca="1">INDEX($C$2:$C$31,RANDBETWEEN(1,29))</f>
        <v>COFFEE</v>
      </c>
      <c r="D68" t="str">
        <f t="shared" ca="1" si="9"/>
        <v xml:space="preserve">BEVERAGES </v>
      </c>
      <c r="E68">
        <f t="shared" ca="1" si="11"/>
        <v>8</v>
      </c>
      <c r="F68">
        <f t="shared" ca="1" si="12"/>
        <v>648</v>
      </c>
      <c r="G68">
        <f t="shared" ca="1" si="13"/>
        <v>5184</v>
      </c>
      <c r="H68" t="str" cm="1">
        <f t="array" aca="1" ref="H68" ca="1">INDEX(H$2:H$5,RANDBETWEEN(1,4))</f>
        <v>WEST</v>
      </c>
      <c r="I68" t="str" cm="1">
        <f t="array" aca="1" ref="I68" ca="1">INDEX(I$2:I$33,RANDBETWEEN(1,31))</f>
        <v>SALES PERSON19</v>
      </c>
      <c r="J68" t="str" cm="1">
        <f t="array" aca="1" ref="J68" ca="1">INDEX({"CASH","UPI","CARD"},RANDBETWEEN(1,3))</f>
        <v>CARD</v>
      </c>
      <c r="K68">
        <f t="shared" ca="1" si="14"/>
        <v>570.24</v>
      </c>
      <c r="L68" s="2">
        <f ca="1">Table1[[#This Row],[PROFIT]]/Table1[[#This Row],[TOTAL SALES]]*100</f>
        <v>11</v>
      </c>
      <c r="M68" t="str">
        <f ca="1">IF(Table1[[#This Row],[TOTAL SALES]]&gt;10000,"HIGH","LOW")</f>
        <v>LOW</v>
      </c>
    </row>
    <row r="69" spans="1:13" x14ac:dyDescent="0.3">
      <c r="A69" t="str">
        <f t="shared" si="8"/>
        <v>CUSTOMER69</v>
      </c>
      <c r="B69" s="1">
        <f t="shared" ca="1" si="10"/>
        <v>44853</v>
      </c>
      <c r="C69" t="str" cm="1">
        <f t="array" aca="1" ref="C69" ca="1">INDEX($C$2:$C$31,RANDBETWEEN(1,29))</f>
        <v>KESARI</v>
      </c>
      <c r="D69" t="str">
        <f t="shared" ca="1" si="9"/>
        <v>SWEET</v>
      </c>
      <c r="E69">
        <f t="shared" ca="1" si="11"/>
        <v>9</v>
      </c>
      <c r="F69">
        <f t="shared" ca="1" si="12"/>
        <v>775</v>
      </c>
      <c r="G69">
        <f t="shared" ca="1" si="13"/>
        <v>6975</v>
      </c>
      <c r="H69" t="str" cm="1">
        <f t="array" aca="1" ref="H69" ca="1">INDEX(H$2:H$5,RANDBETWEEN(1,4))</f>
        <v>SOUTH</v>
      </c>
      <c r="I69" t="str" cm="1">
        <f t="array" aca="1" ref="I69" ca="1">INDEX(I$2:I$33,RANDBETWEEN(1,31))</f>
        <v>SALES PERSON5</v>
      </c>
      <c r="J69" t="str" cm="1">
        <f t="array" aca="1" ref="J69" ca="1">INDEX({"CASH","UPI","CARD"},RANDBETWEEN(1,3))</f>
        <v>CASH</v>
      </c>
      <c r="K69">
        <f t="shared" ca="1" si="14"/>
        <v>1325.25</v>
      </c>
      <c r="L69" s="2">
        <f ca="1">Table1[[#This Row],[PROFIT]]/Table1[[#This Row],[TOTAL SALES]]*100</f>
        <v>19</v>
      </c>
      <c r="M69" t="str">
        <f ca="1">IF(Table1[[#This Row],[TOTAL SALES]]&gt;10000,"HIGH","LOW")</f>
        <v>LOW</v>
      </c>
    </row>
    <row r="70" spans="1:13" x14ac:dyDescent="0.3">
      <c r="A70" t="str">
        <f t="shared" si="8"/>
        <v>CUSTOMER70</v>
      </c>
      <c r="B70" s="1">
        <f t="shared" ca="1" si="10"/>
        <v>45016</v>
      </c>
      <c r="C70" t="str" cm="1">
        <f t="array" aca="1" ref="C70" ca="1">INDEX($C$2:$C$31,RANDBETWEEN(1,29))</f>
        <v>BURGER</v>
      </c>
      <c r="D70" t="str">
        <f t="shared" ca="1" si="9"/>
        <v>PARTY ITMES</v>
      </c>
      <c r="E70">
        <f t="shared" ca="1" si="11"/>
        <v>1</v>
      </c>
      <c r="F70">
        <f t="shared" ca="1" si="12"/>
        <v>1859</v>
      </c>
      <c r="G70">
        <f t="shared" ca="1" si="13"/>
        <v>1859</v>
      </c>
      <c r="H70" t="str" cm="1">
        <f t="array" aca="1" ref="H70" ca="1">INDEX(H$2:H$5,RANDBETWEEN(1,4))</f>
        <v>NORTH</v>
      </c>
      <c r="I70" t="str" cm="1">
        <f t="array" aca="1" ref="I70" ca="1">INDEX(I$2:I$33,RANDBETWEEN(1,31))</f>
        <v>SALES PERSON2</v>
      </c>
      <c r="J70" t="str" cm="1">
        <f t="array" aca="1" ref="J70" ca="1">INDEX({"CASH","UPI","CARD"},RANDBETWEEN(1,3))</f>
        <v>UPI</v>
      </c>
      <c r="K70">
        <f t="shared" ca="1" si="14"/>
        <v>260.26</v>
      </c>
      <c r="L70" s="2">
        <f ca="1">Table1[[#This Row],[PROFIT]]/Table1[[#This Row],[TOTAL SALES]]*100</f>
        <v>13.999999999999998</v>
      </c>
      <c r="M70" t="str">
        <f ca="1">IF(Table1[[#This Row],[TOTAL SALES]]&gt;10000,"HIGH","LOW")</f>
        <v>LOW</v>
      </c>
    </row>
    <row r="71" spans="1:13" x14ac:dyDescent="0.3">
      <c r="A71" t="str">
        <f t="shared" si="8"/>
        <v>CUSTOMER71</v>
      </c>
      <c r="B71" s="1">
        <f t="shared" ca="1" si="10"/>
        <v>44404</v>
      </c>
      <c r="C71" t="str" cm="1">
        <f t="array" aca="1" ref="C71" ca="1">INDEX($C$2:$C$31,RANDBETWEEN(1,29))</f>
        <v>BURGER</v>
      </c>
      <c r="D71" t="str">
        <f t="shared" ca="1" si="9"/>
        <v>PARTY ITMES</v>
      </c>
      <c r="E71">
        <f t="shared" ca="1" si="11"/>
        <v>3</v>
      </c>
      <c r="F71">
        <f t="shared" ca="1" si="12"/>
        <v>878</v>
      </c>
      <c r="G71">
        <f t="shared" ca="1" si="13"/>
        <v>2634</v>
      </c>
      <c r="H71" t="str" cm="1">
        <f t="array" aca="1" ref="H71" ca="1">INDEX(H$2:H$5,RANDBETWEEN(1,4))</f>
        <v>SOUTH</v>
      </c>
      <c r="I71" t="str" cm="1">
        <f t="array" aca="1" ref="I71" ca="1">INDEX(I$2:I$33,RANDBETWEEN(1,31))</f>
        <v>SALES PERSON32</v>
      </c>
      <c r="J71" t="str" cm="1">
        <f t="array" aca="1" ref="J71" ca="1">INDEX({"CASH","UPI","CARD"},RANDBETWEEN(1,3))</f>
        <v>CASH</v>
      </c>
      <c r="K71">
        <f t="shared" ca="1" si="14"/>
        <v>316.08</v>
      </c>
      <c r="L71" s="2">
        <f ca="1">Table1[[#This Row],[PROFIT]]/Table1[[#This Row],[TOTAL SALES]]*100</f>
        <v>12</v>
      </c>
      <c r="M71" t="str">
        <f ca="1">IF(Table1[[#This Row],[TOTAL SALES]]&gt;10000,"HIGH","LOW")</f>
        <v>LOW</v>
      </c>
    </row>
    <row r="72" spans="1:13" x14ac:dyDescent="0.3">
      <c r="A72" t="str">
        <f t="shared" si="8"/>
        <v>CUSTOMER72</v>
      </c>
      <c r="B72" s="1">
        <f t="shared" ca="1" si="10"/>
        <v>44822</v>
      </c>
      <c r="C72" t="str" cm="1">
        <f t="array" aca="1" ref="C72" ca="1">INDEX($C$2:$C$31,RANDBETWEEN(1,29))</f>
        <v>FISH FINGER</v>
      </c>
      <c r="D72" t="str">
        <f t="shared" ca="1" si="9"/>
        <v xml:space="preserve">APPETIZER </v>
      </c>
      <c r="E72">
        <f t="shared" ca="1" si="11"/>
        <v>6</v>
      </c>
      <c r="F72">
        <f t="shared" ca="1" si="12"/>
        <v>1922</v>
      </c>
      <c r="G72">
        <f t="shared" ca="1" si="13"/>
        <v>11532</v>
      </c>
      <c r="H72" t="str" cm="1">
        <f t="array" aca="1" ref="H72" ca="1">INDEX(H$2:H$5,RANDBETWEEN(1,4))</f>
        <v>SOUTH</v>
      </c>
      <c r="I72" t="str" cm="1">
        <f t="array" aca="1" ref="I72" ca="1">INDEX(I$2:I$33,RANDBETWEEN(1,31))</f>
        <v>SALES PERSON32</v>
      </c>
      <c r="J72" t="str" cm="1">
        <f t="array" aca="1" ref="J72" ca="1">INDEX({"CASH","UPI","CARD"},RANDBETWEEN(1,3))</f>
        <v>CASH</v>
      </c>
      <c r="K72">
        <f t="shared" ca="1" si="14"/>
        <v>1729.8</v>
      </c>
      <c r="L72" s="2">
        <f ca="1">Table1[[#This Row],[PROFIT]]/Table1[[#This Row],[TOTAL SALES]]*100</f>
        <v>15</v>
      </c>
      <c r="M72" t="str">
        <f ca="1">IF(Table1[[#This Row],[TOTAL SALES]]&gt;10000,"HIGH","LOW")</f>
        <v>HIGH</v>
      </c>
    </row>
    <row r="73" spans="1:13" x14ac:dyDescent="0.3">
      <c r="A73" t="str">
        <f t="shared" si="8"/>
        <v>CUSTOMER73</v>
      </c>
      <c r="B73" s="1">
        <f t="shared" ca="1" si="10"/>
        <v>44634</v>
      </c>
      <c r="C73" t="str" cm="1">
        <f t="array" aca="1" ref="C73" ca="1">INDEX($C$2:$C$31,RANDBETWEEN(1,29))</f>
        <v>FISH FRY</v>
      </c>
      <c r="D73" t="str">
        <f t="shared" ca="1" si="9"/>
        <v xml:space="preserve">APPETIZER </v>
      </c>
      <c r="E73">
        <f t="shared" ca="1" si="11"/>
        <v>6</v>
      </c>
      <c r="F73">
        <f t="shared" ca="1" si="12"/>
        <v>1518</v>
      </c>
      <c r="G73">
        <f t="shared" ca="1" si="13"/>
        <v>9108</v>
      </c>
      <c r="H73" t="str" cm="1">
        <f t="array" aca="1" ref="H73" ca="1">INDEX(H$2:H$5,RANDBETWEEN(1,4))</f>
        <v>SOUTH</v>
      </c>
      <c r="I73" t="str" cm="1">
        <f t="array" aca="1" ref="I73" ca="1">INDEX(I$2:I$33,RANDBETWEEN(1,31))</f>
        <v>SALES PERSON10</v>
      </c>
      <c r="J73" t="str" cm="1">
        <f t="array" aca="1" ref="J73" ca="1">INDEX({"CASH","UPI","CARD"},RANDBETWEEN(1,3))</f>
        <v>CARD</v>
      </c>
      <c r="K73">
        <f t="shared" ca="1" si="14"/>
        <v>1092.96</v>
      </c>
      <c r="L73" s="2">
        <f ca="1">Table1[[#This Row],[PROFIT]]/Table1[[#This Row],[TOTAL SALES]]*100</f>
        <v>12.000000000000002</v>
      </c>
      <c r="M73" t="str">
        <f ca="1">IF(Table1[[#This Row],[TOTAL SALES]]&gt;10000,"HIGH","LOW")</f>
        <v>LOW</v>
      </c>
    </row>
    <row r="74" spans="1:13" x14ac:dyDescent="0.3">
      <c r="A74" t="str">
        <f t="shared" si="8"/>
        <v>CUSTOMER74</v>
      </c>
      <c r="B74" s="1">
        <f t="shared" ca="1" si="10"/>
        <v>44783</v>
      </c>
      <c r="C74" t="str" cm="1">
        <f t="array" aca="1" ref="C74" ca="1">INDEX($C$2:$C$31,RANDBETWEEN(1,29))</f>
        <v>CHICKEN KHEEMA</v>
      </c>
      <c r="D74" t="str">
        <f t="shared" ca="1" si="9"/>
        <v>APPETIZER</v>
      </c>
      <c r="E74">
        <f t="shared" ca="1" si="11"/>
        <v>3</v>
      </c>
      <c r="F74">
        <f t="shared" ca="1" si="12"/>
        <v>1523</v>
      </c>
      <c r="G74">
        <f t="shared" ca="1" si="13"/>
        <v>4569</v>
      </c>
      <c r="H74" t="str" cm="1">
        <f t="array" aca="1" ref="H74" ca="1">INDEX(H$2:H$5,RANDBETWEEN(1,4))</f>
        <v>NORTH</v>
      </c>
      <c r="I74" t="str" cm="1">
        <f t="array" aca="1" ref="I74" ca="1">INDEX(I$2:I$33,RANDBETWEEN(1,31))</f>
        <v>SALES PERSON4</v>
      </c>
      <c r="J74" t="str" cm="1">
        <f t="array" aca="1" ref="J74" ca="1">INDEX({"CASH","UPI","CARD"},RANDBETWEEN(1,3))</f>
        <v>CASH</v>
      </c>
      <c r="K74">
        <f t="shared" ca="1" si="14"/>
        <v>593.97</v>
      </c>
      <c r="L74" s="2">
        <f ca="1">Table1[[#This Row],[PROFIT]]/Table1[[#This Row],[TOTAL SALES]]*100</f>
        <v>13</v>
      </c>
      <c r="M74" t="str">
        <f ca="1">IF(Table1[[#This Row],[TOTAL SALES]]&gt;10000,"HIGH","LOW")</f>
        <v>LOW</v>
      </c>
    </row>
    <row r="75" spans="1:13" x14ac:dyDescent="0.3">
      <c r="A75" t="str">
        <f t="shared" si="8"/>
        <v>CUSTOMER75</v>
      </c>
      <c r="B75" s="1">
        <f t="shared" ca="1" si="10"/>
        <v>45058</v>
      </c>
      <c r="C75" t="str" cm="1">
        <f t="array" aca="1" ref="C75" ca="1">INDEX($C$2:$C$31,RANDBETWEEN(1,29))</f>
        <v>POORI</v>
      </c>
      <c r="D75" t="str">
        <f t="shared" ca="1" si="9"/>
        <v xml:space="preserve">BREAKFAST </v>
      </c>
      <c r="E75">
        <f t="shared" ca="1" si="11"/>
        <v>7</v>
      </c>
      <c r="F75">
        <f t="shared" ca="1" si="12"/>
        <v>521</v>
      </c>
      <c r="G75">
        <f t="shared" ca="1" si="13"/>
        <v>3647</v>
      </c>
      <c r="H75" t="str" cm="1">
        <f t="array" aca="1" ref="H75" ca="1">INDEX(H$2:H$5,RANDBETWEEN(1,4))</f>
        <v>EAST</v>
      </c>
      <c r="I75" t="str" cm="1">
        <f t="array" aca="1" ref="I75" ca="1">INDEX(I$2:I$33,RANDBETWEEN(1,31))</f>
        <v>SALES PERSON14</v>
      </c>
      <c r="J75" t="str" cm="1">
        <f t="array" aca="1" ref="J75" ca="1">INDEX({"CASH","UPI","CARD"},RANDBETWEEN(1,3))</f>
        <v>CASH</v>
      </c>
      <c r="K75">
        <f t="shared" ca="1" si="14"/>
        <v>401.17</v>
      </c>
      <c r="L75" s="2">
        <f ca="1">Table1[[#This Row],[PROFIT]]/Table1[[#This Row],[TOTAL SALES]]*100</f>
        <v>11</v>
      </c>
      <c r="M75" t="str">
        <f ca="1">IF(Table1[[#This Row],[TOTAL SALES]]&gt;10000,"HIGH","LOW")</f>
        <v>LOW</v>
      </c>
    </row>
    <row r="76" spans="1:13" x14ac:dyDescent="0.3">
      <c r="A76" t="str">
        <f t="shared" si="8"/>
        <v>CUSTOMER76</v>
      </c>
      <c r="B76" s="1">
        <f t="shared" ca="1" si="10"/>
        <v>44159</v>
      </c>
      <c r="C76" t="str" cm="1">
        <f t="array" aca="1" ref="C76" ca="1">INDEX($C$2:$C$31,RANDBETWEEN(1,29))</f>
        <v>VADA</v>
      </c>
      <c r="D76" t="str">
        <f t="shared" ca="1" si="9"/>
        <v>SNACK</v>
      </c>
      <c r="E76">
        <f t="shared" ca="1" si="11"/>
        <v>5</v>
      </c>
      <c r="F76">
        <f t="shared" ca="1" si="12"/>
        <v>695</v>
      </c>
      <c r="G76">
        <f t="shared" ca="1" si="13"/>
        <v>3475</v>
      </c>
      <c r="H76" t="str" cm="1">
        <f t="array" aca="1" ref="H76" ca="1">INDEX(H$2:H$5,RANDBETWEEN(1,4))</f>
        <v>EAST</v>
      </c>
      <c r="I76" t="str" cm="1">
        <f t="array" aca="1" ref="I76" ca="1">INDEX(I$2:I$33,RANDBETWEEN(1,31))</f>
        <v>SALES PERSON17</v>
      </c>
      <c r="J76" t="str" cm="1">
        <f t="array" aca="1" ref="J76" ca="1">INDEX({"CASH","UPI","CARD"},RANDBETWEEN(1,3))</f>
        <v>CASH</v>
      </c>
      <c r="K76">
        <f t="shared" ca="1" si="14"/>
        <v>625.5</v>
      </c>
      <c r="L76" s="2">
        <f ca="1">Table1[[#This Row],[PROFIT]]/Table1[[#This Row],[TOTAL SALES]]*100</f>
        <v>18</v>
      </c>
      <c r="M76" t="str">
        <f ca="1">IF(Table1[[#This Row],[TOTAL SALES]]&gt;10000,"HIGH","LOW")</f>
        <v>LOW</v>
      </c>
    </row>
    <row r="77" spans="1:13" x14ac:dyDescent="0.3">
      <c r="A77" t="str">
        <f t="shared" si="8"/>
        <v>CUSTOMER77</v>
      </c>
      <c r="B77" s="1">
        <f t="shared" ca="1" si="10"/>
        <v>44483</v>
      </c>
      <c r="C77" t="str" cm="1">
        <f t="array" aca="1" ref="C77" ca="1">INDEX($C$2:$C$31,RANDBETWEEN(1,29))</f>
        <v>PRAWN 65</v>
      </c>
      <c r="D77" t="str">
        <f t="shared" ca="1" si="9"/>
        <v xml:space="preserve">APPETIZER </v>
      </c>
      <c r="E77">
        <f t="shared" ca="1" si="11"/>
        <v>2</v>
      </c>
      <c r="F77">
        <f t="shared" ca="1" si="12"/>
        <v>1450</v>
      </c>
      <c r="G77">
        <f t="shared" ca="1" si="13"/>
        <v>2900</v>
      </c>
      <c r="H77" t="str" cm="1">
        <f t="array" aca="1" ref="H77" ca="1">INDEX(H$2:H$5,RANDBETWEEN(1,4))</f>
        <v>SOUTH</v>
      </c>
      <c r="I77" t="str" cm="1">
        <f t="array" aca="1" ref="I77" ca="1">INDEX(I$2:I$33,RANDBETWEEN(1,31))</f>
        <v>SALES PERSON10</v>
      </c>
      <c r="J77" t="str" cm="1">
        <f t="array" aca="1" ref="J77" ca="1">INDEX({"CASH","UPI","CARD"},RANDBETWEEN(1,3))</f>
        <v>CARD</v>
      </c>
      <c r="K77">
        <f t="shared" ca="1" si="14"/>
        <v>493</v>
      </c>
      <c r="L77" s="2">
        <f ca="1">Table1[[#This Row],[PROFIT]]/Table1[[#This Row],[TOTAL SALES]]*100</f>
        <v>17</v>
      </c>
      <c r="M77" t="str">
        <f ca="1">IF(Table1[[#This Row],[TOTAL SALES]]&gt;10000,"HIGH","LOW")</f>
        <v>LOW</v>
      </c>
    </row>
    <row r="78" spans="1:13" x14ac:dyDescent="0.3">
      <c r="A78" t="str">
        <f t="shared" si="8"/>
        <v>CUSTOMER78</v>
      </c>
      <c r="B78" s="1">
        <f t="shared" ca="1" si="10"/>
        <v>44246</v>
      </c>
      <c r="C78" t="str" cm="1">
        <f t="array" aca="1" ref="C78" ca="1">INDEX($C$2:$C$31,RANDBETWEEN(1,29))</f>
        <v>FISH FINGER</v>
      </c>
      <c r="D78" t="str">
        <f t="shared" ca="1" si="9"/>
        <v xml:space="preserve">APPETIZER </v>
      </c>
      <c r="E78">
        <f t="shared" ca="1" si="11"/>
        <v>5</v>
      </c>
      <c r="F78">
        <f t="shared" ca="1" si="12"/>
        <v>829</v>
      </c>
      <c r="G78">
        <f t="shared" ca="1" si="13"/>
        <v>4145</v>
      </c>
      <c r="H78" t="str" cm="1">
        <f t="array" aca="1" ref="H78" ca="1">INDEX(H$2:H$5,RANDBETWEEN(1,4))</f>
        <v>SOUTH</v>
      </c>
      <c r="I78" t="str" cm="1">
        <f t="array" aca="1" ref="I78" ca="1">INDEX(I$2:I$33,RANDBETWEEN(1,31))</f>
        <v>SALES PERSON23</v>
      </c>
      <c r="J78" t="str" cm="1">
        <f t="array" aca="1" ref="J78" ca="1">INDEX({"CASH","UPI","CARD"},RANDBETWEEN(1,3))</f>
        <v>UPI</v>
      </c>
      <c r="K78">
        <f t="shared" ca="1" si="14"/>
        <v>414.5</v>
      </c>
      <c r="L78" s="2">
        <f ca="1">Table1[[#This Row],[PROFIT]]/Table1[[#This Row],[TOTAL SALES]]*100</f>
        <v>10</v>
      </c>
      <c r="M78" t="str">
        <f ca="1">IF(Table1[[#This Row],[TOTAL SALES]]&gt;10000,"HIGH","LOW")</f>
        <v>LOW</v>
      </c>
    </row>
    <row r="79" spans="1:13" x14ac:dyDescent="0.3">
      <c r="A79" t="str">
        <f t="shared" si="8"/>
        <v>CUSTOMER79</v>
      </c>
      <c r="B79" s="1">
        <f t="shared" ca="1" si="10"/>
        <v>44237</v>
      </c>
      <c r="C79" t="str" cm="1">
        <f t="array" aca="1" ref="C79" ca="1">INDEX($C$2:$C$31,RANDBETWEEN(1,29))</f>
        <v>PONGAL</v>
      </c>
      <c r="D79" t="str">
        <f t="shared" ca="1" si="9"/>
        <v xml:space="preserve">BREAKFAST </v>
      </c>
      <c r="E79">
        <f t="shared" ca="1" si="11"/>
        <v>1</v>
      </c>
      <c r="F79">
        <f t="shared" ca="1" si="12"/>
        <v>771</v>
      </c>
      <c r="G79">
        <f t="shared" ca="1" si="13"/>
        <v>771</v>
      </c>
      <c r="H79" t="str" cm="1">
        <f t="array" aca="1" ref="H79" ca="1">INDEX(H$2:H$5,RANDBETWEEN(1,4))</f>
        <v>WEST</v>
      </c>
      <c r="I79" t="str" cm="1">
        <f t="array" aca="1" ref="I79" ca="1">INDEX(I$2:I$33,RANDBETWEEN(1,31))</f>
        <v>SALES PERSON11</v>
      </c>
      <c r="J79" t="str" cm="1">
        <f t="array" aca="1" ref="J79" ca="1">INDEX({"CASH","UPI","CARD"},RANDBETWEEN(1,3))</f>
        <v>UPI</v>
      </c>
      <c r="K79">
        <f t="shared" ca="1" si="14"/>
        <v>92.52</v>
      </c>
      <c r="L79" s="2">
        <f ca="1">Table1[[#This Row],[PROFIT]]/Table1[[#This Row],[TOTAL SALES]]*100</f>
        <v>12</v>
      </c>
      <c r="M79" t="str">
        <f ca="1">IF(Table1[[#This Row],[TOTAL SALES]]&gt;10000,"HIGH","LOW")</f>
        <v>LOW</v>
      </c>
    </row>
    <row r="80" spans="1:13" x14ac:dyDescent="0.3">
      <c r="A80" t="str">
        <f t="shared" si="8"/>
        <v>CUSTOMER80</v>
      </c>
      <c r="B80" s="1">
        <f t="shared" ca="1" si="10"/>
        <v>44672</v>
      </c>
      <c r="C80" t="str" cm="1">
        <f t="array" aca="1" ref="C80" ca="1">INDEX($C$2:$C$31,RANDBETWEEN(1,29))</f>
        <v>FISH FRY</v>
      </c>
      <c r="D80" t="str">
        <f t="shared" ca="1" si="9"/>
        <v xml:space="preserve">APPETIZER </v>
      </c>
      <c r="E80">
        <f t="shared" ca="1" si="11"/>
        <v>4</v>
      </c>
      <c r="F80">
        <f t="shared" ca="1" si="12"/>
        <v>1595</v>
      </c>
      <c r="G80">
        <f t="shared" ca="1" si="13"/>
        <v>6380</v>
      </c>
      <c r="H80" t="str" cm="1">
        <f t="array" aca="1" ref="H80" ca="1">INDEX(H$2:H$5,RANDBETWEEN(1,4))</f>
        <v>EAST</v>
      </c>
      <c r="I80" t="str" cm="1">
        <f t="array" aca="1" ref="I80" ca="1">INDEX(I$2:I$33,RANDBETWEEN(1,31))</f>
        <v>SALES PERSON31</v>
      </c>
      <c r="J80" t="str" cm="1">
        <f t="array" aca="1" ref="J80" ca="1">INDEX({"CASH","UPI","CARD"},RANDBETWEEN(1,3))</f>
        <v>UPI</v>
      </c>
      <c r="K80">
        <f t="shared" ca="1" si="14"/>
        <v>1084.5999999999999</v>
      </c>
      <c r="L80" s="2">
        <f ca="1">Table1[[#This Row],[PROFIT]]/Table1[[#This Row],[TOTAL SALES]]*100</f>
        <v>17</v>
      </c>
      <c r="M80" t="str">
        <f ca="1">IF(Table1[[#This Row],[TOTAL SALES]]&gt;10000,"HIGH","LOW")</f>
        <v>LOW</v>
      </c>
    </row>
    <row r="81" spans="1:13" x14ac:dyDescent="0.3">
      <c r="A81" t="str">
        <f t="shared" si="8"/>
        <v>CUSTOMER81</v>
      </c>
      <c r="B81" s="1">
        <f t="shared" ca="1" si="10"/>
        <v>45459</v>
      </c>
      <c r="C81" t="str" cm="1">
        <f t="array" aca="1" ref="C81" ca="1">INDEX($C$2:$C$31,RANDBETWEEN(1,29))</f>
        <v>MILKSHAKE</v>
      </c>
      <c r="D81" t="str">
        <f t="shared" ca="1" si="9"/>
        <v xml:space="preserve">BEVERAGES </v>
      </c>
      <c r="E81">
        <f t="shared" ca="1" si="11"/>
        <v>6</v>
      </c>
      <c r="F81">
        <f t="shared" ca="1" si="12"/>
        <v>1636</v>
      </c>
      <c r="G81">
        <f t="shared" ca="1" si="13"/>
        <v>9816</v>
      </c>
      <c r="H81" t="str" cm="1">
        <f t="array" aca="1" ref="H81" ca="1">INDEX(H$2:H$5,RANDBETWEEN(1,4))</f>
        <v>NORTH</v>
      </c>
      <c r="I81" t="str" cm="1">
        <f t="array" aca="1" ref="I81" ca="1">INDEX(I$2:I$33,RANDBETWEEN(1,31))</f>
        <v>SALES PERSON6</v>
      </c>
      <c r="J81" t="str" cm="1">
        <f t="array" aca="1" ref="J81" ca="1">INDEX({"CASH","UPI","CARD"},RANDBETWEEN(1,3))</f>
        <v>CARD</v>
      </c>
      <c r="K81">
        <f t="shared" ca="1" si="14"/>
        <v>1472.4</v>
      </c>
      <c r="L81" s="2">
        <f ca="1">Table1[[#This Row],[PROFIT]]/Table1[[#This Row],[TOTAL SALES]]*100</f>
        <v>15.000000000000002</v>
      </c>
      <c r="M81" t="str">
        <f ca="1">IF(Table1[[#This Row],[TOTAL SALES]]&gt;10000,"HIGH","LOW")</f>
        <v>LOW</v>
      </c>
    </row>
    <row r="82" spans="1:13" x14ac:dyDescent="0.3">
      <c r="A82" t="str">
        <f t="shared" si="8"/>
        <v>CUSTOMER82</v>
      </c>
      <c r="B82" s="1">
        <f t="shared" ca="1" si="10"/>
        <v>45330</v>
      </c>
      <c r="C82" t="str" cm="1">
        <f t="array" aca="1" ref="C82" ca="1">INDEX($C$2:$C$31,RANDBETWEEN(1,29))</f>
        <v>COFFEE</v>
      </c>
      <c r="D82" t="str">
        <f t="shared" ca="1" si="9"/>
        <v xml:space="preserve">BEVERAGES </v>
      </c>
      <c r="E82">
        <f t="shared" ca="1" si="11"/>
        <v>2</v>
      </c>
      <c r="F82">
        <f t="shared" ca="1" si="12"/>
        <v>700</v>
      </c>
      <c r="G82">
        <f t="shared" ca="1" si="13"/>
        <v>1400</v>
      </c>
      <c r="H82" t="str" cm="1">
        <f t="array" aca="1" ref="H82" ca="1">INDEX(H$2:H$5,RANDBETWEEN(1,4))</f>
        <v>EAST</v>
      </c>
      <c r="I82" t="str" cm="1">
        <f t="array" aca="1" ref="I82" ca="1">INDEX(I$2:I$33,RANDBETWEEN(1,31))</f>
        <v>SALES PERSON27</v>
      </c>
      <c r="J82" t="str" cm="1">
        <f t="array" aca="1" ref="J82" ca="1">INDEX({"CASH","UPI","CARD"},RANDBETWEEN(1,3))</f>
        <v>UPI</v>
      </c>
      <c r="K82">
        <f t="shared" ca="1" si="14"/>
        <v>210</v>
      </c>
      <c r="L82" s="2">
        <f ca="1">Table1[[#This Row],[PROFIT]]/Table1[[#This Row],[TOTAL SALES]]*100</f>
        <v>15</v>
      </c>
      <c r="M82" t="str">
        <f ca="1">IF(Table1[[#This Row],[TOTAL SALES]]&gt;10000,"HIGH","LOW")</f>
        <v>LOW</v>
      </c>
    </row>
    <row r="83" spans="1:13" x14ac:dyDescent="0.3">
      <c r="A83" t="str">
        <f t="shared" si="8"/>
        <v>CUSTOMER83</v>
      </c>
      <c r="B83" s="1">
        <f t="shared" ca="1" si="10"/>
        <v>44509</v>
      </c>
      <c r="C83" t="str" cm="1">
        <f t="array" aca="1" ref="C83" ca="1">INDEX($C$2:$C$31,RANDBETWEEN(1,29))</f>
        <v>MUTTON KHEEMA</v>
      </c>
      <c r="D83" t="str">
        <f t="shared" ca="1" si="9"/>
        <v>APPETIZER</v>
      </c>
      <c r="E83">
        <f t="shared" ca="1" si="11"/>
        <v>6</v>
      </c>
      <c r="F83">
        <f t="shared" ca="1" si="12"/>
        <v>1575</v>
      </c>
      <c r="G83">
        <f t="shared" ca="1" si="13"/>
        <v>9450</v>
      </c>
      <c r="H83" t="str" cm="1">
        <f t="array" aca="1" ref="H83" ca="1">INDEX(H$2:H$5,RANDBETWEEN(1,4))</f>
        <v>NORTH</v>
      </c>
      <c r="I83" t="str" cm="1">
        <f t="array" aca="1" ref="I83" ca="1">INDEX(I$2:I$33,RANDBETWEEN(1,31))</f>
        <v>SALES PERSON13</v>
      </c>
      <c r="J83" t="str" cm="1">
        <f t="array" aca="1" ref="J83" ca="1">INDEX({"CASH","UPI","CARD"},RANDBETWEEN(1,3))</f>
        <v>UPI</v>
      </c>
      <c r="K83">
        <f t="shared" ca="1" si="14"/>
        <v>1701</v>
      </c>
      <c r="L83" s="2">
        <f ca="1">Table1[[#This Row],[PROFIT]]/Table1[[#This Row],[TOTAL SALES]]*100</f>
        <v>18</v>
      </c>
      <c r="M83" t="str">
        <f ca="1">IF(Table1[[#This Row],[TOTAL SALES]]&gt;10000,"HIGH","LOW")</f>
        <v>LOW</v>
      </c>
    </row>
    <row r="84" spans="1:13" x14ac:dyDescent="0.3">
      <c r="A84" t="str">
        <f t="shared" si="8"/>
        <v>CUSTOMER84</v>
      </c>
      <c r="B84" s="1">
        <f t="shared" ca="1" si="10"/>
        <v>44754</v>
      </c>
      <c r="C84" t="str" cm="1">
        <f t="array" aca="1" ref="C84" ca="1">INDEX($C$2:$C$31,RANDBETWEEN(1,29))</f>
        <v>PIZZA</v>
      </c>
      <c r="D84" t="str">
        <f t="shared" ca="1" si="9"/>
        <v>PARTY ITEMS</v>
      </c>
      <c r="E84">
        <f t="shared" ca="1" si="11"/>
        <v>2</v>
      </c>
      <c r="F84">
        <f t="shared" ca="1" si="12"/>
        <v>1668</v>
      </c>
      <c r="G84">
        <f t="shared" ca="1" si="13"/>
        <v>3336</v>
      </c>
      <c r="H84" t="str" cm="1">
        <f t="array" aca="1" ref="H84" ca="1">INDEX(H$2:H$5,RANDBETWEEN(1,4))</f>
        <v>NORTH</v>
      </c>
      <c r="I84" t="str" cm="1">
        <f t="array" aca="1" ref="I84" ca="1">INDEX(I$2:I$33,RANDBETWEEN(1,31))</f>
        <v>SALES PERSON7</v>
      </c>
      <c r="J84" t="str" cm="1">
        <f t="array" aca="1" ref="J84" ca="1">INDEX({"CASH","UPI","CARD"},RANDBETWEEN(1,3))</f>
        <v>CASH</v>
      </c>
      <c r="K84">
        <f t="shared" ca="1" si="14"/>
        <v>667.2</v>
      </c>
      <c r="L84" s="2">
        <f ca="1">Table1[[#This Row],[PROFIT]]/Table1[[#This Row],[TOTAL SALES]]*100</f>
        <v>20</v>
      </c>
      <c r="M84" t="str">
        <f ca="1">IF(Table1[[#This Row],[TOTAL SALES]]&gt;10000,"HIGH","LOW")</f>
        <v>LOW</v>
      </c>
    </row>
    <row r="85" spans="1:13" x14ac:dyDescent="0.3">
      <c r="A85" t="str">
        <f t="shared" ref="A85:A148" si="15">"CUSTOMER"&amp;ROW()</f>
        <v>CUSTOMER85</v>
      </c>
      <c r="B85" s="1">
        <f t="shared" ca="1" si="10"/>
        <v>44215</v>
      </c>
      <c r="C85" t="str" cm="1">
        <f t="array" aca="1" ref="C85" ca="1">INDEX($C$2:$C$31,RANDBETWEEN(1,29))</f>
        <v>CHICKEN ROLL</v>
      </c>
      <c r="D85" t="str">
        <f t="shared" ca="1" si="9"/>
        <v>PARTY ITMES</v>
      </c>
      <c r="E85">
        <f t="shared" ca="1" si="11"/>
        <v>3</v>
      </c>
      <c r="F85">
        <f t="shared" ca="1" si="12"/>
        <v>1495</v>
      </c>
      <c r="G85">
        <f t="shared" ca="1" si="13"/>
        <v>4485</v>
      </c>
      <c r="H85" t="str" cm="1">
        <f t="array" aca="1" ref="H85" ca="1">INDEX(H$2:H$5,RANDBETWEEN(1,4))</f>
        <v>EAST</v>
      </c>
      <c r="I85" t="str" cm="1">
        <f t="array" aca="1" ref="I85" ca="1">INDEX(I$2:I$33,RANDBETWEEN(1,31))</f>
        <v>SALES PERSON2</v>
      </c>
      <c r="J85" t="str" cm="1">
        <f t="array" aca="1" ref="J85" ca="1">INDEX({"CASH","UPI","CARD"},RANDBETWEEN(1,3))</f>
        <v>CARD</v>
      </c>
      <c r="K85">
        <f t="shared" ca="1" si="14"/>
        <v>852.15</v>
      </c>
      <c r="L85" s="2">
        <f ca="1">Table1[[#This Row],[PROFIT]]/Table1[[#This Row],[TOTAL SALES]]*100</f>
        <v>19</v>
      </c>
      <c r="M85" t="str">
        <f ca="1">IF(Table1[[#This Row],[TOTAL SALES]]&gt;10000,"HIGH","LOW")</f>
        <v>LOW</v>
      </c>
    </row>
    <row r="86" spans="1:13" x14ac:dyDescent="0.3">
      <c r="A86" t="str">
        <f t="shared" si="15"/>
        <v>CUSTOMER86</v>
      </c>
      <c r="B86" s="1">
        <f t="shared" ca="1" si="10"/>
        <v>45240</v>
      </c>
      <c r="C86" t="str" cm="1">
        <f t="array" aca="1" ref="C86" ca="1">INDEX($C$2:$C$31,RANDBETWEEN(1,29))</f>
        <v>NOODLES</v>
      </c>
      <c r="D86" t="str">
        <f t="shared" ca="1" si="9"/>
        <v>MAINCOURSE</v>
      </c>
      <c r="E86">
        <f t="shared" ca="1" si="11"/>
        <v>6</v>
      </c>
      <c r="F86">
        <f t="shared" ca="1" si="12"/>
        <v>1964</v>
      </c>
      <c r="G86">
        <f t="shared" ca="1" si="13"/>
        <v>11784</v>
      </c>
      <c r="H86" t="str" cm="1">
        <f t="array" aca="1" ref="H86" ca="1">INDEX(H$2:H$5,RANDBETWEEN(1,4))</f>
        <v>SOUTH</v>
      </c>
      <c r="I86" t="str" cm="1">
        <f t="array" aca="1" ref="I86" ca="1">INDEX(I$2:I$33,RANDBETWEEN(1,31))</f>
        <v>SALES PERSON32</v>
      </c>
      <c r="J86" t="str" cm="1">
        <f t="array" aca="1" ref="J86" ca="1">INDEX({"CASH","UPI","CARD"},RANDBETWEEN(1,3))</f>
        <v>UPI</v>
      </c>
      <c r="K86">
        <f t="shared" ca="1" si="14"/>
        <v>1649.76</v>
      </c>
      <c r="L86" s="2">
        <f ca="1">Table1[[#This Row],[PROFIT]]/Table1[[#This Row],[TOTAL SALES]]*100</f>
        <v>13.999999999999998</v>
      </c>
      <c r="M86" t="str">
        <f ca="1">IF(Table1[[#This Row],[TOTAL SALES]]&gt;10000,"HIGH","LOW")</f>
        <v>HIGH</v>
      </c>
    </row>
    <row r="87" spans="1:13" x14ac:dyDescent="0.3">
      <c r="A87" t="str">
        <f t="shared" si="15"/>
        <v>CUSTOMER87</v>
      </c>
      <c r="B87" s="1">
        <f t="shared" ca="1" si="10"/>
        <v>45145</v>
      </c>
      <c r="C87" t="str" cm="1">
        <f t="array" aca="1" ref="C87" ca="1">INDEX($C$2:$C$31,RANDBETWEEN(1,29))</f>
        <v>PONGAL</v>
      </c>
      <c r="D87" t="str">
        <f t="shared" ca="1" si="9"/>
        <v xml:space="preserve">BREAKFAST </v>
      </c>
      <c r="E87">
        <f t="shared" ca="1" si="11"/>
        <v>2</v>
      </c>
      <c r="F87">
        <f t="shared" ca="1" si="12"/>
        <v>1352</v>
      </c>
      <c r="G87">
        <f t="shared" ca="1" si="13"/>
        <v>2704</v>
      </c>
      <c r="H87" t="str" cm="1">
        <f t="array" aca="1" ref="H87" ca="1">INDEX(H$2:H$5,RANDBETWEEN(1,4))</f>
        <v>SOUTH</v>
      </c>
      <c r="I87" t="str" cm="1">
        <f t="array" aca="1" ref="I87" ca="1">INDEX(I$2:I$33,RANDBETWEEN(1,31))</f>
        <v>SALES PERSON3</v>
      </c>
      <c r="J87" t="str" cm="1">
        <f t="array" aca="1" ref="J87" ca="1">INDEX({"CASH","UPI","CARD"},RANDBETWEEN(1,3))</f>
        <v>CARD</v>
      </c>
      <c r="K87">
        <f t="shared" ca="1" si="14"/>
        <v>486.72</v>
      </c>
      <c r="L87" s="2">
        <f ca="1">Table1[[#This Row],[PROFIT]]/Table1[[#This Row],[TOTAL SALES]]*100</f>
        <v>18.000000000000004</v>
      </c>
      <c r="M87" t="str">
        <f ca="1">IF(Table1[[#This Row],[TOTAL SALES]]&gt;10000,"HIGH","LOW")</f>
        <v>LOW</v>
      </c>
    </row>
    <row r="88" spans="1:13" x14ac:dyDescent="0.3">
      <c r="A88" t="str">
        <f t="shared" si="15"/>
        <v>CUSTOMER88</v>
      </c>
      <c r="B88" s="1">
        <f t="shared" ca="1" si="10"/>
        <v>45074</v>
      </c>
      <c r="C88" t="str" cm="1">
        <f t="array" aca="1" ref="C88" ca="1">INDEX($C$2:$C$31,RANDBETWEEN(1,29))</f>
        <v>KESARI</v>
      </c>
      <c r="D88" t="str">
        <f t="shared" ca="1" si="9"/>
        <v>SWEET</v>
      </c>
      <c r="E88">
        <f t="shared" ca="1" si="11"/>
        <v>6</v>
      </c>
      <c r="F88">
        <f t="shared" ca="1" si="12"/>
        <v>781</v>
      </c>
      <c r="G88">
        <f t="shared" ca="1" si="13"/>
        <v>4686</v>
      </c>
      <c r="H88" t="str" cm="1">
        <f t="array" aca="1" ref="H88" ca="1">INDEX(H$2:H$5,RANDBETWEEN(1,4))</f>
        <v>SOUTH</v>
      </c>
      <c r="I88" t="str" cm="1">
        <f t="array" aca="1" ref="I88" ca="1">INDEX(I$2:I$33,RANDBETWEEN(1,31))</f>
        <v>SALES PERSON8</v>
      </c>
      <c r="J88" t="str" cm="1">
        <f t="array" aca="1" ref="J88" ca="1">INDEX({"CASH","UPI","CARD"},RANDBETWEEN(1,3))</f>
        <v>UPI</v>
      </c>
      <c r="K88">
        <f t="shared" ca="1" si="14"/>
        <v>796.62</v>
      </c>
      <c r="L88" s="2">
        <f ca="1">Table1[[#This Row],[PROFIT]]/Table1[[#This Row],[TOTAL SALES]]*100</f>
        <v>17</v>
      </c>
      <c r="M88" t="str">
        <f ca="1">IF(Table1[[#This Row],[TOTAL SALES]]&gt;10000,"HIGH","LOW")</f>
        <v>LOW</v>
      </c>
    </row>
    <row r="89" spans="1:13" x14ac:dyDescent="0.3">
      <c r="A89" t="str">
        <f t="shared" si="15"/>
        <v>CUSTOMER89</v>
      </c>
      <c r="B89" s="1">
        <f t="shared" ca="1" si="10"/>
        <v>45126</v>
      </c>
      <c r="C89" t="str" cm="1">
        <f t="array" aca="1" ref="C89" ca="1">INDEX($C$2:$C$31,RANDBETWEEN(1,29))</f>
        <v>IDLY</v>
      </c>
      <c r="D89" t="str">
        <f t="shared" ca="1" si="9"/>
        <v xml:space="preserve">BREAKFAST </v>
      </c>
      <c r="E89">
        <f t="shared" ca="1" si="11"/>
        <v>3</v>
      </c>
      <c r="F89">
        <f t="shared" ca="1" si="12"/>
        <v>1409</v>
      </c>
      <c r="G89">
        <f t="shared" ca="1" si="13"/>
        <v>4227</v>
      </c>
      <c r="H89" t="str" cm="1">
        <f t="array" aca="1" ref="H89" ca="1">INDEX(H$2:H$5,RANDBETWEEN(1,4))</f>
        <v>SOUTH</v>
      </c>
      <c r="I89" t="str" cm="1">
        <f t="array" aca="1" ref="I89" ca="1">INDEX(I$2:I$33,RANDBETWEEN(1,31))</f>
        <v>SALES PERSON9</v>
      </c>
      <c r="J89" t="str" cm="1">
        <f t="array" aca="1" ref="J89" ca="1">INDEX({"CASH","UPI","CARD"},RANDBETWEEN(1,3))</f>
        <v>CARD</v>
      </c>
      <c r="K89">
        <f t="shared" ca="1" si="14"/>
        <v>718.59</v>
      </c>
      <c r="L89" s="2">
        <f ca="1">Table1[[#This Row],[PROFIT]]/Table1[[#This Row],[TOTAL SALES]]*100</f>
        <v>17</v>
      </c>
      <c r="M89" t="str">
        <f ca="1">IF(Table1[[#This Row],[TOTAL SALES]]&gt;10000,"HIGH","LOW")</f>
        <v>LOW</v>
      </c>
    </row>
    <row r="90" spans="1:13" x14ac:dyDescent="0.3">
      <c r="A90" t="str">
        <f t="shared" si="15"/>
        <v>CUSTOMER90</v>
      </c>
      <c r="B90" s="1">
        <f t="shared" ca="1" si="10"/>
        <v>44848</v>
      </c>
      <c r="C90" t="str" cm="1">
        <f t="array" aca="1" ref="C90" ca="1">INDEX($C$2:$C$31,RANDBETWEEN(1,29))</f>
        <v>CHICKEN ROLL</v>
      </c>
      <c r="D90" t="str">
        <f t="shared" ca="1" si="9"/>
        <v>PARTY ITMES</v>
      </c>
      <c r="E90">
        <f t="shared" ca="1" si="11"/>
        <v>5</v>
      </c>
      <c r="F90">
        <f t="shared" ca="1" si="12"/>
        <v>864</v>
      </c>
      <c r="G90">
        <f t="shared" ca="1" si="13"/>
        <v>4320</v>
      </c>
      <c r="H90" t="str" cm="1">
        <f t="array" aca="1" ref="H90" ca="1">INDEX(H$2:H$5,RANDBETWEEN(1,4))</f>
        <v>NORTH</v>
      </c>
      <c r="I90" t="str" cm="1">
        <f t="array" aca="1" ref="I90" ca="1">INDEX(I$2:I$33,RANDBETWEEN(1,31))</f>
        <v>SALES PERSON25</v>
      </c>
      <c r="J90" t="str" cm="1">
        <f t="array" aca="1" ref="J90" ca="1">INDEX({"CASH","UPI","CARD"},RANDBETWEEN(1,3))</f>
        <v>CARD</v>
      </c>
      <c r="K90">
        <f t="shared" ca="1" si="14"/>
        <v>777.6</v>
      </c>
      <c r="L90" s="2">
        <f ca="1">Table1[[#This Row],[PROFIT]]/Table1[[#This Row],[TOTAL SALES]]*100</f>
        <v>18</v>
      </c>
      <c r="M90" t="str">
        <f ca="1">IF(Table1[[#This Row],[TOTAL SALES]]&gt;10000,"HIGH","LOW")</f>
        <v>LOW</v>
      </c>
    </row>
    <row r="91" spans="1:13" x14ac:dyDescent="0.3">
      <c r="A91" t="str">
        <f t="shared" si="15"/>
        <v>CUSTOMER91</v>
      </c>
      <c r="B91" s="1">
        <f t="shared" ca="1" si="10"/>
        <v>44282</v>
      </c>
      <c r="C91" t="str" cm="1">
        <f t="array" aca="1" ref="C91" ca="1">INDEX($C$2:$C$31,RANDBETWEEN(1,29))</f>
        <v>PONGAL</v>
      </c>
      <c r="D91" t="str">
        <f t="shared" ca="1" si="9"/>
        <v xml:space="preserve">BREAKFAST </v>
      </c>
      <c r="E91">
        <f t="shared" ca="1" si="11"/>
        <v>8</v>
      </c>
      <c r="F91">
        <f t="shared" ca="1" si="12"/>
        <v>1908</v>
      </c>
      <c r="G91">
        <f t="shared" ca="1" si="13"/>
        <v>15264</v>
      </c>
      <c r="H91" t="str" cm="1">
        <f t="array" aca="1" ref="H91" ca="1">INDEX(H$2:H$5,RANDBETWEEN(1,4))</f>
        <v>NORTH</v>
      </c>
      <c r="I91" t="str" cm="1">
        <f t="array" aca="1" ref="I91" ca="1">INDEX(I$2:I$33,RANDBETWEEN(1,31))</f>
        <v>SALES PERSON22</v>
      </c>
      <c r="J91" t="str" cm="1">
        <f t="array" aca="1" ref="J91" ca="1">INDEX({"CASH","UPI","CARD"},RANDBETWEEN(1,3))</f>
        <v>CASH</v>
      </c>
      <c r="K91">
        <f t="shared" ca="1" si="14"/>
        <v>1526.4</v>
      </c>
      <c r="L91" s="2">
        <f ca="1">Table1[[#This Row],[PROFIT]]/Table1[[#This Row],[TOTAL SALES]]*100</f>
        <v>10</v>
      </c>
      <c r="M91" t="str">
        <f ca="1">IF(Table1[[#This Row],[TOTAL SALES]]&gt;10000,"HIGH","LOW")</f>
        <v>HIGH</v>
      </c>
    </row>
    <row r="92" spans="1:13" x14ac:dyDescent="0.3">
      <c r="A92" t="str">
        <f t="shared" si="15"/>
        <v>CUSTOMER92</v>
      </c>
      <c r="B92" s="1">
        <f t="shared" ca="1" si="10"/>
        <v>44269</v>
      </c>
      <c r="C92" t="str" cm="1">
        <f t="array" aca="1" ref="C92" ca="1">INDEX($C$2:$C$31,RANDBETWEEN(1,29))</f>
        <v>PAROTTA</v>
      </c>
      <c r="D92" t="str">
        <f t="shared" ca="1" si="9"/>
        <v>BREADS</v>
      </c>
      <c r="E92">
        <f t="shared" ca="1" si="11"/>
        <v>8</v>
      </c>
      <c r="F92">
        <f t="shared" ca="1" si="12"/>
        <v>1726</v>
      </c>
      <c r="G92">
        <f t="shared" ca="1" si="13"/>
        <v>13808</v>
      </c>
      <c r="H92" t="str" cm="1">
        <f t="array" aca="1" ref="H92" ca="1">INDEX(H$2:H$5,RANDBETWEEN(1,4))</f>
        <v>WEST</v>
      </c>
      <c r="I92" t="str" cm="1">
        <f t="array" aca="1" ref="I92" ca="1">INDEX(I$2:I$33,RANDBETWEEN(1,31))</f>
        <v>SALES PERSON14</v>
      </c>
      <c r="J92" t="str" cm="1">
        <f t="array" aca="1" ref="J92" ca="1">INDEX({"CASH","UPI","CARD"},RANDBETWEEN(1,3))</f>
        <v>CASH</v>
      </c>
      <c r="K92">
        <f t="shared" ca="1" si="14"/>
        <v>1933.12</v>
      </c>
      <c r="L92" s="2">
        <f ca="1">Table1[[#This Row],[PROFIT]]/Table1[[#This Row],[TOTAL SALES]]*100</f>
        <v>13.999999999999998</v>
      </c>
      <c r="M92" t="str">
        <f ca="1">IF(Table1[[#This Row],[TOTAL SALES]]&gt;10000,"HIGH","LOW")</f>
        <v>HIGH</v>
      </c>
    </row>
    <row r="93" spans="1:13" x14ac:dyDescent="0.3">
      <c r="A93" t="str">
        <f t="shared" si="15"/>
        <v>CUSTOMER93</v>
      </c>
      <c r="B93" s="1">
        <f t="shared" ca="1" si="10"/>
        <v>44981</v>
      </c>
      <c r="C93" t="str" cm="1">
        <f t="array" aca="1" ref="C93" ca="1">INDEX($C$2:$C$31,RANDBETWEEN(1,29))</f>
        <v>KESARI</v>
      </c>
      <c r="D93" t="str">
        <f t="shared" ca="1" si="9"/>
        <v>SWEET</v>
      </c>
      <c r="E93">
        <f t="shared" ca="1" si="11"/>
        <v>2</v>
      </c>
      <c r="F93">
        <f t="shared" ca="1" si="12"/>
        <v>1061</v>
      </c>
      <c r="G93">
        <f t="shared" ca="1" si="13"/>
        <v>2122</v>
      </c>
      <c r="H93" t="str" cm="1">
        <f t="array" aca="1" ref="H93" ca="1">INDEX(H$2:H$5,RANDBETWEEN(1,4))</f>
        <v>NORTH</v>
      </c>
      <c r="I93" t="str" cm="1">
        <f t="array" aca="1" ref="I93" ca="1">INDEX(I$2:I$33,RANDBETWEEN(1,31))</f>
        <v>SALES PERSON8</v>
      </c>
      <c r="J93" t="str" cm="1">
        <f t="array" aca="1" ref="J93" ca="1">INDEX({"CASH","UPI","CARD"},RANDBETWEEN(1,3))</f>
        <v>UPI</v>
      </c>
      <c r="K93">
        <f t="shared" ca="1" si="14"/>
        <v>381.96</v>
      </c>
      <c r="L93" s="2">
        <f ca="1">Table1[[#This Row],[PROFIT]]/Table1[[#This Row],[TOTAL SALES]]*100</f>
        <v>18</v>
      </c>
      <c r="M93" t="str">
        <f ca="1">IF(Table1[[#This Row],[TOTAL SALES]]&gt;10000,"HIGH","LOW")</f>
        <v>LOW</v>
      </c>
    </row>
    <row r="94" spans="1:13" x14ac:dyDescent="0.3">
      <c r="A94" t="str">
        <f t="shared" si="15"/>
        <v>CUSTOMER94</v>
      </c>
      <c r="B94" s="1">
        <f t="shared" ca="1" si="10"/>
        <v>45465</v>
      </c>
      <c r="C94" t="str" cm="1">
        <f t="array" aca="1" ref="C94" ca="1">INDEX($C$2:$C$31,RANDBETWEEN(1,29))</f>
        <v>FISH FINGER</v>
      </c>
      <c r="D94" t="str">
        <f t="shared" ca="1" si="9"/>
        <v xml:space="preserve">APPETIZER </v>
      </c>
      <c r="E94">
        <f t="shared" ca="1" si="11"/>
        <v>2</v>
      </c>
      <c r="F94">
        <f t="shared" ca="1" si="12"/>
        <v>645</v>
      </c>
      <c r="G94">
        <f t="shared" ca="1" si="13"/>
        <v>1290</v>
      </c>
      <c r="H94" t="str" cm="1">
        <f t="array" aca="1" ref="H94" ca="1">INDEX(H$2:H$5,RANDBETWEEN(1,4))</f>
        <v>NORTH</v>
      </c>
      <c r="I94" t="str" cm="1">
        <f t="array" aca="1" ref="I94" ca="1">INDEX(I$2:I$33,RANDBETWEEN(1,31))</f>
        <v>SALES PERSON3</v>
      </c>
      <c r="J94" t="str" cm="1">
        <f t="array" aca="1" ref="J94" ca="1">INDEX({"CASH","UPI","CARD"},RANDBETWEEN(1,3))</f>
        <v>CASH</v>
      </c>
      <c r="K94">
        <f t="shared" ca="1" si="14"/>
        <v>193.5</v>
      </c>
      <c r="L94" s="2">
        <f ca="1">Table1[[#This Row],[PROFIT]]/Table1[[#This Row],[TOTAL SALES]]*100</f>
        <v>15</v>
      </c>
      <c r="M94" t="str">
        <f ca="1">IF(Table1[[#This Row],[TOTAL SALES]]&gt;10000,"HIGH","LOW")</f>
        <v>LOW</v>
      </c>
    </row>
    <row r="95" spans="1:13" x14ac:dyDescent="0.3">
      <c r="A95" t="str">
        <f t="shared" si="15"/>
        <v>CUSTOMER95</v>
      </c>
      <c r="B95" s="1">
        <f t="shared" ca="1" si="10"/>
        <v>44206</v>
      </c>
      <c r="C95" t="str" cm="1">
        <f t="array" aca="1" ref="C95" ca="1">INDEX($C$2:$C$31,RANDBETWEEN(1,29))</f>
        <v>PIZZA</v>
      </c>
      <c r="D95" t="str">
        <f t="shared" ca="1" si="9"/>
        <v>PARTY ITEMS</v>
      </c>
      <c r="E95">
        <f t="shared" ca="1" si="11"/>
        <v>4</v>
      </c>
      <c r="F95">
        <f t="shared" ca="1" si="12"/>
        <v>834</v>
      </c>
      <c r="G95">
        <f t="shared" ca="1" si="13"/>
        <v>3336</v>
      </c>
      <c r="H95" t="str" cm="1">
        <f t="array" aca="1" ref="H95" ca="1">INDEX(H$2:H$5,RANDBETWEEN(1,4))</f>
        <v>SOUTH</v>
      </c>
      <c r="I95" t="str" cm="1">
        <f t="array" aca="1" ref="I95" ca="1">INDEX(I$2:I$33,RANDBETWEEN(1,31))</f>
        <v>SALES PERSON14</v>
      </c>
      <c r="J95" t="str" cm="1">
        <f t="array" aca="1" ref="J95" ca="1">INDEX({"CASH","UPI","CARD"},RANDBETWEEN(1,3))</f>
        <v>UPI</v>
      </c>
      <c r="K95">
        <f t="shared" ca="1" si="14"/>
        <v>667.2</v>
      </c>
      <c r="L95" s="2">
        <f ca="1">Table1[[#This Row],[PROFIT]]/Table1[[#This Row],[TOTAL SALES]]*100</f>
        <v>20</v>
      </c>
      <c r="M95" t="str">
        <f ca="1">IF(Table1[[#This Row],[TOTAL SALES]]&gt;10000,"HIGH","LOW")</f>
        <v>LOW</v>
      </c>
    </row>
    <row r="96" spans="1:13" x14ac:dyDescent="0.3">
      <c r="A96" t="str">
        <f t="shared" si="15"/>
        <v>CUSTOMER96</v>
      </c>
      <c r="B96" s="1">
        <f t="shared" ca="1" si="10"/>
        <v>45309</v>
      </c>
      <c r="C96" t="str" cm="1">
        <f t="array" aca="1" ref="C96" ca="1">INDEX($C$2:$C$31,RANDBETWEEN(1,29))</f>
        <v>KESARI</v>
      </c>
      <c r="D96" t="str">
        <f t="shared" ca="1" si="9"/>
        <v>SWEET</v>
      </c>
      <c r="E96">
        <f t="shared" ca="1" si="11"/>
        <v>5</v>
      </c>
      <c r="F96">
        <f t="shared" ca="1" si="12"/>
        <v>1948</v>
      </c>
      <c r="G96">
        <f t="shared" ca="1" si="13"/>
        <v>9740</v>
      </c>
      <c r="H96" t="str" cm="1">
        <f t="array" aca="1" ref="H96" ca="1">INDEX(H$2:H$5,RANDBETWEEN(1,4))</f>
        <v>WEST</v>
      </c>
      <c r="I96" t="str" cm="1">
        <f t="array" aca="1" ref="I96" ca="1">INDEX(I$2:I$33,RANDBETWEEN(1,31))</f>
        <v>SALES PERSON18</v>
      </c>
      <c r="J96" t="str" cm="1">
        <f t="array" aca="1" ref="J96" ca="1">INDEX({"CASH","UPI","CARD"},RANDBETWEEN(1,3))</f>
        <v>CASH</v>
      </c>
      <c r="K96">
        <f t="shared" ca="1" si="14"/>
        <v>1850.6</v>
      </c>
      <c r="L96" s="2">
        <f ca="1">Table1[[#This Row],[PROFIT]]/Table1[[#This Row],[TOTAL SALES]]*100</f>
        <v>19</v>
      </c>
      <c r="M96" t="str">
        <f ca="1">IF(Table1[[#This Row],[TOTAL SALES]]&gt;10000,"HIGH","LOW")</f>
        <v>LOW</v>
      </c>
    </row>
    <row r="97" spans="1:13" x14ac:dyDescent="0.3">
      <c r="A97" t="str">
        <f t="shared" si="15"/>
        <v>CUSTOMER97</v>
      </c>
      <c r="B97" s="1">
        <f t="shared" ca="1" si="10"/>
        <v>45044</v>
      </c>
      <c r="C97" t="str" cm="1">
        <f t="array" aca="1" ref="C97" ca="1">INDEX($C$2:$C$31,RANDBETWEEN(1,29))</f>
        <v>DOSA</v>
      </c>
      <c r="D97" t="str">
        <f t="shared" ref="D97:D103" ca="1" si="16">VLOOKUP(C97,C$2:D$31,2,FALSE)</f>
        <v xml:space="preserve">BREAKFAST </v>
      </c>
      <c r="E97">
        <f t="shared" ca="1" si="11"/>
        <v>4</v>
      </c>
      <c r="F97">
        <f t="shared" ca="1" si="12"/>
        <v>1459</v>
      </c>
      <c r="G97">
        <f t="shared" ca="1" si="13"/>
        <v>5836</v>
      </c>
      <c r="H97" t="str" cm="1">
        <f t="array" aca="1" ref="H97" ca="1">INDEX(H$2:H$5,RANDBETWEEN(1,4))</f>
        <v>EAST</v>
      </c>
      <c r="I97" t="str" cm="1">
        <f t="array" aca="1" ref="I97" ca="1">INDEX(I$2:I$33,RANDBETWEEN(1,31))</f>
        <v>SALES PERSON23</v>
      </c>
      <c r="J97" t="str" cm="1">
        <f t="array" aca="1" ref="J97" ca="1">INDEX({"CASH","UPI","CARD"},RANDBETWEEN(1,3))</f>
        <v>CARD</v>
      </c>
      <c r="K97">
        <f t="shared" ca="1" si="14"/>
        <v>875.4</v>
      </c>
      <c r="L97" s="2">
        <f ca="1">Table1[[#This Row],[PROFIT]]/Table1[[#This Row],[TOTAL SALES]]*100</f>
        <v>15</v>
      </c>
      <c r="M97" t="str">
        <f ca="1">IF(Table1[[#This Row],[TOTAL SALES]]&gt;10000,"HIGH","LOW")</f>
        <v>LOW</v>
      </c>
    </row>
    <row r="98" spans="1:13" x14ac:dyDescent="0.3">
      <c r="A98" t="str">
        <f t="shared" si="15"/>
        <v>CUSTOMER98</v>
      </c>
      <c r="B98" s="1">
        <f t="shared" ca="1" si="10"/>
        <v>45490</v>
      </c>
      <c r="C98" t="str" cm="1">
        <f t="array" aca="1" ref="C98" ca="1">INDEX($C$2:$C$31,RANDBETWEEN(1,29))</f>
        <v>BURGER</v>
      </c>
      <c r="D98" t="str">
        <f t="shared" ca="1" si="16"/>
        <v>PARTY ITMES</v>
      </c>
      <c r="E98">
        <f t="shared" ca="1" si="11"/>
        <v>7</v>
      </c>
      <c r="F98">
        <f t="shared" ca="1" si="12"/>
        <v>1285</v>
      </c>
      <c r="G98">
        <f t="shared" ca="1" si="13"/>
        <v>8995</v>
      </c>
      <c r="H98" t="str" cm="1">
        <f t="array" aca="1" ref="H98" ca="1">INDEX(H$2:H$5,RANDBETWEEN(1,4))</f>
        <v>WEST</v>
      </c>
      <c r="I98" t="str" cm="1">
        <f t="array" aca="1" ref="I98" ca="1">INDEX(I$2:I$33,RANDBETWEEN(1,31))</f>
        <v>SALES PERSON20</v>
      </c>
      <c r="J98" t="str" cm="1">
        <f t="array" aca="1" ref="J98" ca="1">INDEX({"CASH","UPI","CARD"},RANDBETWEEN(1,3))</f>
        <v>UPI</v>
      </c>
      <c r="K98">
        <f t="shared" ca="1" si="14"/>
        <v>1709.05</v>
      </c>
      <c r="L98" s="2">
        <f ca="1">Table1[[#This Row],[PROFIT]]/Table1[[#This Row],[TOTAL SALES]]*100</f>
        <v>19</v>
      </c>
      <c r="M98" t="str">
        <f ca="1">IF(Table1[[#This Row],[TOTAL SALES]]&gt;10000,"HIGH","LOW")</f>
        <v>LOW</v>
      </c>
    </row>
    <row r="99" spans="1:13" x14ac:dyDescent="0.3">
      <c r="A99" t="str">
        <f t="shared" si="15"/>
        <v>CUSTOMER99</v>
      </c>
      <c r="B99" s="1">
        <f t="shared" ca="1" si="10"/>
        <v>45536</v>
      </c>
      <c r="C99" t="str" cm="1">
        <f t="array" aca="1" ref="C99" ca="1">INDEX($C$2:$C$31,RANDBETWEEN(1,29))</f>
        <v>FISH FINGER</v>
      </c>
      <c r="D99" t="str">
        <f t="shared" ca="1" si="16"/>
        <v xml:space="preserve">APPETIZER </v>
      </c>
      <c r="E99">
        <f t="shared" ca="1" si="11"/>
        <v>2</v>
      </c>
      <c r="F99">
        <f t="shared" ca="1" si="12"/>
        <v>586</v>
      </c>
      <c r="G99">
        <f t="shared" ca="1" si="13"/>
        <v>1172</v>
      </c>
      <c r="H99" t="str" cm="1">
        <f t="array" aca="1" ref="H99" ca="1">INDEX(H$2:H$5,RANDBETWEEN(1,4))</f>
        <v>SOUTH</v>
      </c>
      <c r="I99" t="str" cm="1">
        <f t="array" aca="1" ref="I99" ca="1">INDEX(I$2:I$33,RANDBETWEEN(1,31))</f>
        <v>SALES PERSON30</v>
      </c>
      <c r="J99" t="str" cm="1">
        <f t="array" aca="1" ref="J99" ca="1">INDEX({"CASH","UPI","CARD"},RANDBETWEEN(1,3))</f>
        <v>UPI</v>
      </c>
      <c r="K99">
        <f t="shared" ca="1" si="14"/>
        <v>222.68</v>
      </c>
      <c r="L99" s="2">
        <f ca="1">Table1[[#This Row],[PROFIT]]/Table1[[#This Row],[TOTAL SALES]]*100</f>
        <v>19</v>
      </c>
      <c r="M99" t="str">
        <f ca="1">IF(Table1[[#This Row],[TOTAL SALES]]&gt;10000,"HIGH","LOW")</f>
        <v>LOW</v>
      </c>
    </row>
    <row r="100" spans="1:13" x14ac:dyDescent="0.3">
      <c r="A100" t="str">
        <f t="shared" si="15"/>
        <v>CUSTOMER100</v>
      </c>
      <c r="B100" s="1">
        <f t="shared" ca="1" si="10"/>
        <v>44386</v>
      </c>
      <c r="C100" t="str" cm="1">
        <f t="array" aca="1" ref="C100" ca="1">INDEX($C$2:$C$31,RANDBETWEEN(1,29))</f>
        <v>CHICKEN KHEEMA</v>
      </c>
      <c r="D100" t="str">
        <f t="shared" ca="1" si="16"/>
        <v>APPETIZER</v>
      </c>
      <c r="E100">
        <f t="shared" ca="1" si="11"/>
        <v>9</v>
      </c>
      <c r="F100">
        <f t="shared" ca="1" si="12"/>
        <v>648</v>
      </c>
      <c r="G100">
        <f t="shared" ca="1" si="13"/>
        <v>5832</v>
      </c>
      <c r="H100" t="str" cm="1">
        <f t="array" aca="1" ref="H100" ca="1">INDEX(H$2:H$5,RANDBETWEEN(1,4))</f>
        <v>SOUTH</v>
      </c>
      <c r="I100" t="str" cm="1">
        <f t="array" aca="1" ref="I100" ca="1">INDEX(I$2:I$33,RANDBETWEEN(1,31))</f>
        <v>SALES PERSON20</v>
      </c>
      <c r="J100" t="str" cm="1">
        <f t="array" aca="1" ref="J100" ca="1">INDEX({"CASH","UPI","CARD"},RANDBETWEEN(1,3))</f>
        <v>CARD</v>
      </c>
      <c r="K100">
        <f t="shared" ca="1" si="14"/>
        <v>1166.4000000000001</v>
      </c>
      <c r="L100" s="2">
        <f ca="1">Table1[[#This Row],[PROFIT]]/Table1[[#This Row],[TOTAL SALES]]*100</f>
        <v>20</v>
      </c>
      <c r="M100" t="str">
        <f ca="1">IF(Table1[[#This Row],[TOTAL SALES]]&gt;10000,"HIGH","LOW")</f>
        <v>LOW</v>
      </c>
    </row>
    <row r="101" spans="1:13" x14ac:dyDescent="0.3">
      <c r="A101" t="str">
        <f t="shared" si="15"/>
        <v>CUSTOMER101</v>
      </c>
      <c r="B101" s="1">
        <f t="shared" ca="1" si="10"/>
        <v>45530</v>
      </c>
      <c r="C101" t="str" cm="1">
        <f t="array" aca="1" ref="C101" ca="1">INDEX($C$2:$C$31,RANDBETWEEN(1,29))</f>
        <v>FISH FRY</v>
      </c>
      <c r="D101" t="str">
        <f t="shared" ca="1" si="16"/>
        <v xml:space="preserve">APPETIZER </v>
      </c>
      <c r="E101">
        <f t="shared" ca="1" si="11"/>
        <v>7</v>
      </c>
      <c r="F101">
        <f t="shared" ca="1" si="12"/>
        <v>1836</v>
      </c>
      <c r="G101">
        <f t="shared" ca="1" si="13"/>
        <v>12852</v>
      </c>
      <c r="H101" t="str" cm="1">
        <f t="array" aca="1" ref="H101" ca="1">INDEX(H$2:H$5,RANDBETWEEN(1,4))</f>
        <v>EAST</v>
      </c>
      <c r="I101" t="str" cm="1">
        <f t="array" aca="1" ref="I101" ca="1">INDEX(I$2:I$33,RANDBETWEEN(1,31))</f>
        <v>SALES PERSON26</v>
      </c>
      <c r="J101" t="str" cm="1">
        <f t="array" aca="1" ref="J101" ca="1">INDEX({"CASH","UPI","CARD"},RANDBETWEEN(1,3))</f>
        <v>CASH</v>
      </c>
      <c r="K101">
        <f t="shared" ca="1" si="14"/>
        <v>1542.24</v>
      </c>
      <c r="L101" s="2">
        <f ca="1">Table1[[#This Row],[PROFIT]]/Table1[[#This Row],[TOTAL SALES]]*100</f>
        <v>12</v>
      </c>
      <c r="M101" t="str">
        <f ca="1">IF(Table1[[#This Row],[TOTAL SALES]]&gt;10000,"HIGH","LOW")</f>
        <v>HIGH</v>
      </c>
    </row>
    <row r="102" spans="1:13" x14ac:dyDescent="0.3">
      <c r="A102" t="str">
        <f t="shared" si="15"/>
        <v>CUSTOMER102</v>
      </c>
      <c r="B102" s="1">
        <f t="shared" ca="1" si="10"/>
        <v>44763</v>
      </c>
      <c r="C102" t="str" cm="1">
        <f t="array" aca="1" ref="C102" ca="1">INDEX($C$2:$C$31,RANDBETWEEN(1,29))</f>
        <v>PAROTTA</v>
      </c>
      <c r="D102" t="str">
        <f t="shared" ca="1" si="16"/>
        <v>BREADS</v>
      </c>
      <c r="E102">
        <f t="shared" ca="1" si="11"/>
        <v>2</v>
      </c>
      <c r="F102">
        <f t="shared" ca="1" si="12"/>
        <v>975</v>
      </c>
      <c r="G102">
        <f t="shared" ca="1" si="13"/>
        <v>1950</v>
      </c>
      <c r="H102" t="str" cm="1">
        <f t="array" aca="1" ref="H102" ca="1">INDEX(H$2:H$5,RANDBETWEEN(1,4))</f>
        <v>WEST</v>
      </c>
      <c r="I102" t="str" cm="1">
        <f t="array" aca="1" ref="I102" ca="1">INDEX(I$2:I$33,RANDBETWEEN(1,31))</f>
        <v>SALES PERSON26</v>
      </c>
      <c r="J102" t="str" cm="1">
        <f t="array" aca="1" ref="J102" ca="1">INDEX({"CASH","UPI","CARD"},RANDBETWEEN(1,3))</f>
        <v>CARD</v>
      </c>
      <c r="K102">
        <f t="shared" ca="1" si="14"/>
        <v>195</v>
      </c>
      <c r="L102" s="2">
        <f ca="1">Table1[[#This Row],[PROFIT]]/Table1[[#This Row],[TOTAL SALES]]*100</f>
        <v>10</v>
      </c>
      <c r="M102" t="str">
        <f ca="1">IF(Table1[[#This Row],[TOTAL SALES]]&gt;10000,"HIGH","LOW")</f>
        <v>LOW</v>
      </c>
    </row>
    <row r="103" spans="1:13" x14ac:dyDescent="0.3">
      <c r="A103" t="str">
        <f t="shared" si="15"/>
        <v>CUSTOMER103</v>
      </c>
      <c r="B103" s="1">
        <f t="shared" ca="1" si="10"/>
        <v>45190</v>
      </c>
      <c r="C103" t="str" cm="1">
        <f t="array" aca="1" ref="C103" ca="1">INDEX($C$2:$C$31,RANDBETWEEN(1,29))</f>
        <v>FRIEDRICE</v>
      </c>
      <c r="D103" t="str">
        <f t="shared" ca="1" si="16"/>
        <v>MAINCOURSE</v>
      </c>
      <c r="E103">
        <f t="shared" ca="1" si="11"/>
        <v>4</v>
      </c>
      <c r="F103">
        <f t="shared" ca="1" si="12"/>
        <v>1128</v>
      </c>
      <c r="G103">
        <f t="shared" ca="1" si="13"/>
        <v>4512</v>
      </c>
      <c r="H103" t="str" cm="1">
        <f t="array" aca="1" ref="H103" ca="1">INDEX(H$2:H$5,RANDBETWEEN(1,4))</f>
        <v>WEST</v>
      </c>
      <c r="I103" t="str" cm="1">
        <f t="array" aca="1" ref="I103" ca="1">INDEX(I$2:I$33,RANDBETWEEN(1,31))</f>
        <v>SALES PERSON11</v>
      </c>
      <c r="J103" t="str" cm="1">
        <f t="array" aca="1" ref="J103" ca="1">INDEX({"CASH","UPI","CARD"},RANDBETWEEN(1,3))</f>
        <v>UPI</v>
      </c>
      <c r="K103">
        <f t="shared" ca="1" si="14"/>
        <v>676.8</v>
      </c>
      <c r="L103" s="2">
        <f ca="1">Table1[[#This Row],[PROFIT]]/Table1[[#This Row],[TOTAL SALES]]*100</f>
        <v>15</v>
      </c>
      <c r="M103" t="str">
        <f ca="1">IF(Table1[[#This Row],[TOTAL SALES]]&gt;10000,"HIGH","LOW")</f>
        <v>LOW</v>
      </c>
    </row>
    <row r="104" spans="1:13" x14ac:dyDescent="0.3">
      <c r="A104" t="str">
        <f t="shared" si="15"/>
        <v>CUSTOMER104</v>
      </c>
      <c r="B104" s="1">
        <f t="shared" ca="1" si="10"/>
        <v>44382</v>
      </c>
      <c r="C104" t="str" cm="1">
        <f t="array" aca="1" ref="C104" ca="1">INDEX($C$2:$C$31,RANDBETWEEN(1,29))</f>
        <v>MANDHI</v>
      </c>
      <c r="D104" t="str">
        <f ca="1">VLOOKUP(C104,C$2:D$31,2,FALSE)</f>
        <v xml:space="preserve">MAINCOURSE </v>
      </c>
      <c r="E104">
        <f t="shared" ca="1" si="11"/>
        <v>6</v>
      </c>
      <c r="F104">
        <f t="shared" ca="1" si="12"/>
        <v>576</v>
      </c>
      <c r="G104">
        <f t="shared" ca="1" si="13"/>
        <v>3456</v>
      </c>
      <c r="H104" t="str" cm="1">
        <f t="array" aca="1" ref="H104" ca="1">INDEX(H$2:H$5,RANDBETWEEN(1,4))</f>
        <v>NORTH</v>
      </c>
      <c r="I104" t="str" cm="1">
        <f t="array" aca="1" ref="I104" ca="1">INDEX(I$2:I$33,RANDBETWEEN(1,31))</f>
        <v>SALES PERSON3</v>
      </c>
      <c r="J104" t="str" cm="1">
        <f t="array" aca="1" ref="J104" ca="1">INDEX({"CASH","UPI","CARD"},RANDBETWEEN(1,3))</f>
        <v>UPI</v>
      </c>
      <c r="K104">
        <f t="shared" ca="1" si="14"/>
        <v>587.52</v>
      </c>
      <c r="L104" s="2">
        <f ca="1">Table1[[#This Row],[PROFIT]]/Table1[[#This Row],[TOTAL SALES]]*100</f>
        <v>17</v>
      </c>
      <c r="M104" t="str">
        <f ca="1">IF(Table1[[#This Row],[TOTAL SALES]]&gt;10000,"HIGH","LOW")</f>
        <v>LOW</v>
      </c>
    </row>
    <row r="105" spans="1:13" x14ac:dyDescent="0.3">
      <c r="A105" t="str">
        <f t="shared" si="15"/>
        <v>CUSTOMER105</v>
      </c>
      <c r="B105" s="1">
        <f t="shared" ca="1" si="10"/>
        <v>44606</v>
      </c>
      <c r="C105" t="str" cm="1">
        <f t="array" aca="1" ref="C105" ca="1">INDEX($C$2:$C$31,RANDBETWEEN(1,29))</f>
        <v>PONGAL</v>
      </c>
      <c r="D105" t="str">
        <f t="shared" ref="D105:D127" ca="1" si="17">VLOOKUP(C105,C$2:D$31,2,FALSE)</f>
        <v xml:space="preserve">BREAKFAST </v>
      </c>
      <c r="E105">
        <f t="shared" ca="1" si="11"/>
        <v>1</v>
      </c>
      <c r="F105">
        <f t="shared" ca="1" si="12"/>
        <v>1695</v>
      </c>
      <c r="G105">
        <f t="shared" ca="1" si="13"/>
        <v>1695</v>
      </c>
      <c r="H105" t="str" cm="1">
        <f t="array" aca="1" ref="H105" ca="1">INDEX(H$2:H$5,RANDBETWEEN(1,4))</f>
        <v>SOUTH</v>
      </c>
      <c r="I105" t="str" cm="1">
        <f t="array" aca="1" ref="I105" ca="1">INDEX(I$2:I$33,RANDBETWEEN(1,31))</f>
        <v>SALES PERSON10</v>
      </c>
      <c r="J105" t="str" cm="1">
        <f t="array" aca="1" ref="J105" ca="1">INDEX({"CASH","UPI","CARD"},RANDBETWEEN(1,3))</f>
        <v>CASH</v>
      </c>
      <c r="K105">
        <f t="shared" ca="1" si="14"/>
        <v>288.14999999999998</v>
      </c>
      <c r="L105" s="2">
        <f ca="1">Table1[[#This Row],[PROFIT]]/Table1[[#This Row],[TOTAL SALES]]*100</f>
        <v>17</v>
      </c>
      <c r="M105" t="str">
        <f ca="1">IF(Table1[[#This Row],[TOTAL SALES]]&gt;10000,"HIGH","LOW")</f>
        <v>LOW</v>
      </c>
    </row>
    <row r="106" spans="1:13" x14ac:dyDescent="0.3">
      <c r="A106" t="str">
        <f t="shared" si="15"/>
        <v>CUSTOMER106</v>
      </c>
      <c r="B106" s="1">
        <f t="shared" ca="1" si="10"/>
        <v>45559</v>
      </c>
      <c r="C106" t="str" cm="1">
        <f t="array" aca="1" ref="C106" ca="1">INDEX($C$2:$C$31,RANDBETWEEN(1,29))</f>
        <v>PRAWN 65</v>
      </c>
      <c r="D106" t="str">
        <f t="shared" ca="1" si="17"/>
        <v xml:space="preserve">APPETIZER </v>
      </c>
      <c r="E106">
        <f t="shared" ca="1" si="11"/>
        <v>3</v>
      </c>
      <c r="F106">
        <f t="shared" ca="1" si="12"/>
        <v>1965</v>
      </c>
      <c r="G106">
        <f t="shared" ca="1" si="13"/>
        <v>5895</v>
      </c>
      <c r="H106" t="str" cm="1">
        <f t="array" aca="1" ref="H106" ca="1">INDEX(H$2:H$5,RANDBETWEEN(1,4))</f>
        <v>SOUTH</v>
      </c>
      <c r="I106" t="str" cm="1">
        <f t="array" aca="1" ref="I106" ca="1">INDEX(I$2:I$33,RANDBETWEEN(1,31))</f>
        <v>SALES PERSON20</v>
      </c>
      <c r="J106" t="str" cm="1">
        <f t="array" aca="1" ref="J106" ca="1">INDEX({"CASH","UPI","CARD"},RANDBETWEEN(1,3))</f>
        <v>CARD</v>
      </c>
      <c r="K106">
        <f t="shared" ca="1" si="14"/>
        <v>707.4</v>
      </c>
      <c r="L106" s="2">
        <f ca="1">Table1[[#This Row],[PROFIT]]/Table1[[#This Row],[TOTAL SALES]]*100</f>
        <v>12</v>
      </c>
      <c r="M106" t="str">
        <f ca="1">IF(Table1[[#This Row],[TOTAL SALES]]&gt;10000,"HIGH","LOW")</f>
        <v>LOW</v>
      </c>
    </row>
    <row r="107" spans="1:13" x14ac:dyDescent="0.3">
      <c r="A107" t="str">
        <f t="shared" si="15"/>
        <v>CUSTOMER107</v>
      </c>
      <c r="B107" s="1">
        <f t="shared" ca="1" si="10"/>
        <v>45429</v>
      </c>
      <c r="C107" t="str" cm="1">
        <f t="array" aca="1" ref="C107" ca="1">INDEX($C$2:$C$31,RANDBETWEEN(1,29))</f>
        <v>BRIYANI</v>
      </c>
      <c r="D107" t="str">
        <f t="shared" ca="1" si="17"/>
        <v>MAINCOURSE</v>
      </c>
      <c r="E107">
        <f t="shared" ca="1" si="11"/>
        <v>3</v>
      </c>
      <c r="F107">
        <f t="shared" ca="1" si="12"/>
        <v>1124</v>
      </c>
      <c r="G107">
        <f t="shared" ca="1" si="13"/>
        <v>3372</v>
      </c>
      <c r="H107" t="str" cm="1">
        <f t="array" aca="1" ref="H107" ca="1">INDEX(H$2:H$5,RANDBETWEEN(1,4))</f>
        <v>NORTH</v>
      </c>
      <c r="I107" t="str" cm="1">
        <f t="array" aca="1" ref="I107" ca="1">INDEX(I$2:I$33,RANDBETWEEN(1,31))</f>
        <v>SALES PERSON26</v>
      </c>
      <c r="J107" t="str" cm="1">
        <f t="array" aca="1" ref="J107" ca="1">INDEX({"CASH","UPI","CARD"},RANDBETWEEN(1,3))</f>
        <v>CASH</v>
      </c>
      <c r="K107">
        <f t="shared" ca="1" si="14"/>
        <v>337.2</v>
      </c>
      <c r="L107" s="2">
        <f ca="1">Table1[[#This Row],[PROFIT]]/Table1[[#This Row],[TOTAL SALES]]*100</f>
        <v>10</v>
      </c>
      <c r="M107" t="str">
        <f ca="1">IF(Table1[[#This Row],[TOTAL SALES]]&gt;10000,"HIGH","LOW")</f>
        <v>LOW</v>
      </c>
    </row>
    <row r="108" spans="1:13" x14ac:dyDescent="0.3">
      <c r="A108" t="str">
        <f t="shared" si="15"/>
        <v>CUSTOMER108</v>
      </c>
      <c r="B108" s="1">
        <f t="shared" ca="1" si="10"/>
        <v>44624</v>
      </c>
      <c r="C108" t="str" cm="1">
        <f t="array" aca="1" ref="C108" ca="1">INDEX($C$2:$C$31,RANDBETWEEN(1,29))</f>
        <v>CAKES</v>
      </c>
      <c r="D108" t="str">
        <f t="shared" ca="1" si="17"/>
        <v>PARTY ITMES</v>
      </c>
      <c r="E108">
        <f t="shared" ca="1" si="11"/>
        <v>7</v>
      </c>
      <c r="F108">
        <f t="shared" ca="1" si="12"/>
        <v>1793</v>
      </c>
      <c r="G108">
        <f t="shared" ca="1" si="13"/>
        <v>12551</v>
      </c>
      <c r="H108" t="str" cm="1">
        <f t="array" aca="1" ref="H108" ca="1">INDEX(H$2:H$5,RANDBETWEEN(1,4))</f>
        <v>SOUTH</v>
      </c>
      <c r="I108" t="str" cm="1">
        <f t="array" aca="1" ref="I108" ca="1">INDEX(I$2:I$33,RANDBETWEEN(1,31))</f>
        <v>SALES PERSON9</v>
      </c>
      <c r="J108" t="str" cm="1">
        <f t="array" aca="1" ref="J108" ca="1">INDEX({"CASH","UPI","CARD"},RANDBETWEEN(1,3))</f>
        <v>UPI</v>
      </c>
      <c r="K108">
        <f t="shared" ca="1" si="14"/>
        <v>1506.12</v>
      </c>
      <c r="L108" s="2">
        <f ca="1">Table1[[#This Row],[PROFIT]]/Table1[[#This Row],[TOTAL SALES]]*100</f>
        <v>12</v>
      </c>
      <c r="M108" t="str">
        <f ca="1">IF(Table1[[#This Row],[TOTAL SALES]]&gt;10000,"HIGH","LOW")</f>
        <v>HIGH</v>
      </c>
    </row>
    <row r="109" spans="1:13" x14ac:dyDescent="0.3">
      <c r="A109" t="str">
        <f t="shared" si="15"/>
        <v>CUSTOMER109</v>
      </c>
      <c r="B109" s="1">
        <f t="shared" ca="1" si="10"/>
        <v>44942</v>
      </c>
      <c r="C109" t="str" cm="1">
        <f t="array" aca="1" ref="C109" ca="1">INDEX($C$2:$C$31,RANDBETWEEN(1,29))</f>
        <v>PONGAL</v>
      </c>
      <c r="D109" t="str">
        <f t="shared" ca="1" si="17"/>
        <v xml:space="preserve">BREAKFAST </v>
      </c>
      <c r="E109">
        <f t="shared" ca="1" si="11"/>
        <v>5</v>
      </c>
      <c r="F109">
        <f t="shared" ca="1" si="12"/>
        <v>747</v>
      </c>
      <c r="G109">
        <f t="shared" ca="1" si="13"/>
        <v>3735</v>
      </c>
      <c r="H109" t="str" cm="1">
        <f t="array" aca="1" ref="H109" ca="1">INDEX(H$2:H$5,RANDBETWEEN(1,4))</f>
        <v>EAST</v>
      </c>
      <c r="I109" t="str" cm="1">
        <f t="array" aca="1" ref="I109" ca="1">INDEX(I$2:I$33,RANDBETWEEN(1,31))</f>
        <v>SALES PERSON30</v>
      </c>
      <c r="J109" t="str" cm="1">
        <f t="array" aca="1" ref="J109" ca="1">INDEX({"CASH","UPI","CARD"},RANDBETWEEN(1,3))</f>
        <v>CASH</v>
      </c>
      <c r="K109">
        <f t="shared" ca="1" si="14"/>
        <v>410.85</v>
      </c>
      <c r="L109" s="2">
        <f ca="1">Table1[[#This Row],[PROFIT]]/Table1[[#This Row],[TOTAL SALES]]*100</f>
        <v>11</v>
      </c>
      <c r="M109" t="str">
        <f ca="1">IF(Table1[[#This Row],[TOTAL SALES]]&gt;10000,"HIGH","LOW")</f>
        <v>LOW</v>
      </c>
    </row>
    <row r="110" spans="1:13" x14ac:dyDescent="0.3">
      <c r="A110" t="str">
        <f t="shared" si="15"/>
        <v>CUSTOMER110</v>
      </c>
      <c r="B110" s="1">
        <f t="shared" ca="1" si="10"/>
        <v>44513</v>
      </c>
      <c r="C110" t="str" cm="1">
        <f t="array" aca="1" ref="C110" ca="1">INDEX($C$2:$C$31,RANDBETWEEN(1,29))</f>
        <v>FISH FINGER</v>
      </c>
      <c r="D110" t="str">
        <f t="shared" ca="1" si="17"/>
        <v xml:space="preserve">APPETIZER </v>
      </c>
      <c r="E110">
        <f t="shared" ca="1" si="11"/>
        <v>4</v>
      </c>
      <c r="F110">
        <f t="shared" ca="1" si="12"/>
        <v>1344</v>
      </c>
      <c r="G110">
        <f t="shared" ca="1" si="13"/>
        <v>5376</v>
      </c>
      <c r="H110" t="str" cm="1">
        <f t="array" aca="1" ref="H110" ca="1">INDEX(H$2:H$5,RANDBETWEEN(1,4))</f>
        <v>WEST</v>
      </c>
      <c r="I110" t="str" cm="1">
        <f t="array" aca="1" ref="I110" ca="1">INDEX(I$2:I$33,RANDBETWEEN(1,31))</f>
        <v>SALES PERSON32</v>
      </c>
      <c r="J110" t="str" cm="1">
        <f t="array" aca="1" ref="J110" ca="1">INDEX({"CASH","UPI","CARD"},RANDBETWEEN(1,3))</f>
        <v>CARD</v>
      </c>
      <c r="K110">
        <f t="shared" ca="1" si="14"/>
        <v>698.88</v>
      </c>
      <c r="L110" s="2">
        <f ca="1">Table1[[#This Row],[PROFIT]]/Table1[[#This Row],[TOTAL SALES]]*100</f>
        <v>13</v>
      </c>
      <c r="M110" t="str">
        <f ca="1">IF(Table1[[#This Row],[TOTAL SALES]]&gt;10000,"HIGH","LOW")</f>
        <v>LOW</v>
      </c>
    </row>
    <row r="111" spans="1:13" x14ac:dyDescent="0.3">
      <c r="A111" t="str">
        <f t="shared" si="15"/>
        <v>CUSTOMER111</v>
      </c>
      <c r="B111" s="1">
        <f t="shared" ca="1" si="10"/>
        <v>45006</v>
      </c>
      <c r="C111" t="str" cm="1">
        <f t="array" aca="1" ref="C111" ca="1">INDEX($C$2:$C$31,RANDBETWEEN(1,29))</f>
        <v>FRIEDRICE</v>
      </c>
      <c r="D111" t="str">
        <f t="shared" ca="1" si="17"/>
        <v>MAINCOURSE</v>
      </c>
      <c r="E111">
        <f t="shared" ca="1" si="11"/>
        <v>9</v>
      </c>
      <c r="F111">
        <f t="shared" ca="1" si="12"/>
        <v>1872</v>
      </c>
      <c r="G111">
        <f t="shared" ca="1" si="13"/>
        <v>16848</v>
      </c>
      <c r="H111" t="str" cm="1">
        <f t="array" aca="1" ref="H111" ca="1">INDEX(H$2:H$5,RANDBETWEEN(1,4))</f>
        <v>NORTH</v>
      </c>
      <c r="I111" t="str" cm="1">
        <f t="array" aca="1" ref="I111" ca="1">INDEX(I$2:I$33,RANDBETWEEN(1,31))</f>
        <v>SALES PERSON12</v>
      </c>
      <c r="J111" t="str" cm="1">
        <f t="array" aca="1" ref="J111" ca="1">INDEX({"CASH","UPI","CARD"},RANDBETWEEN(1,3))</f>
        <v>CARD</v>
      </c>
      <c r="K111">
        <f t="shared" ca="1" si="14"/>
        <v>2527.1999999999998</v>
      </c>
      <c r="L111" s="2">
        <f ca="1">Table1[[#This Row],[PROFIT]]/Table1[[#This Row],[TOTAL SALES]]*100</f>
        <v>15</v>
      </c>
      <c r="M111" t="str">
        <f ca="1">IF(Table1[[#This Row],[TOTAL SALES]]&gt;10000,"HIGH","LOW")</f>
        <v>HIGH</v>
      </c>
    </row>
    <row r="112" spans="1:13" x14ac:dyDescent="0.3">
      <c r="A112" t="str">
        <f t="shared" si="15"/>
        <v>CUSTOMER112</v>
      </c>
      <c r="B112" s="1">
        <f t="shared" ca="1" si="10"/>
        <v>44473</v>
      </c>
      <c r="C112" t="str" cm="1">
        <f t="array" aca="1" ref="C112" ca="1">INDEX($C$2:$C$31,RANDBETWEEN(1,29))</f>
        <v>KESARI</v>
      </c>
      <c r="D112" t="str">
        <f t="shared" ca="1" si="17"/>
        <v>SWEET</v>
      </c>
      <c r="E112">
        <f t="shared" ca="1" si="11"/>
        <v>3</v>
      </c>
      <c r="F112">
        <f t="shared" ca="1" si="12"/>
        <v>1055</v>
      </c>
      <c r="G112">
        <f t="shared" ca="1" si="13"/>
        <v>3165</v>
      </c>
      <c r="H112" t="str" cm="1">
        <f t="array" aca="1" ref="H112" ca="1">INDEX(H$2:H$5,RANDBETWEEN(1,4))</f>
        <v>WEST</v>
      </c>
      <c r="I112" t="str" cm="1">
        <f t="array" aca="1" ref="I112" ca="1">INDEX(I$2:I$33,RANDBETWEEN(1,31))</f>
        <v>SALES PERSON2</v>
      </c>
      <c r="J112" t="str" cm="1">
        <f t="array" aca="1" ref="J112" ca="1">INDEX({"CASH","UPI","CARD"},RANDBETWEEN(1,3))</f>
        <v>UPI</v>
      </c>
      <c r="K112">
        <f t="shared" ca="1" si="14"/>
        <v>633</v>
      </c>
      <c r="L112" s="2">
        <f ca="1">Table1[[#This Row],[PROFIT]]/Table1[[#This Row],[TOTAL SALES]]*100</f>
        <v>20</v>
      </c>
      <c r="M112" t="str">
        <f ca="1">IF(Table1[[#This Row],[TOTAL SALES]]&gt;10000,"HIGH","LOW")</f>
        <v>LOW</v>
      </c>
    </row>
    <row r="113" spans="1:13" x14ac:dyDescent="0.3">
      <c r="A113" t="str">
        <f t="shared" si="15"/>
        <v>CUSTOMER113</v>
      </c>
      <c r="B113" s="1">
        <f t="shared" ca="1" si="10"/>
        <v>44682</v>
      </c>
      <c r="C113" t="str" cm="1">
        <f t="array" aca="1" ref="C113" ca="1">INDEX($C$2:$C$31,RANDBETWEEN(1,29))</f>
        <v>POORI</v>
      </c>
      <c r="D113" t="str">
        <f t="shared" ca="1" si="17"/>
        <v xml:space="preserve">BREAKFAST </v>
      </c>
      <c r="E113">
        <f t="shared" ca="1" si="11"/>
        <v>8</v>
      </c>
      <c r="F113">
        <f t="shared" ca="1" si="12"/>
        <v>1660</v>
      </c>
      <c r="G113">
        <f t="shared" ca="1" si="13"/>
        <v>13280</v>
      </c>
      <c r="H113" t="str" cm="1">
        <f t="array" aca="1" ref="H113" ca="1">INDEX(H$2:H$5,RANDBETWEEN(1,4))</f>
        <v>WEST</v>
      </c>
      <c r="I113" t="str" cm="1">
        <f t="array" aca="1" ref="I113" ca="1">INDEX(I$2:I$33,RANDBETWEEN(1,31))</f>
        <v>SALES PERSON29</v>
      </c>
      <c r="J113" t="str" cm="1">
        <f t="array" aca="1" ref="J113" ca="1">INDEX({"CASH","UPI","CARD"},RANDBETWEEN(1,3))</f>
        <v>CASH</v>
      </c>
      <c r="K113">
        <f t="shared" ca="1" si="14"/>
        <v>2257.6</v>
      </c>
      <c r="L113" s="2">
        <f ca="1">Table1[[#This Row],[PROFIT]]/Table1[[#This Row],[TOTAL SALES]]*100</f>
        <v>17</v>
      </c>
      <c r="M113" t="str">
        <f ca="1">IF(Table1[[#This Row],[TOTAL SALES]]&gt;10000,"HIGH","LOW")</f>
        <v>HIGH</v>
      </c>
    </row>
    <row r="114" spans="1:13" x14ac:dyDescent="0.3">
      <c r="A114" t="str">
        <f t="shared" si="15"/>
        <v>CUSTOMER114</v>
      </c>
      <c r="B114" s="1">
        <f t="shared" ca="1" si="10"/>
        <v>44981</v>
      </c>
      <c r="C114" t="str" cm="1">
        <f t="array" aca="1" ref="C114" ca="1">INDEX($C$2:$C$31,RANDBETWEEN(1,29))</f>
        <v>COKE</v>
      </c>
      <c r="D114" t="str">
        <f t="shared" ca="1" si="17"/>
        <v xml:space="preserve">BEVERAGES </v>
      </c>
      <c r="E114">
        <f t="shared" ca="1" si="11"/>
        <v>4</v>
      </c>
      <c r="F114">
        <f t="shared" ca="1" si="12"/>
        <v>513</v>
      </c>
      <c r="G114">
        <f t="shared" ca="1" si="13"/>
        <v>2052</v>
      </c>
      <c r="H114" t="str" cm="1">
        <f t="array" aca="1" ref="H114" ca="1">INDEX(H$2:H$5,RANDBETWEEN(1,4))</f>
        <v>EAST</v>
      </c>
      <c r="I114" t="str" cm="1">
        <f t="array" aca="1" ref="I114" ca="1">INDEX(I$2:I$33,RANDBETWEEN(1,31))</f>
        <v>SALES PERSON5</v>
      </c>
      <c r="J114" t="str" cm="1">
        <f t="array" aca="1" ref="J114" ca="1">INDEX({"CASH","UPI","CARD"},RANDBETWEEN(1,3))</f>
        <v>CASH</v>
      </c>
      <c r="K114">
        <f t="shared" ca="1" si="14"/>
        <v>307.8</v>
      </c>
      <c r="L114" s="2">
        <f ca="1">Table1[[#This Row],[PROFIT]]/Table1[[#This Row],[TOTAL SALES]]*100</f>
        <v>15</v>
      </c>
      <c r="M114" t="str">
        <f ca="1">IF(Table1[[#This Row],[TOTAL SALES]]&gt;10000,"HIGH","LOW")</f>
        <v>LOW</v>
      </c>
    </row>
    <row r="115" spans="1:13" x14ac:dyDescent="0.3">
      <c r="A115" t="str">
        <f t="shared" si="15"/>
        <v>CUSTOMER115</v>
      </c>
      <c r="B115" s="1">
        <f t="shared" ca="1" si="10"/>
        <v>45443</v>
      </c>
      <c r="C115" t="str" cm="1">
        <f t="array" aca="1" ref="C115" ca="1">INDEX($C$2:$C$31,RANDBETWEEN(1,29))</f>
        <v>NOODLES</v>
      </c>
      <c r="D115" t="str">
        <f t="shared" ca="1" si="17"/>
        <v>MAINCOURSE</v>
      </c>
      <c r="E115">
        <f t="shared" ca="1" si="11"/>
        <v>7</v>
      </c>
      <c r="F115">
        <f t="shared" ca="1" si="12"/>
        <v>1930</v>
      </c>
      <c r="G115">
        <f t="shared" ca="1" si="13"/>
        <v>13510</v>
      </c>
      <c r="H115" t="str" cm="1">
        <f t="array" aca="1" ref="H115" ca="1">INDEX(H$2:H$5,RANDBETWEEN(1,4))</f>
        <v>SOUTH</v>
      </c>
      <c r="I115" t="str" cm="1">
        <f t="array" aca="1" ref="I115" ca="1">INDEX(I$2:I$33,RANDBETWEEN(1,31))</f>
        <v>SALES PERSON4</v>
      </c>
      <c r="J115" t="str" cm="1">
        <f t="array" aca="1" ref="J115" ca="1">INDEX({"CASH","UPI","CARD"},RANDBETWEEN(1,3))</f>
        <v>CASH</v>
      </c>
      <c r="K115">
        <f t="shared" ca="1" si="14"/>
        <v>2161.6</v>
      </c>
      <c r="L115" s="2">
        <f ca="1">Table1[[#This Row],[PROFIT]]/Table1[[#This Row],[TOTAL SALES]]*100</f>
        <v>16</v>
      </c>
      <c r="M115" t="str">
        <f ca="1">IF(Table1[[#This Row],[TOTAL SALES]]&gt;10000,"HIGH","LOW")</f>
        <v>HIGH</v>
      </c>
    </row>
    <row r="116" spans="1:13" x14ac:dyDescent="0.3">
      <c r="A116" t="str">
        <f t="shared" si="15"/>
        <v>CUSTOMER116</v>
      </c>
      <c r="B116" s="1">
        <f t="shared" ca="1" si="10"/>
        <v>44704</v>
      </c>
      <c r="C116" t="str" cm="1">
        <f t="array" aca="1" ref="C116" ca="1">INDEX($C$2:$C$31,RANDBETWEEN(1,29))</f>
        <v>MANDHI</v>
      </c>
      <c r="D116" t="str">
        <f t="shared" ca="1" si="17"/>
        <v xml:space="preserve">MAINCOURSE </v>
      </c>
      <c r="E116">
        <f t="shared" ca="1" si="11"/>
        <v>3</v>
      </c>
      <c r="F116">
        <f t="shared" ca="1" si="12"/>
        <v>1270</v>
      </c>
      <c r="G116">
        <f t="shared" ca="1" si="13"/>
        <v>3810</v>
      </c>
      <c r="H116" t="str" cm="1">
        <f t="array" aca="1" ref="H116" ca="1">INDEX(H$2:H$5,RANDBETWEEN(1,4))</f>
        <v>WEST</v>
      </c>
      <c r="I116" t="str" cm="1">
        <f t="array" aca="1" ref="I116" ca="1">INDEX(I$2:I$33,RANDBETWEEN(1,31))</f>
        <v>SALES PERSON23</v>
      </c>
      <c r="J116" t="str" cm="1">
        <f t="array" aca="1" ref="J116" ca="1">INDEX({"CASH","UPI","CARD"},RANDBETWEEN(1,3))</f>
        <v>CARD</v>
      </c>
      <c r="K116">
        <f t="shared" ca="1" si="14"/>
        <v>533.4</v>
      </c>
      <c r="L116" s="2">
        <f ca="1">Table1[[#This Row],[PROFIT]]/Table1[[#This Row],[TOTAL SALES]]*100</f>
        <v>13.999999999999998</v>
      </c>
      <c r="M116" t="str">
        <f ca="1">IF(Table1[[#This Row],[TOTAL SALES]]&gt;10000,"HIGH","LOW")</f>
        <v>LOW</v>
      </c>
    </row>
    <row r="117" spans="1:13" x14ac:dyDescent="0.3">
      <c r="A117" t="str">
        <f t="shared" si="15"/>
        <v>CUSTOMER117</v>
      </c>
      <c r="B117" s="1">
        <f t="shared" ca="1" si="10"/>
        <v>44382</v>
      </c>
      <c r="C117" t="str" cm="1">
        <f t="array" aca="1" ref="C117" ca="1">INDEX($C$2:$C$31,RANDBETWEEN(1,29))</f>
        <v>PAROTTA</v>
      </c>
      <c r="D117" t="str">
        <f t="shared" ca="1" si="17"/>
        <v>BREADS</v>
      </c>
      <c r="E117">
        <f t="shared" ca="1" si="11"/>
        <v>9</v>
      </c>
      <c r="F117">
        <f t="shared" ca="1" si="12"/>
        <v>1171</v>
      </c>
      <c r="G117">
        <f t="shared" ca="1" si="13"/>
        <v>10539</v>
      </c>
      <c r="H117" t="str" cm="1">
        <f t="array" aca="1" ref="H117" ca="1">INDEX(H$2:H$5,RANDBETWEEN(1,4))</f>
        <v>NORTH</v>
      </c>
      <c r="I117" t="str" cm="1">
        <f t="array" aca="1" ref="I117" ca="1">INDEX(I$2:I$33,RANDBETWEEN(1,31))</f>
        <v>SALES PERSON24</v>
      </c>
      <c r="J117" t="str" cm="1">
        <f t="array" aca="1" ref="J117" ca="1">INDEX({"CASH","UPI","CARD"},RANDBETWEEN(1,3))</f>
        <v>CARD</v>
      </c>
      <c r="K117">
        <f t="shared" ca="1" si="14"/>
        <v>1475.46</v>
      </c>
      <c r="L117" s="2">
        <f ca="1">Table1[[#This Row],[PROFIT]]/Table1[[#This Row],[TOTAL SALES]]*100</f>
        <v>14.000000000000002</v>
      </c>
      <c r="M117" t="str">
        <f ca="1">IF(Table1[[#This Row],[TOTAL SALES]]&gt;10000,"HIGH","LOW")</f>
        <v>HIGH</v>
      </c>
    </row>
    <row r="118" spans="1:13" x14ac:dyDescent="0.3">
      <c r="A118" t="str">
        <f t="shared" si="15"/>
        <v>CUSTOMER118</v>
      </c>
      <c r="B118" s="1">
        <f t="shared" ca="1" si="10"/>
        <v>44622</v>
      </c>
      <c r="C118" t="str" cm="1">
        <f t="array" aca="1" ref="C118" ca="1">INDEX($C$2:$C$31,RANDBETWEEN(1,29))</f>
        <v>COKE</v>
      </c>
      <c r="D118" t="str">
        <f t="shared" ca="1" si="17"/>
        <v xml:space="preserve">BEVERAGES </v>
      </c>
      <c r="E118">
        <f t="shared" ca="1" si="11"/>
        <v>1</v>
      </c>
      <c r="F118">
        <f t="shared" ca="1" si="12"/>
        <v>844</v>
      </c>
      <c r="G118">
        <f t="shared" ca="1" si="13"/>
        <v>844</v>
      </c>
      <c r="H118" t="str" cm="1">
        <f t="array" aca="1" ref="H118" ca="1">INDEX(H$2:H$5,RANDBETWEEN(1,4))</f>
        <v>SOUTH</v>
      </c>
      <c r="I118" t="str" cm="1">
        <f t="array" aca="1" ref="I118" ca="1">INDEX(I$2:I$33,RANDBETWEEN(1,31))</f>
        <v>SALES PERSON30</v>
      </c>
      <c r="J118" t="str" cm="1">
        <f t="array" aca="1" ref="J118" ca="1">INDEX({"CASH","UPI","CARD"},RANDBETWEEN(1,3))</f>
        <v>CARD</v>
      </c>
      <c r="K118">
        <f t="shared" ca="1" si="14"/>
        <v>101.28</v>
      </c>
      <c r="L118" s="2">
        <f ca="1">Table1[[#This Row],[PROFIT]]/Table1[[#This Row],[TOTAL SALES]]*100</f>
        <v>12</v>
      </c>
      <c r="M118" t="str">
        <f ca="1">IF(Table1[[#This Row],[TOTAL SALES]]&gt;10000,"HIGH","LOW")</f>
        <v>LOW</v>
      </c>
    </row>
    <row r="119" spans="1:13" x14ac:dyDescent="0.3">
      <c r="A119" t="str">
        <f t="shared" si="15"/>
        <v>CUSTOMER119</v>
      </c>
      <c r="B119" s="1">
        <f t="shared" ca="1" si="10"/>
        <v>45554</v>
      </c>
      <c r="C119" t="str" cm="1">
        <f t="array" aca="1" ref="C119" ca="1">INDEX($C$2:$C$31,RANDBETWEEN(1,29))</f>
        <v>BRIYANI</v>
      </c>
      <c r="D119" t="str">
        <f t="shared" ca="1" si="17"/>
        <v>MAINCOURSE</v>
      </c>
      <c r="E119">
        <f t="shared" ca="1" si="11"/>
        <v>4</v>
      </c>
      <c r="F119">
        <f t="shared" ca="1" si="12"/>
        <v>830</v>
      </c>
      <c r="G119">
        <f t="shared" ca="1" si="13"/>
        <v>3320</v>
      </c>
      <c r="H119" t="str" cm="1">
        <f t="array" aca="1" ref="H119" ca="1">INDEX(H$2:H$5,RANDBETWEEN(1,4))</f>
        <v>SOUTH</v>
      </c>
      <c r="I119" t="str" cm="1">
        <f t="array" aca="1" ref="I119" ca="1">INDEX(I$2:I$33,RANDBETWEEN(1,31))</f>
        <v>SALES PERSON24</v>
      </c>
      <c r="J119" t="str" cm="1">
        <f t="array" aca="1" ref="J119" ca="1">INDEX({"CASH","UPI","CARD"},RANDBETWEEN(1,3))</f>
        <v>CASH</v>
      </c>
      <c r="K119">
        <f t="shared" ca="1" si="14"/>
        <v>597.6</v>
      </c>
      <c r="L119" s="2">
        <f ca="1">Table1[[#This Row],[PROFIT]]/Table1[[#This Row],[TOTAL SALES]]*100</f>
        <v>18</v>
      </c>
      <c r="M119" t="str">
        <f ca="1">IF(Table1[[#This Row],[TOTAL SALES]]&gt;10000,"HIGH","LOW")</f>
        <v>LOW</v>
      </c>
    </row>
    <row r="120" spans="1:13" x14ac:dyDescent="0.3">
      <c r="A120" t="str">
        <f t="shared" si="15"/>
        <v>CUSTOMER120</v>
      </c>
      <c r="B120" s="1">
        <f t="shared" ca="1" si="10"/>
        <v>44392</v>
      </c>
      <c r="C120" t="str" cm="1">
        <f t="array" aca="1" ref="C120" ca="1">INDEX($C$2:$C$31,RANDBETWEEN(1,29))</f>
        <v>FISH FRY</v>
      </c>
      <c r="D120" t="str">
        <f t="shared" ca="1" si="17"/>
        <v xml:space="preserve">APPETIZER </v>
      </c>
      <c r="E120">
        <f t="shared" ca="1" si="11"/>
        <v>8</v>
      </c>
      <c r="F120">
        <f t="shared" ca="1" si="12"/>
        <v>1037</v>
      </c>
      <c r="G120">
        <f t="shared" ca="1" si="13"/>
        <v>8296</v>
      </c>
      <c r="H120" t="str" cm="1">
        <f t="array" aca="1" ref="H120" ca="1">INDEX(H$2:H$5,RANDBETWEEN(1,4))</f>
        <v>NORTH</v>
      </c>
      <c r="I120" t="str" cm="1">
        <f t="array" aca="1" ref="I120" ca="1">INDEX(I$2:I$33,RANDBETWEEN(1,31))</f>
        <v>SALES PERSON23</v>
      </c>
      <c r="J120" t="str" cm="1">
        <f t="array" aca="1" ref="J120" ca="1">INDEX({"CASH","UPI","CARD"},RANDBETWEEN(1,3))</f>
        <v>CARD</v>
      </c>
      <c r="K120">
        <f t="shared" ca="1" si="14"/>
        <v>1244.4000000000001</v>
      </c>
      <c r="L120" s="2">
        <f ca="1">Table1[[#This Row],[PROFIT]]/Table1[[#This Row],[TOTAL SALES]]*100</f>
        <v>15.000000000000002</v>
      </c>
      <c r="M120" t="str">
        <f ca="1">IF(Table1[[#This Row],[TOTAL SALES]]&gt;10000,"HIGH","LOW")</f>
        <v>LOW</v>
      </c>
    </row>
    <row r="121" spans="1:13" x14ac:dyDescent="0.3">
      <c r="A121" t="str">
        <f t="shared" si="15"/>
        <v>CUSTOMER121</v>
      </c>
      <c r="B121" s="1">
        <f t="shared" ca="1" si="10"/>
        <v>45116</v>
      </c>
      <c r="C121" t="str" cm="1">
        <f t="array" aca="1" ref="C121" ca="1">INDEX($C$2:$C$31,RANDBETWEEN(1,29))</f>
        <v>FRIEDRICE</v>
      </c>
      <c r="D121" t="str">
        <f t="shared" ca="1" si="17"/>
        <v>MAINCOURSE</v>
      </c>
      <c r="E121">
        <f t="shared" ca="1" si="11"/>
        <v>8</v>
      </c>
      <c r="F121">
        <f t="shared" ca="1" si="12"/>
        <v>1899</v>
      </c>
      <c r="G121">
        <f t="shared" ca="1" si="13"/>
        <v>15192</v>
      </c>
      <c r="H121" t="str" cm="1">
        <f t="array" aca="1" ref="H121" ca="1">INDEX(H$2:H$5,RANDBETWEEN(1,4))</f>
        <v>SOUTH</v>
      </c>
      <c r="I121" t="str" cm="1">
        <f t="array" aca="1" ref="I121" ca="1">INDEX(I$2:I$33,RANDBETWEEN(1,31))</f>
        <v>SALES PERSON16</v>
      </c>
      <c r="J121" t="str" cm="1">
        <f t="array" aca="1" ref="J121" ca="1">INDEX({"CASH","UPI","CARD"},RANDBETWEEN(1,3))</f>
        <v>CARD</v>
      </c>
      <c r="K121">
        <f t="shared" ca="1" si="14"/>
        <v>2886.48</v>
      </c>
      <c r="L121" s="2">
        <f ca="1">Table1[[#This Row],[PROFIT]]/Table1[[#This Row],[TOTAL SALES]]*100</f>
        <v>19</v>
      </c>
      <c r="M121" t="str">
        <f ca="1">IF(Table1[[#This Row],[TOTAL SALES]]&gt;10000,"HIGH","LOW")</f>
        <v>HIGH</v>
      </c>
    </row>
    <row r="122" spans="1:13" x14ac:dyDescent="0.3">
      <c r="A122" t="str">
        <f t="shared" si="15"/>
        <v>CUSTOMER122</v>
      </c>
      <c r="B122" s="1">
        <f t="shared" ca="1" si="10"/>
        <v>44535</v>
      </c>
      <c r="C122" t="str" cm="1">
        <f t="array" aca="1" ref="C122" ca="1">INDEX($C$2:$C$31,RANDBETWEEN(1,29))</f>
        <v>FISH FINGER</v>
      </c>
      <c r="D122" t="str">
        <f t="shared" ca="1" si="17"/>
        <v xml:space="preserve">APPETIZER </v>
      </c>
      <c r="E122">
        <f t="shared" ca="1" si="11"/>
        <v>8</v>
      </c>
      <c r="F122">
        <f t="shared" ca="1" si="12"/>
        <v>1779</v>
      </c>
      <c r="G122">
        <f t="shared" ca="1" si="13"/>
        <v>14232</v>
      </c>
      <c r="H122" t="str" cm="1">
        <f t="array" aca="1" ref="H122" ca="1">INDEX(H$2:H$5,RANDBETWEEN(1,4))</f>
        <v>NORTH</v>
      </c>
      <c r="I122" t="str" cm="1">
        <f t="array" aca="1" ref="I122" ca="1">INDEX(I$2:I$33,RANDBETWEEN(1,31))</f>
        <v>SALES PERSON5</v>
      </c>
      <c r="J122" t="str" cm="1">
        <f t="array" aca="1" ref="J122" ca="1">INDEX({"CASH","UPI","CARD"},RANDBETWEEN(1,3))</f>
        <v>CARD</v>
      </c>
      <c r="K122">
        <f t="shared" ca="1" si="14"/>
        <v>1850.16</v>
      </c>
      <c r="L122" s="2">
        <f ca="1">Table1[[#This Row],[PROFIT]]/Table1[[#This Row],[TOTAL SALES]]*100</f>
        <v>13</v>
      </c>
      <c r="M122" t="str">
        <f ca="1">IF(Table1[[#This Row],[TOTAL SALES]]&gt;10000,"HIGH","LOW")</f>
        <v>HIGH</v>
      </c>
    </row>
    <row r="123" spans="1:13" x14ac:dyDescent="0.3">
      <c r="A123" t="str">
        <f t="shared" si="15"/>
        <v>CUSTOMER123</v>
      </c>
      <c r="B123" s="1">
        <f t="shared" ca="1" si="10"/>
        <v>45086</v>
      </c>
      <c r="C123" t="str" cm="1">
        <f t="array" aca="1" ref="C123" ca="1">INDEX($C$2:$C$31,RANDBETWEEN(1,29))</f>
        <v>GULAB JAMUN</v>
      </c>
      <c r="D123" t="str">
        <f t="shared" ca="1" si="17"/>
        <v>DESSERT</v>
      </c>
      <c r="E123">
        <f t="shared" ca="1" si="11"/>
        <v>2</v>
      </c>
      <c r="F123">
        <f t="shared" ca="1" si="12"/>
        <v>998</v>
      </c>
      <c r="G123">
        <f t="shared" ca="1" si="13"/>
        <v>1996</v>
      </c>
      <c r="H123" t="str" cm="1">
        <f t="array" aca="1" ref="H123" ca="1">INDEX(H$2:H$5,RANDBETWEEN(1,4))</f>
        <v>WEST</v>
      </c>
      <c r="I123" t="str" cm="1">
        <f t="array" aca="1" ref="I123" ca="1">INDEX(I$2:I$33,RANDBETWEEN(1,31))</f>
        <v>SALES PERSON11</v>
      </c>
      <c r="J123" t="str" cm="1">
        <f t="array" aca="1" ref="J123" ca="1">INDEX({"CASH","UPI","CARD"},RANDBETWEEN(1,3))</f>
        <v>CASH</v>
      </c>
      <c r="K123">
        <f t="shared" ca="1" si="14"/>
        <v>199.6</v>
      </c>
      <c r="L123" s="2">
        <f ca="1">Table1[[#This Row],[PROFIT]]/Table1[[#This Row],[TOTAL SALES]]*100</f>
        <v>10</v>
      </c>
      <c r="M123" t="str">
        <f ca="1">IF(Table1[[#This Row],[TOTAL SALES]]&gt;10000,"HIGH","LOW")</f>
        <v>LOW</v>
      </c>
    </row>
    <row r="124" spans="1:13" x14ac:dyDescent="0.3">
      <c r="A124" t="str">
        <f t="shared" si="15"/>
        <v>CUSTOMER124</v>
      </c>
      <c r="B124" s="1">
        <f t="shared" ca="1" si="10"/>
        <v>45056</v>
      </c>
      <c r="C124" t="str" cm="1">
        <f t="array" aca="1" ref="C124" ca="1">INDEX($C$2:$C$31,RANDBETWEEN(1,29))</f>
        <v>MILKSHAKE</v>
      </c>
      <c r="D124" t="str">
        <f t="shared" ca="1" si="17"/>
        <v xml:space="preserve">BEVERAGES </v>
      </c>
      <c r="E124">
        <f t="shared" ca="1" si="11"/>
        <v>2</v>
      </c>
      <c r="F124">
        <f t="shared" ca="1" si="12"/>
        <v>1737</v>
      </c>
      <c r="G124">
        <f t="shared" ca="1" si="13"/>
        <v>3474</v>
      </c>
      <c r="H124" t="str" cm="1">
        <f t="array" aca="1" ref="H124" ca="1">INDEX(H$2:H$5,RANDBETWEEN(1,4))</f>
        <v>EAST</v>
      </c>
      <c r="I124" t="str" cm="1">
        <f t="array" aca="1" ref="I124" ca="1">INDEX(I$2:I$33,RANDBETWEEN(1,31))</f>
        <v>SALES PERSON23</v>
      </c>
      <c r="J124" t="str" cm="1">
        <f t="array" aca="1" ref="J124" ca="1">INDEX({"CASH","UPI","CARD"},RANDBETWEEN(1,3))</f>
        <v>UPI</v>
      </c>
      <c r="K124">
        <f t="shared" ca="1" si="14"/>
        <v>416.88</v>
      </c>
      <c r="L124" s="2">
        <f ca="1">Table1[[#This Row],[PROFIT]]/Table1[[#This Row],[TOTAL SALES]]*100</f>
        <v>12</v>
      </c>
      <c r="M124" t="str">
        <f ca="1">IF(Table1[[#This Row],[TOTAL SALES]]&gt;10000,"HIGH","LOW")</f>
        <v>LOW</v>
      </c>
    </row>
    <row r="125" spans="1:13" x14ac:dyDescent="0.3">
      <c r="A125" t="str">
        <f t="shared" si="15"/>
        <v>CUSTOMER125</v>
      </c>
      <c r="B125" s="1">
        <f t="shared" ca="1" si="10"/>
        <v>44475</v>
      </c>
      <c r="C125" t="str" cm="1">
        <f t="array" aca="1" ref="C125" ca="1">INDEX($C$2:$C$31,RANDBETWEEN(1,29))</f>
        <v>COKE</v>
      </c>
      <c r="D125" t="str">
        <f t="shared" ca="1" si="17"/>
        <v xml:space="preserve">BEVERAGES </v>
      </c>
      <c r="E125">
        <f t="shared" ca="1" si="11"/>
        <v>9</v>
      </c>
      <c r="F125">
        <f t="shared" ca="1" si="12"/>
        <v>1464</v>
      </c>
      <c r="G125">
        <f t="shared" ca="1" si="13"/>
        <v>13176</v>
      </c>
      <c r="H125" t="str" cm="1">
        <f t="array" aca="1" ref="H125" ca="1">INDEX(H$2:H$5,RANDBETWEEN(1,4))</f>
        <v>NORTH</v>
      </c>
      <c r="I125" t="str" cm="1">
        <f t="array" aca="1" ref="I125" ca="1">INDEX(I$2:I$33,RANDBETWEEN(1,31))</f>
        <v>SALES PERSON27</v>
      </c>
      <c r="J125" t="str" cm="1">
        <f t="array" aca="1" ref="J125" ca="1">INDEX({"CASH","UPI","CARD"},RANDBETWEEN(1,3))</f>
        <v>CASH</v>
      </c>
      <c r="K125">
        <f t="shared" ca="1" si="14"/>
        <v>2503.44</v>
      </c>
      <c r="L125" s="2">
        <f ca="1">Table1[[#This Row],[PROFIT]]/Table1[[#This Row],[TOTAL SALES]]*100</f>
        <v>19</v>
      </c>
      <c r="M125" t="str">
        <f ca="1">IF(Table1[[#This Row],[TOTAL SALES]]&gt;10000,"HIGH","LOW")</f>
        <v>HIGH</v>
      </c>
    </row>
    <row r="126" spans="1:13" x14ac:dyDescent="0.3">
      <c r="A126" t="str">
        <f t="shared" si="15"/>
        <v>CUSTOMER126</v>
      </c>
      <c r="B126" s="1">
        <f t="shared" ca="1" si="10"/>
        <v>45280</v>
      </c>
      <c r="C126" t="str" cm="1">
        <f t="array" aca="1" ref="C126" ca="1">INDEX($C$2:$C$31,RANDBETWEEN(1,29))</f>
        <v>MUTTON KHEEMA</v>
      </c>
      <c r="D126" t="str">
        <f t="shared" ca="1" si="17"/>
        <v>APPETIZER</v>
      </c>
      <c r="E126">
        <f t="shared" ca="1" si="11"/>
        <v>7</v>
      </c>
      <c r="F126">
        <f t="shared" ca="1" si="12"/>
        <v>1959</v>
      </c>
      <c r="G126">
        <f t="shared" ca="1" si="13"/>
        <v>13713</v>
      </c>
      <c r="H126" t="str" cm="1">
        <f t="array" aca="1" ref="H126" ca="1">INDEX(H$2:H$5,RANDBETWEEN(1,4))</f>
        <v>WEST</v>
      </c>
      <c r="I126" t="str" cm="1">
        <f t="array" aca="1" ref="I126" ca="1">INDEX(I$2:I$33,RANDBETWEEN(1,31))</f>
        <v>SALES PERSON25</v>
      </c>
      <c r="J126" t="str" cm="1">
        <f t="array" aca="1" ref="J126" ca="1">INDEX({"CASH","UPI","CARD"},RANDBETWEEN(1,3))</f>
        <v>CASH</v>
      </c>
      <c r="K126">
        <f t="shared" ca="1" si="14"/>
        <v>2194.08</v>
      </c>
      <c r="L126" s="2">
        <f ca="1">Table1[[#This Row],[PROFIT]]/Table1[[#This Row],[TOTAL SALES]]*100</f>
        <v>16</v>
      </c>
      <c r="M126" t="str">
        <f ca="1">IF(Table1[[#This Row],[TOTAL SALES]]&gt;10000,"HIGH","LOW")</f>
        <v>HIGH</v>
      </c>
    </row>
    <row r="127" spans="1:13" x14ac:dyDescent="0.3">
      <c r="A127" t="str">
        <f t="shared" si="15"/>
        <v>CUSTOMER127</v>
      </c>
      <c r="B127" s="1">
        <f t="shared" ca="1" si="10"/>
        <v>45406</v>
      </c>
      <c r="C127" t="str" cm="1">
        <f t="array" aca="1" ref="C127" ca="1">INDEX($C$2:$C$31,RANDBETWEEN(1,29))</f>
        <v>CHICKEN KHEEMA</v>
      </c>
      <c r="D127" t="str">
        <f t="shared" ca="1" si="17"/>
        <v>APPETIZER</v>
      </c>
      <c r="E127">
        <f t="shared" ca="1" si="11"/>
        <v>5</v>
      </c>
      <c r="F127">
        <f t="shared" ca="1" si="12"/>
        <v>1508</v>
      </c>
      <c r="G127">
        <f t="shared" ca="1" si="13"/>
        <v>7540</v>
      </c>
      <c r="H127" t="str" cm="1">
        <f t="array" aca="1" ref="H127" ca="1">INDEX(H$2:H$5,RANDBETWEEN(1,4))</f>
        <v>SOUTH</v>
      </c>
      <c r="I127" t="str" cm="1">
        <f t="array" aca="1" ref="I127" ca="1">INDEX(I$2:I$33,RANDBETWEEN(1,31))</f>
        <v>SALES PERSON21</v>
      </c>
      <c r="J127" t="str" cm="1">
        <f t="array" aca="1" ref="J127" ca="1">INDEX({"CASH","UPI","CARD"},RANDBETWEEN(1,3))</f>
        <v>CASH</v>
      </c>
      <c r="K127">
        <f t="shared" ca="1" si="14"/>
        <v>980.2</v>
      </c>
      <c r="L127" s="2">
        <f ca="1">Table1[[#This Row],[PROFIT]]/Table1[[#This Row],[TOTAL SALES]]*100</f>
        <v>13</v>
      </c>
      <c r="M127" t="str">
        <f ca="1">IF(Table1[[#This Row],[TOTAL SALES]]&gt;10000,"HIGH","LOW")</f>
        <v>LOW</v>
      </c>
    </row>
    <row r="128" spans="1:13" x14ac:dyDescent="0.3">
      <c r="A128" t="str">
        <f t="shared" si="15"/>
        <v>CUSTOMER128</v>
      </c>
      <c r="B128" s="1">
        <f t="shared" ca="1" si="10"/>
        <v>44900</v>
      </c>
      <c r="C128" t="str" cm="1">
        <f t="array" aca="1" ref="C128" ca="1">INDEX($C$2:$C$31,RANDBETWEEN(1,29))</f>
        <v>KESARI</v>
      </c>
      <c r="D128" t="str">
        <f ca="1">VLOOKUP(C128,C$2:D$31,2,FALSE)</f>
        <v>SWEET</v>
      </c>
      <c r="E128">
        <f t="shared" ca="1" si="11"/>
        <v>7</v>
      </c>
      <c r="F128">
        <f t="shared" ca="1" si="12"/>
        <v>1818</v>
      </c>
      <c r="G128">
        <f t="shared" ca="1" si="13"/>
        <v>12726</v>
      </c>
      <c r="H128" t="str" cm="1">
        <f t="array" aca="1" ref="H128" ca="1">INDEX(H$2:H$5,RANDBETWEEN(1,4))</f>
        <v>NORTH</v>
      </c>
      <c r="I128" t="str" cm="1">
        <f t="array" aca="1" ref="I128" ca="1">INDEX(I$2:I$33,RANDBETWEEN(1,31))</f>
        <v>SALES PERSON15</v>
      </c>
      <c r="J128" t="str" cm="1">
        <f t="array" aca="1" ref="J128" ca="1">INDEX({"CASH","UPI","CARD"},RANDBETWEEN(1,3))</f>
        <v>CARD</v>
      </c>
      <c r="K128">
        <f t="shared" ca="1" si="14"/>
        <v>1908.9</v>
      </c>
      <c r="L128" s="2">
        <f ca="1">Table1[[#This Row],[PROFIT]]/Table1[[#This Row],[TOTAL SALES]]*100</f>
        <v>15</v>
      </c>
      <c r="M128" t="str">
        <f ca="1">IF(Table1[[#This Row],[TOTAL SALES]]&gt;10000,"HIGH","LOW")</f>
        <v>HIGH</v>
      </c>
    </row>
    <row r="129" spans="1:13" x14ac:dyDescent="0.3">
      <c r="A129" t="str">
        <f t="shared" si="15"/>
        <v>CUSTOMER129</v>
      </c>
      <c r="B129" s="1">
        <f t="shared" ca="1" si="10"/>
        <v>45309</v>
      </c>
      <c r="C129" t="str" cm="1">
        <f t="array" aca="1" ref="C129" ca="1">INDEX($C$2:$C$31,RANDBETWEEN(1,29))</f>
        <v>SALAD</v>
      </c>
      <c r="D129" t="str">
        <f t="shared" ref="D129:D192" ca="1" si="18">VLOOKUP(C129,C$2:D$31,2,FALSE)</f>
        <v xml:space="preserve">APPETIZER </v>
      </c>
      <c r="E129">
        <f t="shared" ca="1" si="11"/>
        <v>4</v>
      </c>
      <c r="F129">
        <f t="shared" ca="1" si="12"/>
        <v>1767</v>
      </c>
      <c r="G129">
        <f t="shared" ca="1" si="13"/>
        <v>7068</v>
      </c>
      <c r="H129" t="str" cm="1">
        <f t="array" aca="1" ref="H129" ca="1">INDEX(H$2:H$5,RANDBETWEEN(1,4))</f>
        <v>SOUTH</v>
      </c>
      <c r="I129" t="str" cm="1">
        <f t="array" aca="1" ref="I129" ca="1">INDEX(I$2:I$33,RANDBETWEEN(1,31))</f>
        <v>SALES PERSON2</v>
      </c>
      <c r="J129" t="str" cm="1">
        <f t="array" aca="1" ref="J129" ca="1">INDEX({"CASH","UPI","CARD"},RANDBETWEEN(1,3))</f>
        <v>UPI</v>
      </c>
      <c r="K129">
        <f t="shared" ca="1" si="14"/>
        <v>1413.6</v>
      </c>
      <c r="L129" s="2">
        <f ca="1">Table1[[#This Row],[PROFIT]]/Table1[[#This Row],[TOTAL SALES]]*100</f>
        <v>20</v>
      </c>
      <c r="M129" t="str">
        <f ca="1">IF(Table1[[#This Row],[TOTAL SALES]]&gt;10000,"HIGH","LOW")</f>
        <v>LOW</v>
      </c>
    </row>
    <row r="130" spans="1:13" x14ac:dyDescent="0.3">
      <c r="A130" t="str">
        <f t="shared" si="15"/>
        <v>CUSTOMER130</v>
      </c>
      <c r="B130" s="1">
        <f t="shared" ca="1" si="10"/>
        <v>45586</v>
      </c>
      <c r="C130" t="str" cm="1">
        <f t="array" aca="1" ref="C130" ca="1">INDEX($C$2:$C$31,RANDBETWEEN(1,29))</f>
        <v>CHICKEN KHEEMA</v>
      </c>
      <c r="D130" t="str">
        <f t="shared" ca="1" si="18"/>
        <v>APPETIZER</v>
      </c>
      <c r="E130">
        <f t="shared" ca="1" si="11"/>
        <v>9</v>
      </c>
      <c r="F130">
        <f t="shared" ca="1" si="12"/>
        <v>894</v>
      </c>
      <c r="G130">
        <f t="shared" ca="1" si="13"/>
        <v>8046</v>
      </c>
      <c r="H130" t="str" cm="1">
        <f t="array" aca="1" ref="H130" ca="1">INDEX(H$2:H$5,RANDBETWEEN(1,4))</f>
        <v>NORTH</v>
      </c>
      <c r="I130" t="str" cm="1">
        <f t="array" aca="1" ref="I130" ca="1">INDEX(I$2:I$33,RANDBETWEEN(1,31))</f>
        <v>SALES PERSON11</v>
      </c>
      <c r="J130" t="str" cm="1">
        <f t="array" aca="1" ref="J130" ca="1">INDEX({"CASH","UPI","CARD"},RANDBETWEEN(1,3))</f>
        <v>CASH</v>
      </c>
      <c r="K130">
        <f t="shared" ca="1" si="14"/>
        <v>965.52</v>
      </c>
      <c r="L130" s="2">
        <f ca="1">Table1[[#This Row],[PROFIT]]/Table1[[#This Row],[TOTAL SALES]]*100</f>
        <v>12</v>
      </c>
      <c r="M130" t="str">
        <f ca="1">IF(Table1[[#This Row],[TOTAL SALES]]&gt;10000,"HIGH","LOW")</f>
        <v>LOW</v>
      </c>
    </row>
    <row r="131" spans="1:13" x14ac:dyDescent="0.3">
      <c r="A131" t="str">
        <f t="shared" si="15"/>
        <v>CUSTOMER131</v>
      </c>
      <c r="B131" s="1">
        <f t="shared" ref="B131:B194" ca="1" si="19">RANDBETWEEN(DATE(2020,9,21),DATE(2024,10,23))</f>
        <v>44377</v>
      </c>
      <c r="C131" t="str" cm="1">
        <f t="array" aca="1" ref="C131" ca="1">INDEX($C$2:$C$31,RANDBETWEEN(1,29))</f>
        <v>FRIEDRICE</v>
      </c>
      <c r="D131" t="str">
        <f t="shared" ca="1" si="18"/>
        <v>MAINCOURSE</v>
      </c>
      <c r="E131">
        <f t="shared" ref="E131:E194" ca="1" si="20">RANDBETWEEN(1,9)</f>
        <v>6</v>
      </c>
      <c r="F131">
        <f t="shared" ref="F131:F194" ca="1" si="21">RANDBETWEEN(500,2000)</f>
        <v>1670</v>
      </c>
      <c r="G131">
        <f t="shared" ref="G131:G194" ca="1" si="22">E131*F131</f>
        <v>10020</v>
      </c>
      <c r="H131" t="str" cm="1">
        <f t="array" aca="1" ref="H131" ca="1">INDEX(H$2:H$5,RANDBETWEEN(1,4))</f>
        <v>WEST</v>
      </c>
      <c r="I131" t="str" cm="1">
        <f t="array" aca="1" ref="I131" ca="1">INDEX(I$2:I$33,RANDBETWEEN(1,31))</f>
        <v>SALES PERSON21</v>
      </c>
      <c r="J131" t="str" cm="1">
        <f t="array" aca="1" ref="J131" ca="1">INDEX({"CASH","UPI","CARD"},RANDBETWEEN(1,3))</f>
        <v>CARD</v>
      </c>
      <c r="K131">
        <f t="shared" ref="K131:K194" ca="1" si="23">G131*RANDBETWEEN(10,20)/100</f>
        <v>1402.8</v>
      </c>
      <c r="L131" s="2">
        <f ca="1">Table1[[#This Row],[PROFIT]]/Table1[[#This Row],[TOTAL SALES]]*100</f>
        <v>13.999999999999998</v>
      </c>
      <c r="M131" t="str">
        <f ca="1">IF(Table1[[#This Row],[TOTAL SALES]]&gt;10000,"HIGH","LOW")</f>
        <v>HIGH</v>
      </c>
    </row>
    <row r="132" spans="1:13" x14ac:dyDescent="0.3">
      <c r="A132" t="str">
        <f t="shared" si="15"/>
        <v>CUSTOMER132</v>
      </c>
      <c r="B132" s="1">
        <f t="shared" ca="1" si="19"/>
        <v>44897</v>
      </c>
      <c r="C132" t="str" cm="1">
        <f t="array" aca="1" ref="C132" ca="1">INDEX($C$2:$C$31,RANDBETWEEN(1,29))</f>
        <v>FISH FINGER</v>
      </c>
      <c r="D132" t="str">
        <f t="shared" ca="1" si="18"/>
        <v xml:space="preserve">APPETIZER </v>
      </c>
      <c r="E132">
        <f t="shared" ca="1" si="20"/>
        <v>9</v>
      </c>
      <c r="F132">
        <f t="shared" ca="1" si="21"/>
        <v>1589</v>
      </c>
      <c r="G132">
        <f t="shared" ca="1" si="22"/>
        <v>14301</v>
      </c>
      <c r="H132" t="str" cm="1">
        <f t="array" aca="1" ref="H132" ca="1">INDEX(H$2:H$5,RANDBETWEEN(1,4))</f>
        <v>SOUTH</v>
      </c>
      <c r="I132" t="str" cm="1">
        <f t="array" aca="1" ref="I132" ca="1">INDEX(I$2:I$33,RANDBETWEEN(1,31))</f>
        <v>SALES PERSON16</v>
      </c>
      <c r="J132" t="str" cm="1">
        <f t="array" aca="1" ref="J132" ca="1">INDEX({"CASH","UPI","CARD"},RANDBETWEEN(1,3))</f>
        <v>CASH</v>
      </c>
      <c r="K132">
        <f t="shared" ca="1" si="23"/>
        <v>2431.17</v>
      </c>
      <c r="L132" s="2">
        <f ca="1">Table1[[#This Row],[PROFIT]]/Table1[[#This Row],[TOTAL SALES]]*100</f>
        <v>17</v>
      </c>
      <c r="M132" t="str">
        <f ca="1">IF(Table1[[#This Row],[TOTAL SALES]]&gt;10000,"HIGH","LOW")</f>
        <v>HIGH</v>
      </c>
    </row>
    <row r="133" spans="1:13" x14ac:dyDescent="0.3">
      <c r="A133" t="str">
        <f t="shared" si="15"/>
        <v>CUSTOMER133</v>
      </c>
      <c r="B133" s="1">
        <f t="shared" ca="1" si="19"/>
        <v>45304</v>
      </c>
      <c r="C133" t="str" cm="1">
        <f t="array" aca="1" ref="C133" ca="1">INDEX($C$2:$C$31,RANDBETWEEN(1,29))</f>
        <v>FISH FRY</v>
      </c>
      <c r="D133" t="str">
        <f t="shared" ca="1" si="18"/>
        <v xml:space="preserve">APPETIZER </v>
      </c>
      <c r="E133">
        <f t="shared" ca="1" si="20"/>
        <v>2</v>
      </c>
      <c r="F133">
        <f t="shared" ca="1" si="21"/>
        <v>546</v>
      </c>
      <c r="G133">
        <f t="shared" ca="1" si="22"/>
        <v>1092</v>
      </c>
      <c r="H133" t="str" cm="1">
        <f t="array" aca="1" ref="H133" ca="1">INDEX(H$2:H$5,RANDBETWEEN(1,4))</f>
        <v>SOUTH</v>
      </c>
      <c r="I133" t="str" cm="1">
        <f t="array" aca="1" ref="I133" ca="1">INDEX(I$2:I$33,RANDBETWEEN(1,31))</f>
        <v>SALES PERSON8</v>
      </c>
      <c r="J133" t="str" cm="1">
        <f t="array" aca="1" ref="J133" ca="1">INDEX({"CASH","UPI","CARD"},RANDBETWEEN(1,3))</f>
        <v>CARD</v>
      </c>
      <c r="K133">
        <f t="shared" ca="1" si="23"/>
        <v>163.80000000000001</v>
      </c>
      <c r="L133" s="2">
        <f ca="1">Table1[[#This Row],[PROFIT]]/Table1[[#This Row],[TOTAL SALES]]*100</f>
        <v>15.000000000000002</v>
      </c>
      <c r="M133" t="str">
        <f ca="1">IF(Table1[[#This Row],[TOTAL SALES]]&gt;10000,"HIGH","LOW")</f>
        <v>LOW</v>
      </c>
    </row>
    <row r="134" spans="1:13" x14ac:dyDescent="0.3">
      <c r="A134" t="str">
        <f t="shared" si="15"/>
        <v>CUSTOMER134</v>
      </c>
      <c r="B134" s="1">
        <f t="shared" ca="1" si="19"/>
        <v>44504</v>
      </c>
      <c r="C134" t="str" cm="1">
        <f t="array" aca="1" ref="C134" ca="1">INDEX($C$2:$C$31,RANDBETWEEN(1,29))</f>
        <v>BRIYANI</v>
      </c>
      <c r="D134" t="str">
        <f t="shared" ca="1" si="18"/>
        <v>MAINCOURSE</v>
      </c>
      <c r="E134">
        <f t="shared" ca="1" si="20"/>
        <v>3</v>
      </c>
      <c r="F134">
        <f t="shared" ca="1" si="21"/>
        <v>668</v>
      </c>
      <c r="G134">
        <f t="shared" ca="1" si="22"/>
        <v>2004</v>
      </c>
      <c r="H134" t="str" cm="1">
        <f t="array" aca="1" ref="H134" ca="1">INDEX(H$2:H$5,RANDBETWEEN(1,4))</f>
        <v>NORTH</v>
      </c>
      <c r="I134" t="str" cm="1">
        <f t="array" aca="1" ref="I134" ca="1">INDEX(I$2:I$33,RANDBETWEEN(1,31))</f>
        <v>SALES PERSON15</v>
      </c>
      <c r="J134" t="str" cm="1">
        <f t="array" aca="1" ref="J134" ca="1">INDEX({"CASH","UPI","CARD"},RANDBETWEEN(1,3))</f>
        <v>CASH</v>
      </c>
      <c r="K134">
        <f t="shared" ca="1" si="23"/>
        <v>220.44</v>
      </c>
      <c r="L134" s="2">
        <f ca="1">Table1[[#This Row],[PROFIT]]/Table1[[#This Row],[TOTAL SALES]]*100</f>
        <v>11</v>
      </c>
      <c r="M134" t="str">
        <f ca="1">IF(Table1[[#This Row],[TOTAL SALES]]&gt;10000,"HIGH","LOW")</f>
        <v>LOW</v>
      </c>
    </row>
    <row r="135" spans="1:13" x14ac:dyDescent="0.3">
      <c r="A135" t="str">
        <f t="shared" si="15"/>
        <v>CUSTOMER135</v>
      </c>
      <c r="B135" s="1">
        <f t="shared" ca="1" si="19"/>
        <v>44656</v>
      </c>
      <c r="C135" t="str" cm="1">
        <f t="array" aca="1" ref="C135" ca="1">INDEX($C$2:$C$31,RANDBETWEEN(1,29))</f>
        <v>TEA</v>
      </c>
      <c r="D135" t="str">
        <f t="shared" ca="1" si="18"/>
        <v xml:space="preserve">BEVERAGES </v>
      </c>
      <c r="E135">
        <f t="shared" ca="1" si="20"/>
        <v>4</v>
      </c>
      <c r="F135">
        <f t="shared" ca="1" si="21"/>
        <v>1451</v>
      </c>
      <c r="G135">
        <f t="shared" ca="1" si="22"/>
        <v>5804</v>
      </c>
      <c r="H135" t="str" cm="1">
        <f t="array" aca="1" ref="H135" ca="1">INDEX(H$2:H$5,RANDBETWEEN(1,4))</f>
        <v>WEST</v>
      </c>
      <c r="I135" t="str" cm="1">
        <f t="array" aca="1" ref="I135" ca="1">INDEX(I$2:I$33,RANDBETWEEN(1,31))</f>
        <v>SALES PERSON19</v>
      </c>
      <c r="J135" t="str" cm="1">
        <f t="array" aca="1" ref="J135" ca="1">INDEX({"CASH","UPI","CARD"},RANDBETWEEN(1,3))</f>
        <v>UPI</v>
      </c>
      <c r="K135">
        <f t="shared" ca="1" si="23"/>
        <v>812.56</v>
      </c>
      <c r="L135" s="2">
        <f ca="1">Table1[[#This Row],[PROFIT]]/Table1[[#This Row],[TOTAL SALES]]*100</f>
        <v>13.999999999999998</v>
      </c>
      <c r="M135" t="str">
        <f ca="1">IF(Table1[[#This Row],[TOTAL SALES]]&gt;10000,"HIGH","LOW")</f>
        <v>LOW</v>
      </c>
    </row>
    <row r="136" spans="1:13" x14ac:dyDescent="0.3">
      <c r="A136" t="str">
        <f t="shared" si="15"/>
        <v>CUSTOMER136</v>
      </c>
      <c r="B136" s="1">
        <f t="shared" ca="1" si="19"/>
        <v>44869</v>
      </c>
      <c r="C136" t="str" cm="1">
        <f t="array" aca="1" ref="C136" ca="1">INDEX($C$2:$C$31,RANDBETWEEN(1,29))</f>
        <v>MILKSHAKE</v>
      </c>
      <c r="D136" t="str">
        <f t="shared" ca="1" si="18"/>
        <v xml:space="preserve">BEVERAGES </v>
      </c>
      <c r="E136">
        <f t="shared" ca="1" si="20"/>
        <v>8</v>
      </c>
      <c r="F136">
        <f t="shared" ca="1" si="21"/>
        <v>1947</v>
      </c>
      <c r="G136">
        <f t="shared" ca="1" si="22"/>
        <v>15576</v>
      </c>
      <c r="H136" t="str" cm="1">
        <f t="array" aca="1" ref="H136" ca="1">INDEX(H$2:H$5,RANDBETWEEN(1,4))</f>
        <v>EAST</v>
      </c>
      <c r="I136" t="str" cm="1">
        <f t="array" aca="1" ref="I136" ca="1">INDEX(I$2:I$33,RANDBETWEEN(1,31))</f>
        <v>SALES PERSON4</v>
      </c>
      <c r="J136" t="str" cm="1">
        <f t="array" aca="1" ref="J136" ca="1">INDEX({"CASH","UPI","CARD"},RANDBETWEEN(1,3))</f>
        <v>CASH</v>
      </c>
      <c r="K136">
        <f t="shared" ca="1" si="23"/>
        <v>2336.4</v>
      </c>
      <c r="L136" s="2">
        <f ca="1">Table1[[#This Row],[PROFIT]]/Table1[[#This Row],[TOTAL SALES]]*100</f>
        <v>15</v>
      </c>
      <c r="M136" t="str">
        <f ca="1">IF(Table1[[#This Row],[TOTAL SALES]]&gt;10000,"HIGH","LOW")</f>
        <v>HIGH</v>
      </c>
    </row>
    <row r="137" spans="1:13" x14ac:dyDescent="0.3">
      <c r="A137" t="str">
        <f t="shared" si="15"/>
        <v>CUSTOMER137</v>
      </c>
      <c r="B137" s="1">
        <f t="shared" ca="1" si="19"/>
        <v>44354</v>
      </c>
      <c r="C137" t="str" cm="1">
        <f t="array" aca="1" ref="C137" ca="1">INDEX($C$2:$C$31,RANDBETWEEN(1,29))</f>
        <v>DOSA</v>
      </c>
      <c r="D137" t="str">
        <f t="shared" ca="1" si="18"/>
        <v xml:space="preserve">BREAKFAST </v>
      </c>
      <c r="E137">
        <f t="shared" ca="1" si="20"/>
        <v>5</v>
      </c>
      <c r="F137">
        <f t="shared" ca="1" si="21"/>
        <v>1251</v>
      </c>
      <c r="G137">
        <f t="shared" ca="1" si="22"/>
        <v>6255</v>
      </c>
      <c r="H137" t="str" cm="1">
        <f t="array" aca="1" ref="H137" ca="1">INDEX(H$2:H$5,RANDBETWEEN(1,4))</f>
        <v>WEST</v>
      </c>
      <c r="I137" t="str" cm="1">
        <f t="array" aca="1" ref="I137" ca="1">INDEX(I$2:I$33,RANDBETWEEN(1,31))</f>
        <v>SALES PERSON24</v>
      </c>
      <c r="J137" t="str" cm="1">
        <f t="array" aca="1" ref="J137" ca="1">INDEX({"CASH","UPI","CARD"},RANDBETWEEN(1,3))</f>
        <v>CASH</v>
      </c>
      <c r="K137">
        <f t="shared" ca="1" si="23"/>
        <v>1063.3499999999999</v>
      </c>
      <c r="L137" s="2">
        <f ca="1">Table1[[#This Row],[PROFIT]]/Table1[[#This Row],[TOTAL SALES]]*100</f>
        <v>17</v>
      </c>
      <c r="M137" t="str">
        <f ca="1">IF(Table1[[#This Row],[TOTAL SALES]]&gt;10000,"HIGH","LOW")</f>
        <v>LOW</v>
      </c>
    </row>
    <row r="138" spans="1:13" x14ac:dyDescent="0.3">
      <c r="A138" t="str">
        <f t="shared" si="15"/>
        <v>CUSTOMER138</v>
      </c>
      <c r="B138" s="1">
        <f t="shared" ca="1" si="19"/>
        <v>44496</v>
      </c>
      <c r="C138" t="str" cm="1">
        <f t="array" aca="1" ref="C138" ca="1">INDEX($C$2:$C$31,RANDBETWEEN(1,29))</f>
        <v>MANDHI</v>
      </c>
      <c r="D138" t="str">
        <f t="shared" ca="1" si="18"/>
        <v xml:space="preserve">MAINCOURSE </v>
      </c>
      <c r="E138">
        <f t="shared" ca="1" si="20"/>
        <v>7</v>
      </c>
      <c r="F138">
        <f t="shared" ca="1" si="21"/>
        <v>1934</v>
      </c>
      <c r="G138">
        <f t="shared" ca="1" si="22"/>
        <v>13538</v>
      </c>
      <c r="H138" t="str" cm="1">
        <f t="array" aca="1" ref="H138" ca="1">INDEX(H$2:H$5,RANDBETWEEN(1,4))</f>
        <v>EAST</v>
      </c>
      <c r="I138" t="str" cm="1">
        <f t="array" aca="1" ref="I138" ca="1">INDEX(I$2:I$33,RANDBETWEEN(1,31))</f>
        <v>SALES PERSON18</v>
      </c>
      <c r="J138" t="str" cm="1">
        <f t="array" aca="1" ref="J138" ca="1">INDEX({"CASH","UPI","CARD"},RANDBETWEEN(1,3))</f>
        <v>UPI</v>
      </c>
      <c r="K138">
        <f t="shared" ca="1" si="23"/>
        <v>2572.2199999999998</v>
      </c>
      <c r="L138" s="2">
        <f ca="1">Table1[[#This Row],[PROFIT]]/Table1[[#This Row],[TOTAL SALES]]*100</f>
        <v>18.999999999999996</v>
      </c>
      <c r="M138" t="str">
        <f ca="1">IF(Table1[[#This Row],[TOTAL SALES]]&gt;10000,"HIGH","LOW")</f>
        <v>HIGH</v>
      </c>
    </row>
    <row r="139" spans="1:13" x14ac:dyDescent="0.3">
      <c r="A139" t="str">
        <f t="shared" si="15"/>
        <v>CUSTOMER139</v>
      </c>
      <c r="B139" s="1">
        <f t="shared" ca="1" si="19"/>
        <v>44443</v>
      </c>
      <c r="C139" t="str" cm="1">
        <f t="array" aca="1" ref="C139" ca="1">INDEX($C$2:$C$31,RANDBETWEEN(1,29))</f>
        <v>POORI</v>
      </c>
      <c r="D139" t="str">
        <f t="shared" ca="1" si="18"/>
        <v xml:space="preserve">BREAKFAST </v>
      </c>
      <c r="E139">
        <f t="shared" ca="1" si="20"/>
        <v>7</v>
      </c>
      <c r="F139">
        <f t="shared" ca="1" si="21"/>
        <v>735</v>
      </c>
      <c r="G139">
        <f t="shared" ca="1" si="22"/>
        <v>5145</v>
      </c>
      <c r="H139" t="str" cm="1">
        <f t="array" aca="1" ref="H139" ca="1">INDEX(H$2:H$5,RANDBETWEEN(1,4))</f>
        <v>NORTH</v>
      </c>
      <c r="I139" t="str" cm="1">
        <f t="array" aca="1" ref="I139" ca="1">INDEX(I$2:I$33,RANDBETWEEN(1,31))</f>
        <v>SALES PERSON9</v>
      </c>
      <c r="J139" t="str" cm="1">
        <f t="array" aca="1" ref="J139" ca="1">INDEX({"CASH","UPI","CARD"},RANDBETWEEN(1,3))</f>
        <v>UPI</v>
      </c>
      <c r="K139">
        <f t="shared" ca="1" si="23"/>
        <v>977.55</v>
      </c>
      <c r="L139" s="2">
        <f ca="1">Table1[[#This Row],[PROFIT]]/Table1[[#This Row],[TOTAL SALES]]*100</f>
        <v>19</v>
      </c>
      <c r="M139" t="str">
        <f ca="1">IF(Table1[[#This Row],[TOTAL SALES]]&gt;10000,"HIGH","LOW")</f>
        <v>LOW</v>
      </c>
    </row>
    <row r="140" spans="1:13" x14ac:dyDescent="0.3">
      <c r="A140" t="str">
        <f t="shared" si="15"/>
        <v>CUSTOMER140</v>
      </c>
      <c r="B140" s="1">
        <f t="shared" ca="1" si="19"/>
        <v>44555</v>
      </c>
      <c r="C140" t="str" cm="1">
        <f t="array" aca="1" ref="C140" ca="1">INDEX($C$2:$C$31,RANDBETWEEN(1,29))</f>
        <v>VADA</v>
      </c>
      <c r="D140" t="str">
        <f t="shared" ca="1" si="18"/>
        <v>SNACK</v>
      </c>
      <c r="E140">
        <f t="shared" ca="1" si="20"/>
        <v>2</v>
      </c>
      <c r="F140">
        <f t="shared" ca="1" si="21"/>
        <v>657</v>
      </c>
      <c r="G140">
        <f t="shared" ca="1" si="22"/>
        <v>1314</v>
      </c>
      <c r="H140" t="str" cm="1">
        <f t="array" aca="1" ref="H140" ca="1">INDEX(H$2:H$5,RANDBETWEEN(1,4))</f>
        <v>EAST</v>
      </c>
      <c r="I140" t="str" cm="1">
        <f t="array" aca="1" ref="I140" ca="1">INDEX(I$2:I$33,RANDBETWEEN(1,31))</f>
        <v>SALES PERSON27</v>
      </c>
      <c r="J140" t="str" cm="1">
        <f t="array" aca="1" ref="J140" ca="1">INDEX({"CASH","UPI","CARD"},RANDBETWEEN(1,3))</f>
        <v>UPI</v>
      </c>
      <c r="K140">
        <f t="shared" ca="1" si="23"/>
        <v>131.4</v>
      </c>
      <c r="L140" s="2">
        <f ca="1">Table1[[#This Row],[PROFIT]]/Table1[[#This Row],[TOTAL SALES]]*100</f>
        <v>10</v>
      </c>
      <c r="M140" t="str">
        <f ca="1">IF(Table1[[#This Row],[TOTAL SALES]]&gt;10000,"HIGH","LOW")</f>
        <v>LOW</v>
      </c>
    </row>
    <row r="141" spans="1:13" x14ac:dyDescent="0.3">
      <c r="A141" t="str">
        <f t="shared" si="15"/>
        <v>CUSTOMER141</v>
      </c>
      <c r="B141" s="1">
        <f t="shared" ca="1" si="19"/>
        <v>44133</v>
      </c>
      <c r="C141" t="str" cm="1">
        <f t="array" aca="1" ref="C141" ca="1">INDEX($C$2:$C$31,RANDBETWEEN(1,29))</f>
        <v>SALAD</v>
      </c>
      <c r="D141" t="str">
        <f t="shared" ca="1" si="18"/>
        <v xml:space="preserve">APPETIZER </v>
      </c>
      <c r="E141">
        <f t="shared" ca="1" si="20"/>
        <v>6</v>
      </c>
      <c r="F141">
        <f t="shared" ca="1" si="21"/>
        <v>846</v>
      </c>
      <c r="G141">
        <f t="shared" ca="1" si="22"/>
        <v>5076</v>
      </c>
      <c r="H141" t="str" cm="1">
        <f t="array" aca="1" ref="H141" ca="1">INDEX(H$2:H$5,RANDBETWEEN(1,4))</f>
        <v>WEST</v>
      </c>
      <c r="I141" t="str" cm="1">
        <f t="array" aca="1" ref="I141" ca="1">INDEX(I$2:I$33,RANDBETWEEN(1,31))</f>
        <v>SALES PERSON10</v>
      </c>
      <c r="J141" t="str" cm="1">
        <f t="array" aca="1" ref="J141" ca="1">INDEX({"CASH","UPI","CARD"},RANDBETWEEN(1,3))</f>
        <v>CASH</v>
      </c>
      <c r="K141">
        <f t="shared" ca="1" si="23"/>
        <v>659.88</v>
      </c>
      <c r="L141" s="2">
        <f ca="1">Table1[[#This Row],[PROFIT]]/Table1[[#This Row],[TOTAL SALES]]*100</f>
        <v>13</v>
      </c>
      <c r="M141" t="str">
        <f ca="1">IF(Table1[[#This Row],[TOTAL SALES]]&gt;10000,"HIGH","LOW")</f>
        <v>LOW</v>
      </c>
    </row>
    <row r="142" spans="1:13" x14ac:dyDescent="0.3">
      <c r="A142" t="str">
        <f t="shared" si="15"/>
        <v>CUSTOMER142</v>
      </c>
      <c r="B142" s="1">
        <f t="shared" ca="1" si="19"/>
        <v>45439</v>
      </c>
      <c r="C142" t="str" cm="1">
        <f t="array" aca="1" ref="C142" ca="1">INDEX($C$2:$C$31,RANDBETWEEN(1,29))</f>
        <v>NOODLES</v>
      </c>
      <c r="D142" t="str">
        <f t="shared" ca="1" si="18"/>
        <v>MAINCOURSE</v>
      </c>
      <c r="E142">
        <f t="shared" ca="1" si="20"/>
        <v>3</v>
      </c>
      <c r="F142">
        <f t="shared" ca="1" si="21"/>
        <v>579</v>
      </c>
      <c r="G142">
        <f t="shared" ca="1" si="22"/>
        <v>1737</v>
      </c>
      <c r="H142" t="str" cm="1">
        <f t="array" aca="1" ref="H142" ca="1">INDEX(H$2:H$5,RANDBETWEEN(1,4))</f>
        <v>EAST</v>
      </c>
      <c r="I142" t="str" cm="1">
        <f t="array" aca="1" ref="I142" ca="1">INDEX(I$2:I$33,RANDBETWEEN(1,31))</f>
        <v>SALES PERSON11</v>
      </c>
      <c r="J142" t="str" cm="1">
        <f t="array" aca="1" ref="J142" ca="1">INDEX({"CASH","UPI","CARD"},RANDBETWEEN(1,3))</f>
        <v>UPI</v>
      </c>
      <c r="K142">
        <f t="shared" ca="1" si="23"/>
        <v>191.07</v>
      </c>
      <c r="L142" s="2">
        <f ca="1">Table1[[#This Row],[PROFIT]]/Table1[[#This Row],[TOTAL SALES]]*100</f>
        <v>11</v>
      </c>
      <c r="M142" t="str">
        <f ca="1">IF(Table1[[#This Row],[TOTAL SALES]]&gt;10000,"HIGH","LOW")</f>
        <v>LOW</v>
      </c>
    </row>
    <row r="143" spans="1:13" x14ac:dyDescent="0.3">
      <c r="A143" t="str">
        <f t="shared" si="15"/>
        <v>CUSTOMER143</v>
      </c>
      <c r="B143" s="1">
        <f t="shared" ca="1" si="19"/>
        <v>45293</v>
      </c>
      <c r="C143" t="str" cm="1">
        <f t="array" aca="1" ref="C143" ca="1">INDEX($C$2:$C$31,RANDBETWEEN(1,29))</f>
        <v>FRIES</v>
      </c>
      <c r="D143" t="str">
        <f t="shared" ca="1" si="18"/>
        <v>PARTY ITMES</v>
      </c>
      <c r="E143">
        <f t="shared" ca="1" si="20"/>
        <v>9</v>
      </c>
      <c r="F143">
        <f t="shared" ca="1" si="21"/>
        <v>883</v>
      </c>
      <c r="G143">
        <f t="shared" ca="1" si="22"/>
        <v>7947</v>
      </c>
      <c r="H143" t="str" cm="1">
        <f t="array" aca="1" ref="H143" ca="1">INDEX(H$2:H$5,RANDBETWEEN(1,4))</f>
        <v>SOUTH</v>
      </c>
      <c r="I143" t="str" cm="1">
        <f t="array" aca="1" ref="I143" ca="1">INDEX(I$2:I$33,RANDBETWEEN(1,31))</f>
        <v>SALES PERSON15</v>
      </c>
      <c r="J143" t="str" cm="1">
        <f t="array" aca="1" ref="J143" ca="1">INDEX({"CASH","UPI","CARD"},RANDBETWEEN(1,3))</f>
        <v>UPI</v>
      </c>
      <c r="K143">
        <f t="shared" ca="1" si="23"/>
        <v>1112.58</v>
      </c>
      <c r="L143" s="2">
        <f ca="1">Table1[[#This Row],[PROFIT]]/Table1[[#This Row],[TOTAL SALES]]*100</f>
        <v>13.999999999999998</v>
      </c>
      <c r="M143" t="str">
        <f ca="1">IF(Table1[[#This Row],[TOTAL SALES]]&gt;10000,"HIGH","LOW")</f>
        <v>LOW</v>
      </c>
    </row>
    <row r="144" spans="1:13" x14ac:dyDescent="0.3">
      <c r="A144" t="str">
        <f t="shared" si="15"/>
        <v>CUSTOMER144</v>
      </c>
      <c r="B144" s="1">
        <f t="shared" ca="1" si="19"/>
        <v>45555</v>
      </c>
      <c r="C144" t="str" cm="1">
        <f t="array" aca="1" ref="C144" ca="1">INDEX($C$2:$C$31,RANDBETWEEN(1,29))</f>
        <v>POORI</v>
      </c>
      <c r="D144" t="str">
        <f t="shared" ca="1" si="18"/>
        <v xml:space="preserve">BREAKFAST </v>
      </c>
      <c r="E144">
        <f t="shared" ca="1" si="20"/>
        <v>1</v>
      </c>
      <c r="F144">
        <f t="shared" ca="1" si="21"/>
        <v>1536</v>
      </c>
      <c r="G144">
        <f t="shared" ca="1" si="22"/>
        <v>1536</v>
      </c>
      <c r="H144" t="str" cm="1">
        <f t="array" aca="1" ref="H144" ca="1">INDEX(H$2:H$5,RANDBETWEEN(1,4))</f>
        <v>WEST</v>
      </c>
      <c r="I144" t="str" cm="1">
        <f t="array" aca="1" ref="I144" ca="1">INDEX(I$2:I$33,RANDBETWEEN(1,31))</f>
        <v>SALES PERSON30</v>
      </c>
      <c r="J144" t="str" cm="1">
        <f t="array" aca="1" ref="J144" ca="1">INDEX({"CASH","UPI","CARD"},RANDBETWEEN(1,3))</f>
        <v>CARD</v>
      </c>
      <c r="K144">
        <f t="shared" ca="1" si="23"/>
        <v>199.68</v>
      </c>
      <c r="L144" s="2">
        <f ca="1">Table1[[#This Row],[PROFIT]]/Table1[[#This Row],[TOTAL SALES]]*100</f>
        <v>13</v>
      </c>
      <c r="M144" t="str">
        <f ca="1">IF(Table1[[#This Row],[TOTAL SALES]]&gt;10000,"HIGH","LOW")</f>
        <v>LOW</v>
      </c>
    </row>
    <row r="145" spans="1:13" x14ac:dyDescent="0.3">
      <c r="A145" t="str">
        <f t="shared" si="15"/>
        <v>CUSTOMER145</v>
      </c>
      <c r="B145" s="1">
        <f t="shared" ca="1" si="19"/>
        <v>44771</v>
      </c>
      <c r="C145" t="str" cm="1">
        <f t="array" aca="1" ref="C145" ca="1">INDEX($C$2:$C$31,RANDBETWEEN(1,29))</f>
        <v>SALAD</v>
      </c>
      <c r="D145" t="str">
        <f t="shared" ca="1" si="18"/>
        <v xml:space="preserve">APPETIZER </v>
      </c>
      <c r="E145">
        <f t="shared" ca="1" si="20"/>
        <v>8</v>
      </c>
      <c r="F145">
        <f t="shared" ca="1" si="21"/>
        <v>823</v>
      </c>
      <c r="G145">
        <f t="shared" ca="1" si="22"/>
        <v>6584</v>
      </c>
      <c r="H145" t="str" cm="1">
        <f t="array" aca="1" ref="H145" ca="1">INDEX(H$2:H$5,RANDBETWEEN(1,4))</f>
        <v>SOUTH</v>
      </c>
      <c r="I145" t="str" cm="1">
        <f t="array" aca="1" ref="I145" ca="1">INDEX(I$2:I$33,RANDBETWEEN(1,31))</f>
        <v>SALES PERSON28</v>
      </c>
      <c r="J145" t="str" cm="1">
        <f t="array" aca="1" ref="J145" ca="1">INDEX({"CASH","UPI","CARD"},RANDBETWEEN(1,3))</f>
        <v>CASH</v>
      </c>
      <c r="K145">
        <f t="shared" ca="1" si="23"/>
        <v>658.4</v>
      </c>
      <c r="L145" s="2">
        <f ca="1">Table1[[#This Row],[PROFIT]]/Table1[[#This Row],[TOTAL SALES]]*100</f>
        <v>10</v>
      </c>
      <c r="M145" t="str">
        <f ca="1">IF(Table1[[#This Row],[TOTAL SALES]]&gt;10000,"HIGH","LOW")</f>
        <v>LOW</v>
      </c>
    </row>
    <row r="146" spans="1:13" x14ac:dyDescent="0.3">
      <c r="A146" t="str">
        <f t="shared" si="15"/>
        <v>CUSTOMER146</v>
      </c>
      <c r="B146" s="1">
        <f t="shared" ca="1" si="19"/>
        <v>44409</v>
      </c>
      <c r="C146" t="str" cm="1">
        <f t="array" aca="1" ref="C146" ca="1">INDEX($C$2:$C$31,RANDBETWEEN(1,29))</f>
        <v>MUTTON KHEEMA</v>
      </c>
      <c r="D146" t="str">
        <f t="shared" ca="1" si="18"/>
        <v>APPETIZER</v>
      </c>
      <c r="E146">
        <f t="shared" ca="1" si="20"/>
        <v>9</v>
      </c>
      <c r="F146">
        <f t="shared" ca="1" si="21"/>
        <v>1001</v>
      </c>
      <c r="G146">
        <f t="shared" ca="1" si="22"/>
        <v>9009</v>
      </c>
      <c r="H146" t="str" cm="1">
        <f t="array" aca="1" ref="H146" ca="1">INDEX(H$2:H$5,RANDBETWEEN(1,4))</f>
        <v>WEST</v>
      </c>
      <c r="I146" t="str" cm="1">
        <f t="array" aca="1" ref="I146" ca="1">INDEX(I$2:I$33,RANDBETWEEN(1,31))</f>
        <v>SALES PERSON5</v>
      </c>
      <c r="J146" t="str" cm="1">
        <f t="array" aca="1" ref="J146" ca="1">INDEX({"CASH","UPI","CARD"},RANDBETWEEN(1,3))</f>
        <v>CARD</v>
      </c>
      <c r="K146">
        <f t="shared" ca="1" si="23"/>
        <v>1171.17</v>
      </c>
      <c r="L146" s="2">
        <f ca="1">Table1[[#This Row],[PROFIT]]/Table1[[#This Row],[TOTAL SALES]]*100</f>
        <v>13</v>
      </c>
      <c r="M146" t="str">
        <f ca="1">IF(Table1[[#This Row],[TOTAL SALES]]&gt;10000,"HIGH","LOW")</f>
        <v>LOW</v>
      </c>
    </row>
    <row r="147" spans="1:13" x14ac:dyDescent="0.3">
      <c r="A147" t="str">
        <f t="shared" si="15"/>
        <v>CUSTOMER147</v>
      </c>
      <c r="B147" s="1">
        <f t="shared" ca="1" si="19"/>
        <v>45135</v>
      </c>
      <c r="C147" t="str" cm="1">
        <f t="array" aca="1" ref="C147" ca="1">INDEX($C$2:$C$31,RANDBETWEEN(1,29))</f>
        <v>POORI</v>
      </c>
      <c r="D147" t="str">
        <f t="shared" ca="1" si="18"/>
        <v xml:space="preserve">BREAKFAST </v>
      </c>
      <c r="E147">
        <f t="shared" ca="1" si="20"/>
        <v>6</v>
      </c>
      <c r="F147">
        <f t="shared" ca="1" si="21"/>
        <v>952</v>
      </c>
      <c r="G147">
        <f t="shared" ca="1" si="22"/>
        <v>5712</v>
      </c>
      <c r="H147" t="str" cm="1">
        <f t="array" aca="1" ref="H147" ca="1">INDEX(H$2:H$5,RANDBETWEEN(1,4))</f>
        <v>NORTH</v>
      </c>
      <c r="I147" t="str" cm="1">
        <f t="array" aca="1" ref="I147" ca="1">INDEX(I$2:I$33,RANDBETWEEN(1,31))</f>
        <v>SALES PERSON7</v>
      </c>
      <c r="J147" t="str" cm="1">
        <f t="array" aca="1" ref="J147" ca="1">INDEX({"CASH","UPI","CARD"},RANDBETWEEN(1,3))</f>
        <v>CASH</v>
      </c>
      <c r="K147">
        <f t="shared" ca="1" si="23"/>
        <v>628.32000000000005</v>
      </c>
      <c r="L147" s="2">
        <f ca="1">Table1[[#This Row],[PROFIT]]/Table1[[#This Row],[TOTAL SALES]]*100</f>
        <v>11.000000000000002</v>
      </c>
      <c r="M147" t="str">
        <f ca="1">IF(Table1[[#This Row],[TOTAL SALES]]&gt;10000,"HIGH","LOW")</f>
        <v>LOW</v>
      </c>
    </row>
    <row r="148" spans="1:13" x14ac:dyDescent="0.3">
      <c r="A148" t="str">
        <f t="shared" si="15"/>
        <v>CUSTOMER148</v>
      </c>
      <c r="B148" s="1">
        <f t="shared" ca="1" si="19"/>
        <v>44098</v>
      </c>
      <c r="C148" t="str" cm="1">
        <f t="array" aca="1" ref="C148" ca="1">INDEX($C$2:$C$31,RANDBETWEEN(1,29))</f>
        <v>TEA</v>
      </c>
      <c r="D148" t="str">
        <f t="shared" ca="1" si="18"/>
        <v xml:space="preserve">BEVERAGES </v>
      </c>
      <c r="E148">
        <f t="shared" ca="1" si="20"/>
        <v>6</v>
      </c>
      <c r="F148">
        <f t="shared" ca="1" si="21"/>
        <v>1018</v>
      </c>
      <c r="G148">
        <f t="shared" ca="1" si="22"/>
        <v>6108</v>
      </c>
      <c r="H148" t="str" cm="1">
        <f t="array" aca="1" ref="H148" ca="1">INDEX(H$2:H$5,RANDBETWEEN(1,4))</f>
        <v>SOUTH</v>
      </c>
      <c r="I148" t="str" cm="1">
        <f t="array" aca="1" ref="I148" ca="1">INDEX(I$2:I$33,RANDBETWEEN(1,31))</f>
        <v>SALES PERSON25</v>
      </c>
      <c r="J148" t="str" cm="1">
        <f t="array" aca="1" ref="J148" ca="1">INDEX({"CASH","UPI","CARD"},RANDBETWEEN(1,3))</f>
        <v>CARD</v>
      </c>
      <c r="K148">
        <f t="shared" ca="1" si="23"/>
        <v>855.12</v>
      </c>
      <c r="L148" s="2">
        <f ca="1">Table1[[#This Row],[PROFIT]]/Table1[[#This Row],[TOTAL SALES]]*100</f>
        <v>14.000000000000002</v>
      </c>
      <c r="M148" t="str">
        <f ca="1">IF(Table1[[#This Row],[TOTAL SALES]]&gt;10000,"HIGH","LOW")</f>
        <v>LOW</v>
      </c>
    </row>
    <row r="149" spans="1:13" x14ac:dyDescent="0.3">
      <c r="A149" t="str">
        <f t="shared" ref="A149:A212" si="24">"CUSTOMER"&amp;ROW()</f>
        <v>CUSTOMER149</v>
      </c>
      <c r="B149" s="1">
        <f t="shared" ca="1" si="19"/>
        <v>45164</v>
      </c>
      <c r="C149" t="str" cm="1">
        <f t="array" aca="1" ref="C149" ca="1">INDEX($C$2:$C$31,RANDBETWEEN(1,29))</f>
        <v>FISH FINGER</v>
      </c>
      <c r="D149" t="str">
        <f t="shared" ca="1" si="18"/>
        <v xml:space="preserve">APPETIZER </v>
      </c>
      <c r="E149">
        <f t="shared" ca="1" si="20"/>
        <v>3</v>
      </c>
      <c r="F149">
        <f t="shared" ca="1" si="21"/>
        <v>552</v>
      </c>
      <c r="G149">
        <f t="shared" ca="1" si="22"/>
        <v>1656</v>
      </c>
      <c r="H149" t="str" cm="1">
        <f t="array" aca="1" ref="H149" ca="1">INDEX(H$2:H$5,RANDBETWEEN(1,4))</f>
        <v>NORTH</v>
      </c>
      <c r="I149" t="str" cm="1">
        <f t="array" aca="1" ref="I149" ca="1">INDEX(I$2:I$33,RANDBETWEEN(1,31))</f>
        <v>SALES PERSON31</v>
      </c>
      <c r="J149" t="str" cm="1">
        <f t="array" aca="1" ref="J149" ca="1">INDEX({"CASH","UPI","CARD"},RANDBETWEEN(1,3))</f>
        <v>UPI</v>
      </c>
      <c r="K149">
        <f t="shared" ca="1" si="23"/>
        <v>298.08</v>
      </c>
      <c r="L149" s="2">
        <f ca="1">Table1[[#This Row],[PROFIT]]/Table1[[#This Row],[TOTAL SALES]]*100</f>
        <v>18</v>
      </c>
      <c r="M149" t="str">
        <f ca="1">IF(Table1[[#This Row],[TOTAL SALES]]&gt;10000,"HIGH","LOW")</f>
        <v>LOW</v>
      </c>
    </row>
    <row r="150" spans="1:13" x14ac:dyDescent="0.3">
      <c r="A150" t="str">
        <f t="shared" si="24"/>
        <v>CUSTOMER150</v>
      </c>
      <c r="B150" s="1">
        <f t="shared" ca="1" si="19"/>
        <v>44166</v>
      </c>
      <c r="C150" t="str" cm="1">
        <f t="array" aca="1" ref="C150" ca="1">INDEX($C$2:$C$31,RANDBETWEEN(1,29))</f>
        <v>PONGAL</v>
      </c>
      <c r="D150" t="str">
        <f t="shared" ca="1" si="18"/>
        <v xml:space="preserve">BREAKFAST </v>
      </c>
      <c r="E150">
        <f t="shared" ca="1" si="20"/>
        <v>5</v>
      </c>
      <c r="F150">
        <f t="shared" ca="1" si="21"/>
        <v>1000</v>
      </c>
      <c r="G150">
        <f t="shared" ca="1" si="22"/>
        <v>5000</v>
      </c>
      <c r="H150" t="str" cm="1">
        <f t="array" aca="1" ref="H150" ca="1">INDEX(H$2:H$5,RANDBETWEEN(1,4))</f>
        <v>WEST</v>
      </c>
      <c r="I150" t="str" cm="1">
        <f t="array" aca="1" ref="I150" ca="1">INDEX(I$2:I$33,RANDBETWEEN(1,31))</f>
        <v>SALES PERSON14</v>
      </c>
      <c r="J150" t="str" cm="1">
        <f t="array" aca="1" ref="J150" ca="1">INDEX({"CASH","UPI","CARD"},RANDBETWEEN(1,3))</f>
        <v>UPI</v>
      </c>
      <c r="K150">
        <f t="shared" ca="1" si="23"/>
        <v>750</v>
      </c>
      <c r="L150" s="2">
        <f ca="1">Table1[[#This Row],[PROFIT]]/Table1[[#This Row],[TOTAL SALES]]*100</f>
        <v>15</v>
      </c>
      <c r="M150" t="str">
        <f ca="1">IF(Table1[[#This Row],[TOTAL SALES]]&gt;10000,"HIGH","LOW")</f>
        <v>LOW</v>
      </c>
    </row>
    <row r="151" spans="1:13" x14ac:dyDescent="0.3">
      <c r="A151" t="str">
        <f t="shared" si="24"/>
        <v>CUSTOMER151</v>
      </c>
      <c r="B151" s="1">
        <f t="shared" ca="1" si="19"/>
        <v>44934</v>
      </c>
      <c r="C151" t="str" cm="1">
        <f t="array" aca="1" ref="C151" ca="1">INDEX($C$2:$C$31,RANDBETWEEN(1,29))</f>
        <v>SALAD</v>
      </c>
      <c r="D151" t="str">
        <f t="shared" ca="1" si="18"/>
        <v xml:space="preserve">APPETIZER </v>
      </c>
      <c r="E151">
        <f t="shared" ca="1" si="20"/>
        <v>5</v>
      </c>
      <c r="F151">
        <f t="shared" ca="1" si="21"/>
        <v>1852</v>
      </c>
      <c r="G151">
        <f t="shared" ca="1" si="22"/>
        <v>9260</v>
      </c>
      <c r="H151" t="str" cm="1">
        <f t="array" aca="1" ref="H151" ca="1">INDEX(H$2:H$5,RANDBETWEEN(1,4))</f>
        <v>NORTH</v>
      </c>
      <c r="I151" t="str" cm="1">
        <f t="array" aca="1" ref="I151" ca="1">INDEX(I$2:I$33,RANDBETWEEN(1,31))</f>
        <v>SALES PERSON7</v>
      </c>
      <c r="J151" t="str" cm="1">
        <f t="array" aca="1" ref="J151" ca="1">INDEX({"CASH","UPI","CARD"},RANDBETWEEN(1,3))</f>
        <v>UPI</v>
      </c>
      <c r="K151">
        <f t="shared" ca="1" si="23"/>
        <v>1574.2</v>
      </c>
      <c r="L151" s="2">
        <f ca="1">Table1[[#This Row],[PROFIT]]/Table1[[#This Row],[TOTAL SALES]]*100</f>
        <v>17</v>
      </c>
      <c r="M151" t="str">
        <f ca="1">IF(Table1[[#This Row],[TOTAL SALES]]&gt;10000,"HIGH","LOW")</f>
        <v>LOW</v>
      </c>
    </row>
    <row r="152" spans="1:13" x14ac:dyDescent="0.3">
      <c r="A152" t="str">
        <f t="shared" si="24"/>
        <v>CUSTOMER152</v>
      </c>
      <c r="B152" s="1">
        <f t="shared" ca="1" si="19"/>
        <v>44921</v>
      </c>
      <c r="C152" t="str" cm="1">
        <f t="array" aca="1" ref="C152" ca="1">INDEX($C$2:$C$31,RANDBETWEEN(1,29))</f>
        <v>CHICKEN KHEEMA</v>
      </c>
      <c r="D152" t="str">
        <f t="shared" ca="1" si="18"/>
        <v>APPETIZER</v>
      </c>
      <c r="E152">
        <f t="shared" ca="1" si="20"/>
        <v>4</v>
      </c>
      <c r="F152">
        <f t="shared" ca="1" si="21"/>
        <v>812</v>
      </c>
      <c r="G152">
        <f t="shared" ca="1" si="22"/>
        <v>3248</v>
      </c>
      <c r="H152" t="str" cm="1">
        <f t="array" aca="1" ref="H152" ca="1">INDEX(H$2:H$5,RANDBETWEEN(1,4))</f>
        <v>SOUTH</v>
      </c>
      <c r="I152" t="str" cm="1">
        <f t="array" aca="1" ref="I152" ca="1">INDEX(I$2:I$33,RANDBETWEEN(1,31))</f>
        <v>SALES PERSON22</v>
      </c>
      <c r="J152" t="str" cm="1">
        <f t="array" aca="1" ref="J152" ca="1">INDEX({"CASH","UPI","CARD"},RANDBETWEEN(1,3))</f>
        <v>CARD</v>
      </c>
      <c r="K152">
        <f t="shared" ca="1" si="23"/>
        <v>584.64</v>
      </c>
      <c r="L152" s="2">
        <f ca="1">Table1[[#This Row],[PROFIT]]/Table1[[#This Row],[TOTAL SALES]]*100</f>
        <v>18</v>
      </c>
      <c r="M152" t="str">
        <f ca="1">IF(Table1[[#This Row],[TOTAL SALES]]&gt;10000,"HIGH","LOW")</f>
        <v>LOW</v>
      </c>
    </row>
    <row r="153" spans="1:13" x14ac:dyDescent="0.3">
      <c r="A153" t="str">
        <f t="shared" si="24"/>
        <v>CUSTOMER153</v>
      </c>
      <c r="B153" s="1">
        <f t="shared" ca="1" si="19"/>
        <v>44417</v>
      </c>
      <c r="C153" t="str" cm="1">
        <f t="array" aca="1" ref="C153" ca="1">INDEX($C$2:$C$31,RANDBETWEEN(1,29))</f>
        <v>PIZZA</v>
      </c>
      <c r="D153" t="str">
        <f t="shared" ca="1" si="18"/>
        <v>PARTY ITEMS</v>
      </c>
      <c r="E153">
        <f t="shared" ca="1" si="20"/>
        <v>8</v>
      </c>
      <c r="F153">
        <f t="shared" ca="1" si="21"/>
        <v>740</v>
      </c>
      <c r="G153">
        <f t="shared" ca="1" si="22"/>
        <v>5920</v>
      </c>
      <c r="H153" t="str" cm="1">
        <f t="array" aca="1" ref="H153" ca="1">INDEX(H$2:H$5,RANDBETWEEN(1,4))</f>
        <v>NORTH</v>
      </c>
      <c r="I153" t="str" cm="1">
        <f t="array" aca="1" ref="I153" ca="1">INDEX(I$2:I$33,RANDBETWEEN(1,31))</f>
        <v>SALES PERSON24</v>
      </c>
      <c r="J153" t="str" cm="1">
        <f t="array" aca="1" ref="J153" ca="1">INDEX({"CASH","UPI","CARD"},RANDBETWEEN(1,3))</f>
        <v>UPI</v>
      </c>
      <c r="K153">
        <f t="shared" ca="1" si="23"/>
        <v>1065.5999999999999</v>
      </c>
      <c r="L153" s="2">
        <f ca="1">Table1[[#This Row],[PROFIT]]/Table1[[#This Row],[TOTAL SALES]]*100</f>
        <v>18</v>
      </c>
      <c r="M153" t="str">
        <f ca="1">IF(Table1[[#This Row],[TOTAL SALES]]&gt;10000,"HIGH","LOW")</f>
        <v>LOW</v>
      </c>
    </row>
    <row r="154" spans="1:13" x14ac:dyDescent="0.3">
      <c r="A154" t="str">
        <f t="shared" si="24"/>
        <v>CUSTOMER154</v>
      </c>
      <c r="B154" s="1">
        <f t="shared" ca="1" si="19"/>
        <v>44857</v>
      </c>
      <c r="C154" t="str" cm="1">
        <f t="array" aca="1" ref="C154" ca="1">INDEX($C$2:$C$31,RANDBETWEEN(1,29))</f>
        <v>FISH FRY</v>
      </c>
      <c r="D154" t="str">
        <f t="shared" ca="1" si="18"/>
        <v xml:space="preserve">APPETIZER </v>
      </c>
      <c r="E154">
        <f t="shared" ca="1" si="20"/>
        <v>1</v>
      </c>
      <c r="F154">
        <f t="shared" ca="1" si="21"/>
        <v>1320</v>
      </c>
      <c r="G154">
        <f t="shared" ca="1" si="22"/>
        <v>1320</v>
      </c>
      <c r="H154" t="str" cm="1">
        <f t="array" aca="1" ref="H154" ca="1">INDEX(H$2:H$5,RANDBETWEEN(1,4))</f>
        <v>NORTH</v>
      </c>
      <c r="I154" t="str" cm="1">
        <f t="array" aca="1" ref="I154" ca="1">INDEX(I$2:I$33,RANDBETWEEN(1,31))</f>
        <v>SALES PERSON2</v>
      </c>
      <c r="J154" t="str" cm="1">
        <f t="array" aca="1" ref="J154" ca="1">INDEX({"CASH","UPI","CARD"},RANDBETWEEN(1,3))</f>
        <v>CARD</v>
      </c>
      <c r="K154">
        <f t="shared" ca="1" si="23"/>
        <v>132</v>
      </c>
      <c r="L154" s="2">
        <f ca="1">Table1[[#This Row],[PROFIT]]/Table1[[#This Row],[TOTAL SALES]]*100</f>
        <v>10</v>
      </c>
      <c r="M154" t="str">
        <f ca="1">IF(Table1[[#This Row],[TOTAL SALES]]&gt;10000,"HIGH","LOW")</f>
        <v>LOW</v>
      </c>
    </row>
    <row r="155" spans="1:13" x14ac:dyDescent="0.3">
      <c r="A155" t="str">
        <f t="shared" si="24"/>
        <v>CUSTOMER155</v>
      </c>
      <c r="B155" s="1">
        <f t="shared" ca="1" si="19"/>
        <v>44822</v>
      </c>
      <c r="C155" t="str" cm="1">
        <f t="array" aca="1" ref="C155" ca="1">INDEX($C$2:$C$31,RANDBETWEEN(1,29))</f>
        <v>COFFEE</v>
      </c>
      <c r="D155" t="str">
        <f t="shared" ca="1" si="18"/>
        <v xml:space="preserve">BEVERAGES </v>
      </c>
      <c r="E155">
        <f t="shared" ca="1" si="20"/>
        <v>1</v>
      </c>
      <c r="F155">
        <f t="shared" ca="1" si="21"/>
        <v>1921</v>
      </c>
      <c r="G155">
        <f t="shared" ca="1" si="22"/>
        <v>1921</v>
      </c>
      <c r="H155" t="str" cm="1">
        <f t="array" aca="1" ref="H155" ca="1">INDEX(H$2:H$5,RANDBETWEEN(1,4))</f>
        <v>EAST</v>
      </c>
      <c r="I155" t="str" cm="1">
        <f t="array" aca="1" ref="I155" ca="1">INDEX(I$2:I$33,RANDBETWEEN(1,31))</f>
        <v>SALES PERSON31</v>
      </c>
      <c r="J155" t="str" cm="1">
        <f t="array" aca="1" ref="J155" ca="1">INDEX({"CASH","UPI","CARD"},RANDBETWEEN(1,3))</f>
        <v>UPI</v>
      </c>
      <c r="K155">
        <f t="shared" ca="1" si="23"/>
        <v>326.57</v>
      </c>
      <c r="L155" s="2">
        <f ca="1">Table1[[#This Row],[PROFIT]]/Table1[[#This Row],[TOTAL SALES]]*100</f>
        <v>17</v>
      </c>
      <c r="M155" t="str">
        <f ca="1">IF(Table1[[#This Row],[TOTAL SALES]]&gt;10000,"HIGH","LOW")</f>
        <v>LOW</v>
      </c>
    </row>
    <row r="156" spans="1:13" x14ac:dyDescent="0.3">
      <c r="A156" t="str">
        <f t="shared" si="24"/>
        <v>CUSTOMER156</v>
      </c>
      <c r="B156" s="1">
        <f t="shared" ca="1" si="19"/>
        <v>45446</v>
      </c>
      <c r="C156" t="str" cm="1">
        <f t="array" aca="1" ref="C156" ca="1">INDEX($C$2:$C$31,RANDBETWEEN(1,29))</f>
        <v>SALAD</v>
      </c>
      <c r="D156" t="str">
        <f t="shared" ca="1" si="18"/>
        <v xml:space="preserve">APPETIZER </v>
      </c>
      <c r="E156">
        <f t="shared" ca="1" si="20"/>
        <v>4</v>
      </c>
      <c r="F156">
        <f t="shared" ca="1" si="21"/>
        <v>1501</v>
      </c>
      <c r="G156">
        <f t="shared" ca="1" si="22"/>
        <v>6004</v>
      </c>
      <c r="H156" t="str" cm="1">
        <f t="array" aca="1" ref="H156" ca="1">INDEX(H$2:H$5,RANDBETWEEN(1,4))</f>
        <v>EAST</v>
      </c>
      <c r="I156" t="str" cm="1">
        <f t="array" aca="1" ref="I156" ca="1">INDEX(I$2:I$33,RANDBETWEEN(1,31))</f>
        <v>SALES PERSON22</v>
      </c>
      <c r="J156" t="str" cm="1">
        <f t="array" aca="1" ref="J156" ca="1">INDEX({"CASH","UPI","CARD"},RANDBETWEEN(1,3))</f>
        <v>UPI</v>
      </c>
      <c r="K156">
        <f t="shared" ca="1" si="23"/>
        <v>1200.8</v>
      </c>
      <c r="L156" s="2">
        <f ca="1">Table1[[#This Row],[PROFIT]]/Table1[[#This Row],[TOTAL SALES]]*100</f>
        <v>20</v>
      </c>
      <c r="M156" t="str">
        <f ca="1">IF(Table1[[#This Row],[TOTAL SALES]]&gt;10000,"HIGH","LOW")</f>
        <v>LOW</v>
      </c>
    </row>
    <row r="157" spans="1:13" x14ac:dyDescent="0.3">
      <c r="A157" t="str">
        <f t="shared" si="24"/>
        <v>CUSTOMER157</v>
      </c>
      <c r="B157" s="1">
        <f t="shared" ca="1" si="19"/>
        <v>45195</v>
      </c>
      <c r="C157" t="str" cm="1">
        <f t="array" aca="1" ref="C157" ca="1">INDEX($C$2:$C$31,RANDBETWEEN(1,29))</f>
        <v>IDLY</v>
      </c>
      <c r="D157" t="str">
        <f t="shared" ca="1" si="18"/>
        <v xml:space="preserve">BREAKFAST </v>
      </c>
      <c r="E157">
        <f t="shared" ca="1" si="20"/>
        <v>1</v>
      </c>
      <c r="F157">
        <f t="shared" ca="1" si="21"/>
        <v>1898</v>
      </c>
      <c r="G157">
        <f t="shared" ca="1" si="22"/>
        <v>1898</v>
      </c>
      <c r="H157" t="str" cm="1">
        <f t="array" aca="1" ref="H157" ca="1">INDEX(H$2:H$5,RANDBETWEEN(1,4))</f>
        <v>NORTH</v>
      </c>
      <c r="I157" t="str" cm="1">
        <f t="array" aca="1" ref="I157" ca="1">INDEX(I$2:I$33,RANDBETWEEN(1,31))</f>
        <v>SALES PERSON17</v>
      </c>
      <c r="J157" t="str" cm="1">
        <f t="array" aca="1" ref="J157" ca="1">INDEX({"CASH","UPI","CARD"},RANDBETWEEN(1,3))</f>
        <v>UPI</v>
      </c>
      <c r="K157">
        <f t="shared" ca="1" si="23"/>
        <v>246.74</v>
      </c>
      <c r="L157" s="2">
        <f ca="1">Table1[[#This Row],[PROFIT]]/Table1[[#This Row],[TOTAL SALES]]*100</f>
        <v>13</v>
      </c>
      <c r="M157" t="str">
        <f ca="1">IF(Table1[[#This Row],[TOTAL SALES]]&gt;10000,"HIGH","LOW")</f>
        <v>LOW</v>
      </c>
    </row>
    <row r="158" spans="1:13" x14ac:dyDescent="0.3">
      <c r="A158" t="str">
        <f t="shared" si="24"/>
        <v>CUSTOMER158</v>
      </c>
      <c r="B158" s="1">
        <f t="shared" ca="1" si="19"/>
        <v>45309</v>
      </c>
      <c r="C158" t="str" cm="1">
        <f t="array" aca="1" ref="C158" ca="1">INDEX($C$2:$C$31,RANDBETWEEN(1,29))</f>
        <v>GULAB JAMUN</v>
      </c>
      <c r="D158" t="str">
        <f t="shared" ca="1" si="18"/>
        <v>DESSERT</v>
      </c>
      <c r="E158">
        <f t="shared" ca="1" si="20"/>
        <v>5</v>
      </c>
      <c r="F158">
        <f t="shared" ca="1" si="21"/>
        <v>1463</v>
      </c>
      <c r="G158">
        <f t="shared" ca="1" si="22"/>
        <v>7315</v>
      </c>
      <c r="H158" t="str" cm="1">
        <f t="array" aca="1" ref="H158" ca="1">INDEX(H$2:H$5,RANDBETWEEN(1,4))</f>
        <v>SOUTH</v>
      </c>
      <c r="I158" t="str" cm="1">
        <f t="array" aca="1" ref="I158" ca="1">INDEX(I$2:I$33,RANDBETWEEN(1,31))</f>
        <v>SALES PERSON21</v>
      </c>
      <c r="J158" t="str" cm="1">
        <f t="array" aca="1" ref="J158" ca="1">INDEX({"CASH","UPI","CARD"},RANDBETWEEN(1,3))</f>
        <v>CARD</v>
      </c>
      <c r="K158">
        <f t="shared" ca="1" si="23"/>
        <v>731.5</v>
      </c>
      <c r="L158" s="2">
        <f ca="1">Table1[[#This Row],[PROFIT]]/Table1[[#This Row],[TOTAL SALES]]*100</f>
        <v>10</v>
      </c>
      <c r="M158" t="str">
        <f ca="1">IF(Table1[[#This Row],[TOTAL SALES]]&gt;10000,"HIGH","LOW")</f>
        <v>LOW</v>
      </c>
    </row>
    <row r="159" spans="1:13" x14ac:dyDescent="0.3">
      <c r="A159" t="str">
        <f t="shared" si="24"/>
        <v>CUSTOMER159</v>
      </c>
      <c r="B159" s="1">
        <f t="shared" ca="1" si="19"/>
        <v>45020</v>
      </c>
      <c r="C159" t="str" cm="1">
        <f t="array" aca="1" ref="C159" ca="1">INDEX($C$2:$C$31,RANDBETWEEN(1,29))</f>
        <v>COFFEE</v>
      </c>
      <c r="D159" t="str">
        <f t="shared" ca="1" si="18"/>
        <v xml:space="preserve">BEVERAGES </v>
      </c>
      <c r="E159">
        <f t="shared" ca="1" si="20"/>
        <v>1</v>
      </c>
      <c r="F159">
        <f t="shared" ca="1" si="21"/>
        <v>564</v>
      </c>
      <c r="G159">
        <f t="shared" ca="1" si="22"/>
        <v>564</v>
      </c>
      <c r="H159" t="str" cm="1">
        <f t="array" aca="1" ref="H159" ca="1">INDEX(H$2:H$5,RANDBETWEEN(1,4))</f>
        <v>WEST</v>
      </c>
      <c r="I159" t="str" cm="1">
        <f t="array" aca="1" ref="I159" ca="1">INDEX(I$2:I$33,RANDBETWEEN(1,31))</f>
        <v>SALES PERSON25</v>
      </c>
      <c r="J159" t="str" cm="1">
        <f t="array" aca="1" ref="J159" ca="1">INDEX({"CASH","UPI","CARD"},RANDBETWEEN(1,3))</f>
        <v>CARD</v>
      </c>
      <c r="K159">
        <f t="shared" ca="1" si="23"/>
        <v>107.16</v>
      </c>
      <c r="L159" s="2">
        <f ca="1">Table1[[#This Row],[PROFIT]]/Table1[[#This Row],[TOTAL SALES]]*100</f>
        <v>19</v>
      </c>
      <c r="M159" t="str">
        <f ca="1">IF(Table1[[#This Row],[TOTAL SALES]]&gt;10000,"HIGH","LOW")</f>
        <v>LOW</v>
      </c>
    </row>
    <row r="160" spans="1:13" x14ac:dyDescent="0.3">
      <c r="A160" t="str">
        <f t="shared" si="24"/>
        <v>CUSTOMER160</v>
      </c>
      <c r="B160" s="1">
        <f t="shared" ca="1" si="19"/>
        <v>45138</v>
      </c>
      <c r="C160" t="str" cm="1">
        <f t="array" aca="1" ref="C160" ca="1">INDEX($C$2:$C$31,RANDBETWEEN(1,29))</f>
        <v>FISH FRY</v>
      </c>
      <c r="D160" t="str">
        <f t="shared" ca="1" si="18"/>
        <v xml:space="preserve">APPETIZER </v>
      </c>
      <c r="E160">
        <f t="shared" ca="1" si="20"/>
        <v>1</v>
      </c>
      <c r="F160">
        <f t="shared" ca="1" si="21"/>
        <v>1471</v>
      </c>
      <c r="G160">
        <f t="shared" ca="1" si="22"/>
        <v>1471</v>
      </c>
      <c r="H160" t="str" cm="1">
        <f t="array" aca="1" ref="H160" ca="1">INDEX(H$2:H$5,RANDBETWEEN(1,4))</f>
        <v>WEST</v>
      </c>
      <c r="I160" t="str" cm="1">
        <f t="array" aca="1" ref="I160" ca="1">INDEX(I$2:I$33,RANDBETWEEN(1,31))</f>
        <v>SALES PERSON20</v>
      </c>
      <c r="J160" t="str" cm="1">
        <f t="array" aca="1" ref="J160" ca="1">INDEX({"CASH","UPI","CARD"},RANDBETWEEN(1,3))</f>
        <v>CARD</v>
      </c>
      <c r="K160">
        <f t="shared" ca="1" si="23"/>
        <v>279.49</v>
      </c>
      <c r="L160" s="2">
        <f ca="1">Table1[[#This Row],[PROFIT]]/Table1[[#This Row],[TOTAL SALES]]*100</f>
        <v>19</v>
      </c>
      <c r="M160" t="str">
        <f ca="1">IF(Table1[[#This Row],[TOTAL SALES]]&gt;10000,"HIGH","LOW")</f>
        <v>LOW</v>
      </c>
    </row>
    <row r="161" spans="1:13" x14ac:dyDescent="0.3">
      <c r="A161" t="str">
        <f t="shared" si="24"/>
        <v>CUSTOMER161</v>
      </c>
      <c r="B161" s="1">
        <f t="shared" ca="1" si="19"/>
        <v>45295</v>
      </c>
      <c r="C161" t="str" cm="1">
        <f t="array" aca="1" ref="C161" ca="1">INDEX($C$2:$C$31,RANDBETWEEN(1,29))</f>
        <v>IDLY</v>
      </c>
      <c r="D161" t="str">
        <f t="shared" ca="1" si="18"/>
        <v xml:space="preserve">BREAKFAST </v>
      </c>
      <c r="E161">
        <f t="shared" ca="1" si="20"/>
        <v>8</v>
      </c>
      <c r="F161">
        <f t="shared" ca="1" si="21"/>
        <v>675</v>
      </c>
      <c r="G161">
        <f t="shared" ca="1" si="22"/>
        <v>5400</v>
      </c>
      <c r="H161" t="str" cm="1">
        <f t="array" aca="1" ref="H161" ca="1">INDEX(H$2:H$5,RANDBETWEEN(1,4))</f>
        <v>NORTH</v>
      </c>
      <c r="I161" t="str" cm="1">
        <f t="array" aca="1" ref="I161" ca="1">INDEX(I$2:I$33,RANDBETWEEN(1,31))</f>
        <v>SALES PERSON5</v>
      </c>
      <c r="J161" t="str" cm="1">
        <f t="array" aca="1" ref="J161" ca="1">INDEX({"CASH","UPI","CARD"},RANDBETWEEN(1,3))</f>
        <v>UPI</v>
      </c>
      <c r="K161">
        <f t="shared" ca="1" si="23"/>
        <v>702</v>
      </c>
      <c r="L161" s="2">
        <f ca="1">Table1[[#This Row],[PROFIT]]/Table1[[#This Row],[TOTAL SALES]]*100</f>
        <v>13</v>
      </c>
      <c r="M161" t="str">
        <f ca="1">IF(Table1[[#This Row],[TOTAL SALES]]&gt;10000,"HIGH","LOW")</f>
        <v>LOW</v>
      </c>
    </row>
    <row r="162" spans="1:13" x14ac:dyDescent="0.3">
      <c r="A162" t="str">
        <f t="shared" si="24"/>
        <v>CUSTOMER162</v>
      </c>
      <c r="B162" s="1">
        <f t="shared" ca="1" si="19"/>
        <v>45072</v>
      </c>
      <c r="C162" t="str" cm="1">
        <f t="array" aca="1" ref="C162" ca="1">INDEX($C$2:$C$31,RANDBETWEEN(1,29))</f>
        <v>PRAWN 65</v>
      </c>
      <c r="D162" t="str">
        <f t="shared" ca="1" si="18"/>
        <v xml:space="preserve">APPETIZER </v>
      </c>
      <c r="E162">
        <f t="shared" ca="1" si="20"/>
        <v>2</v>
      </c>
      <c r="F162">
        <f t="shared" ca="1" si="21"/>
        <v>1819</v>
      </c>
      <c r="G162">
        <f t="shared" ca="1" si="22"/>
        <v>3638</v>
      </c>
      <c r="H162" t="str" cm="1">
        <f t="array" aca="1" ref="H162" ca="1">INDEX(H$2:H$5,RANDBETWEEN(1,4))</f>
        <v>WEST</v>
      </c>
      <c r="I162" t="str" cm="1">
        <f t="array" aca="1" ref="I162" ca="1">INDEX(I$2:I$33,RANDBETWEEN(1,31))</f>
        <v>SALES PERSON9</v>
      </c>
      <c r="J162" t="str" cm="1">
        <f t="array" aca="1" ref="J162" ca="1">INDEX({"CASH","UPI","CARD"},RANDBETWEEN(1,3))</f>
        <v>UPI</v>
      </c>
      <c r="K162">
        <f t="shared" ca="1" si="23"/>
        <v>582.08000000000004</v>
      </c>
      <c r="L162" s="2">
        <f ca="1">Table1[[#This Row],[PROFIT]]/Table1[[#This Row],[TOTAL SALES]]*100</f>
        <v>16</v>
      </c>
      <c r="M162" t="str">
        <f ca="1">IF(Table1[[#This Row],[TOTAL SALES]]&gt;10000,"HIGH","LOW")</f>
        <v>LOW</v>
      </c>
    </row>
    <row r="163" spans="1:13" x14ac:dyDescent="0.3">
      <c r="A163" t="str">
        <f t="shared" si="24"/>
        <v>CUSTOMER163</v>
      </c>
      <c r="B163" s="1">
        <f t="shared" ca="1" si="19"/>
        <v>44808</v>
      </c>
      <c r="C163" t="str" cm="1">
        <f t="array" aca="1" ref="C163" ca="1">INDEX($C$2:$C$31,RANDBETWEEN(1,29))</f>
        <v>MUTTON KHEEMA</v>
      </c>
      <c r="D163" t="str">
        <f t="shared" ca="1" si="18"/>
        <v>APPETIZER</v>
      </c>
      <c r="E163">
        <f t="shared" ca="1" si="20"/>
        <v>9</v>
      </c>
      <c r="F163">
        <f t="shared" ca="1" si="21"/>
        <v>1169</v>
      </c>
      <c r="G163">
        <f t="shared" ca="1" si="22"/>
        <v>10521</v>
      </c>
      <c r="H163" t="str" cm="1">
        <f t="array" aca="1" ref="H163" ca="1">INDEX(H$2:H$5,RANDBETWEEN(1,4))</f>
        <v>SOUTH</v>
      </c>
      <c r="I163" t="str" cm="1">
        <f t="array" aca="1" ref="I163" ca="1">INDEX(I$2:I$33,RANDBETWEEN(1,31))</f>
        <v>SALES PERSON22</v>
      </c>
      <c r="J163" t="str" cm="1">
        <f t="array" aca="1" ref="J163" ca="1">INDEX({"CASH","UPI","CARD"},RANDBETWEEN(1,3))</f>
        <v>CASH</v>
      </c>
      <c r="K163">
        <f t="shared" ca="1" si="23"/>
        <v>1893.78</v>
      </c>
      <c r="L163" s="2">
        <f ca="1">Table1[[#This Row],[PROFIT]]/Table1[[#This Row],[TOTAL SALES]]*100</f>
        <v>18</v>
      </c>
      <c r="M163" t="str">
        <f ca="1">IF(Table1[[#This Row],[TOTAL SALES]]&gt;10000,"HIGH","LOW")</f>
        <v>HIGH</v>
      </c>
    </row>
    <row r="164" spans="1:13" x14ac:dyDescent="0.3">
      <c r="A164" t="str">
        <f t="shared" si="24"/>
        <v>CUSTOMER164</v>
      </c>
      <c r="B164" s="1">
        <f t="shared" ca="1" si="19"/>
        <v>45476</v>
      </c>
      <c r="C164" t="str" cm="1">
        <f t="array" aca="1" ref="C164" ca="1">INDEX($C$2:$C$31,RANDBETWEEN(1,29))</f>
        <v>PAROTTA</v>
      </c>
      <c r="D164" t="str">
        <f t="shared" ca="1" si="18"/>
        <v>BREADS</v>
      </c>
      <c r="E164">
        <f t="shared" ca="1" si="20"/>
        <v>4</v>
      </c>
      <c r="F164">
        <f t="shared" ca="1" si="21"/>
        <v>1318</v>
      </c>
      <c r="G164">
        <f t="shared" ca="1" si="22"/>
        <v>5272</v>
      </c>
      <c r="H164" t="str" cm="1">
        <f t="array" aca="1" ref="H164" ca="1">INDEX(H$2:H$5,RANDBETWEEN(1,4))</f>
        <v>EAST</v>
      </c>
      <c r="I164" t="str" cm="1">
        <f t="array" aca="1" ref="I164" ca="1">INDEX(I$2:I$33,RANDBETWEEN(1,31))</f>
        <v>SALES PERSON4</v>
      </c>
      <c r="J164" t="str" cm="1">
        <f t="array" aca="1" ref="J164" ca="1">INDEX({"CASH","UPI","CARD"},RANDBETWEEN(1,3))</f>
        <v>CASH</v>
      </c>
      <c r="K164">
        <f t="shared" ca="1" si="23"/>
        <v>527.20000000000005</v>
      </c>
      <c r="L164" s="2">
        <f ca="1">Table1[[#This Row],[PROFIT]]/Table1[[#This Row],[TOTAL SALES]]*100</f>
        <v>10</v>
      </c>
      <c r="M164" t="str">
        <f ca="1">IF(Table1[[#This Row],[TOTAL SALES]]&gt;10000,"HIGH","LOW")</f>
        <v>LOW</v>
      </c>
    </row>
    <row r="165" spans="1:13" x14ac:dyDescent="0.3">
      <c r="A165" t="str">
        <f t="shared" si="24"/>
        <v>CUSTOMER165</v>
      </c>
      <c r="B165" s="1">
        <f t="shared" ca="1" si="19"/>
        <v>45046</v>
      </c>
      <c r="C165" t="str" cm="1">
        <f t="array" aca="1" ref="C165" ca="1">INDEX($C$2:$C$31,RANDBETWEEN(1,29))</f>
        <v>IDLY</v>
      </c>
      <c r="D165" t="str">
        <f t="shared" ca="1" si="18"/>
        <v xml:space="preserve">BREAKFAST </v>
      </c>
      <c r="E165">
        <f t="shared" ca="1" si="20"/>
        <v>4</v>
      </c>
      <c r="F165">
        <f t="shared" ca="1" si="21"/>
        <v>558</v>
      </c>
      <c r="G165">
        <f t="shared" ca="1" si="22"/>
        <v>2232</v>
      </c>
      <c r="H165" t="str" cm="1">
        <f t="array" aca="1" ref="H165" ca="1">INDEX(H$2:H$5,RANDBETWEEN(1,4))</f>
        <v>EAST</v>
      </c>
      <c r="I165" t="str" cm="1">
        <f t="array" aca="1" ref="I165" ca="1">INDEX(I$2:I$33,RANDBETWEEN(1,31))</f>
        <v>SALES PERSON26</v>
      </c>
      <c r="J165" t="str" cm="1">
        <f t="array" aca="1" ref="J165" ca="1">INDEX({"CASH","UPI","CARD"},RANDBETWEEN(1,3))</f>
        <v>UPI</v>
      </c>
      <c r="K165">
        <f t="shared" ca="1" si="23"/>
        <v>446.4</v>
      </c>
      <c r="L165" s="2">
        <f ca="1">Table1[[#This Row],[PROFIT]]/Table1[[#This Row],[TOTAL SALES]]*100</f>
        <v>20</v>
      </c>
      <c r="M165" t="str">
        <f ca="1">IF(Table1[[#This Row],[TOTAL SALES]]&gt;10000,"HIGH","LOW")</f>
        <v>LOW</v>
      </c>
    </row>
    <row r="166" spans="1:13" x14ac:dyDescent="0.3">
      <c r="A166" t="str">
        <f t="shared" si="24"/>
        <v>CUSTOMER166</v>
      </c>
      <c r="B166" s="1">
        <f t="shared" ca="1" si="19"/>
        <v>45138</v>
      </c>
      <c r="C166" t="str" cm="1">
        <f t="array" aca="1" ref="C166" ca="1">INDEX($C$2:$C$31,RANDBETWEEN(1,29))</f>
        <v>POORI</v>
      </c>
      <c r="D166" t="str">
        <f t="shared" ca="1" si="18"/>
        <v xml:space="preserve">BREAKFAST </v>
      </c>
      <c r="E166">
        <f t="shared" ca="1" si="20"/>
        <v>8</v>
      </c>
      <c r="F166">
        <f t="shared" ca="1" si="21"/>
        <v>934</v>
      </c>
      <c r="G166">
        <f t="shared" ca="1" si="22"/>
        <v>7472</v>
      </c>
      <c r="H166" t="str" cm="1">
        <f t="array" aca="1" ref="H166" ca="1">INDEX(H$2:H$5,RANDBETWEEN(1,4))</f>
        <v>NORTH</v>
      </c>
      <c r="I166" t="str" cm="1">
        <f t="array" aca="1" ref="I166" ca="1">INDEX(I$2:I$33,RANDBETWEEN(1,31))</f>
        <v>SALES PERSON26</v>
      </c>
      <c r="J166" t="str" cm="1">
        <f t="array" aca="1" ref="J166" ca="1">INDEX({"CASH","UPI","CARD"},RANDBETWEEN(1,3))</f>
        <v>CASH</v>
      </c>
      <c r="K166">
        <f t="shared" ca="1" si="23"/>
        <v>1494.4</v>
      </c>
      <c r="L166" s="2">
        <f ca="1">Table1[[#This Row],[PROFIT]]/Table1[[#This Row],[TOTAL SALES]]*100</f>
        <v>20</v>
      </c>
      <c r="M166" t="str">
        <f ca="1">IF(Table1[[#This Row],[TOTAL SALES]]&gt;10000,"HIGH","LOW")</f>
        <v>LOW</v>
      </c>
    </row>
    <row r="167" spans="1:13" x14ac:dyDescent="0.3">
      <c r="A167" t="str">
        <f t="shared" si="24"/>
        <v>CUSTOMER167</v>
      </c>
      <c r="B167" s="1">
        <f t="shared" ca="1" si="19"/>
        <v>44802</v>
      </c>
      <c r="C167" t="str" cm="1">
        <f t="array" aca="1" ref="C167" ca="1">INDEX($C$2:$C$31,RANDBETWEEN(1,29))</f>
        <v>KAJU KATHLI</v>
      </c>
      <c r="D167" t="str">
        <f t="shared" ca="1" si="18"/>
        <v>SWEET</v>
      </c>
      <c r="E167">
        <f t="shared" ca="1" si="20"/>
        <v>2</v>
      </c>
      <c r="F167">
        <f t="shared" ca="1" si="21"/>
        <v>1240</v>
      </c>
      <c r="G167">
        <f t="shared" ca="1" si="22"/>
        <v>2480</v>
      </c>
      <c r="H167" t="str" cm="1">
        <f t="array" aca="1" ref="H167" ca="1">INDEX(H$2:H$5,RANDBETWEEN(1,4))</f>
        <v>NORTH</v>
      </c>
      <c r="I167" t="str" cm="1">
        <f t="array" aca="1" ref="I167" ca="1">INDEX(I$2:I$33,RANDBETWEEN(1,31))</f>
        <v>SALES PERSON8</v>
      </c>
      <c r="J167" t="str" cm="1">
        <f t="array" aca="1" ref="J167" ca="1">INDEX({"CASH","UPI","CARD"},RANDBETWEEN(1,3))</f>
        <v>CASH</v>
      </c>
      <c r="K167">
        <f t="shared" ca="1" si="23"/>
        <v>372</v>
      </c>
      <c r="L167" s="2">
        <f ca="1">Table1[[#This Row],[PROFIT]]/Table1[[#This Row],[TOTAL SALES]]*100</f>
        <v>15</v>
      </c>
      <c r="M167" t="str">
        <f ca="1">IF(Table1[[#This Row],[TOTAL SALES]]&gt;10000,"HIGH","LOW")</f>
        <v>LOW</v>
      </c>
    </row>
    <row r="168" spans="1:13" x14ac:dyDescent="0.3">
      <c r="A168" t="str">
        <f t="shared" si="24"/>
        <v>CUSTOMER168</v>
      </c>
      <c r="B168" s="1">
        <f t="shared" ca="1" si="19"/>
        <v>45006</v>
      </c>
      <c r="C168" t="str" cm="1">
        <f t="array" aca="1" ref="C168" ca="1">INDEX($C$2:$C$31,RANDBETWEEN(1,29))</f>
        <v>CHICKEN KHEEMA</v>
      </c>
      <c r="D168" t="str">
        <f t="shared" ca="1" si="18"/>
        <v>APPETIZER</v>
      </c>
      <c r="E168">
        <f t="shared" ca="1" si="20"/>
        <v>3</v>
      </c>
      <c r="F168">
        <f t="shared" ca="1" si="21"/>
        <v>1768</v>
      </c>
      <c r="G168">
        <f t="shared" ca="1" si="22"/>
        <v>5304</v>
      </c>
      <c r="H168" t="str" cm="1">
        <f t="array" aca="1" ref="H168" ca="1">INDEX(H$2:H$5,RANDBETWEEN(1,4))</f>
        <v>NORTH</v>
      </c>
      <c r="I168" t="str" cm="1">
        <f t="array" aca="1" ref="I168" ca="1">INDEX(I$2:I$33,RANDBETWEEN(1,31))</f>
        <v>SALES PERSON13</v>
      </c>
      <c r="J168" t="str" cm="1">
        <f t="array" aca="1" ref="J168" ca="1">INDEX({"CASH","UPI","CARD"},RANDBETWEEN(1,3))</f>
        <v>CARD</v>
      </c>
      <c r="K168">
        <f t="shared" ca="1" si="23"/>
        <v>795.6</v>
      </c>
      <c r="L168" s="2">
        <f ca="1">Table1[[#This Row],[PROFIT]]/Table1[[#This Row],[TOTAL SALES]]*100</f>
        <v>15</v>
      </c>
      <c r="M168" t="str">
        <f ca="1">IF(Table1[[#This Row],[TOTAL SALES]]&gt;10000,"HIGH","LOW")</f>
        <v>LOW</v>
      </c>
    </row>
    <row r="169" spans="1:13" x14ac:dyDescent="0.3">
      <c r="A169" t="str">
        <f t="shared" si="24"/>
        <v>CUSTOMER169</v>
      </c>
      <c r="B169" s="1">
        <f t="shared" ca="1" si="19"/>
        <v>44989</v>
      </c>
      <c r="C169" t="str" cm="1">
        <f t="array" aca="1" ref="C169" ca="1">INDEX($C$2:$C$31,RANDBETWEEN(1,29))</f>
        <v>PIZZA</v>
      </c>
      <c r="D169" t="str">
        <f t="shared" ca="1" si="18"/>
        <v>PARTY ITEMS</v>
      </c>
      <c r="E169">
        <f t="shared" ca="1" si="20"/>
        <v>3</v>
      </c>
      <c r="F169">
        <f t="shared" ca="1" si="21"/>
        <v>862</v>
      </c>
      <c r="G169">
        <f t="shared" ca="1" si="22"/>
        <v>2586</v>
      </c>
      <c r="H169" t="str" cm="1">
        <f t="array" aca="1" ref="H169" ca="1">INDEX(H$2:H$5,RANDBETWEEN(1,4))</f>
        <v>NORTH</v>
      </c>
      <c r="I169" t="str" cm="1">
        <f t="array" aca="1" ref="I169" ca="1">INDEX(I$2:I$33,RANDBETWEEN(1,31))</f>
        <v>SALES PERSON8</v>
      </c>
      <c r="J169" t="str" cm="1">
        <f t="array" aca="1" ref="J169" ca="1">INDEX({"CASH","UPI","CARD"},RANDBETWEEN(1,3))</f>
        <v>CARD</v>
      </c>
      <c r="K169">
        <f t="shared" ca="1" si="23"/>
        <v>284.45999999999998</v>
      </c>
      <c r="L169" s="2">
        <f ca="1">Table1[[#This Row],[PROFIT]]/Table1[[#This Row],[TOTAL SALES]]*100</f>
        <v>10.999999999999998</v>
      </c>
      <c r="M169" t="str">
        <f ca="1">IF(Table1[[#This Row],[TOTAL SALES]]&gt;10000,"HIGH","LOW")</f>
        <v>LOW</v>
      </c>
    </row>
    <row r="170" spans="1:13" x14ac:dyDescent="0.3">
      <c r="A170" t="str">
        <f t="shared" si="24"/>
        <v>CUSTOMER170</v>
      </c>
      <c r="B170" s="1">
        <f t="shared" ca="1" si="19"/>
        <v>45190</v>
      </c>
      <c r="C170" t="str" cm="1">
        <f t="array" aca="1" ref="C170" ca="1">INDEX($C$2:$C$31,RANDBETWEEN(1,29))</f>
        <v>KESARI</v>
      </c>
      <c r="D170" t="str">
        <f t="shared" ca="1" si="18"/>
        <v>SWEET</v>
      </c>
      <c r="E170">
        <f t="shared" ca="1" si="20"/>
        <v>4</v>
      </c>
      <c r="F170">
        <f t="shared" ca="1" si="21"/>
        <v>1285</v>
      </c>
      <c r="G170">
        <f t="shared" ca="1" si="22"/>
        <v>5140</v>
      </c>
      <c r="H170" t="str" cm="1">
        <f t="array" aca="1" ref="H170" ca="1">INDEX(H$2:H$5,RANDBETWEEN(1,4))</f>
        <v>WEST</v>
      </c>
      <c r="I170" t="str" cm="1">
        <f t="array" aca="1" ref="I170" ca="1">INDEX(I$2:I$33,RANDBETWEEN(1,31))</f>
        <v>SALES PERSON10</v>
      </c>
      <c r="J170" t="str" cm="1">
        <f t="array" aca="1" ref="J170" ca="1">INDEX({"CASH","UPI","CARD"},RANDBETWEEN(1,3))</f>
        <v>UPI</v>
      </c>
      <c r="K170">
        <f t="shared" ca="1" si="23"/>
        <v>1028</v>
      </c>
      <c r="L170" s="2">
        <f ca="1">Table1[[#This Row],[PROFIT]]/Table1[[#This Row],[TOTAL SALES]]*100</f>
        <v>20</v>
      </c>
      <c r="M170" t="str">
        <f ca="1">IF(Table1[[#This Row],[TOTAL SALES]]&gt;10000,"HIGH","LOW")</f>
        <v>LOW</v>
      </c>
    </row>
    <row r="171" spans="1:13" x14ac:dyDescent="0.3">
      <c r="A171" t="str">
        <f t="shared" si="24"/>
        <v>CUSTOMER171</v>
      </c>
      <c r="B171" s="1">
        <f t="shared" ca="1" si="19"/>
        <v>44571</v>
      </c>
      <c r="C171" t="str" cm="1">
        <f t="array" aca="1" ref="C171" ca="1">INDEX($C$2:$C$31,RANDBETWEEN(1,29))</f>
        <v>DOSA</v>
      </c>
      <c r="D171" t="str">
        <f t="shared" ca="1" si="18"/>
        <v xml:space="preserve">BREAKFAST </v>
      </c>
      <c r="E171">
        <f t="shared" ca="1" si="20"/>
        <v>8</v>
      </c>
      <c r="F171">
        <f t="shared" ca="1" si="21"/>
        <v>1208</v>
      </c>
      <c r="G171">
        <f t="shared" ca="1" si="22"/>
        <v>9664</v>
      </c>
      <c r="H171" t="str" cm="1">
        <f t="array" aca="1" ref="H171" ca="1">INDEX(H$2:H$5,RANDBETWEEN(1,4))</f>
        <v>NORTH</v>
      </c>
      <c r="I171" t="str" cm="1">
        <f t="array" aca="1" ref="I171" ca="1">INDEX(I$2:I$33,RANDBETWEEN(1,31))</f>
        <v>SALES PERSON30</v>
      </c>
      <c r="J171" t="str" cm="1">
        <f t="array" aca="1" ref="J171" ca="1">INDEX({"CASH","UPI","CARD"},RANDBETWEEN(1,3))</f>
        <v>CARD</v>
      </c>
      <c r="K171">
        <f t="shared" ca="1" si="23"/>
        <v>1159.68</v>
      </c>
      <c r="L171" s="2">
        <f ca="1">Table1[[#This Row],[PROFIT]]/Table1[[#This Row],[TOTAL SALES]]*100</f>
        <v>12.000000000000002</v>
      </c>
      <c r="M171" t="str">
        <f ca="1">IF(Table1[[#This Row],[TOTAL SALES]]&gt;10000,"HIGH","LOW")</f>
        <v>LOW</v>
      </c>
    </row>
    <row r="172" spans="1:13" x14ac:dyDescent="0.3">
      <c r="A172" t="str">
        <f t="shared" si="24"/>
        <v>CUSTOMER172</v>
      </c>
      <c r="B172" s="1">
        <f t="shared" ca="1" si="19"/>
        <v>45403</v>
      </c>
      <c r="C172" t="str" cm="1">
        <f t="array" aca="1" ref="C172" ca="1">INDEX($C$2:$C$31,RANDBETWEEN(1,29))</f>
        <v>VADA</v>
      </c>
      <c r="D172" t="str">
        <f t="shared" ca="1" si="18"/>
        <v>SNACK</v>
      </c>
      <c r="E172">
        <f t="shared" ca="1" si="20"/>
        <v>8</v>
      </c>
      <c r="F172">
        <f t="shared" ca="1" si="21"/>
        <v>1134</v>
      </c>
      <c r="G172">
        <f t="shared" ca="1" si="22"/>
        <v>9072</v>
      </c>
      <c r="H172" t="str" cm="1">
        <f t="array" aca="1" ref="H172" ca="1">INDEX(H$2:H$5,RANDBETWEEN(1,4))</f>
        <v>NORTH</v>
      </c>
      <c r="I172" t="str" cm="1">
        <f t="array" aca="1" ref="I172" ca="1">INDEX(I$2:I$33,RANDBETWEEN(1,31))</f>
        <v>SALES PERSON5</v>
      </c>
      <c r="J172" t="str" cm="1">
        <f t="array" aca="1" ref="J172" ca="1">INDEX({"CASH","UPI","CARD"},RANDBETWEEN(1,3))</f>
        <v>UPI</v>
      </c>
      <c r="K172">
        <f t="shared" ca="1" si="23"/>
        <v>1088.6400000000001</v>
      </c>
      <c r="L172" s="2">
        <f ca="1">Table1[[#This Row],[PROFIT]]/Table1[[#This Row],[TOTAL SALES]]*100</f>
        <v>12.000000000000002</v>
      </c>
      <c r="M172" t="str">
        <f ca="1">IF(Table1[[#This Row],[TOTAL SALES]]&gt;10000,"HIGH","LOW")</f>
        <v>LOW</v>
      </c>
    </row>
    <row r="173" spans="1:13" x14ac:dyDescent="0.3">
      <c r="A173" t="str">
        <f t="shared" si="24"/>
        <v>CUSTOMER173</v>
      </c>
      <c r="B173" s="1">
        <f t="shared" ca="1" si="19"/>
        <v>45287</v>
      </c>
      <c r="C173" t="str" cm="1">
        <f t="array" aca="1" ref="C173" ca="1">INDEX($C$2:$C$31,RANDBETWEEN(1,29))</f>
        <v>MANDHI</v>
      </c>
      <c r="D173" t="str">
        <f t="shared" ca="1" si="18"/>
        <v xml:space="preserve">MAINCOURSE </v>
      </c>
      <c r="E173">
        <f t="shared" ca="1" si="20"/>
        <v>6</v>
      </c>
      <c r="F173">
        <f t="shared" ca="1" si="21"/>
        <v>1611</v>
      </c>
      <c r="G173">
        <f t="shared" ca="1" si="22"/>
        <v>9666</v>
      </c>
      <c r="H173" t="str" cm="1">
        <f t="array" aca="1" ref="H173" ca="1">INDEX(H$2:H$5,RANDBETWEEN(1,4))</f>
        <v>WEST</v>
      </c>
      <c r="I173" t="str" cm="1">
        <f t="array" aca="1" ref="I173" ca="1">INDEX(I$2:I$33,RANDBETWEEN(1,31))</f>
        <v>SALES PERSON13</v>
      </c>
      <c r="J173" t="str" cm="1">
        <f t="array" aca="1" ref="J173" ca="1">INDEX({"CASH","UPI","CARD"},RANDBETWEEN(1,3))</f>
        <v>UPI</v>
      </c>
      <c r="K173">
        <f t="shared" ca="1" si="23"/>
        <v>1256.58</v>
      </c>
      <c r="L173" s="2">
        <f ca="1">Table1[[#This Row],[PROFIT]]/Table1[[#This Row],[TOTAL SALES]]*100</f>
        <v>13</v>
      </c>
      <c r="M173" t="str">
        <f ca="1">IF(Table1[[#This Row],[TOTAL SALES]]&gt;10000,"HIGH","LOW")</f>
        <v>LOW</v>
      </c>
    </row>
    <row r="174" spans="1:13" x14ac:dyDescent="0.3">
      <c r="A174" t="str">
        <f t="shared" si="24"/>
        <v>CUSTOMER174</v>
      </c>
      <c r="B174" s="1">
        <f t="shared" ca="1" si="19"/>
        <v>45264</v>
      </c>
      <c r="C174" t="str" cm="1">
        <f t="array" aca="1" ref="C174" ca="1">INDEX($C$2:$C$31,RANDBETWEEN(1,29))</f>
        <v>BRIYANI</v>
      </c>
      <c r="D174" t="str">
        <f t="shared" ca="1" si="18"/>
        <v>MAINCOURSE</v>
      </c>
      <c r="E174">
        <f t="shared" ca="1" si="20"/>
        <v>9</v>
      </c>
      <c r="F174">
        <f t="shared" ca="1" si="21"/>
        <v>720</v>
      </c>
      <c r="G174">
        <f t="shared" ca="1" si="22"/>
        <v>6480</v>
      </c>
      <c r="H174" t="str" cm="1">
        <f t="array" aca="1" ref="H174" ca="1">INDEX(H$2:H$5,RANDBETWEEN(1,4))</f>
        <v>NORTH</v>
      </c>
      <c r="I174" t="str" cm="1">
        <f t="array" aca="1" ref="I174" ca="1">INDEX(I$2:I$33,RANDBETWEEN(1,31))</f>
        <v>SALES PERSON14</v>
      </c>
      <c r="J174" t="str" cm="1">
        <f t="array" aca="1" ref="J174" ca="1">INDEX({"CASH","UPI","CARD"},RANDBETWEEN(1,3))</f>
        <v>CARD</v>
      </c>
      <c r="K174">
        <f t="shared" ca="1" si="23"/>
        <v>648</v>
      </c>
      <c r="L174" s="2">
        <f ca="1">Table1[[#This Row],[PROFIT]]/Table1[[#This Row],[TOTAL SALES]]*100</f>
        <v>10</v>
      </c>
      <c r="M174" t="str">
        <f ca="1">IF(Table1[[#This Row],[TOTAL SALES]]&gt;10000,"HIGH","LOW")</f>
        <v>LOW</v>
      </c>
    </row>
    <row r="175" spans="1:13" x14ac:dyDescent="0.3">
      <c r="A175" t="str">
        <f t="shared" si="24"/>
        <v>CUSTOMER175</v>
      </c>
      <c r="B175" s="1">
        <f t="shared" ca="1" si="19"/>
        <v>44792</v>
      </c>
      <c r="C175" t="str" cm="1">
        <f t="array" aca="1" ref="C175" ca="1">INDEX($C$2:$C$31,RANDBETWEEN(1,29))</f>
        <v>PIZZA</v>
      </c>
      <c r="D175" t="str">
        <f t="shared" ca="1" si="18"/>
        <v>PARTY ITEMS</v>
      </c>
      <c r="E175">
        <f t="shared" ca="1" si="20"/>
        <v>1</v>
      </c>
      <c r="F175">
        <f t="shared" ca="1" si="21"/>
        <v>1813</v>
      </c>
      <c r="G175">
        <f t="shared" ca="1" si="22"/>
        <v>1813</v>
      </c>
      <c r="H175" t="str" cm="1">
        <f t="array" aca="1" ref="H175" ca="1">INDEX(H$2:H$5,RANDBETWEEN(1,4))</f>
        <v>EAST</v>
      </c>
      <c r="I175" t="str" cm="1">
        <f t="array" aca="1" ref="I175" ca="1">INDEX(I$2:I$33,RANDBETWEEN(1,31))</f>
        <v>SALES PERSON13</v>
      </c>
      <c r="J175" t="str" cm="1">
        <f t="array" aca="1" ref="J175" ca="1">INDEX({"CASH","UPI","CARD"},RANDBETWEEN(1,3))</f>
        <v>CARD</v>
      </c>
      <c r="K175">
        <f t="shared" ca="1" si="23"/>
        <v>344.47</v>
      </c>
      <c r="L175" s="2">
        <f ca="1">Table1[[#This Row],[PROFIT]]/Table1[[#This Row],[TOTAL SALES]]*100</f>
        <v>19</v>
      </c>
      <c r="M175" t="str">
        <f ca="1">IF(Table1[[#This Row],[TOTAL SALES]]&gt;10000,"HIGH","LOW")</f>
        <v>LOW</v>
      </c>
    </row>
    <row r="176" spans="1:13" x14ac:dyDescent="0.3">
      <c r="A176" t="str">
        <f t="shared" si="24"/>
        <v>CUSTOMER176</v>
      </c>
      <c r="B176" s="1">
        <f t="shared" ca="1" si="19"/>
        <v>45031</v>
      </c>
      <c r="C176" t="str" cm="1">
        <f t="array" aca="1" ref="C176" ca="1">INDEX($C$2:$C$31,RANDBETWEEN(1,29))</f>
        <v>COKE</v>
      </c>
      <c r="D176" t="str">
        <f t="shared" ca="1" si="18"/>
        <v xml:space="preserve">BEVERAGES </v>
      </c>
      <c r="E176">
        <f t="shared" ca="1" si="20"/>
        <v>8</v>
      </c>
      <c r="F176">
        <f t="shared" ca="1" si="21"/>
        <v>830</v>
      </c>
      <c r="G176">
        <f t="shared" ca="1" si="22"/>
        <v>6640</v>
      </c>
      <c r="H176" t="str" cm="1">
        <f t="array" aca="1" ref="H176" ca="1">INDEX(H$2:H$5,RANDBETWEEN(1,4))</f>
        <v>EAST</v>
      </c>
      <c r="I176" t="str" cm="1">
        <f t="array" aca="1" ref="I176" ca="1">INDEX(I$2:I$33,RANDBETWEEN(1,31))</f>
        <v>SALES PERSON22</v>
      </c>
      <c r="J176" t="str" cm="1">
        <f t="array" aca="1" ref="J176" ca="1">INDEX({"CASH","UPI","CARD"},RANDBETWEEN(1,3))</f>
        <v>CARD</v>
      </c>
      <c r="K176">
        <f t="shared" ca="1" si="23"/>
        <v>1261.5999999999999</v>
      </c>
      <c r="L176" s="2">
        <f ca="1">Table1[[#This Row],[PROFIT]]/Table1[[#This Row],[TOTAL SALES]]*100</f>
        <v>18.999999999999996</v>
      </c>
      <c r="M176" t="str">
        <f ca="1">IF(Table1[[#This Row],[TOTAL SALES]]&gt;10000,"HIGH","LOW")</f>
        <v>LOW</v>
      </c>
    </row>
    <row r="177" spans="1:13" x14ac:dyDescent="0.3">
      <c r="A177" t="str">
        <f t="shared" si="24"/>
        <v>CUSTOMER177</v>
      </c>
      <c r="B177" s="1">
        <f t="shared" ca="1" si="19"/>
        <v>45096</v>
      </c>
      <c r="C177" t="str" cm="1">
        <f t="array" aca="1" ref="C177" ca="1">INDEX($C$2:$C$31,RANDBETWEEN(1,29))</f>
        <v>PRAWN 65</v>
      </c>
      <c r="D177" t="str">
        <f t="shared" ca="1" si="18"/>
        <v xml:space="preserve">APPETIZER </v>
      </c>
      <c r="E177">
        <f t="shared" ca="1" si="20"/>
        <v>4</v>
      </c>
      <c r="F177">
        <f t="shared" ca="1" si="21"/>
        <v>1623</v>
      </c>
      <c r="G177">
        <f t="shared" ca="1" si="22"/>
        <v>6492</v>
      </c>
      <c r="H177" t="str" cm="1">
        <f t="array" aca="1" ref="H177" ca="1">INDEX(H$2:H$5,RANDBETWEEN(1,4))</f>
        <v>EAST</v>
      </c>
      <c r="I177" t="str" cm="1">
        <f t="array" aca="1" ref="I177" ca="1">INDEX(I$2:I$33,RANDBETWEEN(1,31))</f>
        <v>SALES PERSON20</v>
      </c>
      <c r="J177" t="str" cm="1">
        <f t="array" aca="1" ref="J177" ca="1">INDEX({"CASH","UPI","CARD"},RANDBETWEEN(1,3))</f>
        <v>CASH</v>
      </c>
      <c r="K177">
        <f t="shared" ca="1" si="23"/>
        <v>973.8</v>
      </c>
      <c r="L177" s="2">
        <f ca="1">Table1[[#This Row],[PROFIT]]/Table1[[#This Row],[TOTAL SALES]]*100</f>
        <v>15</v>
      </c>
      <c r="M177" t="str">
        <f ca="1">IF(Table1[[#This Row],[TOTAL SALES]]&gt;10000,"HIGH","LOW")</f>
        <v>LOW</v>
      </c>
    </row>
    <row r="178" spans="1:13" x14ac:dyDescent="0.3">
      <c r="A178" t="str">
        <f t="shared" si="24"/>
        <v>CUSTOMER178</v>
      </c>
      <c r="B178" s="1">
        <f t="shared" ca="1" si="19"/>
        <v>45249</v>
      </c>
      <c r="C178" t="str" cm="1">
        <f t="array" aca="1" ref="C178" ca="1">INDEX($C$2:$C$31,RANDBETWEEN(1,29))</f>
        <v>MANDHI</v>
      </c>
      <c r="D178" t="str">
        <f t="shared" ca="1" si="18"/>
        <v xml:space="preserve">MAINCOURSE </v>
      </c>
      <c r="E178">
        <f t="shared" ca="1" si="20"/>
        <v>5</v>
      </c>
      <c r="F178">
        <f t="shared" ca="1" si="21"/>
        <v>1676</v>
      </c>
      <c r="G178">
        <f t="shared" ca="1" si="22"/>
        <v>8380</v>
      </c>
      <c r="H178" t="str" cm="1">
        <f t="array" aca="1" ref="H178" ca="1">INDEX(H$2:H$5,RANDBETWEEN(1,4))</f>
        <v>WEST</v>
      </c>
      <c r="I178" t="str" cm="1">
        <f t="array" aca="1" ref="I178" ca="1">INDEX(I$2:I$33,RANDBETWEEN(1,31))</f>
        <v>SALES PERSON32</v>
      </c>
      <c r="J178" t="str" cm="1">
        <f t="array" aca="1" ref="J178" ca="1">INDEX({"CASH","UPI","CARD"},RANDBETWEEN(1,3))</f>
        <v>CARD</v>
      </c>
      <c r="K178">
        <f t="shared" ca="1" si="23"/>
        <v>1257</v>
      </c>
      <c r="L178" s="2">
        <f ca="1">Table1[[#This Row],[PROFIT]]/Table1[[#This Row],[TOTAL SALES]]*100</f>
        <v>15</v>
      </c>
      <c r="M178" t="str">
        <f ca="1">IF(Table1[[#This Row],[TOTAL SALES]]&gt;10000,"HIGH","LOW")</f>
        <v>LOW</v>
      </c>
    </row>
    <row r="179" spans="1:13" x14ac:dyDescent="0.3">
      <c r="A179" t="str">
        <f t="shared" si="24"/>
        <v>CUSTOMER179</v>
      </c>
      <c r="B179" s="1">
        <f t="shared" ca="1" si="19"/>
        <v>44150</v>
      </c>
      <c r="C179" t="str" cm="1">
        <f t="array" aca="1" ref="C179" ca="1">INDEX($C$2:$C$31,RANDBETWEEN(1,29))</f>
        <v>TEA</v>
      </c>
      <c r="D179" t="str">
        <f t="shared" ca="1" si="18"/>
        <v xml:space="preserve">BEVERAGES </v>
      </c>
      <c r="E179">
        <f t="shared" ca="1" si="20"/>
        <v>1</v>
      </c>
      <c r="F179">
        <f t="shared" ca="1" si="21"/>
        <v>1848</v>
      </c>
      <c r="G179">
        <f t="shared" ca="1" si="22"/>
        <v>1848</v>
      </c>
      <c r="H179" t="str" cm="1">
        <f t="array" aca="1" ref="H179" ca="1">INDEX(H$2:H$5,RANDBETWEEN(1,4))</f>
        <v>EAST</v>
      </c>
      <c r="I179" t="str" cm="1">
        <f t="array" aca="1" ref="I179" ca="1">INDEX(I$2:I$33,RANDBETWEEN(1,31))</f>
        <v>SALES PERSON3</v>
      </c>
      <c r="J179" t="str" cm="1">
        <f t="array" aca="1" ref="J179" ca="1">INDEX({"CASH","UPI","CARD"},RANDBETWEEN(1,3))</f>
        <v>CARD</v>
      </c>
      <c r="K179">
        <f t="shared" ca="1" si="23"/>
        <v>277.2</v>
      </c>
      <c r="L179" s="2">
        <f ca="1">Table1[[#This Row],[PROFIT]]/Table1[[#This Row],[TOTAL SALES]]*100</f>
        <v>15</v>
      </c>
      <c r="M179" t="str">
        <f ca="1">IF(Table1[[#This Row],[TOTAL SALES]]&gt;10000,"HIGH","LOW")</f>
        <v>LOW</v>
      </c>
    </row>
    <row r="180" spans="1:13" x14ac:dyDescent="0.3">
      <c r="A180" t="str">
        <f t="shared" si="24"/>
        <v>CUSTOMER180</v>
      </c>
      <c r="B180" s="1">
        <f t="shared" ca="1" si="19"/>
        <v>45013</v>
      </c>
      <c r="C180" t="str" cm="1">
        <f t="array" aca="1" ref="C180" ca="1">INDEX($C$2:$C$31,RANDBETWEEN(1,29))</f>
        <v>BRIYANI</v>
      </c>
      <c r="D180" t="str">
        <f t="shared" ca="1" si="18"/>
        <v>MAINCOURSE</v>
      </c>
      <c r="E180">
        <f t="shared" ca="1" si="20"/>
        <v>9</v>
      </c>
      <c r="F180">
        <f t="shared" ca="1" si="21"/>
        <v>771</v>
      </c>
      <c r="G180">
        <f t="shared" ca="1" si="22"/>
        <v>6939</v>
      </c>
      <c r="H180" t="str" cm="1">
        <f t="array" aca="1" ref="H180" ca="1">INDEX(H$2:H$5,RANDBETWEEN(1,4))</f>
        <v>NORTH</v>
      </c>
      <c r="I180" t="str" cm="1">
        <f t="array" aca="1" ref="I180" ca="1">INDEX(I$2:I$33,RANDBETWEEN(1,31))</f>
        <v>SALES PERSON17</v>
      </c>
      <c r="J180" t="str" cm="1">
        <f t="array" aca="1" ref="J180" ca="1">INDEX({"CASH","UPI","CARD"},RANDBETWEEN(1,3))</f>
        <v>CASH</v>
      </c>
      <c r="K180">
        <f t="shared" ca="1" si="23"/>
        <v>1179.6300000000001</v>
      </c>
      <c r="L180" s="2">
        <f ca="1">Table1[[#This Row],[PROFIT]]/Table1[[#This Row],[TOTAL SALES]]*100</f>
        <v>17</v>
      </c>
      <c r="M180" t="str">
        <f ca="1">IF(Table1[[#This Row],[TOTAL SALES]]&gt;10000,"HIGH","LOW")</f>
        <v>LOW</v>
      </c>
    </row>
    <row r="181" spans="1:13" x14ac:dyDescent="0.3">
      <c r="A181" t="str">
        <f t="shared" si="24"/>
        <v>CUSTOMER181</v>
      </c>
      <c r="B181" s="1">
        <f t="shared" ca="1" si="19"/>
        <v>44352</v>
      </c>
      <c r="C181" t="str" cm="1">
        <f t="array" aca="1" ref="C181" ca="1">INDEX($C$2:$C$31,RANDBETWEEN(1,29))</f>
        <v>TEA</v>
      </c>
      <c r="D181" t="str">
        <f t="shared" ca="1" si="18"/>
        <v xml:space="preserve">BEVERAGES </v>
      </c>
      <c r="E181">
        <f t="shared" ca="1" si="20"/>
        <v>6</v>
      </c>
      <c r="F181">
        <f t="shared" ca="1" si="21"/>
        <v>748</v>
      </c>
      <c r="G181">
        <f t="shared" ca="1" si="22"/>
        <v>4488</v>
      </c>
      <c r="H181" t="str" cm="1">
        <f t="array" aca="1" ref="H181" ca="1">INDEX(H$2:H$5,RANDBETWEEN(1,4))</f>
        <v>NORTH</v>
      </c>
      <c r="I181" t="str" cm="1">
        <f t="array" aca="1" ref="I181" ca="1">INDEX(I$2:I$33,RANDBETWEEN(1,31))</f>
        <v>SALES PERSON19</v>
      </c>
      <c r="J181" t="str" cm="1">
        <f t="array" aca="1" ref="J181" ca="1">INDEX({"CASH","UPI","CARD"},RANDBETWEEN(1,3))</f>
        <v>CARD</v>
      </c>
      <c r="K181">
        <f t="shared" ca="1" si="23"/>
        <v>718.08</v>
      </c>
      <c r="L181" s="2">
        <f ca="1">Table1[[#This Row],[PROFIT]]/Table1[[#This Row],[TOTAL SALES]]*100</f>
        <v>16</v>
      </c>
      <c r="M181" t="str">
        <f ca="1">IF(Table1[[#This Row],[TOTAL SALES]]&gt;10000,"HIGH","LOW")</f>
        <v>LOW</v>
      </c>
    </row>
    <row r="182" spans="1:13" x14ac:dyDescent="0.3">
      <c r="A182" t="str">
        <f t="shared" si="24"/>
        <v>CUSTOMER182</v>
      </c>
      <c r="B182" s="1">
        <f t="shared" ca="1" si="19"/>
        <v>44750</v>
      </c>
      <c r="C182" t="str" cm="1">
        <f t="array" aca="1" ref="C182" ca="1">INDEX($C$2:$C$31,RANDBETWEEN(1,29))</f>
        <v>PRAWN 65</v>
      </c>
      <c r="D182" t="str">
        <f t="shared" ca="1" si="18"/>
        <v xml:space="preserve">APPETIZER </v>
      </c>
      <c r="E182">
        <f t="shared" ca="1" si="20"/>
        <v>9</v>
      </c>
      <c r="F182">
        <f t="shared" ca="1" si="21"/>
        <v>1243</v>
      </c>
      <c r="G182">
        <f t="shared" ca="1" si="22"/>
        <v>11187</v>
      </c>
      <c r="H182" t="str" cm="1">
        <f t="array" aca="1" ref="H182" ca="1">INDEX(H$2:H$5,RANDBETWEEN(1,4))</f>
        <v>SOUTH</v>
      </c>
      <c r="I182" t="str" cm="1">
        <f t="array" aca="1" ref="I182" ca="1">INDEX(I$2:I$33,RANDBETWEEN(1,31))</f>
        <v>SALES PERSON4</v>
      </c>
      <c r="J182" t="str" cm="1">
        <f t="array" aca="1" ref="J182" ca="1">INDEX({"CASH","UPI","CARD"},RANDBETWEEN(1,3))</f>
        <v>CARD</v>
      </c>
      <c r="K182">
        <f t="shared" ca="1" si="23"/>
        <v>1230.57</v>
      </c>
      <c r="L182" s="2">
        <f ca="1">Table1[[#This Row],[PROFIT]]/Table1[[#This Row],[TOTAL SALES]]*100</f>
        <v>11</v>
      </c>
      <c r="M182" t="str">
        <f ca="1">IF(Table1[[#This Row],[TOTAL SALES]]&gt;10000,"HIGH","LOW")</f>
        <v>HIGH</v>
      </c>
    </row>
    <row r="183" spans="1:13" x14ac:dyDescent="0.3">
      <c r="A183" t="str">
        <f t="shared" si="24"/>
        <v>CUSTOMER183</v>
      </c>
      <c r="B183" s="1">
        <f t="shared" ca="1" si="19"/>
        <v>44413</v>
      </c>
      <c r="C183" t="str" cm="1">
        <f t="array" aca="1" ref="C183" ca="1">INDEX($C$2:$C$31,RANDBETWEEN(1,29))</f>
        <v>KESARI</v>
      </c>
      <c r="D183" t="str">
        <f t="shared" ca="1" si="18"/>
        <v>SWEET</v>
      </c>
      <c r="E183">
        <f t="shared" ca="1" si="20"/>
        <v>5</v>
      </c>
      <c r="F183">
        <f t="shared" ca="1" si="21"/>
        <v>1392</v>
      </c>
      <c r="G183">
        <f t="shared" ca="1" si="22"/>
        <v>6960</v>
      </c>
      <c r="H183" t="str" cm="1">
        <f t="array" aca="1" ref="H183" ca="1">INDEX(H$2:H$5,RANDBETWEEN(1,4))</f>
        <v>NORTH</v>
      </c>
      <c r="I183" t="str" cm="1">
        <f t="array" aca="1" ref="I183" ca="1">INDEX(I$2:I$33,RANDBETWEEN(1,31))</f>
        <v>SALES PERSON11</v>
      </c>
      <c r="J183" t="str" cm="1">
        <f t="array" aca="1" ref="J183" ca="1">INDEX({"CASH","UPI","CARD"},RANDBETWEEN(1,3))</f>
        <v>CASH</v>
      </c>
      <c r="K183">
        <f t="shared" ca="1" si="23"/>
        <v>835.2</v>
      </c>
      <c r="L183" s="2">
        <f ca="1">Table1[[#This Row],[PROFIT]]/Table1[[#This Row],[TOTAL SALES]]*100</f>
        <v>12.000000000000002</v>
      </c>
      <c r="M183" t="str">
        <f ca="1">IF(Table1[[#This Row],[TOTAL SALES]]&gt;10000,"HIGH","LOW")</f>
        <v>LOW</v>
      </c>
    </row>
    <row r="184" spans="1:13" x14ac:dyDescent="0.3">
      <c r="A184" t="str">
        <f t="shared" si="24"/>
        <v>CUSTOMER184</v>
      </c>
      <c r="B184" s="1">
        <f t="shared" ca="1" si="19"/>
        <v>44162</v>
      </c>
      <c r="C184" t="str" cm="1">
        <f t="array" aca="1" ref="C184" ca="1">INDEX($C$2:$C$31,RANDBETWEEN(1,29))</f>
        <v>SALAD</v>
      </c>
      <c r="D184" t="str">
        <f t="shared" ca="1" si="18"/>
        <v xml:space="preserve">APPETIZER </v>
      </c>
      <c r="E184">
        <f t="shared" ca="1" si="20"/>
        <v>9</v>
      </c>
      <c r="F184">
        <f t="shared" ca="1" si="21"/>
        <v>1211</v>
      </c>
      <c r="G184">
        <f t="shared" ca="1" si="22"/>
        <v>10899</v>
      </c>
      <c r="H184" t="str" cm="1">
        <f t="array" aca="1" ref="H184" ca="1">INDEX(H$2:H$5,RANDBETWEEN(1,4))</f>
        <v>EAST</v>
      </c>
      <c r="I184" t="str" cm="1">
        <f t="array" aca="1" ref="I184" ca="1">INDEX(I$2:I$33,RANDBETWEEN(1,31))</f>
        <v>SALES PERSON8</v>
      </c>
      <c r="J184" t="str" cm="1">
        <f t="array" aca="1" ref="J184" ca="1">INDEX({"CASH","UPI","CARD"},RANDBETWEEN(1,3))</f>
        <v>CASH</v>
      </c>
      <c r="K184">
        <f t="shared" ca="1" si="23"/>
        <v>1961.82</v>
      </c>
      <c r="L184" s="2">
        <f ca="1">Table1[[#This Row],[PROFIT]]/Table1[[#This Row],[TOTAL SALES]]*100</f>
        <v>18</v>
      </c>
      <c r="M184" t="str">
        <f ca="1">IF(Table1[[#This Row],[TOTAL SALES]]&gt;10000,"HIGH","LOW")</f>
        <v>HIGH</v>
      </c>
    </row>
    <row r="185" spans="1:13" x14ac:dyDescent="0.3">
      <c r="A185" t="str">
        <f t="shared" si="24"/>
        <v>CUSTOMER185</v>
      </c>
      <c r="B185" s="1">
        <f t="shared" ca="1" si="19"/>
        <v>44516</v>
      </c>
      <c r="C185" t="str" cm="1">
        <f t="array" aca="1" ref="C185" ca="1">INDEX($C$2:$C$31,RANDBETWEEN(1,29))</f>
        <v>VADA</v>
      </c>
      <c r="D185" t="str">
        <f t="shared" ca="1" si="18"/>
        <v>SNACK</v>
      </c>
      <c r="E185">
        <f t="shared" ca="1" si="20"/>
        <v>4</v>
      </c>
      <c r="F185">
        <f t="shared" ca="1" si="21"/>
        <v>1198</v>
      </c>
      <c r="G185">
        <f t="shared" ca="1" si="22"/>
        <v>4792</v>
      </c>
      <c r="H185" t="str" cm="1">
        <f t="array" aca="1" ref="H185" ca="1">INDEX(H$2:H$5,RANDBETWEEN(1,4))</f>
        <v>WEST</v>
      </c>
      <c r="I185" t="str" cm="1">
        <f t="array" aca="1" ref="I185" ca="1">INDEX(I$2:I$33,RANDBETWEEN(1,31))</f>
        <v>SALES PERSON22</v>
      </c>
      <c r="J185" t="str" cm="1">
        <f t="array" aca="1" ref="J185" ca="1">INDEX({"CASH","UPI","CARD"},RANDBETWEEN(1,3))</f>
        <v>UPI</v>
      </c>
      <c r="K185">
        <f t="shared" ca="1" si="23"/>
        <v>575.04</v>
      </c>
      <c r="L185" s="2">
        <f ca="1">Table1[[#This Row],[PROFIT]]/Table1[[#This Row],[TOTAL SALES]]*100</f>
        <v>12</v>
      </c>
      <c r="M185" t="str">
        <f ca="1">IF(Table1[[#This Row],[TOTAL SALES]]&gt;10000,"HIGH","LOW")</f>
        <v>LOW</v>
      </c>
    </row>
    <row r="186" spans="1:13" x14ac:dyDescent="0.3">
      <c r="A186" t="str">
        <f t="shared" si="24"/>
        <v>CUSTOMER186</v>
      </c>
      <c r="B186" s="1">
        <f t="shared" ca="1" si="19"/>
        <v>45404</v>
      </c>
      <c r="C186" t="str" cm="1">
        <f t="array" aca="1" ref="C186" ca="1">INDEX($C$2:$C$31,RANDBETWEEN(1,29))</f>
        <v>KESARI</v>
      </c>
      <c r="D186" t="str">
        <f t="shared" ca="1" si="18"/>
        <v>SWEET</v>
      </c>
      <c r="E186">
        <f t="shared" ca="1" si="20"/>
        <v>4</v>
      </c>
      <c r="F186">
        <f t="shared" ca="1" si="21"/>
        <v>566</v>
      </c>
      <c r="G186">
        <f t="shared" ca="1" si="22"/>
        <v>2264</v>
      </c>
      <c r="H186" t="str" cm="1">
        <f t="array" aca="1" ref="H186" ca="1">INDEX(H$2:H$5,RANDBETWEEN(1,4))</f>
        <v>WEST</v>
      </c>
      <c r="I186" t="str" cm="1">
        <f t="array" aca="1" ref="I186" ca="1">INDEX(I$2:I$33,RANDBETWEEN(1,31))</f>
        <v>SALES PERSON5</v>
      </c>
      <c r="J186" t="str" cm="1">
        <f t="array" aca="1" ref="J186" ca="1">INDEX({"CASH","UPI","CARD"},RANDBETWEEN(1,3))</f>
        <v>CARD</v>
      </c>
      <c r="K186">
        <f t="shared" ca="1" si="23"/>
        <v>430.16</v>
      </c>
      <c r="L186" s="2">
        <f ca="1">Table1[[#This Row],[PROFIT]]/Table1[[#This Row],[TOTAL SALES]]*100</f>
        <v>19</v>
      </c>
      <c r="M186" t="str">
        <f ca="1">IF(Table1[[#This Row],[TOTAL SALES]]&gt;10000,"HIGH","LOW")</f>
        <v>LOW</v>
      </c>
    </row>
    <row r="187" spans="1:13" x14ac:dyDescent="0.3">
      <c r="A187" t="str">
        <f t="shared" si="24"/>
        <v>CUSTOMER187</v>
      </c>
      <c r="B187" s="1">
        <f t="shared" ca="1" si="19"/>
        <v>44754</v>
      </c>
      <c r="C187" t="str" cm="1">
        <f t="array" aca="1" ref="C187" ca="1">INDEX($C$2:$C$31,RANDBETWEEN(1,29))</f>
        <v>FISH FRY</v>
      </c>
      <c r="D187" t="str">
        <f t="shared" ca="1" si="18"/>
        <v xml:space="preserve">APPETIZER </v>
      </c>
      <c r="E187">
        <f t="shared" ca="1" si="20"/>
        <v>4</v>
      </c>
      <c r="F187">
        <f t="shared" ca="1" si="21"/>
        <v>904</v>
      </c>
      <c r="G187">
        <f t="shared" ca="1" si="22"/>
        <v>3616</v>
      </c>
      <c r="H187" t="str" cm="1">
        <f t="array" aca="1" ref="H187" ca="1">INDEX(H$2:H$5,RANDBETWEEN(1,4))</f>
        <v>NORTH</v>
      </c>
      <c r="I187" t="str" cm="1">
        <f t="array" aca="1" ref="I187" ca="1">INDEX(I$2:I$33,RANDBETWEEN(1,31))</f>
        <v>SALES PERSON24</v>
      </c>
      <c r="J187" t="str" cm="1">
        <f t="array" aca="1" ref="J187" ca="1">INDEX({"CASH","UPI","CARD"},RANDBETWEEN(1,3))</f>
        <v>UPI</v>
      </c>
      <c r="K187">
        <f t="shared" ca="1" si="23"/>
        <v>361.6</v>
      </c>
      <c r="L187" s="2">
        <f ca="1">Table1[[#This Row],[PROFIT]]/Table1[[#This Row],[TOTAL SALES]]*100</f>
        <v>10</v>
      </c>
      <c r="M187" t="str">
        <f ca="1">IF(Table1[[#This Row],[TOTAL SALES]]&gt;10000,"HIGH","LOW")</f>
        <v>LOW</v>
      </c>
    </row>
    <row r="188" spans="1:13" x14ac:dyDescent="0.3">
      <c r="A188" t="str">
        <f t="shared" si="24"/>
        <v>CUSTOMER188</v>
      </c>
      <c r="B188" s="1">
        <f t="shared" ca="1" si="19"/>
        <v>44561</v>
      </c>
      <c r="C188" t="str" cm="1">
        <f t="array" aca="1" ref="C188" ca="1">INDEX($C$2:$C$31,RANDBETWEEN(1,29))</f>
        <v>MILKSHAKE</v>
      </c>
      <c r="D188" t="str">
        <f t="shared" ca="1" si="18"/>
        <v xml:space="preserve">BEVERAGES </v>
      </c>
      <c r="E188">
        <f t="shared" ca="1" si="20"/>
        <v>7</v>
      </c>
      <c r="F188">
        <f t="shared" ca="1" si="21"/>
        <v>1751</v>
      </c>
      <c r="G188">
        <f t="shared" ca="1" si="22"/>
        <v>12257</v>
      </c>
      <c r="H188" t="str" cm="1">
        <f t="array" aca="1" ref="H188" ca="1">INDEX(H$2:H$5,RANDBETWEEN(1,4))</f>
        <v>EAST</v>
      </c>
      <c r="I188" t="str" cm="1">
        <f t="array" aca="1" ref="I188" ca="1">INDEX(I$2:I$33,RANDBETWEEN(1,31))</f>
        <v>SALES PERSON27</v>
      </c>
      <c r="J188" t="str" cm="1">
        <f t="array" aca="1" ref="J188" ca="1">INDEX({"CASH","UPI","CARD"},RANDBETWEEN(1,3))</f>
        <v>CARD</v>
      </c>
      <c r="K188">
        <f t="shared" ca="1" si="23"/>
        <v>1470.84</v>
      </c>
      <c r="L188" s="2">
        <f ca="1">Table1[[#This Row],[PROFIT]]/Table1[[#This Row],[TOTAL SALES]]*100</f>
        <v>12</v>
      </c>
      <c r="M188" t="str">
        <f ca="1">IF(Table1[[#This Row],[TOTAL SALES]]&gt;10000,"HIGH","LOW")</f>
        <v>HIGH</v>
      </c>
    </row>
    <row r="189" spans="1:13" x14ac:dyDescent="0.3">
      <c r="A189" t="str">
        <f t="shared" si="24"/>
        <v>CUSTOMER189</v>
      </c>
      <c r="B189" s="1">
        <f t="shared" ca="1" si="19"/>
        <v>44335</v>
      </c>
      <c r="C189" t="str" cm="1">
        <f t="array" aca="1" ref="C189" ca="1">INDEX($C$2:$C$31,RANDBETWEEN(1,29))</f>
        <v>GULAB JAMUN</v>
      </c>
      <c r="D189" t="str">
        <f t="shared" ca="1" si="18"/>
        <v>DESSERT</v>
      </c>
      <c r="E189">
        <f t="shared" ca="1" si="20"/>
        <v>5</v>
      </c>
      <c r="F189">
        <f t="shared" ca="1" si="21"/>
        <v>1870</v>
      </c>
      <c r="G189">
        <f t="shared" ca="1" si="22"/>
        <v>9350</v>
      </c>
      <c r="H189" t="str" cm="1">
        <f t="array" aca="1" ref="H189" ca="1">INDEX(H$2:H$5,RANDBETWEEN(1,4))</f>
        <v>EAST</v>
      </c>
      <c r="I189" t="str" cm="1">
        <f t="array" aca="1" ref="I189" ca="1">INDEX(I$2:I$33,RANDBETWEEN(1,31))</f>
        <v>SALES PERSON26</v>
      </c>
      <c r="J189" t="str" cm="1">
        <f t="array" aca="1" ref="J189" ca="1">INDEX({"CASH","UPI","CARD"},RANDBETWEEN(1,3))</f>
        <v>UPI</v>
      </c>
      <c r="K189">
        <f t="shared" ca="1" si="23"/>
        <v>1683</v>
      </c>
      <c r="L189" s="2">
        <f ca="1">Table1[[#This Row],[PROFIT]]/Table1[[#This Row],[TOTAL SALES]]*100</f>
        <v>18</v>
      </c>
      <c r="M189" t="str">
        <f ca="1">IF(Table1[[#This Row],[TOTAL SALES]]&gt;10000,"HIGH","LOW")</f>
        <v>LOW</v>
      </c>
    </row>
    <row r="190" spans="1:13" x14ac:dyDescent="0.3">
      <c r="A190" t="str">
        <f t="shared" si="24"/>
        <v>CUSTOMER190</v>
      </c>
      <c r="B190" s="1">
        <f t="shared" ca="1" si="19"/>
        <v>45271</v>
      </c>
      <c r="C190" t="str" cm="1">
        <f t="array" aca="1" ref="C190" ca="1">INDEX($C$2:$C$31,RANDBETWEEN(1,29))</f>
        <v>FISH FRY</v>
      </c>
      <c r="D190" t="str">
        <f t="shared" ca="1" si="18"/>
        <v xml:space="preserve">APPETIZER </v>
      </c>
      <c r="E190">
        <f t="shared" ca="1" si="20"/>
        <v>5</v>
      </c>
      <c r="F190">
        <f t="shared" ca="1" si="21"/>
        <v>1934</v>
      </c>
      <c r="G190">
        <f t="shared" ca="1" si="22"/>
        <v>9670</v>
      </c>
      <c r="H190" t="str" cm="1">
        <f t="array" aca="1" ref="H190" ca="1">INDEX(H$2:H$5,RANDBETWEEN(1,4))</f>
        <v>SOUTH</v>
      </c>
      <c r="I190" t="str" cm="1">
        <f t="array" aca="1" ref="I190" ca="1">INDEX(I$2:I$33,RANDBETWEEN(1,31))</f>
        <v>SALES PERSON28</v>
      </c>
      <c r="J190" t="str" cm="1">
        <f t="array" aca="1" ref="J190" ca="1">INDEX({"CASH","UPI","CARD"},RANDBETWEEN(1,3))</f>
        <v>CARD</v>
      </c>
      <c r="K190">
        <f t="shared" ca="1" si="23"/>
        <v>1063.7</v>
      </c>
      <c r="L190" s="2">
        <f ca="1">Table1[[#This Row],[PROFIT]]/Table1[[#This Row],[TOTAL SALES]]*100</f>
        <v>11</v>
      </c>
      <c r="M190" t="str">
        <f ca="1">IF(Table1[[#This Row],[TOTAL SALES]]&gt;10000,"HIGH","LOW")</f>
        <v>LOW</v>
      </c>
    </row>
    <row r="191" spans="1:13" x14ac:dyDescent="0.3">
      <c r="A191" t="str">
        <f t="shared" si="24"/>
        <v>CUSTOMER191</v>
      </c>
      <c r="B191" s="1">
        <f t="shared" ca="1" si="19"/>
        <v>45057</v>
      </c>
      <c r="C191" t="str" cm="1">
        <f t="array" aca="1" ref="C191" ca="1">INDEX($C$2:$C$31,RANDBETWEEN(1,29))</f>
        <v>CHICKEN ROLL</v>
      </c>
      <c r="D191" t="str">
        <f t="shared" ca="1" si="18"/>
        <v>PARTY ITMES</v>
      </c>
      <c r="E191">
        <f t="shared" ca="1" si="20"/>
        <v>3</v>
      </c>
      <c r="F191">
        <f t="shared" ca="1" si="21"/>
        <v>1418</v>
      </c>
      <c r="G191">
        <f t="shared" ca="1" si="22"/>
        <v>4254</v>
      </c>
      <c r="H191" t="str" cm="1">
        <f t="array" aca="1" ref="H191" ca="1">INDEX(H$2:H$5,RANDBETWEEN(1,4))</f>
        <v>SOUTH</v>
      </c>
      <c r="I191" t="str" cm="1">
        <f t="array" aca="1" ref="I191" ca="1">INDEX(I$2:I$33,RANDBETWEEN(1,31))</f>
        <v>SALES PERSON7</v>
      </c>
      <c r="J191" t="str" cm="1">
        <f t="array" aca="1" ref="J191" ca="1">INDEX({"CASH","UPI","CARD"},RANDBETWEEN(1,3))</f>
        <v>CASH</v>
      </c>
      <c r="K191">
        <f t="shared" ca="1" si="23"/>
        <v>510.48</v>
      </c>
      <c r="L191" s="2">
        <f ca="1">Table1[[#This Row],[PROFIT]]/Table1[[#This Row],[TOTAL SALES]]*100</f>
        <v>12.000000000000002</v>
      </c>
      <c r="M191" t="str">
        <f ca="1">IF(Table1[[#This Row],[TOTAL SALES]]&gt;10000,"HIGH","LOW")</f>
        <v>LOW</v>
      </c>
    </row>
    <row r="192" spans="1:13" x14ac:dyDescent="0.3">
      <c r="A192" t="str">
        <f t="shared" si="24"/>
        <v>CUSTOMER192</v>
      </c>
      <c r="B192" s="1">
        <f t="shared" ca="1" si="19"/>
        <v>45373</v>
      </c>
      <c r="C192" t="str" cm="1">
        <f t="array" aca="1" ref="C192" ca="1">INDEX($C$2:$C$31,RANDBETWEEN(1,29))</f>
        <v>NOODLES</v>
      </c>
      <c r="D192" t="str">
        <f t="shared" ca="1" si="18"/>
        <v>MAINCOURSE</v>
      </c>
      <c r="E192">
        <f t="shared" ca="1" si="20"/>
        <v>3</v>
      </c>
      <c r="F192">
        <f t="shared" ca="1" si="21"/>
        <v>1124</v>
      </c>
      <c r="G192">
        <f t="shared" ca="1" si="22"/>
        <v>3372</v>
      </c>
      <c r="H192" t="str" cm="1">
        <f t="array" aca="1" ref="H192" ca="1">INDEX(H$2:H$5,RANDBETWEEN(1,4))</f>
        <v>SOUTH</v>
      </c>
      <c r="I192" t="str" cm="1">
        <f t="array" aca="1" ref="I192" ca="1">INDEX(I$2:I$33,RANDBETWEEN(1,31))</f>
        <v>SALES PERSON17</v>
      </c>
      <c r="J192" t="str" cm="1">
        <f t="array" aca="1" ref="J192" ca="1">INDEX({"CASH","UPI","CARD"},RANDBETWEEN(1,3))</f>
        <v>UPI</v>
      </c>
      <c r="K192">
        <f t="shared" ca="1" si="23"/>
        <v>573.24</v>
      </c>
      <c r="L192" s="2">
        <f ca="1">Table1[[#This Row],[PROFIT]]/Table1[[#This Row],[TOTAL SALES]]*100</f>
        <v>17</v>
      </c>
      <c r="M192" t="str">
        <f ca="1">IF(Table1[[#This Row],[TOTAL SALES]]&gt;10000,"HIGH","LOW")</f>
        <v>LOW</v>
      </c>
    </row>
    <row r="193" spans="1:13" x14ac:dyDescent="0.3">
      <c r="A193" t="str">
        <f t="shared" si="24"/>
        <v>CUSTOMER193</v>
      </c>
      <c r="B193" s="1">
        <f t="shared" ca="1" si="19"/>
        <v>44649</v>
      </c>
      <c r="C193" t="str" cm="1">
        <f t="array" aca="1" ref="C193" ca="1">INDEX($C$2:$C$31,RANDBETWEEN(1,29))</f>
        <v>MUTTON KHEEMA</v>
      </c>
      <c r="D193" t="str">
        <f t="shared" ref="D193:D256" ca="1" si="25">VLOOKUP(C193,C$2:D$31,2,FALSE)</f>
        <v>APPETIZER</v>
      </c>
      <c r="E193">
        <f t="shared" ca="1" si="20"/>
        <v>7</v>
      </c>
      <c r="F193">
        <f t="shared" ca="1" si="21"/>
        <v>800</v>
      </c>
      <c r="G193">
        <f t="shared" ca="1" si="22"/>
        <v>5600</v>
      </c>
      <c r="H193" t="str" cm="1">
        <f t="array" aca="1" ref="H193" ca="1">INDEX(H$2:H$5,RANDBETWEEN(1,4))</f>
        <v>EAST</v>
      </c>
      <c r="I193" t="str" cm="1">
        <f t="array" aca="1" ref="I193" ca="1">INDEX(I$2:I$33,RANDBETWEEN(1,31))</f>
        <v>SALES PERSON11</v>
      </c>
      <c r="J193" t="str" cm="1">
        <f t="array" aca="1" ref="J193" ca="1">INDEX({"CASH","UPI","CARD"},RANDBETWEEN(1,3))</f>
        <v>CARD</v>
      </c>
      <c r="K193">
        <f t="shared" ca="1" si="23"/>
        <v>616</v>
      </c>
      <c r="L193" s="2">
        <f ca="1">Table1[[#This Row],[PROFIT]]/Table1[[#This Row],[TOTAL SALES]]*100</f>
        <v>11</v>
      </c>
      <c r="M193" t="str">
        <f ca="1">IF(Table1[[#This Row],[TOTAL SALES]]&gt;10000,"HIGH","LOW")</f>
        <v>LOW</v>
      </c>
    </row>
    <row r="194" spans="1:13" x14ac:dyDescent="0.3">
      <c r="A194" t="str">
        <f t="shared" si="24"/>
        <v>CUSTOMER194</v>
      </c>
      <c r="B194" s="1">
        <f t="shared" ca="1" si="19"/>
        <v>44467</v>
      </c>
      <c r="C194" t="str" cm="1">
        <f t="array" aca="1" ref="C194" ca="1">INDEX($C$2:$C$31,RANDBETWEEN(1,29))</f>
        <v>MILKSHAKE</v>
      </c>
      <c r="D194" t="str">
        <f t="shared" ca="1" si="25"/>
        <v xml:space="preserve">BEVERAGES </v>
      </c>
      <c r="E194">
        <f t="shared" ca="1" si="20"/>
        <v>4</v>
      </c>
      <c r="F194">
        <f t="shared" ca="1" si="21"/>
        <v>1262</v>
      </c>
      <c r="G194">
        <f t="shared" ca="1" si="22"/>
        <v>5048</v>
      </c>
      <c r="H194" t="str" cm="1">
        <f t="array" aca="1" ref="H194" ca="1">INDEX(H$2:H$5,RANDBETWEEN(1,4))</f>
        <v>EAST</v>
      </c>
      <c r="I194" t="str" cm="1">
        <f t="array" aca="1" ref="I194" ca="1">INDEX(I$2:I$33,RANDBETWEEN(1,31))</f>
        <v>SALES PERSON27</v>
      </c>
      <c r="J194" t="str" cm="1">
        <f t="array" aca="1" ref="J194" ca="1">INDEX({"CASH","UPI","CARD"},RANDBETWEEN(1,3))</f>
        <v>UPI</v>
      </c>
      <c r="K194">
        <f t="shared" ca="1" si="23"/>
        <v>1009.6</v>
      </c>
      <c r="L194" s="2">
        <f ca="1">Table1[[#This Row],[PROFIT]]/Table1[[#This Row],[TOTAL SALES]]*100</f>
        <v>20</v>
      </c>
      <c r="M194" t="str">
        <f ca="1">IF(Table1[[#This Row],[TOTAL SALES]]&gt;10000,"HIGH","LOW")</f>
        <v>LOW</v>
      </c>
    </row>
    <row r="195" spans="1:13" x14ac:dyDescent="0.3">
      <c r="A195" t="str">
        <f t="shared" si="24"/>
        <v>CUSTOMER195</v>
      </c>
      <c r="B195" s="1">
        <f t="shared" ref="B195:B258" ca="1" si="26">RANDBETWEEN(DATE(2020,9,21),DATE(2024,10,23))</f>
        <v>44437</v>
      </c>
      <c r="C195" t="str" cm="1">
        <f t="array" aca="1" ref="C195" ca="1">INDEX($C$2:$C$31,RANDBETWEEN(1,29))</f>
        <v>MANDHI</v>
      </c>
      <c r="D195" t="str">
        <f t="shared" ca="1" si="25"/>
        <v xml:space="preserve">MAINCOURSE </v>
      </c>
      <c r="E195">
        <f t="shared" ref="E195:E258" ca="1" si="27">RANDBETWEEN(1,9)</f>
        <v>5</v>
      </c>
      <c r="F195">
        <f t="shared" ref="F195:F258" ca="1" si="28">RANDBETWEEN(500,2000)</f>
        <v>1164</v>
      </c>
      <c r="G195">
        <f t="shared" ref="G195:G258" ca="1" si="29">E195*F195</f>
        <v>5820</v>
      </c>
      <c r="H195" t="str" cm="1">
        <f t="array" aca="1" ref="H195" ca="1">INDEX(H$2:H$5,RANDBETWEEN(1,4))</f>
        <v>NORTH</v>
      </c>
      <c r="I195" t="str" cm="1">
        <f t="array" aca="1" ref="I195" ca="1">INDEX(I$2:I$33,RANDBETWEEN(1,31))</f>
        <v>SALES PERSON3</v>
      </c>
      <c r="J195" t="str" cm="1">
        <f t="array" aca="1" ref="J195" ca="1">INDEX({"CASH","UPI","CARD"},RANDBETWEEN(1,3))</f>
        <v>CASH</v>
      </c>
      <c r="K195">
        <f t="shared" ref="K195:K258" ca="1" si="30">G195*RANDBETWEEN(10,20)/100</f>
        <v>640.20000000000005</v>
      </c>
      <c r="L195" s="2">
        <f ca="1">Table1[[#This Row],[PROFIT]]/Table1[[#This Row],[TOTAL SALES]]*100</f>
        <v>11.000000000000002</v>
      </c>
      <c r="M195" t="str">
        <f ca="1">IF(Table1[[#This Row],[TOTAL SALES]]&gt;10000,"HIGH","LOW")</f>
        <v>LOW</v>
      </c>
    </row>
    <row r="196" spans="1:13" x14ac:dyDescent="0.3">
      <c r="A196" t="str">
        <f t="shared" si="24"/>
        <v>CUSTOMER196</v>
      </c>
      <c r="B196" s="1">
        <f t="shared" ca="1" si="26"/>
        <v>45081</v>
      </c>
      <c r="C196" t="str" cm="1">
        <f t="array" aca="1" ref="C196" ca="1">INDEX($C$2:$C$31,RANDBETWEEN(1,29))</f>
        <v>MANDHI</v>
      </c>
      <c r="D196" t="str">
        <f t="shared" ca="1" si="25"/>
        <v xml:space="preserve">MAINCOURSE </v>
      </c>
      <c r="E196">
        <f t="shared" ca="1" si="27"/>
        <v>9</v>
      </c>
      <c r="F196">
        <f t="shared" ca="1" si="28"/>
        <v>1793</v>
      </c>
      <c r="G196">
        <f t="shared" ca="1" si="29"/>
        <v>16137</v>
      </c>
      <c r="H196" t="str" cm="1">
        <f t="array" aca="1" ref="H196" ca="1">INDEX(H$2:H$5,RANDBETWEEN(1,4))</f>
        <v>NORTH</v>
      </c>
      <c r="I196" t="str" cm="1">
        <f t="array" aca="1" ref="I196" ca="1">INDEX(I$2:I$33,RANDBETWEEN(1,31))</f>
        <v>SALES PERSON29</v>
      </c>
      <c r="J196" t="str" cm="1">
        <f t="array" aca="1" ref="J196" ca="1">INDEX({"CASH","UPI","CARD"},RANDBETWEEN(1,3))</f>
        <v>UPI</v>
      </c>
      <c r="K196">
        <f t="shared" ca="1" si="30"/>
        <v>2904.66</v>
      </c>
      <c r="L196" s="2">
        <f ca="1">Table1[[#This Row],[PROFIT]]/Table1[[#This Row],[TOTAL SALES]]*100</f>
        <v>18</v>
      </c>
      <c r="M196" t="str">
        <f ca="1">IF(Table1[[#This Row],[TOTAL SALES]]&gt;10000,"HIGH","LOW")</f>
        <v>HIGH</v>
      </c>
    </row>
    <row r="197" spans="1:13" x14ac:dyDescent="0.3">
      <c r="A197" t="str">
        <f t="shared" si="24"/>
        <v>CUSTOMER197</v>
      </c>
      <c r="B197" s="1">
        <f t="shared" ca="1" si="26"/>
        <v>44380</v>
      </c>
      <c r="C197" t="str" cm="1">
        <f t="array" aca="1" ref="C197" ca="1">INDEX($C$2:$C$31,RANDBETWEEN(1,29))</f>
        <v>CAKES</v>
      </c>
      <c r="D197" t="str">
        <f t="shared" ca="1" si="25"/>
        <v>PARTY ITMES</v>
      </c>
      <c r="E197">
        <f t="shared" ca="1" si="27"/>
        <v>1</v>
      </c>
      <c r="F197">
        <f t="shared" ca="1" si="28"/>
        <v>672</v>
      </c>
      <c r="G197">
        <f t="shared" ca="1" si="29"/>
        <v>672</v>
      </c>
      <c r="H197" t="str" cm="1">
        <f t="array" aca="1" ref="H197" ca="1">INDEX(H$2:H$5,RANDBETWEEN(1,4))</f>
        <v>WEST</v>
      </c>
      <c r="I197" t="str" cm="1">
        <f t="array" aca="1" ref="I197" ca="1">INDEX(I$2:I$33,RANDBETWEEN(1,31))</f>
        <v>SALES PERSON19</v>
      </c>
      <c r="J197" t="str" cm="1">
        <f t="array" aca="1" ref="J197" ca="1">INDEX({"CASH","UPI","CARD"},RANDBETWEEN(1,3))</f>
        <v>CARD</v>
      </c>
      <c r="K197">
        <f t="shared" ca="1" si="30"/>
        <v>120.96</v>
      </c>
      <c r="L197" s="2">
        <f ca="1">Table1[[#This Row],[PROFIT]]/Table1[[#This Row],[TOTAL SALES]]*100</f>
        <v>18</v>
      </c>
      <c r="M197" t="str">
        <f ca="1">IF(Table1[[#This Row],[TOTAL SALES]]&gt;10000,"HIGH","LOW")</f>
        <v>LOW</v>
      </c>
    </row>
    <row r="198" spans="1:13" x14ac:dyDescent="0.3">
      <c r="A198" t="str">
        <f t="shared" si="24"/>
        <v>CUSTOMER198</v>
      </c>
      <c r="B198" s="1">
        <f t="shared" ca="1" si="26"/>
        <v>44757</v>
      </c>
      <c r="C198" t="str" cm="1">
        <f t="array" aca="1" ref="C198" ca="1">INDEX($C$2:$C$31,RANDBETWEEN(1,29))</f>
        <v>FISH FRY</v>
      </c>
      <c r="D198" t="str">
        <f t="shared" ca="1" si="25"/>
        <v xml:space="preserve">APPETIZER </v>
      </c>
      <c r="E198">
        <f t="shared" ca="1" si="27"/>
        <v>3</v>
      </c>
      <c r="F198">
        <f t="shared" ca="1" si="28"/>
        <v>1832</v>
      </c>
      <c r="G198">
        <f t="shared" ca="1" si="29"/>
        <v>5496</v>
      </c>
      <c r="H198" t="str" cm="1">
        <f t="array" aca="1" ref="H198" ca="1">INDEX(H$2:H$5,RANDBETWEEN(1,4))</f>
        <v>EAST</v>
      </c>
      <c r="I198" t="str" cm="1">
        <f t="array" aca="1" ref="I198" ca="1">INDEX(I$2:I$33,RANDBETWEEN(1,31))</f>
        <v>SALES PERSON18</v>
      </c>
      <c r="J198" t="str" cm="1">
        <f t="array" aca="1" ref="J198" ca="1">INDEX({"CASH","UPI","CARD"},RANDBETWEEN(1,3))</f>
        <v>UPI</v>
      </c>
      <c r="K198">
        <f t="shared" ca="1" si="30"/>
        <v>659.52</v>
      </c>
      <c r="L198" s="2">
        <f ca="1">Table1[[#This Row],[PROFIT]]/Table1[[#This Row],[TOTAL SALES]]*100</f>
        <v>12</v>
      </c>
      <c r="M198" t="str">
        <f ca="1">IF(Table1[[#This Row],[TOTAL SALES]]&gt;10000,"HIGH","LOW")</f>
        <v>LOW</v>
      </c>
    </row>
    <row r="199" spans="1:13" x14ac:dyDescent="0.3">
      <c r="A199" t="str">
        <f t="shared" si="24"/>
        <v>CUSTOMER199</v>
      </c>
      <c r="B199" s="1">
        <f t="shared" ca="1" si="26"/>
        <v>44343</v>
      </c>
      <c r="C199" t="str" cm="1">
        <f t="array" aca="1" ref="C199" ca="1">INDEX($C$2:$C$31,RANDBETWEEN(1,29))</f>
        <v>BURGER</v>
      </c>
      <c r="D199" t="str">
        <f t="shared" ca="1" si="25"/>
        <v>PARTY ITMES</v>
      </c>
      <c r="E199">
        <f t="shared" ca="1" si="27"/>
        <v>9</v>
      </c>
      <c r="F199">
        <f t="shared" ca="1" si="28"/>
        <v>1173</v>
      </c>
      <c r="G199">
        <f t="shared" ca="1" si="29"/>
        <v>10557</v>
      </c>
      <c r="H199" t="str" cm="1">
        <f t="array" aca="1" ref="H199" ca="1">INDEX(H$2:H$5,RANDBETWEEN(1,4))</f>
        <v>WEST</v>
      </c>
      <c r="I199" t="str" cm="1">
        <f t="array" aca="1" ref="I199" ca="1">INDEX(I$2:I$33,RANDBETWEEN(1,31))</f>
        <v>SALES PERSON23</v>
      </c>
      <c r="J199" t="str" cm="1">
        <f t="array" aca="1" ref="J199" ca="1">INDEX({"CASH","UPI","CARD"},RANDBETWEEN(1,3))</f>
        <v>CASH</v>
      </c>
      <c r="K199">
        <f t="shared" ca="1" si="30"/>
        <v>2111.4</v>
      </c>
      <c r="L199" s="2">
        <f ca="1">Table1[[#This Row],[PROFIT]]/Table1[[#This Row],[TOTAL SALES]]*100</f>
        <v>20</v>
      </c>
      <c r="M199" t="str">
        <f ca="1">IF(Table1[[#This Row],[TOTAL SALES]]&gt;10000,"HIGH","LOW")</f>
        <v>HIGH</v>
      </c>
    </row>
    <row r="200" spans="1:13" x14ac:dyDescent="0.3">
      <c r="A200" t="str">
        <f t="shared" si="24"/>
        <v>CUSTOMER200</v>
      </c>
      <c r="B200" s="1">
        <f t="shared" ca="1" si="26"/>
        <v>44345</v>
      </c>
      <c r="C200" t="str" cm="1">
        <f t="array" aca="1" ref="C200" ca="1">INDEX($C$2:$C$31,RANDBETWEEN(1,29))</f>
        <v>MILKSHAKE</v>
      </c>
      <c r="D200" t="str">
        <f t="shared" ca="1" si="25"/>
        <v xml:space="preserve">BEVERAGES </v>
      </c>
      <c r="E200">
        <f t="shared" ca="1" si="27"/>
        <v>4</v>
      </c>
      <c r="F200">
        <f t="shared" ca="1" si="28"/>
        <v>1510</v>
      </c>
      <c r="G200">
        <f t="shared" ca="1" si="29"/>
        <v>6040</v>
      </c>
      <c r="H200" t="str" cm="1">
        <f t="array" aca="1" ref="H200" ca="1">INDEX(H$2:H$5,RANDBETWEEN(1,4))</f>
        <v>SOUTH</v>
      </c>
      <c r="I200" t="str" cm="1">
        <f t="array" aca="1" ref="I200" ca="1">INDEX(I$2:I$33,RANDBETWEEN(1,31))</f>
        <v>SALES PERSON19</v>
      </c>
      <c r="J200" t="str" cm="1">
        <f t="array" aca="1" ref="J200" ca="1">INDEX({"CASH","UPI","CARD"},RANDBETWEEN(1,3))</f>
        <v>UPI</v>
      </c>
      <c r="K200">
        <f t="shared" ca="1" si="30"/>
        <v>845.6</v>
      </c>
      <c r="L200" s="2">
        <f ca="1">Table1[[#This Row],[PROFIT]]/Table1[[#This Row],[TOTAL SALES]]*100</f>
        <v>14.000000000000002</v>
      </c>
      <c r="M200" t="str">
        <f ca="1">IF(Table1[[#This Row],[TOTAL SALES]]&gt;10000,"HIGH","LOW")</f>
        <v>LOW</v>
      </c>
    </row>
    <row r="201" spans="1:13" x14ac:dyDescent="0.3">
      <c r="A201" t="str">
        <f t="shared" si="24"/>
        <v>CUSTOMER201</v>
      </c>
      <c r="B201" s="1">
        <f t="shared" ca="1" si="26"/>
        <v>44641</v>
      </c>
      <c r="C201" t="str" cm="1">
        <f t="array" aca="1" ref="C201" ca="1">INDEX($C$2:$C$31,RANDBETWEEN(1,29))</f>
        <v>CHICKEN KHEEMA</v>
      </c>
      <c r="D201" t="str">
        <f t="shared" ca="1" si="25"/>
        <v>APPETIZER</v>
      </c>
      <c r="E201">
        <f t="shared" ca="1" si="27"/>
        <v>5</v>
      </c>
      <c r="F201">
        <f t="shared" ca="1" si="28"/>
        <v>659</v>
      </c>
      <c r="G201">
        <f t="shared" ca="1" si="29"/>
        <v>3295</v>
      </c>
      <c r="H201" t="str" cm="1">
        <f t="array" aca="1" ref="H201" ca="1">INDEX(H$2:H$5,RANDBETWEEN(1,4))</f>
        <v>NORTH</v>
      </c>
      <c r="I201" t="str" cm="1">
        <f t="array" aca="1" ref="I201" ca="1">INDEX(I$2:I$33,RANDBETWEEN(1,31))</f>
        <v>SALES PERSON14</v>
      </c>
      <c r="J201" t="str" cm="1">
        <f t="array" aca="1" ref="J201" ca="1">INDEX({"CASH","UPI","CARD"},RANDBETWEEN(1,3))</f>
        <v>UPI</v>
      </c>
      <c r="K201">
        <f t="shared" ca="1" si="30"/>
        <v>494.25</v>
      </c>
      <c r="L201" s="2">
        <f ca="1">Table1[[#This Row],[PROFIT]]/Table1[[#This Row],[TOTAL SALES]]*100</f>
        <v>15</v>
      </c>
      <c r="M201" t="str">
        <f ca="1">IF(Table1[[#This Row],[TOTAL SALES]]&gt;10000,"HIGH","LOW")</f>
        <v>LOW</v>
      </c>
    </row>
    <row r="202" spans="1:13" x14ac:dyDescent="0.3">
      <c r="A202" t="str">
        <f t="shared" si="24"/>
        <v>CUSTOMER202</v>
      </c>
      <c r="B202" s="1">
        <f t="shared" ca="1" si="26"/>
        <v>44624</v>
      </c>
      <c r="C202" t="str" cm="1">
        <f t="array" aca="1" ref="C202" ca="1">INDEX($C$2:$C$31,RANDBETWEEN(1,29))</f>
        <v>PONGAL</v>
      </c>
      <c r="D202" t="str">
        <f t="shared" ca="1" si="25"/>
        <v xml:space="preserve">BREAKFAST </v>
      </c>
      <c r="E202">
        <f t="shared" ca="1" si="27"/>
        <v>8</v>
      </c>
      <c r="F202">
        <f t="shared" ca="1" si="28"/>
        <v>1764</v>
      </c>
      <c r="G202">
        <f t="shared" ca="1" si="29"/>
        <v>14112</v>
      </c>
      <c r="H202" t="str" cm="1">
        <f t="array" aca="1" ref="H202" ca="1">INDEX(H$2:H$5,RANDBETWEEN(1,4))</f>
        <v>SOUTH</v>
      </c>
      <c r="I202" t="str" cm="1">
        <f t="array" aca="1" ref="I202" ca="1">INDEX(I$2:I$33,RANDBETWEEN(1,31))</f>
        <v>SALES PERSON21</v>
      </c>
      <c r="J202" t="str" cm="1">
        <f t="array" aca="1" ref="J202" ca="1">INDEX({"CASH","UPI","CARD"},RANDBETWEEN(1,3))</f>
        <v>UPI</v>
      </c>
      <c r="K202">
        <f t="shared" ca="1" si="30"/>
        <v>2540.16</v>
      </c>
      <c r="L202" s="2">
        <f ca="1">Table1[[#This Row],[PROFIT]]/Table1[[#This Row],[TOTAL SALES]]*100</f>
        <v>18</v>
      </c>
      <c r="M202" t="str">
        <f ca="1">IF(Table1[[#This Row],[TOTAL SALES]]&gt;10000,"HIGH","LOW")</f>
        <v>HIGH</v>
      </c>
    </row>
    <row r="203" spans="1:13" x14ac:dyDescent="0.3">
      <c r="A203" t="str">
        <f t="shared" si="24"/>
        <v>CUSTOMER203</v>
      </c>
      <c r="B203" s="1">
        <f t="shared" ca="1" si="26"/>
        <v>44288</v>
      </c>
      <c r="C203" t="str" cm="1">
        <f t="array" aca="1" ref="C203" ca="1">INDEX($C$2:$C$31,RANDBETWEEN(1,29))</f>
        <v>FRIES</v>
      </c>
      <c r="D203" t="str">
        <f t="shared" ca="1" si="25"/>
        <v>PARTY ITMES</v>
      </c>
      <c r="E203">
        <f t="shared" ca="1" si="27"/>
        <v>4</v>
      </c>
      <c r="F203">
        <f t="shared" ca="1" si="28"/>
        <v>1757</v>
      </c>
      <c r="G203">
        <f t="shared" ca="1" si="29"/>
        <v>7028</v>
      </c>
      <c r="H203" t="str" cm="1">
        <f t="array" aca="1" ref="H203" ca="1">INDEX(H$2:H$5,RANDBETWEEN(1,4))</f>
        <v>NORTH</v>
      </c>
      <c r="I203" t="str" cm="1">
        <f t="array" aca="1" ref="I203" ca="1">INDEX(I$2:I$33,RANDBETWEEN(1,31))</f>
        <v>SALES PERSON32</v>
      </c>
      <c r="J203" t="str" cm="1">
        <f t="array" aca="1" ref="J203" ca="1">INDEX({"CASH","UPI","CARD"},RANDBETWEEN(1,3))</f>
        <v>CARD</v>
      </c>
      <c r="K203">
        <f t="shared" ca="1" si="30"/>
        <v>1194.76</v>
      </c>
      <c r="L203" s="2">
        <f ca="1">Table1[[#This Row],[PROFIT]]/Table1[[#This Row],[TOTAL SALES]]*100</f>
        <v>17</v>
      </c>
      <c r="M203" t="str">
        <f ca="1">IF(Table1[[#This Row],[TOTAL SALES]]&gt;10000,"HIGH","LOW")</f>
        <v>LOW</v>
      </c>
    </row>
    <row r="204" spans="1:13" x14ac:dyDescent="0.3">
      <c r="A204" t="str">
        <f t="shared" si="24"/>
        <v>CUSTOMER204</v>
      </c>
      <c r="B204" s="1">
        <f t="shared" ca="1" si="26"/>
        <v>45517</v>
      </c>
      <c r="C204" t="str" cm="1">
        <f t="array" aca="1" ref="C204" ca="1">INDEX($C$2:$C$31,RANDBETWEEN(1,29))</f>
        <v>SALAD</v>
      </c>
      <c r="D204" t="str">
        <f t="shared" ca="1" si="25"/>
        <v xml:space="preserve">APPETIZER </v>
      </c>
      <c r="E204">
        <f t="shared" ca="1" si="27"/>
        <v>1</v>
      </c>
      <c r="F204">
        <f t="shared" ca="1" si="28"/>
        <v>570</v>
      </c>
      <c r="G204">
        <f t="shared" ca="1" si="29"/>
        <v>570</v>
      </c>
      <c r="H204" t="str" cm="1">
        <f t="array" aca="1" ref="H204" ca="1">INDEX(H$2:H$5,RANDBETWEEN(1,4))</f>
        <v>NORTH</v>
      </c>
      <c r="I204" t="str" cm="1">
        <f t="array" aca="1" ref="I204" ca="1">INDEX(I$2:I$33,RANDBETWEEN(1,31))</f>
        <v>SALES PERSON31</v>
      </c>
      <c r="J204" t="str" cm="1">
        <f t="array" aca="1" ref="J204" ca="1">INDEX({"CASH","UPI","CARD"},RANDBETWEEN(1,3))</f>
        <v>CARD</v>
      </c>
      <c r="K204">
        <f t="shared" ca="1" si="30"/>
        <v>108.3</v>
      </c>
      <c r="L204" s="2">
        <f ca="1">Table1[[#This Row],[PROFIT]]/Table1[[#This Row],[TOTAL SALES]]*100</f>
        <v>19</v>
      </c>
      <c r="M204" t="str">
        <f ca="1">IF(Table1[[#This Row],[TOTAL SALES]]&gt;10000,"HIGH","LOW")</f>
        <v>LOW</v>
      </c>
    </row>
    <row r="205" spans="1:13" x14ac:dyDescent="0.3">
      <c r="A205" t="str">
        <f t="shared" si="24"/>
        <v>CUSTOMER205</v>
      </c>
      <c r="B205" s="1">
        <f t="shared" ca="1" si="26"/>
        <v>45419</v>
      </c>
      <c r="C205" t="str" cm="1">
        <f t="array" aca="1" ref="C205" ca="1">INDEX($C$2:$C$31,RANDBETWEEN(1,29))</f>
        <v>CAKES</v>
      </c>
      <c r="D205" t="str">
        <f t="shared" ca="1" si="25"/>
        <v>PARTY ITMES</v>
      </c>
      <c r="E205">
        <f t="shared" ca="1" si="27"/>
        <v>2</v>
      </c>
      <c r="F205">
        <f t="shared" ca="1" si="28"/>
        <v>1744</v>
      </c>
      <c r="G205">
        <f t="shared" ca="1" si="29"/>
        <v>3488</v>
      </c>
      <c r="H205" t="str" cm="1">
        <f t="array" aca="1" ref="H205" ca="1">INDEX(H$2:H$5,RANDBETWEEN(1,4))</f>
        <v>EAST</v>
      </c>
      <c r="I205" t="str" cm="1">
        <f t="array" aca="1" ref="I205" ca="1">INDEX(I$2:I$33,RANDBETWEEN(1,31))</f>
        <v>SALES PERSON32</v>
      </c>
      <c r="J205" t="str" cm="1">
        <f t="array" aca="1" ref="J205" ca="1">INDEX({"CASH","UPI","CARD"},RANDBETWEEN(1,3))</f>
        <v>UPI</v>
      </c>
      <c r="K205">
        <f t="shared" ca="1" si="30"/>
        <v>383.68</v>
      </c>
      <c r="L205" s="2">
        <f ca="1">Table1[[#This Row],[PROFIT]]/Table1[[#This Row],[TOTAL SALES]]*100</f>
        <v>11</v>
      </c>
      <c r="M205" t="str">
        <f ca="1">IF(Table1[[#This Row],[TOTAL SALES]]&gt;10000,"HIGH","LOW")</f>
        <v>LOW</v>
      </c>
    </row>
    <row r="206" spans="1:13" x14ac:dyDescent="0.3">
      <c r="A206" t="str">
        <f t="shared" si="24"/>
        <v>CUSTOMER206</v>
      </c>
      <c r="B206" s="1">
        <f t="shared" ca="1" si="26"/>
        <v>44823</v>
      </c>
      <c r="C206" t="str" cm="1">
        <f t="array" aca="1" ref="C206" ca="1">INDEX($C$2:$C$31,RANDBETWEEN(1,29))</f>
        <v>PIZZA</v>
      </c>
      <c r="D206" t="str">
        <f t="shared" ca="1" si="25"/>
        <v>PARTY ITEMS</v>
      </c>
      <c r="E206">
        <f t="shared" ca="1" si="27"/>
        <v>5</v>
      </c>
      <c r="F206">
        <f t="shared" ca="1" si="28"/>
        <v>668</v>
      </c>
      <c r="G206">
        <f t="shared" ca="1" si="29"/>
        <v>3340</v>
      </c>
      <c r="H206" t="str" cm="1">
        <f t="array" aca="1" ref="H206" ca="1">INDEX(H$2:H$5,RANDBETWEEN(1,4))</f>
        <v>NORTH</v>
      </c>
      <c r="I206" t="str" cm="1">
        <f t="array" aca="1" ref="I206" ca="1">INDEX(I$2:I$33,RANDBETWEEN(1,31))</f>
        <v>SALES PERSON26</v>
      </c>
      <c r="J206" t="str" cm="1">
        <f t="array" aca="1" ref="J206" ca="1">INDEX({"CASH","UPI","CARD"},RANDBETWEEN(1,3))</f>
        <v>CASH</v>
      </c>
      <c r="K206">
        <f t="shared" ca="1" si="30"/>
        <v>534.4</v>
      </c>
      <c r="L206" s="2">
        <f ca="1">Table1[[#This Row],[PROFIT]]/Table1[[#This Row],[TOTAL SALES]]*100</f>
        <v>16</v>
      </c>
      <c r="M206" t="str">
        <f ca="1">IF(Table1[[#This Row],[TOTAL SALES]]&gt;10000,"HIGH","LOW")</f>
        <v>LOW</v>
      </c>
    </row>
    <row r="207" spans="1:13" x14ac:dyDescent="0.3">
      <c r="A207" t="str">
        <f t="shared" si="24"/>
        <v>CUSTOMER207</v>
      </c>
      <c r="B207" s="1">
        <f t="shared" ca="1" si="26"/>
        <v>44328</v>
      </c>
      <c r="C207" t="str" cm="1">
        <f t="array" aca="1" ref="C207" ca="1">INDEX($C$2:$C$31,RANDBETWEEN(1,29))</f>
        <v>PONGAL</v>
      </c>
      <c r="D207" t="str">
        <f t="shared" ca="1" si="25"/>
        <v xml:space="preserve">BREAKFAST </v>
      </c>
      <c r="E207">
        <f t="shared" ca="1" si="27"/>
        <v>3</v>
      </c>
      <c r="F207">
        <f t="shared" ca="1" si="28"/>
        <v>1252</v>
      </c>
      <c r="G207">
        <f t="shared" ca="1" si="29"/>
        <v>3756</v>
      </c>
      <c r="H207" t="str" cm="1">
        <f t="array" aca="1" ref="H207" ca="1">INDEX(H$2:H$5,RANDBETWEEN(1,4))</f>
        <v>WEST</v>
      </c>
      <c r="I207" t="str" cm="1">
        <f t="array" aca="1" ref="I207" ca="1">INDEX(I$2:I$33,RANDBETWEEN(1,31))</f>
        <v>SALES PERSON9</v>
      </c>
      <c r="J207" t="str" cm="1">
        <f t="array" aca="1" ref="J207" ca="1">INDEX({"CASH","UPI","CARD"},RANDBETWEEN(1,3))</f>
        <v>CASH</v>
      </c>
      <c r="K207">
        <f t="shared" ca="1" si="30"/>
        <v>600.96</v>
      </c>
      <c r="L207" s="2">
        <f ca="1">Table1[[#This Row],[PROFIT]]/Table1[[#This Row],[TOTAL SALES]]*100</f>
        <v>16</v>
      </c>
      <c r="M207" t="str">
        <f ca="1">IF(Table1[[#This Row],[TOTAL SALES]]&gt;10000,"HIGH","LOW")</f>
        <v>LOW</v>
      </c>
    </row>
    <row r="208" spans="1:13" x14ac:dyDescent="0.3">
      <c r="A208" t="str">
        <f t="shared" si="24"/>
        <v>CUSTOMER208</v>
      </c>
      <c r="B208" s="1">
        <f t="shared" ca="1" si="26"/>
        <v>45251</v>
      </c>
      <c r="C208" t="str" cm="1">
        <f t="array" aca="1" ref="C208" ca="1">INDEX($C$2:$C$31,RANDBETWEEN(1,29))</f>
        <v>CAKES</v>
      </c>
      <c r="D208" t="str">
        <f t="shared" ca="1" si="25"/>
        <v>PARTY ITMES</v>
      </c>
      <c r="E208">
        <f t="shared" ca="1" si="27"/>
        <v>1</v>
      </c>
      <c r="F208">
        <f t="shared" ca="1" si="28"/>
        <v>1715</v>
      </c>
      <c r="G208">
        <f t="shared" ca="1" si="29"/>
        <v>1715</v>
      </c>
      <c r="H208" t="str" cm="1">
        <f t="array" aca="1" ref="H208" ca="1">INDEX(H$2:H$5,RANDBETWEEN(1,4))</f>
        <v>WEST</v>
      </c>
      <c r="I208" t="str" cm="1">
        <f t="array" aca="1" ref="I208" ca="1">INDEX(I$2:I$33,RANDBETWEEN(1,31))</f>
        <v>SALES PERSON24</v>
      </c>
      <c r="J208" t="str" cm="1">
        <f t="array" aca="1" ref="J208" ca="1">INDEX({"CASH","UPI","CARD"},RANDBETWEEN(1,3))</f>
        <v>CARD</v>
      </c>
      <c r="K208">
        <f t="shared" ca="1" si="30"/>
        <v>343</v>
      </c>
      <c r="L208" s="2">
        <f ca="1">Table1[[#This Row],[PROFIT]]/Table1[[#This Row],[TOTAL SALES]]*100</f>
        <v>20</v>
      </c>
      <c r="M208" t="str">
        <f ca="1">IF(Table1[[#This Row],[TOTAL SALES]]&gt;10000,"HIGH","LOW")</f>
        <v>LOW</v>
      </c>
    </row>
    <row r="209" spans="1:13" x14ac:dyDescent="0.3">
      <c r="A209" t="str">
        <f t="shared" si="24"/>
        <v>CUSTOMER209</v>
      </c>
      <c r="B209" s="1">
        <f t="shared" ca="1" si="26"/>
        <v>45374</v>
      </c>
      <c r="C209" t="str" cm="1">
        <f t="array" aca="1" ref="C209" ca="1">INDEX($C$2:$C$31,RANDBETWEEN(1,29))</f>
        <v>MILKSHAKE</v>
      </c>
      <c r="D209" t="str">
        <f t="shared" ca="1" si="25"/>
        <v xml:space="preserve">BEVERAGES </v>
      </c>
      <c r="E209">
        <f t="shared" ca="1" si="27"/>
        <v>3</v>
      </c>
      <c r="F209">
        <f t="shared" ca="1" si="28"/>
        <v>650</v>
      </c>
      <c r="G209">
        <f t="shared" ca="1" si="29"/>
        <v>1950</v>
      </c>
      <c r="H209" t="str" cm="1">
        <f t="array" aca="1" ref="H209" ca="1">INDEX(H$2:H$5,RANDBETWEEN(1,4))</f>
        <v>EAST</v>
      </c>
      <c r="I209" t="str" cm="1">
        <f t="array" aca="1" ref="I209" ca="1">INDEX(I$2:I$33,RANDBETWEEN(1,31))</f>
        <v>SALES PERSON26</v>
      </c>
      <c r="J209" t="str" cm="1">
        <f t="array" aca="1" ref="J209" ca="1">INDEX({"CASH","UPI","CARD"},RANDBETWEEN(1,3))</f>
        <v>CASH</v>
      </c>
      <c r="K209">
        <f t="shared" ca="1" si="30"/>
        <v>292.5</v>
      </c>
      <c r="L209" s="2">
        <f ca="1">Table1[[#This Row],[PROFIT]]/Table1[[#This Row],[TOTAL SALES]]*100</f>
        <v>15</v>
      </c>
      <c r="M209" t="str">
        <f ca="1">IF(Table1[[#This Row],[TOTAL SALES]]&gt;10000,"HIGH","LOW")</f>
        <v>LOW</v>
      </c>
    </row>
    <row r="210" spans="1:13" x14ac:dyDescent="0.3">
      <c r="A210" t="str">
        <f t="shared" si="24"/>
        <v>CUSTOMER210</v>
      </c>
      <c r="B210" s="1">
        <f t="shared" ca="1" si="26"/>
        <v>44936</v>
      </c>
      <c r="C210" t="str" cm="1">
        <f t="array" aca="1" ref="C210" ca="1">INDEX($C$2:$C$31,RANDBETWEEN(1,29))</f>
        <v>ICECREAM</v>
      </c>
      <c r="D210" t="str">
        <f t="shared" ca="1" si="25"/>
        <v xml:space="preserve">DESSERT </v>
      </c>
      <c r="E210">
        <f t="shared" ca="1" si="27"/>
        <v>4</v>
      </c>
      <c r="F210">
        <f t="shared" ca="1" si="28"/>
        <v>1906</v>
      </c>
      <c r="G210">
        <f t="shared" ca="1" si="29"/>
        <v>7624</v>
      </c>
      <c r="H210" t="str" cm="1">
        <f t="array" aca="1" ref="H210" ca="1">INDEX(H$2:H$5,RANDBETWEEN(1,4))</f>
        <v>WEST</v>
      </c>
      <c r="I210" t="str" cm="1">
        <f t="array" aca="1" ref="I210" ca="1">INDEX(I$2:I$33,RANDBETWEEN(1,31))</f>
        <v>SALES PERSON22</v>
      </c>
      <c r="J210" t="str" cm="1">
        <f t="array" aca="1" ref="J210" ca="1">INDEX({"CASH","UPI","CARD"},RANDBETWEEN(1,3))</f>
        <v>CASH</v>
      </c>
      <c r="K210">
        <f t="shared" ca="1" si="30"/>
        <v>1067.3599999999999</v>
      </c>
      <c r="L210" s="2">
        <f ca="1">Table1[[#This Row],[PROFIT]]/Table1[[#This Row],[TOTAL SALES]]*100</f>
        <v>13.999999999999998</v>
      </c>
      <c r="M210" t="str">
        <f ca="1">IF(Table1[[#This Row],[TOTAL SALES]]&gt;10000,"HIGH","LOW")</f>
        <v>LOW</v>
      </c>
    </row>
    <row r="211" spans="1:13" x14ac:dyDescent="0.3">
      <c r="A211" t="str">
        <f t="shared" si="24"/>
        <v>CUSTOMER211</v>
      </c>
      <c r="B211" s="1">
        <f t="shared" ca="1" si="26"/>
        <v>45120</v>
      </c>
      <c r="C211" t="str" cm="1">
        <f t="array" aca="1" ref="C211" ca="1">INDEX($C$2:$C$31,RANDBETWEEN(1,29))</f>
        <v>CHICKEN KHEEMA</v>
      </c>
      <c r="D211" t="str">
        <f t="shared" ca="1" si="25"/>
        <v>APPETIZER</v>
      </c>
      <c r="E211">
        <f t="shared" ca="1" si="27"/>
        <v>4</v>
      </c>
      <c r="F211">
        <f t="shared" ca="1" si="28"/>
        <v>1707</v>
      </c>
      <c r="G211">
        <f t="shared" ca="1" si="29"/>
        <v>6828</v>
      </c>
      <c r="H211" t="str" cm="1">
        <f t="array" aca="1" ref="H211" ca="1">INDEX(H$2:H$5,RANDBETWEEN(1,4))</f>
        <v>WEST</v>
      </c>
      <c r="I211" t="str" cm="1">
        <f t="array" aca="1" ref="I211" ca="1">INDEX(I$2:I$33,RANDBETWEEN(1,31))</f>
        <v>SALES PERSON13</v>
      </c>
      <c r="J211" t="str" cm="1">
        <f t="array" aca="1" ref="J211" ca="1">INDEX({"CASH","UPI","CARD"},RANDBETWEEN(1,3))</f>
        <v>CARD</v>
      </c>
      <c r="K211">
        <f t="shared" ca="1" si="30"/>
        <v>955.92</v>
      </c>
      <c r="L211" s="2">
        <f ca="1">Table1[[#This Row],[PROFIT]]/Table1[[#This Row],[TOTAL SALES]]*100</f>
        <v>13.999999999999998</v>
      </c>
      <c r="M211" t="str">
        <f ca="1">IF(Table1[[#This Row],[TOTAL SALES]]&gt;10000,"HIGH","LOW")</f>
        <v>LOW</v>
      </c>
    </row>
    <row r="212" spans="1:13" x14ac:dyDescent="0.3">
      <c r="A212" t="str">
        <f t="shared" si="24"/>
        <v>CUSTOMER212</v>
      </c>
      <c r="B212" s="1">
        <f t="shared" ca="1" si="26"/>
        <v>45064</v>
      </c>
      <c r="C212" t="str" cm="1">
        <f t="array" aca="1" ref="C212" ca="1">INDEX($C$2:$C$31,RANDBETWEEN(1,29))</f>
        <v>BRIYANI</v>
      </c>
      <c r="D212" t="str">
        <f t="shared" ca="1" si="25"/>
        <v>MAINCOURSE</v>
      </c>
      <c r="E212">
        <f t="shared" ca="1" si="27"/>
        <v>3</v>
      </c>
      <c r="F212">
        <f t="shared" ca="1" si="28"/>
        <v>638</v>
      </c>
      <c r="G212">
        <f t="shared" ca="1" si="29"/>
        <v>1914</v>
      </c>
      <c r="H212" t="str" cm="1">
        <f t="array" aca="1" ref="H212" ca="1">INDEX(H$2:H$5,RANDBETWEEN(1,4))</f>
        <v>WEST</v>
      </c>
      <c r="I212" t="str" cm="1">
        <f t="array" aca="1" ref="I212" ca="1">INDEX(I$2:I$33,RANDBETWEEN(1,31))</f>
        <v>SALES PERSON19</v>
      </c>
      <c r="J212" t="str" cm="1">
        <f t="array" aca="1" ref="J212" ca="1">INDEX({"CASH","UPI","CARD"},RANDBETWEEN(1,3))</f>
        <v>CASH</v>
      </c>
      <c r="K212">
        <f t="shared" ca="1" si="30"/>
        <v>306.24</v>
      </c>
      <c r="L212" s="2">
        <f ca="1">Table1[[#This Row],[PROFIT]]/Table1[[#This Row],[TOTAL SALES]]*100</f>
        <v>16</v>
      </c>
      <c r="M212" t="str">
        <f ca="1">IF(Table1[[#This Row],[TOTAL SALES]]&gt;10000,"HIGH","LOW")</f>
        <v>LOW</v>
      </c>
    </row>
    <row r="213" spans="1:13" x14ac:dyDescent="0.3">
      <c r="A213" t="str">
        <f t="shared" ref="A213:A276" si="31">"CUSTOMER"&amp;ROW()</f>
        <v>CUSTOMER213</v>
      </c>
      <c r="B213" s="1">
        <f t="shared" ca="1" si="26"/>
        <v>45570</v>
      </c>
      <c r="C213" t="str" cm="1">
        <f t="array" aca="1" ref="C213" ca="1">INDEX($C$2:$C$31,RANDBETWEEN(1,29))</f>
        <v>BRIYANI</v>
      </c>
      <c r="D213" t="str">
        <f t="shared" ca="1" si="25"/>
        <v>MAINCOURSE</v>
      </c>
      <c r="E213">
        <f t="shared" ca="1" si="27"/>
        <v>2</v>
      </c>
      <c r="F213">
        <f t="shared" ca="1" si="28"/>
        <v>831</v>
      </c>
      <c r="G213">
        <f t="shared" ca="1" si="29"/>
        <v>1662</v>
      </c>
      <c r="H213" t="str" cm="1">
        <f t="array" aca="1" ref="H213" ca="1">INDEX(H$2:H$5,RANDBETWEEN(1,4))</f>
        <v>SOUTH</v>
      </c>
      <c r="I213" t="str" cm="1">
        <f t="array" aca="1" ref="I213" ca="1">INDEX(I$2:I$33,RANDBETWEEN(1,31))</f>
        <v>SALES PERSON27</v>
      </c>
      <c r="J213" t="str" cm="1">
        <f t="array" aca="1" ref="J213" ca="1">INDEX({"CASH","UPI","CARD"},RANDBETWEEN(1,3))</f>
        <v>CASH</v>
      </c>
      <c r="K213">
        <f t="shared" ca="1" si="30"/>
        <v>282.54000000000002</v>
      </c>
      <c r="L213" s="2">
        <f ca="1">Table1[[#This Row],[PROFIT]]/Table1[[#This Row],[TOTAL SALES]]*100</f>
        <v>17</v>
      </c>
      <c r="M213" t="str">
        <f ca="1">IF(Table1[[#This Row],[TOTAL SALES]]&gt;10000,"HIGH","LOW")</f>
        <v>LOW</v>
      </c>
    </row>
    <row r="214" spans="1:13" x14ac:dyDescent="0.3">
      <c r="A214" t="str">
        <f t="shared" si="31"/>
        <v>CUSTOMER214</v>
      </c>
      <c r="B214" s="1">
        <f t="shared" ca="1" si="26"/>
        <v>44415</v>
      </c>
      <c r="C214" t="str" cm="1">
        <f t="array" aca="1" ref="C214" ca="1">INDEX($C$2:$C$31,RANDBETWEEN(1,29))</f>
        <v>NOODLES</v>
      </c>
      <c r="D214" t="str">
        <f t="shared" ca="1" si="25"/>
        <v>MAINCOURSE</v>
      </c>
      <c r="E214">
        <f t="shared" ca="1" si="27"/>
        <v>9</v>
      </c>
      <c r="F214">
        <f t="shared" ca="1" si="28"/>
        <v>817</v>
      </c>
      <c r="G214">
        <f t="shared" ca="1" si="29"/>
        <v>7353</v>
      </c>
      <c r="H214" t="str" cm="1">
        <f t="array" aca="1" ref="H214" ca="1">INDEX(H$2:H$5,RANDBETWEEN(1,4))</f>
        <v>WEST</v>
      </c>
      <c r="I214" t="str" cm="1">
        <f t="array" aca="1" ref="I214" ca="1">INDEX(I$2:I$33,RANDBETWEEN(1,31))</f>
        <v>SALES PERSON27</v>
      </c>
      <c r="J214" t="str" cm="1">
        <f t="array" aca="1" ref="J214" ca="1">INDEX({"CASH","UPI","CARD"},RANDBETWEEN(1,3))</f>
        <v>CASH</v>
      </c>
      <c r="K214">
        <f t="shared" ca="1" si="30"/>
        <v>1176.48</v>
      </c>
      <c r="L214" s="2">
        <f ca="1">Table1[[#This Row],[PROFIT]]/Table1[[#This Row],[TOTAL SALES]]*100</f>
        <v>16</v>
      </c>
      <c r="M214" t="str">
        <f ca="1">IF(Table1[[#This Row],[TOTAL SALES]]&gt;10000,"HIGH","LOW")</f>
        <v>LOW</v>
      </c>
    </row>
    <row r="215" spans="1:13" x14ac:dyDescent="0.3">
      <c r="A215" t="str">
        <f t="shared" si="31"/>
        <v>CUSTOMER215</v>
      </c>
      <c r="B215" s="1">
        <f t="shared" ca="1" si="26"/>
        <v>45192</v>
      </c>
      <c r="C215" t="str" cm="1">
        <f t="array" aca="1" ref="C215" ca="1">INDEX($C$2:$C$31,RANDBETWEEN(1,29))</f>
        <v>PIZZA</v>
      </c>
      <c r="D215" t="str">
        <f t="shared" ca="1" si="25"/>
        <v>PARTY ITEMS</v>
      </c>
      <c r="E215">
        <f t="shared" ca="1" si="27"/>
        <v>8</v>
      </c>
      <c r="F215">
        <f t="shared" ca="1" si="28"/>
        <v>1885</v>
      </c>
      <c r="G215">
        <f t="shared" ca="1" si="29"/>
        <v>15080</v>
      </c>
      <c r="H215" t="str" cm="1">
        <f t="array" aca="1" ref="H215" ca="1">INDEX(H$2:H$5,RANDBETWEEN(1,4))</f>
        <v>EAST</v>
      </c>
      <c r="I215" t="str" cm="1">
        <f t="array" aca="1" ref="I215" ca="1">INDEX(I$2:I$33,RANDBETWEEN(1,31))</f>
        <v>SALES PERSON3</v>
      </c>
      <c r="J215" t="str" cm="1">
        <f t="array" aca="1" ref="J215" ca="1">INDEX({"CASH","UPI","CARD"},RANDBETWEEN(1,3))</f>
        <v>CASH</v>
      </c>
      <c r="K215">
        <f t="shared" ca="1" si="30"/>
        <v>2563.6</v>
      </c>
      <c r="L215" s="2">
        <f ca="1">Table1[[#This Row],[PROFIT]]/Table1[[#This Row],[TOTAL SALES]]*100</f>
        <v>17</v>
      </c>
      <c r="M215" t="str">
        <f ca="1">IF(Table1[[#This Row],[TOTAL SALES]]&gt;10000,"HIGH","LOW")</f>
        <v>HIGH</v>
      </c>
    </row>
    <row r="216" spans="1:13" x14ac:dyDescent="0.3">
      <c r="A216" t="str">
        <f t="shared" si="31"/>
        <v>CUSTOMER216</v>
      </c>
      <c r="B216" s="1">
        <f t="shared" ca="1" si="26"/>
        <v>44687</v>
      </c>
      <c r="C216" t="str" cm="1">
        <f t="array" aca="1" ref="C216" ca="1">INDEX($C$2:$C$31,RANDBETWEEN(1,29))</f>
        <v>CAKES</v>
      </c>
      <c r="D216" t="str">
        <f t="shared" ca="1" si="25"/>
        <v>PARTY ITMES</v>
      </c>
      <c r="E216">
        <f t="shared" ca="1" si="27"/>
        <v>4</v>
      </c>
      <c r="F216">
        <f t="shared" ca="1" si="28"/>
        <v>628</v>
      </c>
      <c r="G216">
        <f t="shared" ca="1" si="29"/>
        <v>2512</v>
      </c>
      <c r="H216" t="str" cm="1">
        <f t="array" aca="1" ref="H216" ca="1">INDEX(H$2:H$5,RANDBETWEEN(1,4))</f>
        <v>WEST</v>
      </c>
      <c r="I216" t="str" cm="1">
        <f t="array" aca="1" ref="I216" ca="1">INDEX(I$2:I$33,RANDBETWEEN(1,31))</f>
        <v>SALES PERSON3</v>
      </c>
      <c r="J216" t="str" cm="1">
        <f t="array" aca="1" ref="J216" ca="1">INDEX({"CASH","UPI","CARD"},RANDBETWEEN(1,3))</f>
        <v>UPI</v>
      </c>
      <c r="K216">
        <f t="shared" ca="1" si="30"/>
        <v>301.44</v>
      </c>
      <c r="L216" s="2">
        <f ca="1">Table1[[#This Row],[PROFIT]]/Table1[[#This Row],[TOTAL SALES]]*100</f>
        <v>12</v>
      </c>
      <c r="M216" t="str">
        <f ca="1">IF(Table1[[#This Row],[TOTAL SALES]]&gt;10000,"HIGH","LOW")</f>
        <v>LOW</v>
      </c>
    </row>
    <row r="217" spans="1:13" x14ac:dyDescent="0.3">
      <c r="A217" t="str">
        <f t="shared" si="31"/>
        <v>CUSTOMER217</v>
      </c>
      <c r="B217" s="1">
        <f t="shared" ca="1" si="26"/>
        <v>44870</v>
      </c>
      <c r="C217" t="str" cm="1">
        <f t="array" aca="1" ref="C217" ca="1">INDEX($C$2:$C$31,RANDBETWEEN(1,29))</f>
        <v>TEA</v>
      </c>
      <c r="D217" t="str">
        <f t="shared" ca="1" si="25"/>
        <v xml:space="preserve">BEVERAGES </v>
      </c>
      <c r="E217">
        <f t="shared" ca="1" si="27"/>
        <v>1</v>
      </c>
      <c r="F217">
        <f t="shared" ca="1" si="28"/>
        <v>918</v>
      </c>
      <c r="G217">
        <f t="shared" ca="1" si="29"/>
        <v>918</v>
      </c>
      <c r="H217" t="str" cm="1">
        <f t="array" aca="1" ref="H217" ca="1">INDEX(H$2:H$5,RANDBETWEEN(1,4))</f>
        <v>NORTH</v>
      </c>
      <c r="I217" t="str" cm="1">
        <f t="array" aca="1" ref="I217" ca="1">INDEX(I$2:I$33,RANDBETWEEN(1,31))</f>
        <v>SALES PERSON4</v>
      </c>
      <c r="J217" t="str" cm="1">
        <f t="array" aca="1" ref="J217" ca="1">INDEX({"CASH","UPI","CARD"},RANDBETWEEN(1,3))</f>
        <v>CASH</v>
      </c>
      <c r="K217">
        <f t="shared" ca="1" si="30"/>
        <v>146.88</v>
      </c>
      <c r="L217" s="2">
        <f ca="1">Table1[[#This Row],[PROFIT]]/Table1[[#This Row],[TOTAL SALES]]*100</f>
        <v>16</v>
      </c>
      <c r="M217" t="str">
        <f ca="1">IF(Table1[[#This Row],[TOTAL SALES]]&gt;10000,"HIGH","LOW")</f>
        <v>LOW</v>
      </c>
    </row>
    <row r="218" spans="1:13" x14ac:dyDescent="0.3">
      <c r="A218" t="str">
        <f t="shared" si="31"/>
        <v>CUSTOMER218</v>
      </c>
      <c r="B218" s="1">
        <f t="shared" ca="1" si="26"/>
        <v>45343</v>
      </c>
      <c r="C218" t="str" cm="1">
        <f t="array" aca="1" ref="C218" ca="1">INDEX($C$2:$C$31,RANDBETWEEN(1,29))</f>
        <v>CHICKEN ROLL</v>
      </c>
      <c r="D218" t="str">
        <f t="shared" ca="1" si="25"/>
        <v>PARTY ITMES</v>
      </c>
      <c r="E218">
        <f t="shared" ca="1" si="27"/>
        <v>1</v>
      </c>
      <c r="F218">
        <f t="shared" ca="1" si="28"/>
        <v>819</v>
      </c>
      <c r="G218">
        <f t="shared" ca="1" si="29"/>
        <v>819</v>
      </c>
      <c r="H218" t="str" cm="1">
        <f t="array" aca="1" ref="H218" ca="1">INDEX(H$2:H$5,RANDBETWEEN(1,4))</f>
        <v>EAST</v>
      </c>
      <c r="I218" t="str" cm="1">
        <f t="array" aca="1" ref="I218" ca="1">INDEX(I$2:I$33,RANDBETWEEN(1,31))</f>
        <v>SALES PERSON16</v>
      </c>
      <c r="J218" t="str" cm="1">
        <f t="array" aca="1" ref="J218" ca="1">INDEX({"CASH","UPI","CARD"},RANDBETWEEN(1,3))</f>
        <v>CASH</v>
      </c>
      <c r="K218">
        <f t="shared" ca="1" si="30"/>
        <v>163.80000000000001</v>
      </c>
      <c r="L218" s="2">
        <f ca="1">Table1[[#This Row],[PROFIT]]/Table1[[#This Row],[TOTAL SALES]]*100</f>
        <v>20</v>
      </c>
      <c r="M218" t="str">
        <f ca="1">IF(Table1[[#This Row],[TOTAL SALES]]&gt;10000,"HIGH","LOW")</f>
        <v>LOW</v>
      </c>
    </row>
    <row r="219" spans="1:13" x14ac:dyDescent="0.3">
      <c r="A219" t="str">
        <f t="shared" si="31"/>
        <v>CUSTOMER219</v>
      </c>
      <c r="B219" s="1">
        <f t="shared" ca="1" si="26"/>
        <v>45216</v>
      </c>
      <c r="C219" t="str" cm="1">
        <f t="array" aca="1" ref="C219" ca="1">INDEX($C$2:$C$31,RANDBETWEEN(1,29))</f>
        <v>CHICKEN KHEEMA</v>
      </c>
      <c r="D219" t="str">
        <f t="shared" ca="1" si="25"/>
        <v>APPETIZER</v>
      </c>
      <c r="E219">
        <f t="shared" ca="1" si="27"/>
        <v>5</v>
      </c>
      <c r="F219">
        <f t="shared" ca="1" si="28"/>
        <v>1414</v>
      </c>
      <c r="G219">
        <f t="shared" ca="1" si="29"/>
        <v>7070</v>
      </c>
      <c r="H219" t="str" cm="1">
        <f t="array" aca="1" ref="H219" ca="1">INDEX(H$2:H$5,RANDBETWEEN(1,4))</f>
        <v>SOUTH</v>
      </c>
      <c r="I219" t="str" cm="1">
        <f t="array" aca="1" ref="I219" ca="1">INDEX(I$2:I$33,RANDBETWEEN(1,31))</f>
        <v>SALES PERSON4</v>
      </c>
      <c r="J219" t="str" cm="1">
        <f t="array" aca="1" ref="J219" ca="1">INDEX({"CASH","UPI","CARD"},RANDBETWEEN(1,3))</f>
        <v>UPI</v>
      </c>
      <c r="K219">
        <f t="shared" ca="1" si="30"/>
        <v>1201.9000000000001</v>
      </c>
      <c r="L219" s="2">
        <f ca="1">Table1[[#This Row],[PROFIT]]/Table1[[#This Row],[TOTAL SALES]]*100</f>
        <v>17</v>
      </c>
      <c r="M219" t="str">
        <f ca="1">IF(Table1[[#This Row],[TOTAL SALES]]&gt;10000,"HIGH","LOW")</f>
        <v>LOW</v>
      </c>
    </row>
    <row r="220" spans="1:13" x14ac:dyDescent="0.3">
      <c r="A220" t="str">
        <f t="shared" si="31"/>
        <v>CUSTOMER220</v>
      </c>
      <c r="B220" s="1">
        <f t="shared" ca="1" si="26"/>
        <v>44752</v>
      </c>
      <c r="C220" t="str" cm="1">
        <f t="array" aca="1" ref="C220" ca="1">INDEX($C$2:$C$31,RANDBETWEEN(1,29))</f>
        <v>NOODLES</v>
      </c>
      <c r="D220" t="str">
        <f t="shared" ca="1" si="25"/>
        <v>MAINCOURSE</v>
      </c>
      <c r="E220">
        <f t="shared" ca="1" si="27"/>
        <v>6</v>
      </c>
      <c r="F220">
        <f t="shared" ca="1" si="28"/>
        <v>893</v>
      </c>
      <c r="G220">
        <f t="shared" ca="1" si="29"/>
        <v>5358</v>
      </c>
      <c r="H220" t="str" cm="1">
        <f t="array" aca="1" ref="H220" ca="1">INDEX(H$2:H$5,RANDBETWEEN(1,4))</f>
        <v>NORTH</v>
      </c>
      <c r="I220" t="str" cm="1">
        <f t="array" aca="1" ref="I220" ca="1">INDEX(I$2:I$33,RANDBETWEEN(1,31))</f>
        <v>SALES PERSON17</v>
      </c>
      <c r="J220" t="str" cm="1">
        <f t="array" aca="1" ref="J220" ca="1">INDEX({"CASH","UPI","CARD"},RANDBETWEEN(1,3))</f>
        <v>UPI</v>
      </c>
      <c r="K220">
        <f t="shared" ca="1" si="30"/>
        <v>910.86</v>
      </c>
      <c r="L220" s="2">
        <f ca="1">Table1[[#This Row],[PROFIT]]/Table1[[#This Row],[TOTAL SALES]]*100</f>
        <v>17</v>
      </c>
      <c r="M220" t="str">
        <f ca="1">IF(Table1[[#This Row],[TOTAL SALES]]&gt;10000,"HIGH","LOW")</f>
        <v>LOW</v>
      </c>
    </row>
    <row r="221" spans="1:13" x14ac:dyDescent="0.3">
      <c r="A221" t="str">
        <f t="shared" si="31"/>
        <v>CUSTOMER221</v>
      </c>
      <c r="B221" s="1">
        <f t="shared" ca="1" si="26"/>
        <v>44532</v>
      </c>
      <c r="C221" t="str" cm="1">
        <f t="array" aca="1" ref="C221" ca="1">INDEX($C$2:$C$31,RANDBETWEEN(1,29))</f>
        <v>FISH FRY</v>
      </c>
      <c r="D221" t="str">
        <f t="shared" ca="1" si="25"/>
        <v xml:space="preserve">APPETIZER </v>
      </c>
      <c r="E221">
        <f t="shared" ca="1" si="27"/>
        <v>9</v>
      </c>
      <c r="F221">
        <f t="shared" ca="1" si="28"/>
        <v>1211</v>
      </c>
      <c r="G221">
        <f t="shared" ca="1" si="29"/>
        <v>10899</v>
      </c>
      <c r="H221" t="str" cm="1">
        <f t="array" aca="1" ref="H221" ca="1">INDEX(H$2:H$5,RANDBETWEEN(1,4))</f>
        <v>SOUTH</v>
      </c>
      <c r="I221" t="str" cm="1">
        <f t="array" aca="1" ref="I221" ca="1">INDEX(I$2:I$33,RANDBETWEEN(1,31))</f>
        <v>SALES PERSON3</v>
      </c>
      <c r="J221" t="str" cm="1">
        <f t="array" aca="1" ref="J221" ca="1">INDEX({"CASH","UPI","CARD"},RANDBETWEEN(1,3))</f>
        <v>CARD</v>
      </c>
      <c r="K221">
        <f t="shared" ca="1" si="30"/>
        <v>1198.8900000000001</v>
      </c>
      <c r="L221" s="2">
        <f ca="1">Table1[[#This Row],[PROFIT]]/Table1[[#This Row],[TOTAL SALES]]*100</f>
        <v>11.000000000000002</v>
      </c>
      <c r="M221" t="str">
        <f ca="1">IF(Table1[[#This Row],[TOTAL SALES]]&gt;10000,"HIGH","LOW")</f>
        <v>HIGH</v>
      </c>
    </row>
    <row r="222" spans="1:13" x14ac:dyDescent="0.3">
      <c r="A222" t="str">
        <f t="shared" si="31"/>
        <v>CUSTOMER222</v>
      </c>
      <c r="B222" s="1">
        <f t="shared" ca="1" si="26"/>
        <v>44534</v>
      </c>
      <c r="C222" t="str" cm="1">
        <f t="array" aca="1" ref="C222" ca="1">INDEX($C$2:$C$31,RANDBETWEEN(1,29))</f>
        <v>COKE</v>
      </c>
      <c r="D222" t="str">
        <f t="shared" ca="1" si="25"/>
        <v xml:space="preserve">BEVERAGES </v>
      </c>
      <c r="E222">
        <f t="shared" ca="1" si="27"/>
        <v>6</v>
      </c>
      <c r="F222">
        <f t="shared" ca="1" si="28"/>
        <v>1980</v>
      </c>
      <c r="G222">
        <f t="shared" ca="1" si="29"/>
        <v>11880</v>
      </c>
      <c r="H222" t="str" cm="1">
        <f t="array" aca="1" ref="H222" ca="1">INDEX(H$2:H$5,RANDBETWEEN(1,4))</f>
        <v>SOUTH</v>
      </c>
      <c r="I222" t="str" cm="1">
        <f t="array" aca="1" ref="I222" ca="1">INDEX(I$2:I$33,RANDBETWEEN(1,31))</f>
        <v>SALES PERSON18</v>
      </c>
      <c r="J222" t="str" cm="1">
        <f t="array" aca="1" ref="J222" ca="1">INDEX({"CASH","UPI","CARD"},RANDBETWEEN(1,3))</f>
        <v>CASH</v>
      </c>
      <c r="K222">
        <f t="shared" ca="1" si="30"/>
        <v>2376</v>
      </c>
      <c r="L222" s="2">
        <f ca="1">Table1[[#This Row],[PROFIT]]/Table1[[#This Row],[TOTAL SALES]]*100</f>
        <v>20</v>
      </c>
      <c r="M222" t="str">
        <f ca="1">IF(Table1[[#This Row],[TOTAL SALES]]&gt;10000,"HIGH","LOW")</f>
        <v>HIGH</v>
      </c>
    </row>
    <row r="223" spans="1:13" x14ac:dyDescent="0.3">
      <c r="A223" t="str">
        <f t="shared" si="31"/>
        <v>CUSTOMER223</v>
      </c>
      <c r="B223" s="1">
        <f t="shared" ca="1" si="26"/>
        <v>45306</v>
      </c>
      <c r="C223" t="str" cm="1">
        <f t="array" aca="1" ref="C223" ca="1">INDEX($C$2:$C$31,RANDBETWEEN(1,29))</f>
        <v>PONGAL</v>
      </c>
      <c r="D223" t="str">
        <f t="shared" ca="1" si="25"/>
        <v xml:space="preserve">BREAKFAST </v>
      </c>
      <c r="E223">
        <f t="shared" ca="1" si="27"/>
        <v>1</v>
      </c>
      <c r="F223">
        <f t="shared" ca="1" si="28"/>
        <v>1967</v>
      </c>
      <c r="G223">
        <f t="shared" ca="1" si="29"/>
        <v>1967</v>
      </c>
      <c r="H223" t="str" cm="1">
        <f t="array" aca="1" ref="H223" ca="1">INDEX(H$2:H$5,RANDBETWEEN(1,4))</f>
        <v>NORTH</v>
      </c>
      <c r="I223" t="str" cm="1">
        <f t="array" aca="1" ref="I223" ca="1">INDEX(I$2:I$33,RANDBETWEEN(1,31))</f>
        <v>SALES PERSON18</v>
      </c>
      <c r="J223" t="str" cm="1">
        <f t="array" aca="1" ref="J223" ca="1">INDEX({"CASH","UPI","CARD"},RANDBETWEEN(1,3))</f>
        <v>CARD</v>
      </c>
      <c r="K223">
        <f t="shared" ca="1" si="30"/>
        <v>314.72000000000003</v>
      </c>
      <c r="L223" s="2">
        <f ca="1">Table1[[#This Row],[PROFIT]]/Table1[[#This Row],[TOTAL SALES]]*100</f>
        <v>16</v>
      </c>
      <c r="M223" t="str">
        <f ca="1">IF(Table1[[#This Row],[TOTAL SALES]]&gt;10000,"HIGH","LOW")</f>
        <v>LOW</v>
      </c>
    </row>
    <row r="224" spans="1:13" x14ac:dyDescent="0.3">
      <c r="A224" t="str">
        <f t="shared" si="31"/>
        <v>CUSTOMER224</v>
      </c>
      <c r="B224" s="1">
        <f t="shared" ca="1" si="26"/>
        <v>44534</v>
      </c>
      <c r="C224" t="str" cm="1">
        <f t="array" aca="1" ref="C224" ca="1">INDEX($C$2:$C$31,RANDBETWEEN(1,29))</f>
        <v>GULAB JAMUN</v>
      </c>
      <c r="D224" t="str">
        <f t="shared" ca="1" si="25"/>
        <v>DESSERT</v>
      </c>
      <c r="E224">
        <f t="shared" ca="1" si="27"/>
        <v>5</v>
      </c>
      <c r="F224">
        <f t="shared" ca="1" si="28"/>
        <v>1034</v>
      </c>
      <c r="G224">
        <f t="shared" ca="1" si="29"/>
        <v>5170</v>
      </c>
      <c r="H224" t="str" cm="1">
        <f t="array" aca="1" ref="H224" ca="1">INDEX(H$2:H$5,RANDBETWEEN(1,4))</f>
        <v>NORTH</v>
      </c>
      <c r="I224" t="str" cm="1">
        <f t="array" aca="1" ref="I224" ca="1">INDEX(I$2:I$33,RANDBETWEEN(1,31))</f>
        <v>SALES PERSON30</v>
      </c>
      <c r="J224" t="str" cm="1">
        <f t="array" aca="1" ref="J224" ca="1">INDEX({"CASH","UPI","CARD"},RANDBETWEEN(1,3))</f>
        <v>CARD</v>
      </c>
      <c r="K224">
        <f t="shared" ca="1" si="30"/>
        <v>878.9</v>
      </c>
      <c r="L224" s="2">
        <f ca="1">Table1[[#This Row],[PROFIT]]/Table1[[#This Row],[TOTAL SALES]]*100</f>
        <v>17</v>
      </c>
      <c r="M224" t="str">
        <f ca="1">IF(Table1[[#This Row],[TOTAL SALES]]&gt;10000,"HIGH","LOW")</f>
        <v>LOW</v>
      </c>
    </row>
    <row r="225" spans="1:13" x14ac:dyDescent="0.3">
      <c r="A225" t="str">
        <f t="shared" si="31"/>
        <v>CUSTOMER225</v>
      </c>
      <c r="B225" s="1">
        <f t="shared" ca="1" si="26"/>
        <v>45561</v>
      </c>
      <c r="C225" t="str" cm="1">
        <f t="array" aca="1" ref="C225" ca="1">INDEX($C$2:$C$31,RANDBETWEEN(1,29))</f>
        <v>KESARI</v>
      </c>
      <c r="D225" t="str">
        <f t="shared" ca="1" si="25"/>
        <v>SWEET</v>
      </c>
      <c r="E225">
        <f t="shared" ca="1" si="27"/>
        <v>2</v>
      </c>
      <c r="F225">
        <f t="shared" ca="1" si="28"/>
        <v>994</v>
      </c>
      <c r="G225">
        <f t="shared" ca="1" si="29"/>
        <v>1988</v>
      </c>
      <c r="H225" t="str" cm="1">
        <f t="array" aca="1" ref="H225" ca="1">INDEX(H$2:H$5,RANDBETWEEN(1,4))</f>
        <v>SOUTH</v>
      </c>
      <c r="I225" t="str" cm="1">
        <f t="array" aca="1" ref="I225" ca="1">INDEX(I$2:I$33,RANDBETWEEN(1,31))</f>
        <v>SALES PERSON31</v>
      </c>
      <c r="J225" t="str" cm="1">
        <f t="array" aca="1" ref="J225" ca="1">INDEX({"CASH","UPI","CARD"},RANDBETWEEN(1,3))</f>
        <v>CASH</v>
      </c>
      <c r="K225">
        <f t="shared" ca="1" si="30"/>
        <v>318.08</v>
      </c>
      <c r="L225" s="2">
        <f ca="1">Table1[[#This Row],[PROFIT]]/Table1[[#This Row],[TOTAL SALES]]*100</f>
        <v>16</v>
      </c>
      <c r="M225" t="str">
        <f ca="1">IF(Table1[[#This Row],[TOTAL SALES]]&gt;10000,"HIGH","LOW")</f>
        <v>LOW</v>
      </c>
    </row>
    <row r="226" spans="1:13" x14ac:dyDescent="0.3">
      <c r="A226" t="str">
        <f t="shared" si="31"/>
        <v>CUSTOMER226</v>
      </c>
      <c r="B226" s="1">
        <f t="shared" ca="1" si="26"/>
        <v>44421</v>
      </c>
      <c r="C226" t="str" cm="1">
        <f t="array" aca="1" ref="C226" ca="1">INDEX($C$2:$C$31,RANDBETWEEN(1,29))</f>
        <v>MILKSHAKE</v>
      </c>
      <c r="D226" t="str">
        <f t="shared" ca="1" si="25"/>
        <v xml:space="preserve">BEVERAGES </v>
      </c>
      <c r="E226">
        <f t="shared" ca="1" si="27"/>
        <v>6</v>
      </c>
      <c r="F226">
        <f t="shared" ca="1" si="28"/>
        <v>1321</v>
      </c>
      <c r="G226">
        <f t="shared" ca="1" si="29"/>
        <v>7926</v>
      </c>
      <c r="H226" t="str" cm="1">
        <f t="array" aca="1" ref="H226" ca="1">INDEX(H$2:H$5,RANDBETWEEN(1,4))</f>
        <v>SOUTH</v>
      </c>
      <c r="I226" t="str" cm="1">
        <f t="array" aca="1" ref="I226" ca="1">INDEX(I$2:I$33,RANDBETWEEN(1,31))</f>
        <v>SALES PERSON16</v>
      </c>
      <c r="J226" t="str" cm="1">
        <f t="array" aca="1" ref="J226" ca="1">INDEX({"CASH","UPI","CARD"},RANDBETWEEN(1,3))</f>
        <v>UPI</v>
      </c>
      <c r="K226">
        <f t="shared" ca="1" si="30"/>
        <v>1505.94</v>
      </c>
      <c r="L226" s="2">
        <f ca="1">Table1[[#This Row],[PROFIT]]/Table1[[#This Row],[TOTAL SALES]]*100</f>
        <v>19</v>
      </c>
      <c r="M226" t="str">
        <f ca="1">IF(Table1[[#This Row],[TOTAL SALES]]&gt;10000,"HIGH","LOW")</f>
        <v>LOW</v>
      </c>
    </row>
    <row r="227" spans="1:13" x14ac:dyDescent="0.3">
      <c r="A227" t="str">
        <f t="shared" si="31"/>
        <v>CUSTOMER227</v>
      </c>
      <c r="B227" s="1">
        <f t="shared" ca="1" si="26"/>
        <v>45461</v>
      </c>
      <c r="C227" t="str" cm="1">
        <f t="array" aca="1" ref="C227" ca="1">INDEX($C$2:$C$31,RANDBETWEEN(1,29))</f>
        <v>DOSA</v>
      </c>
      <c r="D227" t="str">
        <f t="shared" ca="1" si="25"/>
        <v xml:space="preserve">BREAKFAST </v>
      </c>
      <c r="E227">
        <f t="shared" ca="1" si="27"/>
        <v>5</v>
      </c>
      <c r="F227">
        <f t="shared" ca="1" si="28"/>
        <v>964</v>
      </c>
      <c r="G227">
        <f t="shared" ca="1" si="29"/>
        <v>4820</v>
      </c>
      <c r="H227" t="str" cm="1">
        <f t="array" aca="1" ref="H227" ca="1">INDEX(H$2:H$5,RANDBETWEEN(1,4))</f>
        <v>SOUTH</v>
      </c>
      <c r="I227" t="str" cm="1">
        <f t="array" aca="1" ref="I227" ca="1">INDEX(I$2:I$33,RANDBETWEEN(1,31))</f>
        <v>SALES PERSON27</v>
      </c>
      <c r="J227" t="str" cm="1">
        <f t="array" aca="1" ref="J227" ca="1">INDEX({"CASH","UPI","CARD"},RANDBETWEEN(1,3))</f>
        <v>UPI</v>
      </c>
      <c r="K227">
        <f t="shared" ca="1" si="30"/>
        <v>530.20000000000005</v>
      </c>
      <c r="L227" s="2">
        <f ca="1">Table1[[#This Row],[PROFIT]]/Table1[[#This Row],[TOTAL SALES]]*100</f>
        <v>11.000000000000002</v>
      </c>
      <c r="M227" t="str">
        <f ca="1">IF(Table1[[#This Row],[TOTAL SALES]]&gt;10000,"HIGH","LOW")</f>
        <v>LOW</v>
      </c>
    </row>
    <row r="228" spans="1:13" x14ac:dyDescent="0.3">
      <c r="A228" t="str">
        <f t="shared" si="31"/>
        <v>CUSTOMER228</v>
      </c>
      <c r="B228" s="1">
        <f t="shared" ca="1" si="26"/>
        <v>44665</v>
      </c>
      <c r="C228" t="str" cm="1">
        <f t="array" aca="1" ref="C228" ca="1">INDEX($C$2:$C$31,RANDBETWEEN(1,29))</f>
        <v>FRIES</v>
      </c>
      <c r="D228" t="str">
        <f t="shared" ca="1" si="25"/>
        <v>PARTY ITMES</v>
      </c>
      <c r="E228">
        <f t="shared" ca="1" si="27"/>
        <v>7</v>
      </c>
      <c r="F228">
        <f t="shared" ca="1" si="28"/>
        <v>500</v>
      </c>
      <c r="G228">
        <f t="shared" ca="1" si="29"/>
        <v>3500</v>
      </c>
      <c r="H228" t="str" cm="1">
        <f t="array" aca="1" ref="H228" ca="1">INDEX(H$2:H$5,RANDBETWEEN(1,4))</f>
        <v>NORTH</v>
      </c>
      <c r="I228" t="str" cm="1">
        <f t="array" aca="1" ref="I228" ca="1">INDEX(I$2:I$33,RANDBETWEEN(1,31))</f>
        <v>SALES PERSON7</v>
      </c>
      <c r="J228" t="str" cm="1">
        <f t="array" aca="1" ref="J228" ca="1">INDEX({"CASH","UPI","CARD"},RANDBETWEEN(1,3))</f>
        <v>UPI</v>
      </c>
      <c r="K228">
        <f t="shared" ca="1" si="30"/>
        <v>385</v>
      </c>
      <c r="L228" s="2">
        <f ca="1">Table1[[#This Row],[PROFIT]]/Table1[[#This Row],[TOTAL SALES]]*100</f>
        <v>11</v>
      </c>
      <c r="M228" t="str">
        <f ca="1">IF(Table1[[#This Row],[TOTAL SALES]]&gt;10000,"HIGH","LOW")</f>
        <v>LOW</v>
      </c>
    </row>
    <row r="229" spans="1:13" x14ac:dyDescent="0.3">
      <c r="A229" t="str">
        <f t="shared" si="31"/>
        <v>CUSTOMER229</v>
      </c>
      <c r="B229" s="1">
        <f t="shared" ca="1" si="26"/>
        <v>44856</v>
      </c>
      <c r="C229" t="str" cm="1">
        <f t="array" aca="1" ref="C229" ca="1">INDEX($C$2:$C$31,RANDBETWEEN(1,29))</f>
        <v>TEA</v>
      </c>
      <c r="D229" t="str">
        <f t="shared" ca="1" si="25"/>
        <v xml:space="preserve">BEVERAGES </v>
      </c>
      <c r="E229">
        <f t="shared" ca="1" si="27"/>
        <v>9</v>
      </c>
      <c r="F229">
        <f t="shared" ca="1" si="28"/>
        <v>1952</v>
      </c>
      <c r="G229">
        <f t="shared" ca="1" si="29"/>
        <v>17568</v>
      </c>
      <c r="H229" t="str" cm="1">
        <f t="array" aca="1" ref="H229" ca="1">INDEX(H$2:H$5,RANDBETWEEN(1,4))</f>
        <v>SOUTH</v>
      </c>
      <c r="I229" t="str" cm="1">
        <f t="array" aca="1" ref="I229" ca="1">INDEX(I$2:I$33,RANDBETWEEN(1,31))</f>
        <v>SALES PERSON27</v>
      </c>
      <c r="J229" t="str" cm="1">
        <f t="array" aca="1" ref="J229" ca="1">INDEX({"CASH","UPI","CARD"},RANDBETWEEN(1,3))</f>
        <v>UPI</v>
      </c>
      <c r="K229">
        <f t="shared" ca="1" si="30"/>
        <v>3337.92</v>
      </c>
      <c r="L229" s="2">
        <f ca="1">Table1[[#This Row],[PROFIT]]/Table1[[#This Row],[TOTAL SALES]]*100</f>
        <v>19</v>
      </c>
      <c r="M229" t="str">
        <f ca="1">IF(Table1[[#This Row],[TOTAL SALES]]&gt;10000,"HIGH","LOW")</f>
        <v>HIGH</v>
      </c>
    </row>
    <row r="230" spans="1:13" x14ac:dyDescent="0.3">
      <c r="A230" t="str">
        <f t="shared" si="31"/>
        <v>CUSTOMER230</v>
      </c>
      <c r="B230" s="1">
        <f t="shared" ca="1" si="26"/>
        <v>44847</v>
      </c>
      <c r="C230" t="str" cm="1">
        <f t="array" aca="1" ref="C230" ca="1">INDEX($C$2:$C$31,RANDBETWEEN(1,29))</f>
        <v>CAKES</v>
      </c>
      <c r="D230" t="str">
        <f t="shared" ca="1" si="25"/>
        <v>PARTY ITMES</v>
      </c>
      <c r="E230">
        <f t="shared" ca="1" si="27"/>
        <v>8</v>
      </c>
      <c r="F230">
        <f t="shared" ca="1" si="28"/>
        <v>820</v>
      </c>
      <c r="G230">
        <f t="shared" ca="1" si="29"/>
        <v>6560</v>
      </c>
      <c r="H230" t="str" cm="1">
        <f t="array" aca="1" ref="H230" ca="1">INDEX(H$2:H$5,RANDBETWEEN(1,4))</f>
        <v>WEST</v>
      </c>
      <c r="I230" t="str" cm="1">
        <f t="array" aca="1" ref="I230" ca="1">INDEX(I$2:I$33,RANDBETWEEN(1,31))</f>
        <v>SALES PERSON16</v>
      </c>
      <c r="J230" t="str" cm="1">
        <f t="array" aca="1" ref="J230" ca="1">INDEX({"CASH","UPI","CARD"},RANDBETWEEN(1,3))</f>
        <v>UPI</v>
      </c>
      <c r="K230">
        <f t="shared" ca="1" si="30"/>
        <v>918.4</v>
      </c>
      <c r="L230" s="2">
        <f ca="1">Table1[[#This Row],[PROFIT]]/Table1[[#This Row],[TOTAL SALES]]*100</f>
        <v>13.999999999999998</v>
      </c>
      <c r="M230" t="str">
        <f ca="1">IF(Table1[[#This Row],[TOTAL SALES]]&gt;10000,"HIGH","LOW")</f>
        <v>LOW</v>
      </c>
    </row>
    <row r="231" spans="1:13" x14ac:dyDescent="0.3">
      <c r="A231" t="str">
        <f t="shared" si="31"/>
        <v>CUSTOMER231</v>
      </c>
      <c r="B231" s="1">
        <f t="shared" ca="1" si="26"/>
        <v>45434</v>
      </c>
      <c r="C231" t="str" cm="1">
        <f t="array" aca="1" ref="C231" ca="1">INDEX($C$2:$C$31,RANDBETWEEN(1,29))</f>
        <v>FRIEDRICE</v>
      </c>
      <c r="D231" t="str">
        <f t="shared" ca="1" si="25"/>
        <v>MAINCOURSE</v>
      </c>
      <c r="E231">
        <f t="shared" ca="1" si="27"/>
        <v>5</v>
      </c>
      <c r="F231">
        <f t="shared" ca="1" si="28"/>
        <v>1796</v>
      </c>
      <c r="G231">
        <f t="shared" ca="1" si="29"/>
        <v>8980</v>
      </c>
      <c r="H231" t="str" cm="1">
        <f t="array" aca="1" ref="H231" ca="1">INDEX(H$2:H$5,RANDBETWEEN(1,4))</f>
        <v>NORTH</v>
      </c>
      <c r="I231" t="str" cm="1">
        <f t="array" aca="1" ref="I231" ca="1">INDEX(I$2:I$33,RANDBETWEEN(1,31))</f>
        <v>SALES PERSON2</v>
      </c>
      <c r="J231" t="str" cm="1">
        <f t="array" aca="1" ref="J231" ca="1">INDEX({"CASH","UPI","CARD"},RANDBETWEEN(1,3))</f>
        <v>CARD</v>
      </c>
      <c r="K231">
        <f t="shared" ca="1" si="30"/>
        <v>1706.2</v>
      </c>
      <c r="L231" s="2">
        <f ca="1">Table1[[#This Row],[PROFIT]]/Table1[[#This Row],[TOTAL SALES]]*100</f>
        <v>19</v>
      </c>
      <c r="M231" t="str">
        <f ca="1">IF(Table1[[#This Row],[TOTAL SALES]]&gt;10000,"HIGH","LOW")</f>
        <v>LOW</v>
      </c>
    </row>
    <row r="232" spans="1:13" x14ac:dyDescent="0.3">
      <c r="A232" t="str">
        <f t="shared" si="31"/>
        <v>CUSTOMER232</v>
      </c>
      <c r="B232" s="1">
        <f t="shared" ca="1" si="26"/>
        <v>44827</v>
      </c>
      <c r="C232" t="str" cm="1">
        <f t="array" aca="1" ref="C232" ca="1">INDEX($C$2:$C$31,RANDBETWEEN(1,29))</f>
        <v>VADA</v>
      </c>
      <c r="D232" t="str">
        <f t="shared" ca="1" si="25"/>
        <v>SNACK</v>
      </c>
      <c r="E232">
        <f t="shared" ca="1" si="27"/>
        <v>1</v>
      </c>
      <c r="F232">
        <f t="shared" ca="1" si="28"/>
        <v>1459</v>
      </c>
      <c r="G232">
        <f t="shared" ca="1" si="29"/>
        <v>1459</v>
      </c>
      <c r="H232" t="str" cm="1">
        <f t="array" aca="1" ref="H232" ca="1">INDEX(H$2:H$5,RANDBETWEEN(1,4))</f>
        <v>EAST</v>
      </c>
      <c r="I232" t="str" cm="1">
        <f t="array" aca="1" ref="I232" ca="1">INDEX(I$2:I$33,RANDBETWEEN(1,31))</f>
        <v>SALES PERSON13</v>
      </c>
      <c r="J232" t="str" cm="1">
        <f t="array" aca="1" ref="J232" ca="1">INDEX({"CASH","UPI","CARD"},RANDBETWEEN(1,3))</f>
        <v>CARD</v>
      </c>
      <c r="K232">
        <f t="shared" ca="1" si="30"/>
        <v>262.62</v>
      </c>
      <c r="L232" s="2">
        <f ca="1">Table1[[#This Row],[PROFIT]]/Table1[[#This Row],[TOTAL SALES]]*100</f>
        <v>18</v>
      </c>
      <c r="M232" t="str">
        <f ca="1">IF(Table1[[#This Row],[TOTAL SALES]]&gt;10000,"HIGH","LOW")</f>
        <v>LOW</v>
      </c>
    </row>
    <row r="233" spans="1:13" x14ac:dyDescent="0.3">
      <c r="A233" t="str">
        <f t="shared" si="31"/>
        <v>CUSTOMER233</v>
      </c>
      <c r="B233" s="1">
        <f t="shared" ca="1" si="26"/>
        <v>44097</v>
      </c>
      <c r="C233" t="str" cm="1">
        <f t="array" aca="1" ref="C233" ca="1">INDEX($C$2:$C$31,RANDBETWEEN(1,29))</f>
        <v>PONGAL</v>
      </c>
      <c r="D233" t="str">
        <f t="shared" ca="1" si="25"/>
        <v xml:space="preserve">BREAKFAST </v>
      </c>
      <c r="E233">
        <f t="shared" ca="1" si="27"/>
        <v>4</v>
      </c>
      <c r="F233">
        <f t="shared" ca="1" si="28"/>
        <v>1201</v>
      </c>
      <c r="G233">
        <f t="shared" ca="1" si="29"/>
        <v>4804</v>
      </c>
      <c r="H233" t="str" cm="1">
        <f t="array" aca="1" ref="H233" ca="1">INDEX(H$2:H$5,RANDBETWEEN(1,4))</f>
        <v>EAST</v>
      </c>
      <c r="I233" t="str" cm="1">
        <f t="array" aca="1" ref="I233" ca="1">INDEX(I$2:I$33,RANDBETWEEN(1,31))</f>
        <v>SALES PERSON28</v>
      </c>
      <c r="J233" t="str" cm="1">
        <f t="array" aca="1" ref="J233" ca="1">INDEX({"CASH","UPI","CARD"},RANDBETWEEN(1,3))</f>
        <v>CASH</v>
      </c>
      <c r="K233">
        <f t="shared" ca="1" si="30"/>
        <v>912.76</v>
      </c>
      <c r="L233" s="2">
        <f ca="1">Table1[[#This Row],[PROFIT]]/Table1[[#This Row],[TOTAL SALES]]*100</f>
        <v>19</v>
      </c>
      <c r="M233" t="str">
        <f ca="1">IF(Table1[[#This Row],[TOTAL SALES]]&gt;10000,"HIGH","LOW")</f>
        <v>LOW</v>
      </c>
    </row>
    <row r="234" spans="1:13" x14ac:dyDescent="0.3">
      <c r="A234" t="str">
        <f t="shared" si="31"/>
        <v>CUSTOMER234</v>
      </c>
      <c r="B234" s="1">
        <f t="shared" ca="1" si="26"/>
        <v>45040</v>
      </c>
      <c r="C234" t="str" cm="1">
        <f t="array" aca="1" ref="C234" ca="1">INDEX($C$2:$C$31,RANDBETWEEN(1,29))</f>
        <v>MILKSHAKE</v>
      </c>
      <c r="D234" t="str">
        <f t="shared" ca="1" si="25"/>
        <v xml:space="preserve">BEVERAGES </v>
      </c>
      <c r="E234">
        <f t="shared" ca="1" si="27"/>
        <v>4</v>
      </c>
      <c r="F234">
        <f t="shared" ca="1" si="28"/>
        <v>578</v>
      </c>
      <c r="G234">
        <f t="shared" ca="1" si="29"/>
        <v>2312</v>
      </c>
      <c r="H234" t="str" cm="1">
        <f t="array" aca="1" ref="H234" ca="1">INDEX(H$2:H$5,RANDBETWEEN(1,4))</f>
        <v>WEST</v>
      </c>
      <c r="I234" t="str" cm="1">
        <f t="array" aca="1" ref="I234" ca="1">INDEX(I$2:I$33,RANDBETWEEN(1,31))</f>
        <v>SALES PERSON15</v>
      </c>
      <c r="J234" t="str" cm="1">
        <f t="array" aca="1" ref="J234" ca="1">INDEX({"CASH","UPI","CARD"},RANDBETWEEN(1,3))</f>
        <v>UPI</v>
      </c>
      <c r="K234">
        <f t="shared" ca="1" si="30"/>
        <v>462.4</v>
      </c>
      <c r="L234" s="2">
        <f ca="1">Table1[[#This Row],[PROFIT]]/Table1[[#This Row],[TOTAL SALES]]*100</f>
        <v>20</v>
      </c>
      <c r="M234" t="str">
        <f ca="1">IF(Table1[[#This Row],[TOTAL SALES]]&gt;10000,"HIGH","LOW")</f>
        <v>LOW</v>
      </c>
    </row>
    <row r="235" spans="1:13" x14ac:dyDescent="0.3">
      <c r="A235" t="str">
        <f t="shared" si="31"/>
        <v>CUSTOMER235</v>
      </c>
      <c r="B235" s="1">
        <f t="shared" ca="1" si="26"/>
        <v>45430</v>
      </c>
      <c r="C235" t="str" cm="1">
        <f t="array" aca="1" ref="C235" ca="1">INDEX($C$2:$C$31,RANDBETWEEN(1,29))</f>
        <v>POORI</v>
      </c>
      <c r="D235" t="str">
        <f t="shared" ca="1" si="25"/>
        <v xml:space="preserve">BREAKFAST </v>
      </c>
      <c r="E235">
        <f t="shared" ca="1" si="27"/>
        <v>7</v>
      </c>
      <c r="F235">
        <f t="shared" ca="1" si="28"/>
        <v>1691</v>
      </c>
      <c r="G235">
        <f t="shared" ca="1" si="29"/>
        <v>11837</v>
      </c>
      <c r="H235" t="str" cm="1">
        <f t="array" aca="1" ref="H235" ca="1">INDEX(H$2:H$5,RANDBETWEEN(1,4))</f>
        <v>WEST</v>
      </c>
      <c r="I235" t="str" cm="1">
        <f t="array" aca="1" ref="I235" ca="1">INDEX(I$2:I$33,RANDBETWEEN(1,31))</f>
        <v>SALES PERSON18</v>
      </c>
      <c r="J235" t="str" cm="1">
        <f t="array" aca="1" ref="J235" ca="1">INDEX({"CASH","UPI","CARD"},RANDBETWEEN(1,3))</f>
        <v>CARD</v>
      </c>
      <c r="K235">
        <f t="shared" ca="1" si="30"/>
        <v>1183.7</v>
      </c>
      <c r="L235" s="2">
        <f ca="1">Table1[[#This Row],[PROFIT]]/Table1[[#This Row],[TOTAL SALES]]*100</f>
        <v>10</v>
      </c>
      <c r="M235" t="str">
        <f ca="1">IF(Table1[[#This Row],[TOTAL SALES]]&gt;10000,"HIGH","LOW")</f>
        <v>HIGH</v>
      </c>
    </row>
    <row r="236" spans="1:13" x14ac:dyDescent="0.3">
      <c r="A236" t="str">
        <f t="shared" si="31"/>
        <v>CUSTOMER236</v>
      </c>
      <c r="B236" s="1">
        <f t="shared" ca="1" si="26"/>
        <v>44253</v>
      </c>
      <c r="C236" t="str" cm="1">
        <f t="array" aca="1" ref="C236" ca="1">INDEX($C$2:$C$31,RANDBETWEEN(1,29))</f>
        <v>COFFEE</v>
      </c>
      <c r="D236" t="str">
        <f t="shared" ca="1" si="25"/>
        <v xml:space="preserve">BEVERAGES </v>
      </c>
      <c r="E236">
        <f t="shared" ca="1" si="27"/>
        <v>1</v>
      </c>
      <c r="F236">
        <f t="shared" ca="1" si="28"/>
        <v>690</v>
      </c>
      <c r="G236">
        <f t="shared" ca="1" si="29"/>
        <v>690</v>
      </c>
      <c r="H236" t="str" cm="1">
        <f t="array" aca="1" ref="H236" ca="1">INDEX(H$2:H$5,RANDBETWEEN(1,4))</f>
        <v>EAST</v>
      </c>
      <c r="I236" t="str" cm="1">
        <f t="array" aca="1" ref="I236" ca="1">INDEX(I$2:I$33,RANDBETWEEN(1,31))</f>
        <v>SALES PERSON20</v>
      </c>
      <c r="J236" t="str" cm="1">
        <f t="array" aca="1" ref="J236" ca="1">INDEX({"CASH","UPI","CARD"},RANDBETWEEN(1,3))</f>
        <v>CARD</v>
      </c>
      <c r="K236">
        <f t="shared" ca="1" si="30"/>
        <v>75.900000000000006</v>
      </c>
      <c r="L236" s="2">
        <f ca="1">Table1[[#This Row],[PROFIT]]/Table1[[#This Row],[TOTAL SALES]]*100</f>
        <v>11.000000000000002</v>
      </c>
      <c r="M236" t="str">
        <f ca="1">IF(Table1[[#This Row],[TOTAL SALES]]&gt;10000,"HIGH","LOW")</f>
        <v>LOW</v>
      </c>
    </row>
    <row r="237" spans="1:13" x14ac:dyDescent="0.3">
      <c r="A237" t="str">
        <f t="shared" si="31"/>
        <v>CUSTOMER237</v>
      </c>
      <c r="B237" s="1">
        <f t="shared" ca="1" si="26"/>
        <v>45267</v>
      </c>
      <c r="C237" t="str" cm="1">
        <f t="array" aca="1" ref="C237" ca="1">INDEX($C$2:$C$31,RANDBETWEEN(1,29))</f>
        <v>FRIEDRICE</v>
      </c>
      <c r="D237" t="str">
        <f t="shared" ca="1" si="25"/>
        <v>MAINCOURSE</v>
      </c>
      <c r="E237">
        <f t="shared" ca="1" si="27"/>
        <v>9</v>
      </c>
      <c r="F237">
        <f t="shared" ca="1" si="28"/>
        <v>1854</v>
      </c>
      <c r="G237">
        <f t="shared" ca="1" si="29"/>
        <v>16686</v>
      </c>
      <c r="H237" t="str" cm="1">
        <f t="array" aca="1" ref="H237" ca="1">INDEX(H$2:H$5,RANDBETWEEN(1,4))</f>
        <v>EAST</v>
      </c>
      <c r="I237" t="str" cm="1">
        <f t="array" aca="1" ref="I237" ca="1">INDEX(I$2:I$33,RANDBETWEEN(1,31))</f>
        <v>SALES PERSON2</v>
      </c>
      <c r="J237" t="str" cm="1">
        <f t="array" aca="1" ref="J237" ca="1">INDEX({"CASH","UPI","CARD"},RANDBETWEEN(1,3))</f>
        <v>UPI</v>
      </c>
      <c r="K237">
        <f t="shared" ca="1" si="30"/>
        <v>2336.04</v>
      </c>
      <c r="L237" s="2">
        <f ca="1">Table1[[#This Row],[PROFIT]]/Table1[[#This Row],[TOTAL SALES]]*100</f>
        <v>13.999999999999998</v>
      </c>
      <c r="M237" t="str">
        <f ca="1">IF(Table1[[#This Row],[TOTAL SALES]]&gt;10000,"HIGH","LOW")</f>
        <v>HIGH</v>
      </c>
    </row>
    <row r="238" spans="1:13" x14ac:dyDescent="0.3">
      <c r="A238" t="str">
        <f t="shared" si="31"/>
        <v>CUSTOMER238</v>
      </c>
      <c r="B238" s="1">
        <f t="shared" ca="1" si="26"/>
        <v>44216</v>
      </c>
      <c r="C238" t="str" cm="1">
        <f t="array" aca="1" ref="C238" ca="1">INDEX($C$2:$C$31,RANDBETWEEN(1,29))</f>
        <v>IDLY</v>
      </c>
      <c r="D238" t="str">
        <f t="shared" ca="1" si="25"/>
        <v xml:space="preserve">BREAKFAST </v>
      </c>
      <c r="E238">
        <f t="shared" ca="1" si="27"/>
        <v>8</v>
      </c>
      <c r="F238">
        <f t="shared" ca="1" si="28"/>
        <v>858</v>
      </c>
      <c r="G238">
        <f t="shared" ca="1" si="29"/>
        <v>6864</v>
      </c>
      <c r="H238" t="str" cm="1">
        <f t="array" aca="1" ref="H238" ca="1">INDEX(H$2:H$5,RANDBETWEEN(1,4))</f>
        <v>EAST</v>
      </c>
      <c r="I238" t="str" cm="1">
        <f t="array" aca="1" ref="I238" ca="1">INDEX(I$2:I$33,RANDBETWEEN(1,31))</f>
        <v>SALES PERSON13</v>
      </c>
      <c r="J238" t="str" cm="1">
        <f t="array" aca="1" ref="J238" ca="1">INDEX({"CASH","UPI","CARD"},RANDBETWEEN(1,3))</f>
        <v>UPI</v>
      </c>
      <c r="K238">
        <f t="shared" ca="1" si="30"/>
        <v>892.32</v>
      </c>
      <c r="L238" s="2">
        <f ca="1">Table1[[#This Row],[PROFIT]]/Table1[[#This Row],[TOTAL SALES]]*100</f>
        <v>13</v>
      </c>
      <c r="M238" t="str">
        <f ca="1">IF(Table1[[#This Row],[TOTAL SALES]]&gt;10000,"HIGH","LOW")</f>
        <v>LOW</v>
      </c>
    </row>
    <row r="239" spans="1:13" x14ac:dyDescent="0.3">
      <c r="A239" t="str">
        <f t="shared" si="31"/>
        <v>CUSTOMER239</v>
      </c>
      <c r="B239" s="1">
        <f t="shared" ca="1" si="26"/>
        <v>44946</v>
      </c>
      <c r="C239" t="str" cm="1">
        <f t="array" aca="1" ref="C239" ca="1">INDEX($C$2:$C$31,RANDBETWEEN(1,29))</f>
        <v>TEA</v>
      </c>
      <c r="D239" t="str">
        <f t="shared" ca="1" si="25"/>
        <v xml:space="preserve">BEVERAGES </v>
      </c>
      <c r="E239">
        <f t="shared" ca="1" si="27"/>
        <v>2</v>
      </c>
      <c r="F239">
        <f t="shared" ca="1" si="28"/>
        <v>696</v>
      </c>
      <c r="G239">
        <f t="shared" ca="1" si="29"/>
        <v>1392</v>
      </c>
      <c r="H239" t="str" cm="1">
        <f t="array" aca="1" ref="H239" ca="1">INDEX(H$2:H$5,RANDBETWEEN(1,4))</f>
        <v>EAST</v>
      </c>
      <c r="I239" t="str" cm="1">
        <f t="array" aca="1" ref="I239" ca="1">INDEX(I$2:I$33,RANDBETWEEN(1,31))</f>
        <v>SALES PERSON12</v>
      </c>
      <c r="J239" t="str" cm="1">
        <f t="array" aca="1" ref="J239" ca="1">INDEX({"CASH","UPI","CARD"},RANDBETWEEN(1,3))</f>
        <v>CASH</v>
      </c>
      <c r="K239">
        <f t="shared" ca="1" si="30"/>
        <v>167.04</v>
      </c>
      <c r="L239" s="2">
        <f ca="1">Table1[[#This Row],[PROFIT]]/Table1[[#This Row],[TOTAL SALES]]*100</f>
        <v>12</v>
      </c>
      <c r="M239" t="str">
        <f ca="1">IF(Table1[[#This Row],[TOTAL SALES]]&gt;10000,"HIGH","LOW")</f>
        <v>LOW</v>
      </c>
    </row>
    <row r="240" spans="1:13" x14ac:dyDescent="0.3">
      <c r="A240" t="str">
        <f t="shared" si="31"/>
        <v>CUSTOMER240</v>
      </c>
      <c r="B240" s="1">
        <f t="shared" ca="1" si="26"/>
        <v>44988</v>
      </c>
      <c r="C240" t="str" cm="1">
        <f t="array" aca="1" ref="C240" ca="1">INDEX($C$2:$C$31,RANDBETWEEN(1,29))</f>
        <v>PRAWN 65</v>
      </c>
      <c r="D240" t="str">
        <f t="shared" ca="1" si="25"/>
        <v xml:space="preserve">APPETIZER </v>
      </c>
      <c r="E240">
        <f t="shared" ca="1" si="27"/>
        <v>8</v>
      </c>
      <c r="F240">
        <f t="shared" ca="1" si="28"/>
        <v>662</v>
      </c>
      <c r="G240">
        <f t="shared" ca="1" si="29"/>
        <v>5296</v>
      </c>
      <c r="H240" t="str" cm="1">
        <f t="array" aca="1" ref="H240" ca="1">INDEX(H$2:H$5,RANDBETWEEN(1,4))</f>
        <v>SOUTH</v>
      </c>
      <c r="I240" t="str" cm="1">
        <f t="array" aca="1" ref="I240" ca="1">INDEX(I$2:I$33,RANDBETWEEN(1,31))</f>
        <v>SALES PERSON3</v>
      </c>
      <c r="J240" t="str" cm="1">
        <f t="array" aca="1" ref="J240" ca="1">INDEX({"CASH","UPI","CARD"},RANDBETWEEN(1,3))</f>
        <v>CASH</v>
      </c>
      <c r="K240">
        <f t="shared" ca="1" si="30"/>
        <v>953.28</v>
      </c>
      <c r="L240" s="2">
        <f ca="1">Table1[[#This Row],[PROFIT]]/Table1[[#This Row],[TOTAL SALES]]*100</f>
        <v>18</v>
      </c>
      <c r="M240" t="str">
        <f ca="1">IF(Table1[[#This Row],[TOTAL SALES]]&gt;10000,"HIGH","LOW")</f>
        <v>LOW</v>
      </c>
    </row>
    <row r="241" spans="1:13" x14ac:dyDescent="0.3">
      <c r="A241" t="str">
        <f t="shared" si="31"/>
        <v>CUSTOMER241</v>
      </c>
      <c r="B241" s="1">
        <f t="shared" ca="1" si="26"/>
        <v>44127</v>
      </c>
      <c r="C241" t="str" cm="1">
        <f t="array" aca="1" ref="C241" ca="1">INDEX($C$2:$C$31,RANDBETWEEN(1,29))</f>
        <v>FISH FINGER</v>
      </c>
      <c r="D241" t="str">
        <f t="shared" ca="1" si="25"/>
        <v xml:space="preserve">APPETIZER </v>
      </c>
      <c r="E241">
        <f t="shared" ca="1" si="27"/>
        <v>3</v>
      </c>
      <c r="F241">
        <f t="shared" ca="1" si="28"/>
        <v>1110</v>
      </c>
      <c r="G241">
        <f t="shared" ca="1" si="29"/>
        <v>3330</v>
      </c>
      <c r="H241" t="str" cm="1">
        <f t="array" aca="1" ref="H241" ca="1">INDEX(H$2:H$5,RANDBETWEEN(1,4))</f>
        <v>WEST</v>
      </c>
      <c r="I241" t="str" cm="1">
        <f t="array" aca="1" ref="I241" ca="1">INDEX(I$2:I$33,RANDBETWEEN(1,31))</f>
        <v>SALES PERSON8</v>
      </c>
      <c r="J241" t="str" cm="1">
        <f t="array" aca="1" ref="J241" ca="1">INDEX({"CASH","UPI","CARD"},RANDBETWEEN(1,3))</f>
        <v>CASH</v>
      </c>
      <c r="K241">
        <f t="shared" ca="1" si="30"/>
        <v>632.70000000000005</v>
      </c>
      <c r="L241" s="2">
        <f ca="1">Table1[[#This Row],[PROFIT]]/Table1[[#This Row],[TOTAL SALES]]*100</f>
        <v>19</v>
      </c>
      <c r="M241" t="str">
        <f ca="1">IF(Table1[[#This Row],[TOTAL SALES]]&gt;10000,"HIGH","LOW")</f>
        <v>LOW</v>
      </c>
    </row>
    <row r="242" spans="1:13" x14ac:dyDescent="0.3">
      <c r="A242" t="str">
        <f t="shared" si="31"/>
        <v>CUSTOMER242</v>
      </c>
      <c r="B242" s="1">
        <f t="shared" ca="1" si="26"/>
        <v>45420</v>
      </c>
      <c r="C242" t="str" cm="1">
        <f t="array" aca="1" ref="C242" ca="1">INDEX($C$2:$C$31,RANDBETWEEN(1,29))</f>
        <v>DOSA</v>
      </c>
      <c r="D242" t="str">
        <f t="shared" ca="1" si="25"/>
        <v xml:space="preserve">BREAKFAST </v>
      </c>
      <c r="E242">
        <f t="shared" ca="1" si="27"/>
        <v>9</v>
      </c>
      <c r="F242">
        <f t="shared" ca="1" si="28"/>
        <v>1956</v>
      </c>
      <c r="G242">
        <f t="shared" ca="1" si="29"/>
        <v>17604</v>
      </c>
      <c r="H242" t="str" cm="1">
        <f t="array" aca="1" ref="H242" ca="1">INDEX(H$2:H$5,RANDBETWEEN(1,4))</f>
        <v>WEST</v>
      </c>
      <c r="I242" t="str" cm="1">
        <f t="array" aca="1" ref="I242" ca="1">INDEX(I$2:I$33,RANDBETWEEN(1,31))</f>
        <v>SALES PERSON19</v>
      </c>
      <c r="J242" t="str" cm="1">
        <f t="array" aca="1" ref="J242" ca="1">INDEX({"CASH","UPI","CARD"},RANDBETWEEN(1,3))</f>
        <v>CASH</v>
      </c>
      <c r="K242">
        <f t="shared" ca="1" si="30"/>
        <v>1760.4</v>
      </c>
      <c r="L242" s="2">
        <f ca="1">Table1[[#This Row],[PROFIT]]/Table1[[#This Row],[TOTAL SALES]]*100</f>
        <v>10</v>
      </c>
      <c r="M242" t="str">
        <f ca="1">IF(Table1[[#This Row],[TOTAL SALES]]&gt;10000,"HIGH","LOW")</f>
        <v>HIGH</v>
      </c>
    </row>
    <row r="243" spans="1:13" x14ac:dyDescent="0.3">
      <c r="A243" t="str">
        <f t="shared" si="31"/>
        <v>CUSTOMER243</v>
      </c>
      <c r="B243" s="1">
        <f t="shared" ca="1" si="26"/>
        <v>44388</v>
      </c>
      <c r="C243" t="str" cm="1">
        <f t="array" aca="1" ref="C243" ca="1">INDEX($C$2:$C$31,RANDBETWEEN(1,29))</f>
        <v>BURGER</v>
      </c>
      <c r="D243" t="str">
        <f t="shared" ca="1" si="25"/>
        <v>PARTY ITMES</v>
      </c>
      <c r="E243">
        <f t="shared" ca="1" si="27"/>
        <v>2</v>
      </c>
      <c r="F243">
        <f t="shared" ca="1" si="28"/>
        <v>542</v>
      </c>
      <c r="G243">
        <f t="shared" ca="1" si="29"/>
        <v>1084</v>
      </c>
      <c r="H243" t="str" cm="1">
        <f t="array" aca="1" ref="H243" ca="1">INDEX(H$2:H$5,RANDBETWEEN(1,4))</f>
        <v>EAST</v>
      </c>
      <c r="I243" t="str" cm="1">
        <f t="array" aca="1" ref="I243" ca="1">INDEX(I$2:I$33,RANDBETWEEN(1,31))</f>
        <v>SALES PERSON17</v>
      </c>
      <c r="J243" t="str" cm="1">
        <f t="array" aca="1" ref="J243" ca="1">INDEX({"CASH","UPI","CARD"},RANDBETWEEN(1,3))</f>
        <v>CARD</v>
      </c>
      <c r="K243">
        <f t="shared" ca="1" si="30"/>
        <v>151.76</v>
      </c>
      <c r="L243" s="2">
        <f ca="1">Table1[[#This Row],[PROFIT]]/Table1[[#This Row],[TOTAL SALES]]*100</f>
        <v>13.999999999999998</v>
      </c>
      <c r="M243" t="str">
        <f ca="1">IF(Table1[[#This Row],[TOTAL SALES]]&gt;10000,"HIGH","LOW")</f>
        <v>LOW</v>
      </c>
    </row>
    <row r="244" spans="1:13" x14ac:dyDescent="0.3">
      <c r="A244" t="str">
        <f t="shared" si="31"/>
        <v>CUSTOMER244</v>
      </c>
      <c r="B244" s="1">
        <f t="shared" ca="1" si="26"/>
        <v>44710</v>
      </c>
      <c r="C244" t="str" cm="1">
        <f t="array" aca="1" ref="C244" ca="1">INDEX($C$2:$C$31,RANDBETWEEN(1,29))</f>
        <v>FRIES</v>
      </c>
      <c r="D244" t="str">
        <f t="shared" ca="1" si="25"/>
        <v>PARTY ITMES</v>
      </c>
      <c r="E244">
        <f t="shared" ca="1" si="27"/>
        <v>2</v>
      </c>
      <c r="F244">
        <f t="shared" ca="1" si="28"/>
        <v>1552</v>
      </c>
      <c r="G244">
        <f t="shared" ca="1" si="29"/>
        <v>3104</v>
      </c>
      <c r="H244" t="str" cm="1">
        <f t="array" aca="1" ref="H244" ca="1">INDEX(H$2:H$5,RANDBETWEEN(1,4))</f>
        <v>NORTH</v>
      </c>
      <c r="I244" t="str" cm="1">
        <f t="array" aca="1" ref="I244" ca="1">INDEX(I$2:I$33,RANDBETWEEN(1,31))</f>
        <v>SALES PERSON3</v>
      </c>
      <c r="J244" t="str" cm="1">
        <f t="array" aca="1" ref="J244" ca="1">INDEX({"CASH","UPI","CARD"},RANDBETWEEN(1,3))</f>
        <v>UPI</v>
      </c>
      <c r="K244">
        <f t="shared" ca="1" si="30"/>
        <v>620.79999999999995</v>
      </c>
      <c r="L244" s="2">
        <f ca="1">Table1[[#This Row],[PROFIT]]/Table1[[#This Row],[TOTAL SALES]]*100</f>
        <v>20</v>
      </c>
      <c r="M244" t="str">
        <f ca="1">IF(Table1[[#This Row],[TOTAL SALES]]&gt;10000,"HIGH","LOW")</f>
        <v>LOW</v>
      </c>
    </row>
    <row r="245" spans="1:13" x14ac:dyDescent="0.3">
      <c r="A245" t="str">
        <f t="shared" si="31"/>
        <v>CUSTOMER245</v>
      </c>
      <c r="B245" s="1">
        <f t="shared" ca="1" si="26"/>
        <v>44760</v>
      </c>
      <c r="C245" t="str" cm="1">
        <f t="array" aca="1" ref="C245" ca="1">INDEX($C$2:$C$31,RANDBETWEEN(1,29))</f>
        <v>FRIEDRICE</v>
      </c>
      <c r="D245" t="str">
        <f t="shared" ca="1" si="25"/>
        <v>MAINCOURSE</v>
      </c>
      <c r="E245">
        <f t="shared" ca="1" si="27"/>
        <v>8</v>
      </c>
      <c r="F245">
        <f t="shared" ca="1" si="28"/>
        <v>1696</v>
      </c>
      <c r="G245">
        <f t="shared" ca="1" si="29"/>
        <v>13568</v>
      </c>
      <c r="H245" t="str" cm="1">
        <f t="array" aca="1" ref="H245" ca="1">INDEX(H$2:H$5,RANDBETWEEN(1,4))</f>
        <v>WEST</v>
      </c>
      <c r="I245" t="str" cm="1">
        <f t="array" aca="1" ref="I245" ca="1">INDEX(I$2:I$33,RANDBETWEEN(1,31))</f>
        <v>SALES PERSON12</v>
      </c>
      <c r="J245" t="str" cm="1">
        <f t="array" aca="1" ref="J245" ca="1">INDEX({"CASH","UPI","CARD"},RANDBETWEEN(1,3))</f>
        <v>CASH</v>
      </c>
      <c r="K245">
        <f t="shared" ca="1" si="30"/>
        <v>2170.88</v>
      </c>
      <c r="L245" s="2">
        <f ca="1">Table1[[#This Row],[PROFIT]]/Table1[[#This Row],[TOTAL SALES]]*100</f>
        <v>16</v>
      </c>
      <c r="M245" t="str">
        <f ca="1">IF(Table1[[#This Row],[TOTAL SALES]]&gt;10000,"HIGH","LOW")</f>
        <v>HIGH</v>
      </c>
    </row>
    <row r="246" spans="1:13" x14ac:dyDescent="0.3">
      <c r="A246" t="str">
        <f t="shared" si="31"/>
        <v>CUSTOMER246</v>
      </c>
      <c r="B246" s="1">
        <f t="shared" ca="1" si="26"/>
        <v>45293</v>
      </c>
      <c r="C246" t="str" cm="1">
        <f t="array" aca="1" ref="C246" ca="1">INDEX($C$2:$C$31,RANDBETWEEN(1,29))</f>
        <v>MILKSHAKE</v>
      </c>
      <c r="D246" t="str">
        <f t="shared" ca="1" si="25"/>
        <v xml:space="preserve">BEVERAGES </v>
      </c>
      <c r="E246">
        <f t="shared" ca="1" si="27"/>
        <v>5</v>
      </c>
      <c r="F246">
        <f t="shared" ca="1" si="28"/>
        <v>520</v>
      </c>
      <c r="G246">
        <f t="shared" ca="1" si="29"/>
        <v>2600</v>
      </c>
      <c r="H246" t="str" cm="1">
        <f t="array" aca="1" ref="H246" ca="1">INDEX(H$2:H$5,RANDBETWEEN(1,4))</f>
        <v>EAST</v>
      </c>
      <c r="I246" t="str" cm="1">
        <f t="array" aca="1" ref="I246" ca="1">INDEX(I$2:I$33,RANDBETWEEN(1,31))</f>
        <v>SALES PERSON12</v>
      </c>
      <c r="J246" t="str" cm="1">
        <f t="array" aca="1" ref="J246" ca="1">INDEX({"CASH","UPI","CARD"},RANDBETWEEN(1,3))</f>
        <v>CARD</v>
      </c>
      <c r="K246">
        <f t="shared" ca="1" si="30"/>
        <v>442</v>
      </c>
      <c r="L246" s="2">
        <f ca="1">Table1[[#This Row],[PROFIT]]/Table1[[#This Row],[TOTAL SALES]]*100</f>
        <v>17</v>
      </c>
      <c r="M246" t="str">
        <f ca="1">IF(Table1[[#This Row],[TOTAL SALES]]&gt;10000,"HIGH","LOW")</f>
        <v>LOW</v>
      </c>
    </row>
    <row r="247" spans="1:13" x14ac:dyDescent="0.3">
      <c r="A247" t="str">
        <f t="shared" si="31"/>
        <v>CUSTOMER247</v>
      </c>
      <c r="B247" s="1">
        <f t="shared" ca="1" si="26"/>
        <v>44249</v>
      </c>
      <c r="C247" t="str" cm="1">
        <f t="array" aca="1" ref="C247" ca="1">INDEX($C$2:$C$31,RANDBETWEEN(1,29))</f>
        <v>PAROTTA</v>
      </c>
      <c r="D247" t="str">
        <f t="shared" ca="1" si="25"/>
        <v>BREADS</v>
      </c>
      <c r="E247">
        <f t="shared" ca="1" si="27"/>
        <v>5</v>
      </c>
      <c r="F247">
        <f t="shared" ca="1" si="28"/>
        <v>594</v>
      </c>
      <c r="G247">
        <f t="shared" ca="1" si="29"/>
        <v>2970</v>
      </c>
      <c r="H247" t="str" cm="1">
        <f t="array" aca="1" ref="H247" ca="1">INDEX(H$2:H$5,RANDBETWEEN(1,4))</f>
        <v>WEST</v>
      </c>
      <c r="I247" t="str" cm="1">
        <f t="array" aca="1" ref="I247" ca="1">INDEX(I$2:I$33,RANDBETWEEN(1,31))</f>
        <v>SALES PERSON31</v>
      </c>
      <c r="J247" t="str" cm="1">
        <f t="array" aca="1" ref="J247" ca="1">INDEX({"CASH","UPI","CARD"},RANDBETWEEN(1,3))</f>
        <v>UPI</v>
      </c>
      <c r="K247">
        <f t="shared" ca="1" si="30"/>
        <v>504.9</v>
      </c>
      <c r="L247" s="2">
        <f ca="1">Table1[[#This Row],[PROFIT]]/Table1[[#This Row],[TOTAL SALES]]*100</f>
        <v>17</v>
      </c>
      <c r="M247" t="str">
        <f ca="1">IF(Table1[[#This Row],[TOTAL SALES]]&gt;10000,"HIGH","LOW")</f>
        <v>LOW</v>
      </c>
    </row>
    <row r="248" spans="1:13" x14ac:dyDescent="0.3">
      <c r="A248" t="str">
        <f t="shared" si="31"/>
        <v>CUSTOMER248</v>
      </c>
      <c r="B248" s="1">
        <f t="shared" ca="1" si="26"/>
        <v>44161</v>
      </c>
      <c r="C248" t="str" cm="1">
        <f t="array" aca="1" ref="C248" ca="1">INDEX($C$2:$C$31,RANDBETWEEN(1,29))</f>
        <v>PRAWN 65</v>
      </c>
      <c r="D248" t="str">
        <f t="shared" ca="1" si="25"/>
        <v xml:space="preserve">APPETIZER </v>
      </c>
      <c r="E248">
        <f t="shared" ca="1" si="27"/>
        <v>2</v>
      </c>
      <c r="F248">
        <f t="shared" ca="1" si="28"/>
        <v>1324</v>
      </c>
      <c r="G248">
        <f t="shared" ca="1" si="29"/>
        <v>2648</v>
      </c>
      <c r="H248" t="str" cm="1">
        <f t="array" aca="1" ref="H248" ca="1">INDEX(H$2:H$5,RANDBETWEEN(1,4))</f>
        <v>NORTH</v>
      </c>
      <c r="I248" t="str" cm="1">
        <f t="array" aca="1" ref="I248" ca="1">INDEX(I$2:I$33,RANDBETWEEN(1,31))</f>
        <v>SALES PERSON22</v>
      </c>
      <c r="J248" t="str" cm="1">
        <f t="array" aca="1" ref="J248" ca="1">INDEX({"CASH","UPI","CARD"},RANDBETWEEN(1,3))</f>
        <v>UPI</v>
      </c>
      <c r="K248">
        <f t="shared" ca="1" si="30"/>
        <v>317.76</v>
      </c>
      <c r="L248" s="2">
        <f ca="1">Table1[[#This Row],[PROFIT]]/Table1[[#This Row],[TOTAL SALES]]*100</f>
        <v>12</v>
      </c>
      <c r="M248" t="str">
        <f ca="1">IF(Table1[[#This Row],[TOTAL SALES]]&gt;10000,"HIGH","LOW")</f>
        <v>LOW</v>
      </c>
    </row>
    <row r="249" spans="1:13" x14ac:dyDescent="0.3">
      <c r="A249" t="str">
        <f t="shared" si="31"/>
        <v>CUSTOMER249</v>
      </c>
      <c r="B249" s="1">
        <f t="shared" ca="1" si="26"/>
        <v>45535</v>
      </c>
      <c r="C249" t="str" cm="1">
        <f t="array" aca="1" ref="C249" ca="1">INDEX($C$2:$C$31,RANDBETWEEN(1,29))</f>
        <v>TEA</v>
      </c>
      <c r="D249" t="str">
        <f t="shared" ca="1" si="25"/>
        <v xml:space="preserve">BEVERAGES </v>
      </c>
      <c r="E249">
        <f t="shared" ca="1" si="27"/>
        <v>8</v>
      </c>
      <c r="F249">
        <f t="shared" ca="1" si="28"/>
        <v>1527</v>
      </c>
      <c r="G249">
        <f t="shared" ca="1" si="29"/>
        <v>12216</v>
      </c>
      <c r="H249" t="str" cm="1">
        <f t="array" aca="1" ref="H249" ca="1">INDEX(H$2:H$5,RANDBETWEEN(1,4))</f>
        <v>EAST</v>
      </c>
      <c r="I249" t="str" cm="1">
        <f t="array" aca="1" ref="I249" ca="1">INDEX(I$2:I$33,RANDBETWEEN(1,31))</f>
        <v>SALES PERSON19</v>
      </c>
      <c r="J249" t="str" cm="1">
        <f t="array" aca="1" ref="J249" ca="1">INDEX({"CASH","UPI","CARD"},RANDBETWEEN(1,3))</f>
        <v>CASH</v>
      </c>
      <c r="K249">
        <f t="shared" ca="1" si="30"/>
        <v>2321.04</v>
      </c>
      <c r="L249" s="2">
        <f ca="1">Table1[[#This Row],[PROFIT]]/Table1[[#This Row],[TOTAL SALES]]*100</f>
        <v>19</v>
      </c>
      <c r="M249" t="str">
        <f ca="1">IF(Table1[[#This Row],[TOTAL SALES]]&gt;10000,"HIGH","LOW")</f>
        <v>HIGH</v>
      </c>
    </row>
    <row r="250" spans="1:13" x14ac:dyDescent="0.3">
      <c r="A250" t="str">
        <f t="shared" si="31"/>
        <v>CUSTOMER250</v>
      </c>
      <c r="B250" s="1">
        <f t="shared" ca="1" si="26"/>
        <v>45426</v>
      </c>
      <c r="C250" t="str" cm="1">
        <f t="array" aca="1" ref="C250" ca="1">INDEX($C$2:$C$31,RANDBETWEEN(1,29))</f>
        <v>COKE</v>
      </c>
      <c r="D250" t="str">
        <f t="shared" ca="1" si="25"/>
        <v xml:space="preserve">BEVERAGES </v>
      </c>
      <c r="E250">
        <f t="shared" ca="1" si="27"/>
        <v>7</v>
      </c>
      <c r="F250">
        <f t="shared" ca="1" si="28"/>
        <v>1558</v>
      </c>
      <c r="G250">
        <f t="shared" ca="1" si="29"/>
        <v>10906</v>
      </c>
      <c r="H250" t="str" cm="1">
        <f t="array" aca="1" ref="H250" ca="1">INDEX(H$2:H$5,RANDBETWEEN(1,4))</f>
        <v>WEST</v>
      </c>
      <c r="I250" t="str" cm="1">
        <f t="array" aca="1" ref="I250" ca="1">INDEX(I$2:I$33,RANDBETWEEN(1,31))</f>
        <v>SALES PERSON32</v>
      </c>
      <c r="J250" t="str" cm="1">
        <f t="array" aca="1" ref="J250" ca="1">INDEX({"CASH","UPI","CARD"},RANDBETWEEN(1,3))</f>
        <v>CASH</v>
      </c>
      <c r="K250">
        <f t="shared" ca="1" si="30"/>
        <v>1635.9</v>
      </c>
      <c r="L250" s="2">
        <f ca="1">Table1[[#This Row],[PROFIT]]/Table1[[#This Row],[TOTAL SALES]]*100</f>
        <v>15.000000000000002</v>
      </c>
      <c r="M250" t="str">
        <f ca="1">IF(Table1[[#This Row],[TOTAL SALES]]&gt;10000,"HIGH","LOW")</f>
        <v>HIGH</v>
      </c>
    </row>
    <row r="251" spans="1:13" x14ac:dyDescent="0.3">
      <c r="A251" t="str">
        <f t="shared" si="31"/>
        <v>CUSTOMER251</v>
      </c>
      <c r="B251" s="1">
        <f t="shared" ca="1" si="26"/>
        <v>44220</v>
      </c>
      <c r="C251" t="str" cm="1">
        <f t="array" aca="1" ref="C251" ca="1">INDEX($C$2:$C$31,RANDBETWEEN(1,29))</f>
        <v>MANDHI</v>
      </c>
      <c r="D251" t="str">
        <f t="shared" ca="1" si="25"/>
        <v xml:space="preserve">MAINCOURSE </v>
      </c>
      <c r="E251">
        <f t="shared" ca="1" si="27"/>
        <v>9</v>
      </c>
      <c r="F251">
        <f t="shared" ca="1" si="28"/>
        <v>1323</v>
      </c>
      <c r="G251">
        <f t="shared" ca="1" si="29"/>
        <v>11907</v>
      </c>
      <c r="H251" t="str" cm="1">
        <f t="array" aca="1" ref="H251" ca="1">INDEX(H$2:H$5,RANDBETWEEN(1,4))</f>
        <v>WEST</v>
      </c>
      <c r="I251" t="str" cm="1">
        <f t="array" aca="1" ref="I251" ca="1">INDEX(I$2:I$33,RANDBETWEEN(1,31))</f>
        <v>SALES PERSON30</v>
      </c>
      <c r="J251" t="str" cm="1">
        <f t="array" aca="1" ref="J251" ca="1">INDEX({"CASH","UPI","CARD"},RANDBETWEEN(1,3))</f>
        <v>CASH</v>
      </c>
      <c r="K251">
        <f t="shared" ca="1" si="30"/>
        <v>2381.4</v>
      </c>
      <c r="L251" s="2">
        <f ca="1">Table1[[#This Row],[PROFIT]]/Table1[[#This Row],[TOTAL SALES]]*100</f>
        <v>20</v>
      </c>
      <c r="M251" t="str">
        <f ca="1">IF(Table1[[#This Row],[TOTAL SALES]]&gt;10000,"HIGH","LOW")</f>
        <v>HIGH</v>
      </c>
    </row>
    <row r="252" spans="1:13" x14ac:dyDescent="0.3">
      <c r="A252" t="str">
        <f t="shared" si="31"/>
        <v>CUSTOMER252</v>
      </c>
      <c r="B252" s="1">
        <f t="shared" ca="1" si="26"/>
        <v>44223</v>
      </c>
      <c r="C252" t="str" cm="1">
        <f t="array" aca="1" ref="C252" ca="1">INDEX($C$2:$C$31,RANDBETWEEN(1,29))</f>
        <v>VADA</v>
      </c>
      <c r="D252" t="str">
        <f t="shared" ca="1" si="25"/>
        <v>SNACK</v>
      </c>
      <c r="E252">
        <f t="shared" ca="1" si="27"/>
        <v>6</v>
      </c>
      <c r="F252">
        <f t="shared" ca="1" si="28"/>
        <v>663</v>
      </c>
      <c r="G252">
        <f t="shared" ca="1" si="29"/>
        <v>3978</v>
      </c>
      <c r="H252" t="str" cm="1">
        <f t="array" aca="1" ref="H252" ca="1">INDEX(H$2:H$5,RANDBETWEEN(1,4))</f>
        <v>WEST</v>
      </c>
      <c r="I252" t="str" cm="1">
        <f t="array" aca="1" ref="I252" ca="1">INDEX(I$2:I$33,RANDBETWEEN(1,31))</f>
        <v>SALES PERSON23</v>
      </c>
      <c r="J252" t="str" cm="1">
        <f t="array" aca="1" ref="J252" ca="1">INDEX({"CASH","UPI","CARD"},RANDBETWEEN(1,3))</f>
        <v>CASH</v>
      </c>
      <c r="K252">
        <f t="shared" ca="1" si="30"/>
        <v>437.58</v>
      </c>
      <c r="L252" s="2">
        <f ca="1">Table1[[#This Row],[PROFIT]]/Table1[[#This Row],[TOTAL SALES]]*100</f>
        <v>11</v>
      </c>
      <c r="M252" t="str">
        <f ca="1">IF(Table1[[#This Row],[TOTAL SALES]]&gt;10000,"HIGH","LOW")</f>
        <v>LOW</v>
      </c>
    </row>
    <row r="253" spans="1:13" x14ac:dyDescent="0.3">
      <c r="A253" t="str">
        <f t="shared" si="31"/>
        <v>CUSTOMER253</v>
      </c>
      <c r="B253" s="1">
        <f t="shared" ca="1" si="26"/>
        <v>44806</v>
      </c>
      <c r="C253" t="str" cm="1">
        <f t="array" aca="1" ref="C253" ca="1">INDEX($C$2:$C$31,RANDBETWEEN(1,29))</f>
        <v>VADA</v>
      </c>
      <c r="D253" t="str">
        <f t="shared" ca="1" si="25"/>
        <v>SNACK</v>
      </c>
      <c r="E253">
        <f t="shared" ca="1" si="27"/>
        <v>8</v>
      </c>
      <c r="F253">
        <f t="shared" ca="1" si="28"/>
        <v>1046</v>
      </c>
      <c r="G253">
        <f t="shared" ca="1" si="29"/>
        <v>8368</v>
      </c>
      <c r="H253" t="str" cm="1">
        <f t="array" aca="1" ref="H253" ca="1">INDEX(H$2:H$5,RANDBETWEEN(1,4))</f>
        <v>NORTH</v>
      </c>
      <c r="I253" t="str" cm="1">
        <f t="array" aca="1" ref="I253" ca="1">INDEX(I$2:I$33,RANDBETWEEN(1,31))</f>
        <v>SALES PERSON18</v>
      </c>
      <c r="J253" t="str" cm="1">
        <f t="array" aca="1" ref="J253" ca="1">INDEX({"CASH","UPI","CARD"},RANDBETWEEN(1,3))</f>
        <v>UPI</v>
      </c>
      <c r="K253">
        <f t="shared" ca="1" si="30"/>
        <v>1506.24</v>
      </c>
      <c r="L253" s="2">
        <f ca="1">Table1[[#This Row],[PROFIT]]/Table1[[#This Row],[TOTAL SALES]]*100</f>
        <v>18</v>
      </c>
      <c r="M253" t="str">
        <f ca="1">IF(Table1[[#This Row],[TOTAL SALES]]&gt;10000,"HIGH","LOW")</f>
        <v>LOW</v>
      </c>
    </row>
    <row r="254" spans="1:13" x14ac:dyDescent="0.3">
      <c r="A254" t="str">
        <f t="shared" si="31"/>
        <v>CUSTOMER254</v>
      </c>
      <c r="B254" s="1">
        <f t="shared" ca="1" si="26"/>
        <v>45405</v>
      </c>
      <c r="C254" t="str" cm="1">
        <f t="array" aca="1" ref="C254" ca="1">INDEX($C$2:$C$31,RANDBETWEEN(1,29))</f>
        <v>BURGER</v>
      </c>
      <c r="D254" t="str">
        <f t="shared" ca="1" si="25"/>
        <v>PARTY ITMES</v>
      </c>
      <c r="E254">
        <f t="shared" ca="1" si="27"/>
        <v>7</v>
      </c>
      <c r="F254">
        <f t="shared" ca="1" si="28"/>
        <v>1340</v>
      </c>
      <c r="G254">
        <f t="shared" ca="1" si="29"/>
        <v>9380</v>
      </c>
      <c r="H254" t="str" cm="1">
        <f t="array" aca="1" ref="H254" ca="1">INDEX(H$2:H$5,RANDBETWEEN(1,4))</f>
        <v>NORTH</v>
      </c>
      <c r="I254" t="str" cm="1">
        <f t="array" aca="1" ref="I254" ca="1">INDEX(I$2:I$33,RANDBETWEEN(1,31))</f>
        <v>SALES PERSON13</v>
      </c>
      <c r="J254" t="str" cm="1">
        <f t="array" aca="1" ref="J254" ca="1">INDEX({"CASH","UPI","CARD"},RANDBETWEEN(1,3))</f>
        <v>CASH</v>
      </c>
      <c r="K254">
        <f t="shared" ca="1" si="30"/>
        <v>1407</v>
      </c>
      <c r="L254" s="2">
        <f ca="1">Table1[[#This Row],[PROFIT]]/Table1[[#This Row],[TOTAL SALES]]*100</f>
        <v>15</v>
      </c>
      <c r="M254" t="str">
        <f ca="1">IF(Table1[[#This Row],[TOTAL SALES]]&gt;10000,"HIGH","LOW")</f>
        <v>LOW</v>
      </c>
    </row>
    <row r="255" spans="1:13" x14ac:dyDescent="0.3">
      <c r="A255" t="str">
        <f t="shared" si="31"/>
        <v>CUSTOMER255</v>
      </c>
      <c r="B255" s="1">
        <f t="shared" ca="1" si="26"/>
        <v>45498</v>
      </c>
      <c r="C255" t="str" cm="1">
        <f t="array" aca="1" ref="C255" ca="1">INDEX($C$2:$C$31,RANDBETWEEN(1,29))</f>
        <v>MUTTON KHEEMA</v>
      </c>
      <c r="D255" t="str">
        <f t="shared" ca="1" si="25"/>
        <v>APPETIZER</v>
      </c>
      <c r="E255">
        <f t="shared" ca="1" si="27"/>
        <v>7</v>
      </c>
      <c r="F255">
        <f t="shared" ca="1" si="28"/>
        <v>1700</v>
      </c>
      <c r="G255">
        <f t="shared" ca="1" si="29"/>
        <v>11900</v>
      </c>
      <c r="H255" t="str" cm="1">
        <f t="array" aca="1" ref="H255" ca="1">INDEX(H$2:H$5,RANDBETWEEN(1,4))</f>
        <v>WEST</v>
      </c>
      <c r="I255" t="str" cm="1">
        <f t="array" aca="1" ref="I255" ca="1">INDEX(I$2:I$33,RANDBETWEEN(1,31))</f>
        <v>SALES PERSON32</v>
      </c>
      <c r="J255" t="str" cm="1">
        <f t="array" aca="1" ref="J255" ca="1">INDEX({"CASH","UPI","CARD"},RANDBETWEEN(1,3))</f>
        <v>UPI</v>
      </c>
      <c r="K255">
        <f t="shared" ca="1" si="30"/>
        <v>1190</v>
      </c>
      <c r="L255" s="2">
        <f ca="1">Table1[[#This Row],[PROFIT]]/Table1[[#This Row],[TOTAL SALES]]*100</f>
        <v>10</v>
      </c>
      <c r="M255" t="str">
        <f ca="1">IF(Table1[[#This Row],[TOTAL SALES]]&gt;10000,"HIGH","LOW")</f>
        <v>HIGH</v>
      </c>
    </row>
    <row r="256" spans="1:13" x14ac:dyDescent="0.3">
      <c r="A256" t="str">
        <f t="shared" si="31"/>
        <v>CUSTOMER256</v>
      </c>
      <c r="B256" s="1">
        <f t="shared" ca="1" si="26"/>
        <v>44990</v>
      </c>
      <c r="C256" t="str" cm="1">
        <f t="array" aca="1" ref="C256" ca="1">INDEX($C$2:$C$31,RANDBETWEEN(1,29))</f>
        <v>GULAB JAMUN</v>
      </c>
      <c r="D256" t="str">
        <f t="shared" ca="1" si="25"/>
        <v>DESSERT</v>
      </c>
      <c r="E256">
        <f t="shared" ca="1" si="27"/>
        <v>3</v>
      </c>
      <c r="F256">
        <f t="shared" ca="1" si="28"/>
        <v>714</v>
      </c>
      <c r="G256">
        <f t="shared" ca="1" si="29"/>
        <v>2142</v>
      </c>
      <c r="H256" t="str" cm="1">
        <f t="array" aca="1" ref="H256" ca="1">INDEX(H$2:H$5,RANDBETWEEN(1,4))</f>
        <v>WEST</v>
      </c>
      <c r="I256" t="str" cm="1">
        <f t="array" aca="1" ref="I256" ca="1">INDEX(I$2:I$33,RANDBETWEEN(1,31))</f>
        <v>SALES PERSON9</v>
      </c>
      <c r="J256" t="str" cm="1">
        <f t="array" aca="1" ref="J256" ca="1">INDEX({"CASH","UPI","CARD"},RANDBETWEEN(1,3))</f>
        <v>CASH</v>
      </c>
      <c r="K256">
        <f t="shared" ca="1" si="30"/>
        <v>406.98</v>
      </c>
      <c r="L256" s="2">
        <f ca="1">Table1[[#This Row],[PROFIT]]/Table1[[#This Row],[TOTAL SALES]]*100</f>
        <v>19</v>
      </c>
      <c r="M256" t="str">
        <f ca="1">IF(Table1[[#This Row],[TOTAL SALES]]&gt;10000,"HIGH","LOW")</f>
        <v>LOW</v>
      </c>
    </row>
    <row r="257" spans="1:13" x14ac:dyDescent="0.3">
      <c r="A257" t="str">
        <f t="shared" si="31"/>
        <v>CUSTOMER257</v>
      </c>
      <c r="B257" s="1">
        <f t="shared" ca="1" si="26"/>
        <v>45346</v>
      </c>
      <c r="C257" t="str" cm="1">
        <f t="array" aca="1" ref="C257" ca="1">INDEX($C$2:$C$31,RANDBETWEEN(1,29))</f>
        <v>COFFEE</v>
      </c>
      <c r="D257" t="str">
        <f t="shared" ref="D257:D265" ca="1" si="32">VLOOKUP(C257,C$2:D$31,2,FALSE)</f>
        <v xml:space="preserve">BEVERAGES </v>
      </c>
      <c r="E257">
        <f t="shared" ca="1" si="27"/>
        <v>9</v>
      </c>
      <c r="F257">
        <f t="shared" ca="1" si="28"/>
        <v>1848</v>
      </c>
      <c r="G257">
        <f t="shared" ca="1" si="29"/>
        <v>16632</v>
      </c>
      <c r="H257" t="str" cm="1">
        <f t="array" aca="1" ref="H257" ca="1">INDEX(H$2:H$5,RANDBETWEEN(1,4))</f>
        <v>WEST</v>
      </c>
      <c r="I257" t="str" cm="1">
        <f t="array" aca="1" ref="I257" ca="1">INDEX(I$2:I$33,RANDBETWEEN(1,31))</f>
        <v>SALES PERSON17</v>
      </c>
      <c r="J257" t="str" cm="1">
        <f t="array" aca="1" ref="J257" ca="1">INDEX({"CASH","UPI","CARD"},RANDBETWEEN(1,3))</f>
        <v>CARD</v>
      </c>
      <c r="K257">
        <f t="shared" ca="1" si="30"/>
        <v>2494.8000000000002</v>
      </c>
      <c r="L257" s="2">
        <f ca="1">Table1[[#This Row],[PROFIT]]/Table1[[#This Row],[TOTAL SALES]]*100</f>
        <v>15.000000000000002</v>
      </c>
      <c r="M257" t="str">
        <f ca="1">IF(Table1[[#This Row],[TOTAL SALES]]&gt;10000,"HIGH","LOW")</f>
        <v>HIGH</v>
      </c>
    </row>
    <row r="258" spans="1:13" x14ac:dyDescent="0.3">
      <c r="A258" t="str">
        <f t="shared" si="31"/>
        <v>CUSTOMER258</v>
      </c>
      <c r="B258" s="1">
        <f t="shared" ca="1" si="26"/>
        <v>45540</v>
      </c>
      <c r="C258" t="str" cm="1">
        <f t="array" aca="1" ref="C258" ca="1">INDEX($C$2:$C$31,RANDBETWEEN(1,29))</f>
        <v>NOODLES</v>
      </c>
      <c r="D258" t="str">
        <f t="shared" ca="1" si="32"/>
        <v>MAINCOURSE</v>
      </c>
      <c r="E258">
        <f t="shared" ca="1" si="27"/>
        <v>3</v>
      </c>
      <c r="F258">
        <f t="shared" ca="1" si="28"/>
        <v>958</v>
      </c>
      <c r="G258">
        <f t="shared" ca="1" si="29"/>
        <v>2874</v>
      </c>
      <c r="H258" t="str" cm="1">
        <f t="array" aca="1" ref="H258" ca="1">INDEX(H$2:H$5,RANDBETWEEN(1,4))</f>
        <v>EAST</v>
      </c>
      <c r="I258" t="str" cm="1">
        <f t="array" aca="1" ref="I258" ca="1">INDEX(I$2:I$33,RANDBETWEEN(1,31))</f>
        <v>SALES PERSON20</v>
      </c>
      <c r="J258" t="str" cm="1">
        <f t="array" aca="1" ref="J258" ca="1">INDEX({"CASH","UPI","CARD"},RANDBETWEEN(1,3))</f>
        <v>UPI</v>
      </c>
      <c r="K258">
        <f t="shared" ca="1" si="30"/>
        <v>488.58</v>
      </c>
      <c r="L258" s="2">
        <f ca="1">Table1[[#This Row],[PROFIT]]/Table1[[#This Row],[TOTAL SALES]]*100</f>
        <v>17</v>
      </c>
      <c r="M258" t="str">
        <f ca="1">IF(Table1[[#This Row],[TOTAL SALES]]&gt;10000,"HIGH","LOW")</f>
        <v>LOW</v>
      </c>
    </row>
    <row r="259" spans="1:13" x14ac:dyDescent="0.3">
      <c r="A259" t="str">
        <f t="shared" si="31"/>
        <v>CUSTOMER259</v>
      </c>
      <c r="B259" s="1">
        <f t="shared" ref="B259:B322" ca="1" si="33">RANDBETWEEN(DATE(2020,9,21),DATE(2024,10,23))</f>
        <v>44224</v>
      </c>
      <c r="C259" t="str" cm="1">
        <f t="array" aca="1" ref="C259" ca="1">INDEX($C$2:$C$31,RANDBETWEEN(1,29))</f>
        <v>FISH FINGER</v>
      </c>
      <c r="D259" t="str">
        <f t="shared" ca="1" si="32"/>
        <v xml:space="preserve">APPETIZER </v>
      </c>
      <c r="E259">
        <f t="shared" ref="E259:E322" ca="1" si="34">RANDBETWEEN(1,9)</f>
        <v>8</v>
      </c>
      <c r="F259">
        <f t="shared" ref="F259:F322" ca="1" si="35">RANDBETWEEN(500,2000)</f>
        <v>1607</v>
      </c>
      <c r="G259">
        <f t="shared" ref="G259:G322" ca="1" si="36">E259*F259</f>
        <v>12856</v>
      </c>
      <c r="H259" t="str" cm="1">
        <f t="array" aca="1" ref="H259" ca="1">INDEX(H$2:H$5,RANDBETWEEN(1,4))</f>
        <v>EAST</v>
      </c>
      <c r="I259" t="str" cm="1">
        <f t="array" aca="1" ref="I259" ca="1">INDEX(I$2:I$33,RANDBETWEEN(1,31))</f>
        <v>SALES PERSON14</v>
      </c>
      <c r="J259" t="str" cm="1">
        <f t="array" aca="1" ref="J259" ca="1">INDEX({"CASH","UPI","CARD"},RANDBETWEEN(1,3))</f>
        <v>CARD</v>
      </c>
      <c r="K259">
        <f t="shared" ref="K259:K322" ca="1" si="37">G259*RANDBETWEEN(10,20)/100</f>
        <v>1285.5999999999999</v>
      </c>
      <c r="L259" s="2">
        <f ca="1">Table1[[#This Row],[PROFIT]]/Table1[[#This Row],[TOTAL SALES]]*100</f>
        <v>10</v>
      </c>
      <c r="M259" t="str">
        <f ca="1">IF(Table1[[#This Row],[TOTAL SALES]]&gt;10000,"HIGH","LOW")</f>
        <v>HIGH</v>
      </c>
    </row>
    <row r="260" spans="1:13" x14ac:dyDescent="0.3">
      <c r="A260" t="str">
        <f t="shared" si="31"/>
        <v>CUSTOMER260</v>
      </c>
      <c r="B260" s="1">
        <f t="shared" ca="1" si="33"/>
        <v>45258</v>
      </c>
      <c r="C260" t="str" cm="1">
        <f t="array" aca="1" ref="C260" ca="1">INDEX($C$2:$C$31,RANDBETWEEN(1,29))</f>
        <v>NOODLES</v>
      </c>
      <c r="D260" t="str">
        <f t="shared" ca="1" si="32"/>
        <v>MAINCOURSE</v>
      </c>
      <c r="E260">
        <f t="shared" ca="1" si="34"/>
        <v>3</v>
      </c>
      <c r="F260">
        <f t="shared" ca="1" si="35"/>
        <v>768</v>
      </c>
      <c r="G260">
        <f t="shared" ca="1" si="36"/>
        <v>2304</v>
      </c>
      <c r="H260" t="str" cm="1">
        <f t="array" aca="1" ref="H260" ca="1">INDEX(H$2:H$5,RANDBETWEEN(1,4))</f>
        <v>EAST</v>
      </c>
      <c r="I260" t="str" cm="1">
        <f t="array" aca="1" ref="I260" ca="1">INDEX(I$2:I$33,RANDBETWEEN(1,31))</f>
        <v>SALES PERSON5</v>
      </c>
      <c r="J260" t="str" cm="1">
        <f t="array" aca="1" ref="J260" ca="1">INDEX({"CASH","UPI","CARD"},RANDBETWEEN(1,3))</f>
        <v>CASH</v>
      </c>
      <c r="K260">
        <f t="shared" ca="1" si="37"/>
        <v>414.72</v>
      </c>
      <c r="L260" s="2">
        <f ca="1">Table1[[#This Row],[PROFIT]]/Table1[[#This Row],[TOTAL SALES]]*100</f>
        <v>18.000000000000004</v>
      </c>
      <c r="M260" t="str">
        <f ca="1">IF(Table1[[#This Row],[TOTAL SALES]]&gt;10000,"HIGH","LOW")</f>
        <v>LOW</v>
      </c>
    </row>
    <row r="261" spans="1:13" x14ac:dyDescent="0.3">
      <c r="A261" t="str">
        <f t="shared" si="31"/>
        <v>CUSTOMER261</v>
      </c>
      <c r="B261" s="1">
        <f t="shared" ca="1" si="33"/>
        <v>44281</v>
      </c>
      <c r="C261" t="str" cm="1">
        <f t="array" aca="1" ref="C261" ca="1">INDEX($C$2:$C$31,RANDBETWEEN(1,29))</f>
        <v>FISH FRY</v>
      </c>
      <c r="D261" t="str">
        <f t="shared" ca="1" si="32"/>
        <v xml:space="preserve">APPETIZER </v>
      </c>
      <c r="E261">
        <f t="shared" ca="1" si="34"/>
        <v>7</v>
      </c>
      <c r="F261">
        <f t="shared" ca="1" si="35"/>
        <v>1080</v>
      </c>
      <c r="G261">
        <f t="shared" ca="1" si="36"/>
        <v>7560</v>
      </c>
      <c r="H261" t="str" cm="1">
        <f t="array" aca="1" ref="H261" ca="1">INDEX(H$2:H$5,RANDBETWEEN(1,4))</f>
        <v>EAST</v>
      </c>
      <c r="I261" t="str" cm="1">
        <f t="array" aca="1" ref="I261" ca="1">INDEX(I$2:I$33,RANDBETWEEN(1,31))</f>
        <v>SALES PERSON3</v>
      </c>
      <c r="J261" t="str" cm="1">
        <f t="array" aca="1" ref="J261" ca="1">INDEX({"CASH","UPI","CARD"},RANDBETWEEN(1,3))</f>
        <v>UPI</v>
      </c>
      <c r="K261">
        <f t="shared" ca="1" si="37"/>
        <v>1285.2</v>
      </c>
      <c r="L261" s="2">
        <f ca="1">Table1[[#This Row],[PROFIT]]/Table1[[#This Row],[TOTAL SALES]]*100</f>
        <v>17</v>
      </c>
      <c r="M261" t="str">
        <f ca="1">IF(Table1[[#This Row],[TOTAL SALES]]&gt;10000,"HIGH","LOW")</f>
        <v>LOW</v>
      </c>
    </row>
    <row r="262" spans="1:13" x14ac:dyDescent="0.3">
      <c r="A262" t="str">
        <f t="shared" si="31"/>
        <v>CUSTOMER262</v>
      </c>
      <c r="B262" s="1">
        <f t="shared" ca="1" si="33"/>
        <v>44925</v>
      </c>
      <c r="C262" t="str" cm="1">
        <f t="array" aca="1" ref="C262" ca="1">INDEX($C$2:$C$31,RANDBETWEEN(1,29))</f>
        <v>DOSA</v>
      </c>
      <c r="D262" t="str">
        <f t="shared" ca="1" si="32"/>
        <v xml:space="preserve">BREAKFAST </v>
      </c>
      <c r="E262">
        <f t="shared" ca="1" si="34"/>
        <v>4</v>
      </c>
      <c r="F262">
        <f t="shared" ca="1" si="35"/>
        <v>1639</v>
      </c>
      <c r="G262">
        <f t="shared" ca="1" si="36"/>
        <v>6556</v>
      </c>
      <c r="H262" t="str" cm="1">
        <f t="array" aca="1" ref="H262" ca="1">INDEX(H$2:H$5,RANDBETWEEN(1,4))</f>
        <v>EAST</v>
      </c>
      <c r="I262" t="str" cm="1">
        <f t="array" aca="1" ref="I262" ca="1">INDEX(I$2:I$33,RANDBETWEEN(1,31))</f>
        <v>SALES PERSON9</v>
      </c>
      <c r="J262" t="str" cm="1">
        <f t="array" aca="1" ref="J262" ca="1">INDEX({"CASH","UPI","CARD"},RANDBETWEEN(1,3))</f>
        <v>CASH</v>
      </c>
      <c r="K262">
        <f t="shared" ca="1" si="37"/>
        <v>1180.08</v>
      </c>
      <c r="L262" s="2">
        <f ca="1">Table1[[#This Row],[PROFIT]]/Table1[[#This Row],[TOTAL SALES]]*100</f>
        <v>18</v>
      </c>
      <c r="M262" t="str">
        <f ca="1">IF(Table1[[#This Row],[TOTAL SALES]]&gt;10000,"HIGH","LOW")</f>
        <v>LOW</v>
      </c>
    </row>
    <row r="263" spans="1:13" x14ac:dyDescent="0.3">
      <c r="A263" t="str">
        <f t="shared" si="31"/>
        <v>CUSTOMER263</v>
      </c>
      <c r="B263" s="1">
        <f t="shared" ca="1" si="33"/>
        <v>45245</v>
      </c>
      <c r="C263" t="str" cm="1">
        <f t="array" aca="1" ref="C263" ca="1">INDEX($C$2:$C$31,RANDBETWEEN(1,29))</f>
        <v>CHICKEN ROLL</v>
      </c>
      <c r="D263" t="str">
        <f t="shared" ca="1" si="32"/>
        <v>PARTY ITMES</v>
      </c>
      <c r="E263">
        <f t="shared" ca="1" si="34"/>
        <v>3</v>
      </c>
      <c r="F263">
        <f t="shared" ca="1" si="35"/>
        <v>1785</v>
      </c>
      <c r="G263">
        <f t="shared" ca="1" si="36"/>
        <v>5355</v>
      </c>
      <c r="H263" t="str" cm="1">
        <f t="array" aca="1" ref="H263" ca="1">INDEX(H$2:H$5,RANDBETWEEN(1,4))</f>
        <v>EAST</v>
      </c>
      <c r="I263" t="str" cm="1">
        <f t="array" aca="1" ref="I263" ca="1">INDEX(I$2:I$33,RANDBETWEEN(1,31))</f>
        <v>SALES PERSON25</v>
      </c>
      <c r="J263" t="str" cm="1">
        <f t="array" aca="1" ref="J263" ca="1">INDEX({"CASH","UPI","CARD"},RANDBETWEEN(1,3))</f>
        <v>CASH</v>
      </c>
      <c r="K263">
        <f t="shared" ca="1" si="37"/>
        <v>963.9</v>
      </c>
      <c r="L263" s="2">
        <f ca="1">Table1[[#This Row],[PROFIT]]/Table1[[#This Row],[TOTAL SALES]]*100</f>
        <v>18</v>
      </c>
      <c r="M263" t="str">
        <f ca="1">IF(Table1[[#This Row],[TOTAL SALES]]&gt;10000,"HIGH","LOW")</f>
        <v>LOW</v>
      </c>
    </row>
    <row r="264" spans="1:13" x14ac:dyDescent="0.3">
      <c r="A264" t="str">
        <f t="shared" si="31"/>
        <v>CUSTOMER264</v>
      </c>
      <c r="B264" s="1">
        <f t="shared" ca="1" si="33"/>
        <v>44413</v>
      </c>
      <c r="C264" t="str" cm="1">
        <f t="array" aca="1" ref="C264" ca="1">INDEX($C$2:$C$31,RANDBETWEEN(1,29))</f>
        <v>FISH FRY</v>
      </c>
      <c r="D264" t="str">
        <f t="shared" ca="1" si="32"/>
        <v xml:space="preserve">APPETIZER </v>
      </c>
      <c r="E264">
        <f t="shared" ca="1" si="34"/>
        <v>5</v>
      </c>
      <c r="F264">
        <f t="shared" ca="1" si="35"/>
        <v>1768</v>
      </c>
      <c r="G264">
        <f t="shared" ca="1" si="36"/>
        <v>8840</v>
      </c>
      <c r="H264" t="str" cm="1">
        <f t="array" aca="1" ref="H264" ca="1">INDEX(H$2:H$5,RANDBETWEEN(1,4))</f>
        <v>SOUTH</v>
      </c>
      <c r="I264" t="str" cm="1">
        <f t="array" aca="1" ref="I264" ca="1">INDEX(I$2:I$33,RANDBETWEEN(1,31))</f>
        <v>SALES PERSON26</v>
      </c>
      <c r="J264" t="str" cm="1">
        <f t="array" aca="1" ref="J264" ca="1">INDEX({"CASH","UPI","CARD"},RANDBETWEEN(1,3))</f>
        <v>CARD</v>
      </c>
      <c r="K264">
        <f t="shared" ca="1" si="37"/>
        <v>1326</v>
      </c>
      <c r="L264" s="2">
        <f ca="1">Table1[[#This Row],[PROFIT]]/Table1[[#This Row],[TOTAL SALES]]*100</f>
        <v>15</v>
      </c>
      <c r="M264" t="str">
        <f ca="1">IF(Table1[[#This Row],[TOTAL SALES]]&gt;10000,"HIGH","LOW")</f>
        <v>LOW</v>
      </c>
    </row>
    <row r="265" spans="1:13" x14ac:dyDescent="0.3">
      <c r="A265" t="str">
        <f t="shared" si="31"/>
        <v>CUSTOMER265</v>
      </c>
      <c r="B265" s="1">
        <f t="shared" ca="1" si="33"/>
        <v>45034</v>
      </c>
      <c r="C265" t="str" cm="1">
        <f t="array" aca="1" ref="C265" ca="1">INDEX($C$2:$C$31,RANDBETWEEN(1,29))</f>
        <v>CHICKEN KHEEMA</v>
      </c>
      <c r="D265" t="str">
        <f t="shared" ca="1" si="32"/>
        <v>APPETIZER</v>
      </c>
      <c r="E265">
        <f t="shared" ca="1" si="34"/>
        <v>8</v>
      </c>
      <c r="F265">
        <f t="shared" ca="1" si="35"/>
        <v>553</v>
      </c>
      <c r="G265">
        <f t="shared" ca="1" si="36"/>
        <v>4424</v>
      </c>
      <c r="H265" t="str" cm="1">
        <f t="array" aca="1" ref="H265" ca="1">INDEX(H$2:H$5,RANDBETWEEN(1,4))</f>
        <v>WEST</v>
      </c>
      <c r="I265" t="str" cm="1">
        <f t="array" aca="1" ref="I265" ca="1">INDEX(I$2:I$33,RANDBETWEEN(1,31))</f>
        <v>SALES PERSON26</v>
      </c>
      <c r="J265" t="str" cm="1">
        <f t="array" aca="1" ref="J265" ca="1">INDEX({"CASH","UPI","CARD"},RANDBETWEEN(1,3))</f>
        <v>CASH</v>
      </c>
      <c r="K265">
        <f t="shared" ca="1" si="37"/>
        <v>663.6</v>
      </c>
      <c r="L265" s="2">
        <f ca="1">Table1[[#This Row],[PROFIT]]/Table1[[#This Row],[TOTAL SALES]]*100</f>
        <v>15</v>
      </c>
      <c r="M265" t="str">
        <f ca="1">IF(Table1[[#This Row],[TOTAL SALES]]&gt;10000,"HIGH","LOW")</f>
        <v>LOW</v>
      </c>
    </row>
    <row r="266" spans="1:13" x14ac:dyDescent="0.3">
      <c r="A266" t="str">
        <f t="shared" si="31"/>
        <v>CUSTOMER266</v>
      </c>
      <c r="B266" s="1">
        <f t="shared" ca="1" si="33"/>
        <v>44328</v>
      </c>
      <c r="C266" t="str" cm="1">
        <f t="array" aca="1" ref="C266" ca="1">INDEX($C$2:$C$31,RANDBETWEEN(1,29))</f>
        <v>MILKSHAKE</v>
      </c>
      <c r="D266" t="str">
        <f ca="1">VLOOKUP(C266,C$2:D$31,2,FALSE)</f>
        <v xml:space="preserve">BEVERAGES </v>
      </c>
      <c r="E266">
        <f t="shared" ca="1" si="34"/>
        <v>8</v>
      </c>
      <c r="F266">
        <f t="shared" ca="1" si="35"/>
        <v>1940</v>
      </c>
      <c r="G266">
        <f t="shared" ca="1" si="36"/>
        <v>15520</v>
      </c>
      <c r="H266" t="str" cm="1">
        <f t="array" aca="1" ref="H266" ca="1">INDEX(H$2:H$5,RANDBETWEEN(1,4))</f>
        <v>EAST</v>
      </c>
      <c r="I266" t="str" cm="1">
        <f t="array" aca="1" ref="I266" ca="1">INDEX(I$2:I$33,RANDBETWEEN(1,31))</f>
        <v>SALES PERSON29</v>
      </c>
      <c r="J266" t="str" cm="1">
        <f t="array" aca="1" ref="J266" ca="1">INDEX({"CASH","UPI","CARD"},RANDBETWEEN(1,3))</f>
        <v>CARD</v>
      </c>
      <c r="K266">
        <f t="shared" ca="1" si="37"/>
        <v>1862.4</v>
      </c>
      <c r="L266" s="2">
        <f ca="1">Table1[[#This Row],[PROFIT]]/Table1[[#This Row],[TOTAL SALES]]*100</f>
        <v>12.000000000000002</v>
      </c>
      <c r="M266" t="str">
        <f ca="1">IF(Table1[[#This Row],[TOTAL SALES]]&gt;10000,"HIGH","LOW")</f>
        <v>HIGH</v>
      </c>
    </row>
    <row r="267" spans="1:13" x14ac:dyDescent="0.3">
      <c r="A267" t="str">
        <f t="shared" si="31"/>
        <v>CUSTOMER267</v>
      </c>
      <c r="B267" s="1">
        <f t="shared" ca="1" si="33"/>
        <v>45294</v>
      </c>
      <c r="C267" t="str" cm="1">
        <f t="array" aca="1" ref="C267" ca="1">INDEX($C$2:$C$31,RANDBETWEEN(1,29))</f>
        <v>IDLY</v>
      </c>
      <c r="D267" t="str">
        <f t="shared" ref="D267:D330" ca="1" si="38">VLOOKUP(C267,C$2:D$31,2,FALSE)</f>
        <v xml:space="preserve">BREAKFAST </v>
      </c>
      <c r="E267">
        <f t="shared" ca="1" si="34"/>
        <v>7</v>
      </c>
      <c r="F267">
        <f t="shared" ca="1" si="35"/>
        <v>649</v>
      </c>
      <c r="G267">
        <f t="shared" ca="1" si="36"/>
        <v>4543</v>
      </c>
      <c r="H267" t="str" cm="1">
        <f t="array" aca="1" ref="H267" ca="1">INDEX(H$2:H$5,RANDBETWEEN(1,4))</f>
        <v>EAST</v>
      </c>
      <c r="I267" t="str" cm="1">
        <f t="array" aca="1" ref="I267" ca="1">INDEX(I$2:I$33,RANDBETWEEN(1,31))</f>
        <v>SALES PERSON8</v>
      </c>
      <c r="J267" t="str" cm="1">
        <f t="array" aca="1" ref="J267" ca="1">INDEX({"CASH","UPI","CARD"},RANDBETWEEN(1,3))</f>
        <v>UPI</v>
      </c>
      <c r="K267">
        <f t="shared" ca="1" si="37"/>
        <v>817.74</v>
      </c>
      <c r="L267" s="2">
        <f ca="1">Table1[[#This Row],[PROFIT]]/Table1[[#This Row],[TOTAL SALES]]*100</f>
        <v>18</v>
      </c>
      <c r="M267" t="str">
        <f ca="1">IF(Table1[[#This Row],[TOTAL SALES]]&gt;10000,"HIGH","LOW")</f>
        <v>LOW</v>
      </c>
    </row>
    <row r="268" spans="1:13" x14ac:dyDescent="0.3">
      <c r="A268" t="str">
        <f t="shared" si="31"/>
        <v>CUSTOMER268</v>
      </c>
      <c r="B268" s="1">
        <f t="shared" ca="1" si="33"/>
        <v>45040</v>
      </c>
      <c r="C268" t="str" cm="1">
        <f t="array" aca="1" ref="C268" ca="1">INDEX($C$2:$C$31,RANDBETWEEN(1,29))</f>
        <v>BURGER</v>
      </c>
      <c r="D268" t="str">
        <f t="shared" ca="1" si="38"/>
        <v>PARTY ITMES</v>
      </c>
      <c r="E268">
        <f t="shared" ca="1" si="34"/>
        <v>6</v>
      </c>
      <c r="F268">
        <f t="shared" ca="1" si="35"/>
        <v>1300</v>
      </c>
      <c r="G268">
        <f t="shared" ca="1" si="36"/>
        <v>7800</v>
      </c>
      <c r="H268" t="str" cm="1">
        <f t="array" aca="1" ref="H268" ca="1">INDEX(H$2:H$5,RANDBETWEEN(1,4))</f>
        <v>NORTH</v>
      </c>
      <c r="I268" t="str" cm="1">
        <f t="array" aca="1" ref="I268" ca="1">INDEX(I$2:I$33,RANDBETWEEN(1,31))</f>
        <v>SALES PERSON27</v>
      </c>
      <c r="J268" t="str" cm="1">
        <f t="array" aca="1" ref="J268" ca="1">INDEX({"CASH","UPI","CARD"},RANDBETWEEN(1,3))</f>
        <v>CASH</v>
      </c>
      <c r="K268">
        <f t="shared" ca="1" si="37"/>
        <v>1014</v>
      </c>
      <c r="L268" s="2">
        <f ca="1">Table1[[#This Row],[PROFIT]]/Table1[[#This Row],[TOTAL SALES]]*100</f>
        <v>13</v>
      </c>
      <c r="M268" t="str">
        <f ca="1">IF(Table1[[#This Row],[TOTAL SALES]]&gt;10000,"HIGH","LOW")</f>
        <v>LOW</v>
      </c>
    </row>
    <row r="269" spans="1:13" x14ac:dyDescent="0.3">
      <c r="A269" t="str">
        <f t="shared" si="31"/>
        <v>CUSTOMER269</v>
      </c>
      <c r="B269" s="1">
        <f t="shared" ca="1" si="33"/>
        <v>45327</v>
      </c>
      <c r="C269" t="str" cm="1">
        <f t="array" aca="1" ref="C269" ca="1">INDEX($C$2:$C$31,RANDBETWEEN(1,29))</f>
        <v>MILKSHAKE</v>
      </c>
      <c r="D269" t="str">
        <f t="shared" ca="1" si="38"/>
        <v xml:space="preserve">BEVERAGES </v>
      </c>
      <c r="E269">
        <f t="shared" ca="1" si="34"/>
        <v>3</v>
      </c>
      <c r="F269">
        <f t="shared" ca="1" si="35"/>
        <v>1241</v>
      </c>
      <c r="G269">
        <f t="shared" ca="1" si="36"/>
        <v>3723</v>
      </c>
      <c r="H269" t="str" cm="1">
        <f t="array" aca="1" ref="H269" ca="1">INDEX(H$2:H$5,RANDBETWEEN(1,4))</f>
        <v>WEST</v>
      </c>
      <c r="I269" t="str" cm="1">
        <f t="array" aca="1" ref="I269" ca="1">INDEX(I$2:I$33,RANDBETWEEN(1,31))</f>
        <v>SALES PERSON11</v>
      </c>
      <c r="J269" t="str" cm="1">
        <f t="array" aca="1" ref="J269" ca="1">INDEX({"CASH","UPI","CARD"},RANDBETWEEN(1,3))</f>
        <v>UPI</v>
      </c>
      <c r="K269">
        <f t="shared" ca="1" si="37"/>
        <v>595.67999999999995</v>
      </c>
      <c r="L269" s="2">
        <f ca="1">Table1[[#This Row],[PROFIT]]/Table1[[#This Row],[TOTAL SALES]]*100</f>
        <v>15.999999999999998</v>
      </c>
      <c r="M269" t="str">
        <f ca="1">IF(Table1[[#This Row],[TOTAL SALES]]&gt;10000,"HIGH","LOW")</f>
        <v>LOW</v>
      </c>
    </row>
    <row r="270" spans="1:13" x14ac:dyDescent="0.3">
      <c r="A270" t="str">
        <f t="shared" si="31"/>
        <v>CUSTOMER270</v>
      </c>
      <c r="B270" s="1">
        <f t="shared" ca="1" si="33"/>
        <v>45120</v>
      </c>
      <c r="C270" t="str" cm="1">
        <f t="array" aca="1" ref="C270" ca="1">INDEX($C$2:$C$31,RANDBETWEEN(1,29))</f>
        <v>CHICKEN KHEEMA</v>
      </c>
      <c r="D270" t="str">
        <f t="shared" ca="1" si="38"/>
        <v>APPETIZER</v>
      </c>
      <c r="E270">
        <f t="shared" ca="1" si="34"/>
        <v>7</v>
      </c>
      <c r="F270">
        <f t="shared" ca="1" si="35"/>
        <v>1727</v>
      </c>
      <c r="G270">
        <f t="shared" ca="1" si="36"/>
        <v>12089</v>
      </c>
      <c r="H270" t="str" cm="1">
        <f t="array" aca="1" ref="H270" ca="1">INDEX(H$2:H$5,RANDBETWEEN(1,4))</f>
        <v>EAST</v>
      </c>
      <c r="I270" t="str" cm="1">
        <f t="array" aca="1" ref="I270" ca="1">INDEX(I$2:I$33,RANDBETWEEN(1,31))</f>
        <v>SALES PERSON25</v>
      </c>
      <c r="J270" t="str" cm="1">
        <f t="array" aca="1" ref="J270" ca="1">INDEX({"CASH","UPI","CARD"},RANDBETWEEN(1,3))</f>
        <v>CASH</v>
      </c>
      <c r="K270">
        <f t="shared" ca="1" si="37"/>
        <v>1571.57</v>
      </c>
      <c r="L270" s="2">
        <f ca="1">Table1[[#This Row],[PROFIT]]/Table1[[#This Row],[TOTAL SALES]]*100</f>
        <v>13</v>
      </c>
      <c r="M270" t="str">
        <f ca="1">IF(Table1[[#This Row],[TOTAL SALES]]&gt;10000,"HIGH","LOW")</f>
        <v>HIGH</v>
      </c>
    </row>
    <row r="271" spans="1:13" x14ac:dyDescent="0.3">
      <c r="A271" t="str">
        <f t="shared" si="31"/>
        <v>CUSTOMER271</v>
      </c>
      <c r="B271" s="1">
        <f t="shared" ca="1" si="33"/>
        <v>44784</v>
      </c>
      <c r="C271" t="str" cm="1">
        <f t="array" aca="1" ref="C271" ca="1">INDEX($C$2:$C$31,RANDBETWEEN(1,29))</f>
        <v>PONGAL</v>
      </c>
      <c r="D271" t="str">
        <f t="shared" ca="1" si="38"/>
        <v xml:space="preserve">BREAKFAST </v>
      </c>
      <c r="E271">
        <f t="shared" ca="1" si="34"/>
        <v>7</v>
      </c>
      <c r="F271">
        <f t="shared" ca="1" si="35"/>
        <v>1546</v>
      </c>
      <c r="G271">
        <f t="shared" ca="1" si="36"/>
        <v>10822</v>
      </c>
      <c r="H271" t="str" cm="1">
        <f t="array" aca="1" ref="H271" ca="1">INDEX(H$2:H$5,RANDBETWEEN(1,4))</f>
        <v>EAST</v>
      </c>
      <c r="I271" t="str" cm="1">
        <f t="array" aca="1" ref="I271" ca="1">INDEX(I$2:I$33,RANDBETWEEN(1,31))</f>
        <v>SALES PERSON12</v>
      </c>
      <c r="J271" t="str" cm="1">
        <f t="array" aca="1" ref="J271" ca="1">INDEX({"CASH","UPI","CARD"},RANDBETWEEN(1,3))</f>
        <v>CARD</v>
      </c>
      <c r="K271">
        <f t="shared" ca="1" si="37"/>
        <v>2056.1799999999998</v>
      </c>
      <c r="L271" s="2">
        <f ca="1">Table1[[#This Row],[PROFIT]]/Table1[[#This Row],[TOTAL SALES]]*100</f>
        <v>18.999999999999996</v>
      </c>
      <c r="M271" t="str">
        <f ca="1">IF(Table1[[#This Row],[TOTAL SALES]]&gt;10000,"HIGH","LOW")</f>
        <v>HIGH</v>
      </c>
    </row>
    <row r="272" spans="1:13" x14ac:dyDescent="0.3">
      <c r="A272" t="str">
        <f t="shared" si="31"/>
        <v>CUSTOMER272</v>
      </c>
      <c r="B272" s="1">
        <f t="shared" ca="1" si="33"/>
        <v>45363</v>
      </c>
      <c r="C272" t="str" cm="1">
        <f t="array" aca="1" ref="C272" ca="1">INDEX($C$2:$C$31,RANDBETWEEN(1,29))</f>
        <v>CHICKEN KHEEMA</v>
      </c>
      <c r="D272" t="str">
        <f t="shared" ca="1" si="38"/>
        <v>APPETIZER</v>
      </c>
      <c r="E272">
        <f t="shared" ca="1" si="34"/>
        <v>1</v>
      </c>
      <c r="F272">
        <f t="shared" ca="1" si="35"/>
        <v>1392</v>
      </c>
      <c r="G272">
        <f t="shared" ca="1" si="36"/>
        <v>1392</v>
      </c>
      <c r="H272" t="str" cm="1">
        <f t="array" aca="1" ref="H272" ca="1">INDEX(H$2:H$5,RANDBETWEEN(1,4))</f>
        <v>EAST</v>
      </c>
      <c r="I272" t="str" cm="1">
        <f t="array" aca="1" ref="I272" ca="1">INDEX(I$2:I$33,RANDBETWEEN(1,31))</f>
        <v>SALES PERSON32</v>
      </c>
      <c r="J272" t="str" cm="1">
        <f t="array" aca="1" ref="J272" ca="1">INDEX({"CASH","UPI","CARD"},RANDBETWEEN(1,3))</f>
        <v>UPI</v>
      </c>
      <c r="K272">
        <f t="shared" ca="1" si="37"/>
        <v>250.56</v>
      </c>
      <c r="L272" s="2">
        <f ca="1">Table1[[#This Row],[PROFIT]]/Table1[[#This Row],[TOTAL SALES]]*100</f>
        <v>18</v>
      </c>
      <c r="M272" t="str">
        <f ca="1">IF(Table1[[#This Row],[TOTAL SALES]]&gt;10000,"HIGH","LOW")</f>
        <v>LOW</v>
      </c>
    </row>
    <row r="273" spans="1:13" x14ac:dyDescent="0.3">
      <c r="A273" t="str">
        <f t="shared" si="31"/>
        <v>CUSTOMER273</v>
      </c>
      <c r="B273" s="1">
        <f t="shared" ca="1" si="33"/>
        <v>44470</v>
      </c>
      <c r="C273" t="str" cm="1">
        <f t="array" aca="1" ref="C273" ca="1">INDEX($C$2:$C$31,RANDBETWEEN(1,29))</f>
        <v>FRIES</v>
      </c>
      <c r="D273" t="str">
        <f t="shared" ca="1" si="38"/>
        <v>PARTY ITMES</v>
      </c>
      <c r="E273">
        <f t="shared" ca="1" si="34"/>
        <v>3</v>
      </c>
      <c r="F273">
        <f t="shared" ca="1" si="35"/>
        <v>1151</v>
      </c>
      <c r="G273">
        <f t="shared" ca="1" si="36"/>
        <v>3453</v>
      </c>
      <c r="H273" t="str" cm="1">
        <f t="array" aca="1" ref="H273" ca="1">INDEX(H$2:H$5,RANDBETWEEN(1,4))</f>
        <v>EAST</v>
      </c>
      <c r="I273" t="str" cm="1">
        <f t="array" aca="1" ref="I273" ca="1">INDEX(I$2:I$33,RANDBETWEEN(1,31))</f>
        <v>SALES PERSON17</v>
      </c>
      <c r="J273" t="str" cm="1">
        <f t="array" aca="1" ref="J273" ca="1">INDEX({"CASH","UPI","CARD"},RANDBETWEEN(1,3))</f>
        <v>CASH</v>
      </c>
      <c r="K273">
        <f t="shared" ca="1" si="37"/>
        <v>379.83</v>
      </c>
      <c r="L273" s="2">
        <f ca="1">Table1[[#This Row],[PROFIT]]/Table1[[#This Row],[TOTAL SALES]]*100</f>
        <v>11</v>
      </c>
      <c r="M273" t="str">
        <f ca="1">IF(Table1[[#This Row],[TOTAL SALES]]&gt;10000,"HIGH","LOW")</f>
        <v>LOW</v>
      </c>
    </row>
    <row r="274" spans="1:13" x14ac:dyDescent="0.3">
      <c r="A274" t="str">
        <f t="shared" si="31"/>
        <v>CUSTOMER274</v>
      </c>
      <c r="B274" s="1">
        <f t="shared" ca="1" si="33"/>
        <v>45187</v>
      </c>
      <c r="C274" t="str" cm="1">
        <f t="array" aca="1" ref="C274" ca="1">INDEX($C$2:$C$31,RANDBETWEEN(1,29))</f>
        <v>FISH FRY</v>
      </c>
      <c r="D274" t="str">
        <f t="shared" ca="1" si="38"/>
        <v xml:space="preserve">APPETIZER </v>
      </c>
      <c r="E274">
        <f t="shared" ca="1" si="34"/>
        <v>3</v>
      </c>
      <c r="F274">
        <f t="shared" ca="1" si="35"/>
        <v>861</v>
      </c>
      <c r="G274">
        <f t="shared" ca="1" si="36"/>
        <v>2583</v>
      </c>
      <c r="H274" t="str" cm="1">
        <f t="array" aca="1" ref="H274" ca="1">INDEX(H$2:H$5,RANDBETWEEN(1,4))</f>
        <v>WEST</v>
      </c>
      <c r="I274" t="str" cm="1">
        <f t="array" aca="1" ref="I274" ca="1">INDEX(I$2:I$33,RANDBETWEEN(1,31))</f>
        <v>SALES PERSON21</v>
      </c>
      <c r="J274" t="str" cm="1">
        <f t="array" aca="1" ref="J274" ca="1">INDEX({"CASH","UPI","CARD"},RANDBETWEEN(1,3))</f>
        <v>CASH</v>
      </c>
      <c r="K274">
        <f t="shared" ca="1" si="37"/>
        <v>335.79</v>
      </c>
      <c r="L274" s="2">
        <f ca="1">Table1[[#This Row],[PROFIT]]/Table1[[#This Row],[TOTAL SALES]]*100</f>
        <v>13</v>
      </c>
      <c r="M274" t="str">
        <f ca="1">IF(Table1[[#This Row],[TOTAL SALES]]&gt;10000,"HIGH","LOW")</f>
        <v>LOW</v>
      </c>
    </row>
    <row r="275" spans="1:13" x14ac:dyDescent="0.3">
      <c r="A275" t="str">
        <f t="shared" si="31"/>
        <v>CUSTOMER275</v>
      </c>
      <c r="B275" s="1">
        <f t="shared" ca="1" si="33"/>
        <v>44929</v>
      </c>
      <c r="C275" t="str" cm="1">
        <f t="array" aca="1" ref="C275" ca="1">INDEX($C$2:$C$31,RANDBETWEEN(1,29))</f>
        <v>BRIYANI</v>
      </c>
      <c r="D275" t="str">
        <f t="shared" ca="1" si="38"/>
        <v>MAINCOURSE</v>
      </c>
      <c r="E275">
        <f t="shared" ca="1" si="34"/>
        <v>4</v>
      </c>
      <c r="F275">
        <f t="shared" ca="1" si="35"/>
        <v>1020</v>
      </c>
      <c r="G275">
        <f t="shared" ca="1" si="36"/>
        <v>4080</v>
      </c>
      <c r="H275" t="str" cm="1">
        <f t="array" aca="1" ref="H275" ca="1">INDEX(H$2:H$5,RANDBETWEEN(1,4))</f>
        <v>NORTH</v>
      </c>
      <c r="I275" t="str" cm="1">
        <f t="array" aca="1" ref="I275" ca="1">INDEX(I$2:I$33,RANDBETWEEN(1,31))</f>
        <v>SALES PERSON17</v>
      </c>
      <c r="J275" t="str" cm="1">
        <f t="array" aca="1" ref="J275" ca="1">INDEX({"CASH","UPI","CARD"},RANDBETWEEN(1,3))</f>
        <v>UPI</v>
      </c>
      <c r="K275">
        <f t="shared" ca="1" si="37"/>
        <v>571.20000000000005</v>
      </c>
      <c r="L275" s="2">
        <f ca="1">Table1[[#This Row],[PROFIT]]/Table1[[#This Row],[TOTAL SALES]]*100</f>
        <v>14.000000000000002</v>
      </c>
      <c r="M275" t="str">
        <f ca="1">IF(Table1[[#This Row],[TOTAL SALES]]&gt;10000,"HIGH","LOW")</f>
        <v>LOW</v>
      </c>
    </row>
    <row r="276" spans="1:13" x14ac:dyDescent="0.3">
      <c r="A276" t="str">
        <f t="shared" si="31"/>
        <v>CUSTOMER276</v>
      </c>
      <c r="B276" s="1">
        <f t="shared" ca="1" si="33"/>
        <v>45094</v>
      </c>
      <c r="C276" t="str" cm="1">
        <f t="array" aca="1" ref="C276" ca="1">INDEX($C$2:$C$31,RANDBETWEEN(1,29))</f>
        <v>FISH FINGER</v>
      </c>
      <c r="D276" t="str">
        <f t="shared" ca="1" si="38"/>
        <v xml:space="preserve">APPETIZER </v>
      </c>
      <c r="E276">
        <f t="shared" ca="1" si="34"/>
        <v>8</v>
      </c>
      <c r="F276">
        <f t="shared" ca="1" si="35"/>
        <v>1919</v>
      </c>
      <c r="G276">
        <f t="shared" ca="1" si="36"/>
        <v>15352</v>
      </c>
      <c r="H276" t="str" cm="1">
        <f t="array" aca="1" ref="H276" ca="1">INDEX(H$2:H$5,RANDBETWEEN(1,4))</f>
        <v>EAST</v>
      </c>
      <c r="I276" t="str" cm="1">
        <f t="array" aca="1" ref="I276" ca="1">INDEX(I$2:I$33,RANDBETWEEN(1,31))</f>
        <v>SALES PERSON6</v>
      </c>
      <c r="J276" t="str" cm="1">
        <f t="array" aca="1" ref="J276" ca="1">INDEX({"CASH","UPI","CARD"},RANDBETWEEN(1,3))</f>
        <v>CARD</v>
      </c>
      <c r="K276">
        <f t="shared" ca="1" si="37"/>
        <v>2149.2800000000002</v>
      </c>
      <c r="L276" s="2">
        <f ca="1">Table1[[#This Row],[PROFIT]]/Table1[[#This Row],[TOTAL SALES]]*100</f>
        <v>14.000000000000002</v>
      </c>
      <c r="M276" t="str">
        <f ca="1">IF(Table1[[#This Row],[TOTAL SALES]]&gt;10000,"HIGH","LOW")</f>
        <v>HIGH</v>
      </c>
    </row>
    <row r="277" spans="1:13" x14ac:dyDescent="0.3">
      <c r="A277" t="str">
        <f t="shared" ref="A277:A340" si="39">"CUSTOMER"&amp;ROW()</f>
        <v>CUSTOMER277</v>
      </c>
      <c r="B277" s="1">
        <f t="shared" ca="1" si="33"/>
        <v>44118</v>
      </c>
      <c r="C277" t="str" cm="1">
        <f t="array" aca="1" ref="C277" ca="1">INDEX($C$2:$C$31,RANDBETWEEN(1,29))</f>
        <v>TEA</v>
      </c>
      <c r="D277" t="str">
        <f t="shared" ca="1" si="38"/>
        <v xml:space="preserve">BEVERAGES </v>
      </c>
      <c r="E277">
        <f t="shared" ca="1" si="34"/>
        <v>3</v>
      </c>
      <c r="F277">
        <f t="shared" ca="1" si="35"/>
        <v>518</v>
      </c>
      <c r="G277">
        <f t="shared" ca="1" si="36"/>
        <v>1554</v>
      </c>
      <c r="H277" t="str" cm="1">
        <f t="array" aca="1" ref="H277" ca="1">INDEX(H$2:H$5,RANDBETWEEN(1,4))</f>
        <v>WEST</v>
      </c>
      <c r="I277" t="str" cm="1">
        <f t="array" aca="1" ref="I277" ca="1">INDEX(I$2:I$33,RANDBETWEEN(1,31))</f>
        <v>SALES PERSON21</v>
      </c>
      <c r="J277" t="str" cm="1">
        <f t="array" aca="1" ref="J277" ca="1">INDEX({"CASH","UPI","CARD"},RANDBETWEEN(1,3))</f>
        <v>UPI</v>
      </c>
      <c r="K277">
        <f t="shared" ca="1" si="37"/>
        <v>295.26</v>
      </c>
      <c r="L277" s="2">
        <f ca="1">Table1[[#This Row],[PROFIT]]/Table1[[#This Row],[TOTAL SALES]]*100</f>
        <v>19</v>
      </c>
      <c r="M277" t="str">
        <f ca="1">IF(Table1[[#This Row],[TOTAL SALES]]&gt;10000,"HIGH","LOW")</f>
        <v>LOW</v>
      </c>
    </row>
    <row r="278" spans="1:13" x14ac:dyDescent="0.3">
      <c r="A278" t="str">
        <f t="shared" si="39"/>
        <v>CUSTOMER278</v>
      </c>
      <c r="B278" s="1">
        <f t="shared" ca="1" si="33"/>
        <v>45425</v>
      </c>
      <c r="C278" t="str" cm="1">
        <f t="array" aca="1" ref="C278" ca="1">INDEX($C$2:$C$31,RANDBETWEEN(1,29))</f>
        <v>FRIEDRICE</v>
      </c>
      <c r="D278" t="str">
        <f t="shared" ca="1" si="38"/>
        <v>MAINCOURSE</v>
      </c>
      <c r="E278">
        <f t="shared" ca="1" si="34"/>
        <v>8</v>
      </c>
      <c r="F278">
        <f t="shared" ca="1" si="35"/>
        <v>659</v>
      </c>
      <c r="G278">
        <f t="shared" ca="1" si="36"/>
        <v>5272</v>
      </c>
      <c r="H278" t="str" cm="1">
        <f t="array" aca="1" ref="H278" ca="1">INDEX(H$2:H$5,RANDBETWEEN(1,4))</f>
        <v>NORTH</v>
      </c>
      <c r="I278" t="str" cm="1">
        <f t="array" aca="1" ref="I278" ca="1">INDEX(I$2:I$33,RANDBETWEEN(1,31))</f>
        <v>SALES PERSON15</v>
      </c>
      <c r="J278" t="str" cm="1">
        <f t="array" aca="1" ref="J278" ca="1">INDEX({"CASH","UPI","CARD"},RANDBETWEEN(1,3))</f>
        <v>CASH</v>
      </c>
      <c r="K278">
        <f t="shared" ca="1" si="37"/>
        <v>896.24</v>
      </c>
      <c r="L278" s="2">
        <f ca="1">Table1[[#This Row],[PROFIT]]/Table1[[#This Row],[TOTAL SALES]]*100</f>
        <v>17</v>
      </c>
      <c r="M278" t="str">
        <f ca="1">IF(Table1[[#This Row],[TOTAL SALES]]&gt;10000,"HIGH","LOW")</f>
        <v>LOW</v>
      </c>
    </row>
    <row r="279" spans="1:13" x14ac:dyDescent="0.3">
      <c r="A279" t="str">
        <f t="shared" si="39"/>
        <v>CUSTOMER279</v>
      </c>
      <c r="B279" s="1">
        <f t="shared" ca="1" si="33"/>
        <v>44624</v>
      </c>
      <c r="C279" t="str" cm="1">
        <f t="array" aca="1" ref="C279" ca="1">INDEX($C$2:$C$31,RANDBETWEEN(1,29))</f>
        <v>PRAWN 65</v>
      </c>
      <c r="D279" t="str">
        <f t="shared" ca="1" si="38"/>
        <v xml:space="preserve">APPETIZER </v>
      </c>
      <c r="E279">
        <f t="shared" ca="1" si="34"/>
        <v>5</v>
      </c>
      <c r="F279">
        <f t="shared" ca="1" si="35"/>
        <v>1745</v>
      </c>
      <c r="G279">
        <f t="shared" ca="1" si="36"/>
        <v>8725</v>
      </c>
      <c r="H279" t="str" cm="1">
        <f t="array" aca="1" ref="H279" ca="1">INDEX(H$2:H$5,RANDBETWEEN(1,4))</f>
        <v>SOUTH</v>
      </c>
      <c r="I279" t="str" cm="1">
        <f t="array" aca="1" ref="I279" ca="1">INDEX(I$2:I$33,RANDBETWEEN(1,31))</f>
        <v>SALES PERSON22</v>
      </c>
      <c r="J279" t="str" cm="1">
        <f t="array" aca="1" ref="J279" ca="1">INDEX({"CASH","UPI","CARD"},RANDBETWEEN(1,3))</f>
        <v>CASH</v>
      </c>
      <c r="K279">
        <f t="shared" ca="1" si="37"/>
        <v>872.5</v>
      </c>
      <c r="L279" s="2">
        <f ca="1">Table1[[#This Row],[PROFIT]]/Table1[[#This Row],[TOTAL SALES]]*100</f>
        <v>10</v>
      </c>
      <c r="M279" t="str">
        <f ca="1">IF(Table1[[#This Row],[TOTAL SALES]]&gt;10000,"HIGH","LOW")</f>
        <v>LOW</v>
      </c>
    </row>
    <row r="280" spans="1:13" x14ac:dyDescent="0.3">
      <c r="A280" t="str">
        <f t="shared" si="39"/>
        <v>CUSTOMER280</v>
      </c>
      <c r="B280" s="1">
        <f t="shared" ca="1" si="33"/>
        <v>45149</v>
      </c>
      <c r="C280" t="str" cm="1">
        <f t="array" aca="1" ref="C280" ca="1">INDEX($C$2:$C$31,RANDBETWEEN(1,29))</f>
        <v>PAROTTA</v>
      </c>
      <c r="D280" t="str">
        <f t="shared" ca="1" si="38"/>
        <v>BREADS</v>
      </c>
      <c r="E280">
        <f t="shared" ca="1" si="34"/>
        <v>1</v>
      </c>
      <c r="F280">
        <f t="shared" ca="1" si="35"/>
        <v>801</v>
      </c>
      <c r="G280">
        <f t="shared" ca="1" si="36"/>
        <v>801</v>
      </c>
      <c r="H280" t="str" cm="1">
        <f t="array" aca="1" ref="H280" ca="1">INDEX(H$2:H$5,RANDBETWEEN(1,4))</f>
        <v>NORTH</v>
      </c>
      <c r="I280" t="str" cm="1">
        <f t="array" aca="1" ref="I280" ca="1">INDEX(I$2:I$33,RANDBETWEEN(1,31))</f>
        <v>SALES PERSON14</v>
      </c>
      <c r="J280" t="str" cm="1">
        <f t="array" aca="1" ref="J280" ca="1">INDEX({"CASH","UPI","CARD"},RANDBETWEEN(1,3))</f>
        <v>CASH</v>
      </c>
      <c r="K280">
        <f t="shared" ca="1" si="37"/>
        <v>88.11</v>
      </c>
      <c r="L280" s="2">
        <f ca="1">Table1[[#This Row],[PROFIT]]/Table1[[#This Row],[TOTAL SALES]]*100</f>
        <v>11</v>
      </c>
      <c r="M280" t="str">
        <f ca="1">IF(Table1[[#This Row],[TOTAL SALES]]&gt;10000,"HIGH","LOW")</f>
        <v>LOW</v>
      </c>
    </row>
    <row r="281" spans="1:13" x14ac:dyDescent="0.3">
      <c r="A281" t="str">
        <f t="shared" si="39"/>
        <v>CUSTOMER281</v>
      </c>
      <c r="B281" s="1">
        <f t="shared" ca="1" si="33"/>
        <v>45443</v>
      </c>
      <c r="C281" t="str" cm="1">
        <f t="array" aca="1" ref="C281" ca="1">INDEX($C$2:$C$31,RANDBETWEEN(1,29))</f>
        <v>KAJU KATHLI</v>
      </c>
      <c r="D281" t="str">
        <f t="shared" ca="1" si="38"/>
        <v>SWEET</v>
      </c>
      <c r="E281">
        <f t="shared" ca="1" si="34"/>
        <v>8</v>
      </c>
      <c r="F281">
        <f t="shared" ca="1" si="35"/>
        <v>1099</v>
      </c>
      <c r="G281">
        <f t="shared" ca="1" si="36"/>
        <v>8792</v>
      </c>
      <c r="H281" t="str" cm="1">
        <f t="array" aca="1" ref="H281" ca="1">INDEX(H$2:H$5,RANDBETWEEN(1,4))</f>
        <v>WEST</v>
      </c>
      <c r="I281" t="str" cm="1">
        <f t="array" aca="1" ref="I281" ca="1">INDEX(I$2:I$33,RANDBETWEEN(1,31))</f>
        <v>SALES PERSON13</v>
      </c>
      <c r="J281" t="str" cm="1">
        <f t="array" aca="1" ref="J281" ca="1">INDEX({"CASH","UPI","CARD"},RANDBETWEEN(1,3))</f>
        <v>CARD</v>
      </c>
      <c r="K281">
        <f t="shared" ca="1" si="37"/>
        <v>1055.04</v>
      </c>
      <c r="L281" s="2">
        <f ca="1">Table1[[#This Row],[PROFIT]]/Table1[[#This Row],[TOTAL SALES]]*100</f>
        <v>12</v>
      </c>
      <c r="M281" t="str">
        <f ca="1">IF(Table1[[#This Row],[TOTAL SALES]]&gt;10000,"HIGH","LOW")</f>
        <v>LOW</v>
      </c>
    </row>
    <row r="282" spans="1:13" x14ac:dyDescent="0.3">
      <c r="A282" t="str">
        <f t="shared" si="39"/>
        <v>CUSTOMER282</v>
      </c>
      <c r="B282" s="1">
        <f t="shared" ca="1" si="33"/>
        <v>45221</v>
      </c>
      <c r="C282" t="str" cm="1">
        <f t="array" aca="1" ref="C282" ca="1">INDEX($C$2:$C$31,RANDBETWEEN(1,29))</f>
        <v>POORI</v>
      </c>
      <c r="D282" t="str">
        <f t="shared" ca="1" si="38"/>
        <v xml:space="preserve">BREAKFAST </v>
      </c>
      <c r="E282">
        <f t="shared" ca="1" si="34"/>
        <v>6</v>
      </c>
      <c r="F282">
        <f t="shared" ca="1" si="35"/>
        <v>1580</v>
      </c>
      <c r="G282">
        <f t="shared" ca="1" si="36"/>
        <v>9480</v>
      </c>
      <c r="H282" t="str" cm="1">
        <f t="array" aca="1" ref="H282" ca="1">INDEX(H$2:H$5,RANDBETWEEN(1,4))</f>
        <v>SOUTH</v>
      </c>
      <c r="I282" t="str" cm="1">
        <f t="array" aca="1" ref="I282" ca="1">INDEX(I$2:I$33,RANDBETWEEN(1,31))</f>
        <v>SALES PERSON16</v>
      </c>
      <c r="J282" t="str" cm="1">
        <f t="array" aca="1" ref="J282" ca="1">INDEX({"CASH","UPI","CARD"},RANDBETWEEN(1,3))</f>
        <v>CASH</v>
      </c>
      <c r="K282">
        <f t="shared" ca="1" si="37"/>
        <v>1896</v>
      </c>
      <c r="L282" s="2">
        <f ca="1">Table1[[#This Row],[PROFIT]]/Table1[[#This Row],[TOTAL SALES]]*100</f>
        <v>20</v>
      </c>
      <c r="M282" t="str">
        <f ca="1">IF(Table1[[#This Row],[TOTAL SALES]]&gt;10000,"HIGH","LOW")</f>
        <v>LOW</v>
      </c>
    </row>
    <row r="283" spans="1:13" x14ac:dyDescent="0.3">
      <c r="A283" t="str">
        <f t="shared" si="39"/>
        <v>CUSTOMER283</v>
      </c>
      <c r="B283" s="1">
        <f t="shared" ca="1" si="33"/>
        <v>44885</v>
      </c>
      <c r="C283" t="str" cm="1">
        <f t="array" aca="1" ref="C283" ca="1">INDEX($C$2:$C$31,RANDBETWEEN(1,29))</f>
        <v>PRAWN 65</v>
      </c>
      <c r="D283" t="str">
        <f t="shared" ca="1" si="38"/>
        <v xml:space="preserve">APPETIZER </v>
      </c>
      <c r="E283">
        <f t="shared" ca="1" si="34"/>
        <v>7</v>
      </c>
      <c r="F283">
        <f t="shared" ca="1" si="35"/>
        <v>934</v>
      </c>
      <c r="G283">
        <f t="shared" ca="1" si="36"/>
        <v>6538</v>
      </c>
      <c r="H283" t="str" cm="1">
        <f t="array" aca="1" ref="H283" ca="1">INDEX(H$2:H$5,RANDBETWEEN(1,4))</f>
        <v>SOUTH</v>
      </c>
      <c r="I283" t="str" cm="1">
        <f t="array" aca="1" ref="I283" ca="1">INDEX(I$2:I$33,RANDBETWEEN(1,31))</f>
        <v>SALES PERSON4</v>
      </c>
      <c r="J283" t="str" cm="1">
        <f t="array" aca="1" ref="J283" ca="1">INDEX({"CASH","UPI","CARD"},RANDBETWEEN(1,3))</f>
        <v>CARD</v>
      </c>
      <c r="K283">
        <f t="shared" ca="1" si="37"/>
        <v>719.18</v>
      </c>
      <c r="L283" s="2">
        <f ca="1">Table1[[#This Row],[PROFIT]]/Table1[[#This Row],[TOTAL SALES]]*100</f>
        <v>10.999999999999998</v>
      </c>
      <c r="M283" t="str">
        <f ca="1">IF(Table1[[#This Row],[TOTAL SALES]]&gt;10000,"HIGH","LOW")</f>
        <v>LOW</v>
      </c>
    </row>
    <row r="284" spans="1:13" x14ac:dyDescent="0.3">
      <c r="A284" t="str">
        <f t="shared" si="39"/>
        <v>CUSTOMER284</v>
      </c>
      <c r="B284" s="1">
        <f t="shared" ca="1" si="33"/>
        <v>44939</v>
      </c>
      <c r="C284" t="str" cm="1">
        <f t="array" aca="1" ref="C284" ca="1">INDEX($C$2:$C$31,RANDBETWEEN(1,29))</f>
        <v>MILKSHAKE</v>
      </c>
      <c r="D284" t="str">
        <f t="shared" ca="1" si="38"/>
        <v xml:space="preserve">BEVERAGES </v>
      </c>
      <c r="E284">
        <f t="shared" ca="1" si="34"/>
        <v>1</v>
      </c>
      <c r="F284">
        <f t="shared" ca="1" si="35"/>
        <v>1218</v>
      </c>
      <c r="G284">
        <f t="shared" ca="1" si="36"/>
        <v>1218</v>
      </c>
      <c r="H284" t="str" cm="1">
        <f t="array" aca="1" ref="H284" ca="1">INDEX(H$2:H$5,RANDBETWEEN(1,4))</f>
        <v>EAST</v>
      </c>
      <c r="I284" t="str" cm="1">
        <f t="array" aca="1" ref="I284" ca="1">INDEX(I$2:I$33,RANDBETWEEN(1,31))</f>
        <v>SALES PERSON19</v>
      </c>
      <c r="J284" t="str" cm="1">
        <f t="array" aca="1" ref="J284" ca="1">INDEX({"CASH","UPI","CARD"},RANDBETWEEN(1,3))</f>
        <v>CARD</v>
      </c>
      <c r="K284">
        <f t="shared" ca="1" si="37"/>
        <v>146.16</v>
      </c>
      <c r="L284" s="2">
        <f ca="1">Table1[[#This Row],[PROFIT]]/Table1[[#This Row],[TOTAL SALES]]*100</f>
        <v>12</v>
      </c>
      <c r="M284" t="str">
        <f ca="1">IF(Table1[[#This Row],[TOTAL SALES]]&gt;10000,"HIGH","LOW")</f>
        <v>LOW</v>
      </c>
    </row>
    <row r="285" spans="1:13" x14ac:dyDescent="0.3">
      <c r="A285" t="str">
        <f t="shared" si="39"/>
        <v>CUSTOMER285</v>
      </c>
      <c r="B285" s="1">
        <f t="shared" ca="1" si="33"/>
        <v>45223</v>
      </c>
      <c r="C285" t="str" cm="1">
        <f t="array" aca="1" ref="C285" ca="1">INDEX($C$2:$C$31,RANDBETWEEN(1,29))</f>
        <v>KESARI</v>
      </c>
      <c r="D285" t="str">
        <f t="shared" ca="1" si="38"/>
        <v>SWEET</v>
      </c>
      <c r="E285">
        <f t="shared" ca="1" si="34"/>
        <v>7</v>
      </c>
      <c r="F285">
        <f t="shared" ca="1" si="35"/>
        <v>586</v>
      </c>
      <c r="G285">
        <f t="shared" ca="1" si="36"/>
        <v>4102</v>
      </c>
      <c r="H285" t="str" cm="1">
        <f t="array" aca="1" ref="H285" ca="1">INDEX(H$2:H$5,RANDBETWEEN(1,4))</f>
        <v>NORTH</v>
      </c>
      <c r="I285" t="str" cm="1">
        <f t="array" aca="1" ref="I285" ca="1">INDEX(I$2:I$33,RANDBETWEEN(1,31))</f>
        <v>SALES PERSON4</v>
      </c>
      <c r="J285" t="str" cm="1">
        <f t="array" aca="1" ref="J285" ca="1">INDEX({"CASH","UPI","CARD"},RANDBETWEEN(1,3))</f>
        <v>UPI</v>
      </c>
      <c r="K285">
        <f t="shared" ca="1" si="37"/>
        <v>820.4</v>
      </c>
      <c r="L285" s="2">
        <f ca="1">Table1[[#This Row],[PROFIT]]/Table1[[#This Row],[TOTAL SALES]]*100</f>
        <v>20</v>
      </c>
      <c r="M285" t="str">
        <f ca="1">IF(Table1[[#This Row],[TOTAL SALES]]&gt;10000,"HIGH","LOW")</f>
        <v>LOW</v>
      </c>
    </row>
    <row r="286" spans="1:13" x14ac:dyDescent="0.3">
      <c r="A286" t="str">
        <f t="shared" si="39"/>
        <v>CUSTOMER286</v>
      </c>
      <c r="B286" s="1">
        <f t="shared" ca="1" si="33"/>
        <v>44884</v>
      </c>
      <c r="C286" t="str" cm="1">
        <f t="array" aca="1" ref="C286" ca="1">INDEX($C$2:$C$31,RANDBETWEEN(1,29))</f>
        <v>DOSA</v>
      </c>
      <c r="D286" t="str">
        <f t="shared" ca="1" si="38"/>
        <v xml:space="preserve">BREAKFAST </v>
      </c>
      <c r="E286">
        <f t="shared" ca="1" si="34"/>
        <v>8</v>
      </c>
      <c r="F286">
        <f t="shared" ca="1" si="35"/>
        <v>796</v>
      </c>
      <c r="G286">
        <f t="shared" ca="1" si="36"/>
        <v>6368</v>
      </c>
      <c r="H286" t="str" cm="1">
        <f t="array" aca="1" ref="H286" ca="1">INDEX(H$2:H$5,RANDBETWEEN(1,4))</f>
        <v>NORTH</v>
      </c>
      <c r="I286" t="str" cm="1">
        <f t="array" aca="1" ref="I286" ca="1">INDEX(I$2:I$33,RANDBETWEEN(1,31))</f>
        <v>SALES PERSON9</v>
      </c>
      <c r="J286" t="str" cm="1">
        <f t="array" aca="1" ref="J286" ca="1">INDEX({"CASH","UPI","CARD"},RANDBETWEEN(1,3))</f>
        <v>UPI</v>
      </c>
      <c r="K286">
        <f t="shared" ca="1" si="37"/>
        <v>1018.88</v>
      </c>
      <c r="L286" s="2">
        <f ca="1">Table1[[#This Row],[PROFIT]]/Table1[[#This Row],[TOTAL SALES]]*100</f>
        <v>16</v>
      </c>
      <c r="M286" t="str">
        <f ca="1">IF(Table1[[#This Row],[TOTAL SALES]]&gt;10000,"HIGH","LOW")</f>
        <v>LOW</v>
      </c>
    </row>
    <row r="287" spans="1:13" x14ac:dyDescent="0.3">
      <c r="A287" t="str">
        <f t="shared" si="39"/>
        <v>CUSTOMER287</v>
      </c>
      <c r="B287" s="1">
        <f t="shared" ca="1" si="33"/>
        <v>44840</v>
      </c>
      <c r="C287" t="str" cm="1">
        <f t="array" aca="1" ref="C287" ca="1">INDEX($C$2:$C$31,RANDBETWEEN(1,29))</f>
        <v>GULAB JAMUN</v>
      </c>
      <c r="D287" t="str">
        <f t="shared" ca="1" si="38"/>
        <v>DESSERT</v>
      </c>
      <c r="E287">
        <f t="shared" ca="1" si="34"/>
        <v>1</v>
      </c>
      <c r="F287">
        <f t="shared" ca="1" si="35"/>
        <v>1494</v>
      </c>
      <c r="G287">
        <f t="shared" ca="1" si="36"/>
        <v>1494</v>
      </c>
      <c r="H287" t="str" cm="1">
        <f t="array" aca="1" ref="H287" ca="1">INDEX(H$2:H$5,RANDBETWEEN(1,4))</f>
        <v>NORTH</v>
      </c>
      <c r="I287" t="str" cm="1">
        <f t="array" aca="1" ref="I287" ca="1">INDEX(I$2:I$33,RANDBETWEEN(1,31))</f>
        <v>SALES PERSON20</v>
      </c>
      <c r="J287" t="str" cm="1">
        <f t="array" aca="1" ref="J287" ca="1">INDEX({"CASH","UPI","CARD"},RANDBETWEEN(1,3))</f>
        <v>CASH</v>
      </c>
      <c r="K287">
        <f t="shared" ca="1" si="37"/>
        <v>209.16</v>
      </c>
      <c r="L287" s="2">
        <f ca="1">Table1[[#This Row],[PROFIT]]/Table1[[#This Row],[TOTAL SALES]]*100</f>
        <v>13.999999999999998</v>
      </c>
      <c r="M287" t="str">
        <f ca="1">IF(Table1[[#This Row],[TOTAL SALES]]&gt;10000,"HIGH","LOW")</f>
        <v>LOW</v>
      </c>
    </row>
    <row r="288" spans="1:13" x14ac:dyDescent="0.3">
      <c r="A288" t="str">
        <f t="shared" si="39"/>
        <v>CUSTOMER288</v>
      </c>
      <c r="B288" s="1">
        <f t="shared" ca="1" si="33"/>
        <v>45491</v>
      </c>
      <c r="C288" t="str" cm="1">
        <f t="array" aca="1" ref="C288" ca="1">INDEX($C$2:$C$31,RANDBETWEEN(1,29))</f>
        <v>KESARI</v>
      </c>
      <c r="D288" t="str">
        <f t="shared" ca="1" si="38"/>
        <v>SWEET</v>
      </c>
      <c r="E288">
        <f t="shared" ca="1" si="34"/>
        <v>5</v>
      </c>
      <c r="F288">
        <f t="shared" ca="1" si="35"/>
        <v>1176</v>
      </c>
      <c r="G288">
        <f t="shared" ca="1" si="36"/>
        <v>5880</v>
      </c>
      <c r="H288" t="str" cm="1">
        <f t="array" aca="1" ref="H288" ca="1">INDEX(H$2:H$5,RANDBETWEEN(1,4))</f>
        <v>EAST</v>
      </c>
      <c r="I288" t="str" cm="1">
        <f t="array" aca="1" ref="I288" ca="1">INDEX(I$2:I$33,RANDBETWEEN(1,31))</f>
        <v>SALES PERSON31</v>
      </c>
      <c r="J288" t="str" cm="1">
        <f t="array" aca="1" ref="J288" ca="1">INDEX({"CASH","UPI","CARD"},RANDBETWEEN(1,3))</f>
        <v>CARD</v>
      </c>
      <c r="K288">
        <f t="shared" ca="1" si="37"/>
        <v>646.79999999999995</v>
      </c>
      <c r="L288" s="2">
        <f ca="1">Table1[[#This Row],[PROFIT]]/Table1[[#This Row],[TOTAL SALES]]*100</f>
        <v>10.999999999999998</v>
      </c>
      <c r="M288" t="str">
        <f ca="1">IF(Table1[[#This Row],[TOTAL SALES]]&gt;10000,"HIGH","LOW")</f>
        <v>LOW</v>
      </c>
    </row>
    <row r="289" spans="1:13" x14ac:dyDescent="0.3">
      <c r="A289" t="str">
        <f t="shared" si="39"/>
        <v>CUSTOMER289</v>
      </c>
      <c r="B289" s="1">
        <f t="shared" ca="1" si="33"/>
        <v>45129</v>
      </c>
      <c r="C289" t="str" cm="1">
        <f t="array" aca="1" ref="C289" ca="1">INDEX($C$2:$C$31,RANDBETWEEN(1,29))</f>
        <v>COKE</v>
      </c>
      <c r="D289" t="str">
        <f t="shared" ca="1" si="38"/>
        <v xml:space="preserve">BEVERAGES </v>
      </c>
      <c r="E289">
        <f t="shared" ca="1" si="34"/>
        <v>8</v>
      </c>
      <c r="F289">
        <f t="shared" ca="1" si="35"/>
        <v>515</v>
      </c>
      <c r="G289">
        <f t="shared" ca="1" si="36"/>
        <v>4120</v>
      </c>
      <c r="H289" t="str" cm="1">
        <f t="array" aca="1" ref="H289" ca="1">INDEX(H$2:H$5,RANDBETWEEN(1,4))</f>
        <v>WEST</v>
      </c>
      <c r="I289" t="str" cm="1">
        <f t="array" aca="1" ref="I289" ca="1">INDEX(I$2:I$33,RANDBETWEEN(1,31))</f>
        <v>SALES PERSON26</v>
      </c>
      <c r="J289" t="str" cm="1">
        <f t="array" aca="1" ref="J289" ca="1">INDEX({"CASH","UPI","CARD"},RANDBETWEEN(1,3))</f>
        <v>CARD</v>
      </c>
      <c r="K289">
        <f t="shared" ca="1" si="37"/>
        <v>494.4</v>
      </c>
      <c r="L289" s="2">
        <f ca="1">Table1[[#This Row],[PROFIT]]/Table1[[#This Row],[TOTAL SALES]]*100</f>
        <v>12</v>
      </c>
      <c r="M289" t="str">
        <f ca="1">IF(Table1[[#This Row],[TOTAL SALES]]&gt;10000,"HIGH","LOW")</f>
        <v>LOW</v>
      </c>
    </row>
    <row r="290" spans="1:13" x14ac:dyDescent="0.3">
      <c r="A290" t="str">
        <f t="shared" si="39"/>
        <v>CUSTOMER290</v>
      </c>
      <c r="B290" s="1">
        <f t="shared" ca="1" si="33"/>
        <v>45521</v>
      </c>
      <c r="C290" t="str" cm="1">
        <f t="array" aca="1" ref="C290" ca="1">INDEX($C$2:$C$31,RANDBETWEEN(1,29))</f>
        <v>NOODLES</v>
      </c>
      <c r="D290" t="str">
        <f t="shared" ca="1" si="38"/>
        <v>MAINCOURSE</v>
      </c>
      <c r="E290">
        <f t="shared" ca="1" si="34"/>
        <v>3</v>
      </c>
      <c r="F290">
        <f t="shared" ca="1" si="35"/>
        <v>1400</v>
      </c>
      <c r="G290">
        <f t="shared" ca="1" si="36"/>
        <v>4200</v>
      </c>
      <c r="H290" t="str" cm="1">
        <f t="array" aca="1" ref="H290" ca="1">INDEX(H$2:H$5,RANDBETWEEN(1,4))</f>
        <v>NORTH</v>
      </c>
      <c r="I290" t="str" cm="1">
        <f t="array" aca="1" ref="I290" ca="1">INDEX(I$2:I$33,RANDBETWEEN(1,31))</f>
        <v>SALES PERSON27</v>
      </c>
      <c r="J290" t="str" cm="1">
        <f t="array" aca="1" ref="J290" ca="1">INDEX({"CASH","UPI","CARD"},RANDBETWEEN(1,3))</f>
        <v>CARD</v>
      </c>
      <c r="K290">
        <f t="shared" ca="1" si="37"/>
        <v>504</v>
      </c>
      <c r="L290" s="2">
        <f ca="1">Table1[[#This Row],[PROFIT]]/Table1[[#This Row],[TOTAL SALES]]*100</f>
        <v>12</v>
      </c>
      <c r="M290" t="str">
        <f ca="1">IF(Table1[[#This Row],[TOTAL SALES]]&gt;10000,"HIGH","LOW")</f>
        <v>LOW</v>
      </c>
    </row>
    <row r="291" spans="1:13" x14ac:dyDescent="0.3">
      <c r="A291" t="str">
        <f t="shared" si="39"/>
        <v>CUSTOMER291</v>
      </c>
      <c r="B291" s="1">
        <f t="shared" ca="1" si="33"/>
        <v>44497</v>
      </c>
      <c r="C291" t="str" cm="1">
        <f t="array" aca="1" ref="C291" ca="1">INDEX($C$2:$C$31,RANDBETWEEN(1,29))</f>
        <v>CHICKEN KHEEMA</v>
      </c>
      <c r="D291" t="str">
        <f t="shared" ca="1" si="38"/>
        <v>APPETIZER</v>
      </c>
      <c r="E291">
        <f t="shared" ca="1" si="34"/>
        <v>6</v>
      </c>
      <c r="F291">
        <f t="shared" ca="1" si="35"/>
        <v>1608</v>
      </c>
      <c r="G291">
        <f t="shared" ca="1" si="36"/>
        <v>9648</v>
      </c>
      <c r="H291" t="str" cm="1">
        <f t="array" aca="1" ref="H291" ca="1">INDEX(H$2:H$5,RANDBETWEEN(1,4))</f>
        <v>WEST</v>
      </c>
      <c r="I291" t="str" cm="1">
        <f t="array" aca="1" ref="I291" ca="1">INDEX(I$2:I$33,RANDBETWEEN(1,31))</f>
        <v>SALES PERSON16</v>
      </c>
      <c r="J291" t="str" cm="1">
        <f t="array" aca="1" ref="J291" ca="1">INDEX({"CASH","UPI","CARD"},RANDBETWEEN(1,3))</f>
        <v>CARD</v>
      </c>
      <c r="K291">
        <f t="shared" ca="1" si="37"/>
        <v>1833.12</v>
      </c>
      <c r="L291" s="2">
        <f ca="1">Table1[[#This Row],[PROFIT]]/Table1[[#This Row],[TOTAL SALES]]*100</f>
        <v>19</v>
      </c>
      <c r="M291" t="str">
        <f ca="1">IF(Table1[[#This Row],[TOTAL SALES]]&gt;10000,"HIGH","LOW")</f>
        <v>LOW</v>
      </c>
    </row>
    <row r="292" spans="1:13" x14ac:dyDescent="0.3">
      <c r="A292" t="str">
        <f t="shared" si="39"/>
        <v>CUSTOMER292</v>
      </c>
      <c r="B292" s="1">
        <f t="shared" ca="1" si="33"/>
        <v>45328</v>
      </c>
      <c r="C292" t="str" cm="1">
        <f t="array" aca="1" ref="C292" ca="1">INDEX($C$2:$C$31,RANDBETWEEN(1,29))</f>
        <v>BURGER</v>
      </c>
      <c r="D292" t="str">
        <f t="shared" ca="1" si="38"/>
        <v>PARTY ITMES</v>
      </c>
      <c r="E292">
        <f t="shared" ca="1" si="34"/>
        <v>1</v>
      </c>
      <c r="F292">
        <f t="shared" ca="1" si="35"/>
        <v>652</v>
      </c>
      <c r="G292">
        <f t="shared" ca="1" si="36"/>
        <v>652</v>
      </c>
      <c r="H292" t="str" cm="1">
        <f t="array" aca="1" ref="H292" ca="1">INDEX(H$2:H$5,RANDBETWEEN(1,4))</f>
        <v>SOUTH</v>
      </c>
      <c r="I292" t="str" cm="1">
        <f t="array" aca="1" ref="I292" ca="1">INDEX(I$2:I$33,RANDBETWEEN(1,31))</f>
        <v>SALES PERSON14</v>
      </c>
      <c r="J292" t="str" cm="1">
        <f t="array" aca="1" ref="J292" ca="1">INDEX({"CASH","UPI","CARD"},RANDBETWEEN(1,3))</f>
        <v>CARD</v>
      </c>
      <c r="K292">
        <f t="shared" ca="1" si="37"/>
        <v>130.4</v>
      </c>
      <c r="L292" s="2">
        <f ca="1">Table1[[#This Row],[PROFIT]]/Table1[[#This Row],[TOTAL SALES]]*100</f>
        <v>20</v>
      </c>
      <c r="M292" t="str">
        <f ca="1">IF(Table1[[#This Row],[TOTAL SALES]]&gt;10000,"HIGH","LOW")</f>
        <v>LOW</v>
      </c>
    </row>
    <row r="293" spans="1:13" x14ac:dyDescent="0.3">
      <c r="A293" t="str">
        <f t="shared" si="39"/>
        <v>CUSTOMER293</v>
      </c>
      <c r="B293" s="1">
        <f t="shared" ca="1" si="33"/>
        <v>44270</v>
      </c>
      <c r="C293" t="str" cm="1">
        <f t="array" aca="1" ref="C293" ca="1">INDEX($C$2:$C$31,RANDBETWEEN(1,29))</f>
        <v>MANDHI</v>
      </c>
      <c r="D293" t="str">
        <f t="shared" ca="1" si="38"/>
        <v xml:space="preserve">MAINCOURSE </v>
      </c>
      <c r="E293">
        <f t="shared" ca="1" si="34"/>
        <v>9</v>
      </c>
      <c r="F293">
        <f t="shared" ca="1" si="35"/>
        <v>1796</v>
      </c>
      <c r="G293">
        <f t="shared" ca="1" si="36"/>
        <v>16164</v>
      </c>
      <c r="H293" t="str" cm="1">
        <f t="array" aca="1" ref="H293" ca="1">INDEX(H$2:H$5,RANDBETWEEN(1,4))</f>
        <v>NORTH</v>
      </c>
      <c r="I293" t="str" cm="1">
        <f t="array" aca="1" ref="I293" ca="1">INDEX(I$2:I$33,RANDBETWEEN(1,31))</f>
        <v>SALES PERSON18</v>
      </c>
      <c r="J293" t="str" cm="1">
        <f t="array" aca="1" ref="J293" ca="1">INDEX({"CASH","UPI","CARD"},RANDBETWEEN(1,3))</f>
        <v>CARD</v>
      </c>
      <c r="K293">
        <f t="shared" ca="1" si="37"/>
        <v>2586.2399999999998</v>
      </c>
      <c r="L293" s="2">
        <f ca="1">Table1[[#This Row],[PROFIT]]/Table1[[#This Row],[TOTAL SALES]]*100</f>
        <v>15.999999999999998</v>
      </c>
      <c r="M293" t="str">
        <f ca="1">IF(Table1[[#This Row],[TOTAL SALES]]&gt;10000,"HIGH","LOW")</f>
        <v>HIGH</v>
      </c>
    </row>
    <row r="294" spans="1:13" x14ac:dyDescent="0.3">
      <c r="A294" t="str">
        <f t="shared" si="39"/>
        <v>CUSTOMER294</v>
      </c>
      <c r="B294" s="1">
        <f t="shared" ca="1" si="33"/>
        <v>44548</v>
      </c>
      <c r="C294" t="str" cm="1">
        <f t="array" aca="1" ref="C294" ca="1">INDEX($C$2:$C$31,RANDBETWEEN(1,29))</f>
        <v>DOSA</v>
      </c>
      <c r="D294" t="str">
        <f t="shared" ca="1" si="38"/>
        <v xml:space="preserve">BREAKFAST </v>
      </c>
      <c r="E294">
        <f t="shared" ca="1" si="34"/>
        <v>6</v>
      </c>
      <c r="F294">
        <f t="shared" ca="1" si="35"/>
        <v>847</v>
      </c>
      <c r="G294">
        <f t="shared" ca="1" si="36"/>
        <v>5082</v>
      </c>
      <c r="H294" t="str" cm="1">
        <f t="array" aca="1" ref="H294" ca="1">INDEX(H$2:H$5,RANDBETWEEN(1,4))</f>
        <v>SOUTH</v>
      </c>
      <c r="I294" t="str" cm="1">
        <f t="array" aca="1" ref="I294" ca="1">INDEX(I$2:I$33,RANDBETWEEN(1,31))</f>
        <v>SALES PERSON16</v>
      </c>
      <c r="J294" t="str" cm="1">
        <f t="array" aca="1" ref="J294" ca="1">INDEX({"CASH","UPI","CARD"},RANDBETWEEN(1,3))</f>
        <v>CASH</v>
      </c>
      <c r="K294">
        <f t="shared" ca="1" si="37"/>
        <v>711.48</v>
      </c>
      <c r="L294" s="2">
        <f ca="1">Table1[[#This Row],[PROFIT]]/Table1[[#This Row],[TOTAL SALES]]*100</f>
        <v>14.000000000000002</v>
      </c>
      <c r="M294" t="str">
        <f ca="1">IF(Table1[[#This Row],[TOTAL SALES]]&gt;10000,"HIGH","LOW")</f>
        <v>LOW</v>
      </c>
    </row>
    <row r="295" spans="1:13" x14ac:dyDescent="0.3">
      <c r="A295" t="str">
        <f t="shared" si="39"/>
        <v>CUSTOMER295</v>
      </c>
      <c r="B295" s="1">
        <f t="shared" ca="1" si="33"/>
        <v>44866</v>
      </c>
      <c r="C295" t="str" cm="1">
        <f t="array" aca="1" ref="C295" ca="1">INDEX($C$2:$C$31,RANDBETWEEN(1,29))</f>
        <v>GULAB JAMUN</v>
      </c>
      <c r="D295" t="str">
        <f t="shared" ca="1" si="38"/>
        <v>DESSERT</v>
      </c>
      <c r="E295">
        <f t="shared" ca="1" si="34"/>
        <v>1</v>
      </c>
      <c r="F295">
        <f t="shared" ca="1" si="35"/>
        <v>1176</v>
      </c>
      <c r="G295">
        <f t="shared" ca="1" si="36"/>
        <v>1176</v>
      </c>
      <c r="H295" t="str" cm="1">
        <f t="array" aca="1" ref="H295" ca="1">INDEX(H$2:H$5,RANDBETWEEN(1,4))</f>
        <v>NORTH</v>
      </c>
      <c r="I295" t="str" cm="1">
        <f t="array" aca="1" ref="I295" ca="1">INDEX(I$2:I$33,RANDBETWEEN(1,31))</f>
        <v>SALES PERSON16</v>
      </c>
      <c r="J295" t="str" cm="1">
        <f t="array" aca="1" ref="J295" ca="1">INDEX({"CASH","UPI","CARD"},RANDBETWEEN(1,3))</f>
        <v>UPI</v>
      </c>
      <c r="K295">
        <f t="shared" ca="1" si="37"/>
        <v>223.44</v>
      </c>
      <c r="L295" s="2">
        <f ca="1">Table1[[#This Row],[PROFIT]]/Table1[[#This Row],[TOTAL SALES]]*100</f>
        <v>19</v>
      </c>
      <c r="M295" t="str">
        <f ca="1">IF(Table1[[#This Row],[TOTAL SALES]]&gt;10000,"HIGH","LOW")</f>
        <v>LOW</v>
      </c>
    </row>
    <row r="296" spans="1:13" x14ac:dyDescent="0.3">
      <c r="A296" t="str">
        <f t="shared" si="39"/>
        <v>CUSTOMER296</v>
      </c>
      <c r="B296" s="1">
        <f t="shared" ca="1" si="33"/>
        <v>44322</v>
      </c>
      <c r="C296" t="str" cm="1">
        <f t="array" aca="1" ref="C296" ca="1">INDEX($C$2:$C$31,RANDBETWEEN(1,29))</f>
        <v>MUTTON KHEEMA</v>
      </c>
      <c r="D296" t="str">
        <f t="shared" ca="1" si="38"/>
        <v>APPETIZER</v>
      </c>
      <c r="E296">
        <f t="shared" ca="1" si="34"/>
        <v>5</v>
      </c>
      <c r="F296">
        <f t="shared" ca="1" si="35"/>
        <v>1822</v>
      </c>
      <c r="G296">
        <f t="shared" ca="1" si="36"/>
        <v>9110</v>
      </c>
      <c r="H296" t="str" cm="1">
        <f t="array" aca="1" ref="H296" ca="1">INDEX(H$2:H$5,RANDBETWEEN(1,4))</f>
        <v>WEST</v>
      </c>
      <c r="I296" t="str" cm="1">
        <f t="array" aca="1" ref="I296" ca="1">INDEX(I$2:I$33,RANDBETWEEN(1,31))</f>
        <v>SALES PERSON17</v>
      </c>
      <c r="J296" t="str" cm="1">
        <f t="array" aca="1" ref="J296" ca="1">INDEX({"CASH","UPI","CARD"},RANDBETWEEN(1,3))</f>
        <v>CASH</v>
      </c>
      <c r="K296">
        <f t="shared" ca="1" si="37"/>
        <v>1548.7</v>
      </c>
      <c r="L296" s="2">
        <f ca="1">Table1[[#This Row],[PROFIT]]/Table1[[#This Row],[TOTAL SALES]]*100</f>
        <v>17</v>
      </c>
      <c r="M296" t="str">
        <f ca="1">IF(Table1[[#This Row],[TOTAL SALES]]&gt;10000,"HIGH","LOW")</f>
        <v>LOW</v>
      </c>
    </row>
    <row r="297" spans="1:13" x14ac:dyDescent="0.3">
      <c r="A297" t="str">
        <f t="shared" si="39"/>
        <v>CUSTOMER297</v>
      </c>
      <c r="B297" s="1">
        <f t="shared" ca="1" si="33"/>
        <v>44893</v>
      </c>
      <c r="C297" t="str" cm="1">
        <f t="array" aca="1" ref="C297" ca="1">INDEX($C$2:$C$31,RANDBETWEEN(1,29))</f>
        <v>PAROTTA</v>
      </c>
      <c r="D297" t="str">
        <f t="shared" ca="1" si="38"/>
        <v>BREADS</v>
      </c>
      <c r="E297">
        <f t="shared" ca="1" si="34"/>
        <v>6</v>
      </c>
      <c r="F297">
        <f t="shared" ca="1" si="35"/>
        <v>1730</v>
      </c>
      <c r="G297">
        <f t="shared" ca="1" si="36"/>
        <v>10380</v>
      </c>
      <c r="H297" t="str" cm="1">
        <f t="array" aca="1" ref="H297" ca="1">INDEX(H$2:H$5,RANDBETWEEN(1,4))</f>
        <v>WEST</v>
      </c>
      <c r="I297" t="str" cm="1">
        <f t="array" aca="1" ref="I297" ca="1">INDEX(I$2:I$33,RANDBETWEEN(1,31))</f>
        <v>SALES PERSON24</v>
      </c>
      <c r="J297" t="str" cm="1">
        <f t="array" aca="1" ref="J297" ca="1">INDEX({"CASH","UPI","CARD"},RANDBETWEEN(1,3))</f>
        <v>CARD</v>
      </c>
      <c r="K297">
        <f t="shared" ca="1" si="37"/>
        <v>1764.6</v>
      </c>
      <c r="L297" s="2">
        <f ca="1">Table1[[#This Row],[PROFIT]]/Table1[[#This Row],[TOTAL SALES]]*100</f>
        <v>17</v>
      </c>
      <c r="M297" t="str">
        <f ca="1">IF(Table1[[#This Row],[TOTAL SALES]]&gt;10000,"HIGH","LOW")</f>
        <v>HIGH</v>
      </c>
    </row>
    <row r="298" spans="1:13" x14ac:dyDescent="0.3">
      <c r="A298" t="str">
        <f t="shared" si="39"/>
        <v>CUSTOMER298</v>
      </c>
      <c r="B298" s="1">
        <f t="shared" ca="1" si="33"/>
        <v>44492</v>
      </c>
      <c r="C298" t="str" cm="1">
        <f t="array" aca="1" ref="C298" ca="1">INDEX($C$2:$C$31,RANDBETWEEN(1,29))</f>
        <v>KESARI</v>
      </c>
      <c r="D298" t="str">
        <f t="shared" ca="1" si="38"/>
        <v>SWEET</v>
      </c>
      <c r="E298">
        <f t="shared" ca="1" si="34"/>
        <v>4</v>
      </c>
      <c r="F298">
        <f t="shared" ca="1" si="35"/>
        <v>1100</v>
      </c>
      <c r="G298">
        <f t="shared" ca="1" si="36"/>
        <v>4400</v>
      </c>
      <c r="H298" t="str" cm="1">
        <f t="array" aca="1" ref="H298" ca="1">INDEX(H$2:H$5,RANDBETWEEN(1,4))</f>
        <v>EAST</v>
      </c>
      <c r="I298" t="str" cm="1">
        <f t="array" aca="1" ref="I298" ca="1">INDEX(I$2:I$33,RANDBETWEEN(1,31))</f>
        <v>SALES PERSON2</v>
      </c>
      <c r="J298" t="str" cm="1">
        <f t="array" aca="1" ref="J298" ca="1">INDEX({"CASH","UPI","CARD"},RANDBETWEEN(1,3))</f>
        <v>UPI</v>
      </c>
      <c r="K298">
        <f t="shared" ca="1" si="37"/>
        <v>704</v>
      </c>
      <c r="L298" s="2">
        <f ca="1">Table1[[#This Row],[PROFIT]]/Table1[[#This Row],[TOTAL SALES]]*100</f>
        <v>16</v>
      </c>
      <c r="M298" t="str">
        <f ca="1">IF(Table1[[#This Row],[TOTAL SALES]]&gt;10000,"HIGH","LOW")</f>
        <v>LOW</v>
      </c>
    </row>
    <row r="299" spans="1:13" x14ac:dyDescent="0.3">
      <c r="A299" t="str">
        <f t="shared" si="39"/>
        <v>CUSTOMER299</v>
      </c>
      <c r="B299" s="1">
        <f t="shared" ca="1" si="33"/>
        <v>44607</v>
      </c>
      <c r="C299" t="str" cm="1">
        <f t="array" aca="1" ref="C299" ca="1">INDEX($C$2:$C$31,RANDBETWEEN(1,29))</f>
        <v>PONGAL</v>
      </c>
      <c r="D299" t="str">
        <f t="shared" ca="1" si="38"/>
        <v xml:space="preserve">BREAKFAST </v>
      </c>
      <c r="E299">
        <f t="shared" ca="1" si="34"/>
        <v>3</v>
      </c>
      <c r="F299">
        <f t="shared" ca="1" si="35"/>
        <v>1481</v>
      </c>
      <c r="G299">
        <f t="shared" ca="1" si="36"/>
        <v>4443</v>
      </c>
      <c r="H299" t="str" cm="1">
        <f t="array" aca="1" ref="H299" ca="1">INDEX(H$2:H$5,RANDBETWEEN(1,4))</f>
        <v>SOUTH</v>
      </c>
      <c r="I299" t="str" cm="1">
        <f t="array" aca="1" ref="I299" ca="1">INDEX(I$2:I$33,RANDBETWEEN(1,31))</f>
        <v>SALES PERSON30</v>
      </c>
      <c r="J299" t="str" cm="1">
        <f t="array" aca="1" ref="J299" ca="1">INDEX({"CASH","UPI","CARD"},RANDBETWEEN(1,3))</f>
        <v>UPI</v>
      </c>
      <c r="K299">
        <f t="shared" ca="1" si="37"/>
        <v>755.31</v>
      </c>
      <c r="L299" s="2">
        <f ca="1">Table1[[#This Row],[PROFIT]]/Table1[[#This Row],[TOTAL SALES]]*100</f>
        <v>17</v>
      </c>
      <c r="M299" t="str">
        <f ca="1">IF(Table1[[#This Row],[TOTAL SALES]]&gt;10000,"HIGH","LOW")</f>
        <v>LOW</v>
      </c>
    </row>
    <row r="300" spans="1:13" x14ac:dyDescent="0.3">
      <c r="A300" t="str">
        <f t="shared" si="39"/>
        <v>CUSTOMER300</v>
      </c>
      <c r="B300" s="1">
        <f t="shared" ca="1" si="33"/>
        <v>45082</v>
      </c>
      <c r="C300" t="str" cm="1">
        <f t="array" aca="1" ref="C300" ca="1">INDEX($C$2:$C$31,RANDBETWEEN(1,29))</f>
        <v>DOSA</v>
      </c>
      <c r="D300" t="str">
        <f t="shared" ca="1" si="38"/>
        <v xml:space="preserve">BREAKFAST </v>
      </c>
      <c r="E300">
        <f t="shared" ca="1" si="34"/>
        <v>2</v>
      </c>
      <c r="F300">
        <f t="shared" ca="1" si="35"/>
        <v>1298</v>
      </c>
      <c r="G300">
        <f t="shared" ca="1" si="36"/>
        <v>2596</v>
      </c>
      <c r="H300" t="str" cm="1">
        <f t="array" aca="1" ref="H300" ca="1">INDEX(H$2:H$5,RANDBETWEEN(1,4))</f>
        <v>EAST</v>
      </c>
      <c r="I300" t="str" cm="1">
        <f t="array" aca="1" ref="I300" ca="1">INDEX(I$2:I$33,RANDBETWEEN(1,31))</f>
        <v>SALES PERSON24</v>
      </c>
      <c r="J300" t="str" cm="1">
        <f t="array" aca="1" ref="J300" ca="1">INDEX({"CASH","UPI","CARD"},RANDBETWEEN(1,3))</f>
        <v>UPI</v>
      </c>
      <c r="K300">
        <f t="shared" ca="1" si="37"/>
        <v>519.20000000000005</v>
      </c>
      <c r="L300" s="2">
        <f ca="1">Table1[[#This Row],[PROFIT]]/Table1[[#This Row],[TOTAL SALES]]*100</f>
        <v>20</v>
      </c>
      <c r="M300" t="str">
        <f ca="1">IF(Table1[[#This Row],[TOTAL SALES]]&gt;10000,"HIGH","LOW")</f>
        <v>LOW</v>
      </c>
    </row>
    <row r="301" spans="1:13" x14ac:dyDescent="0.3">
      <c r="A301" t="str">
        <f t="shared" si="39"/>
        <v>CUSTOMER301</v>
      </c>
      <c r="B301" s="1">
        <f t="shared" ca="1" si="33"/>
        <v>44527</v>
      </c>
      <c r="C301" t="str" cm="1">
        <f t="array" aca="1" ref="C301" ca="1">INDEX($C$2:$C$31,RANDBETWEEN(1,29))</f>
        <v>MUTTON KHEEMA</v>
      </c>
      <c r="D301" t="str">
        <f t="shared" ca="1" si="38"/>
        <v>APPETIZER</v>
      </c>
      <c r="E301">
        <f t="shared" ca="1" si="34"/>
        <v>7</v>
      </c>
      <c r="F301">
        <f t="shared" ca="1" si="35"/>
        <v>927</v>
      </c>
      <c r="G301">
        <f t="shared" ca="1" si="36"/>
        <v>6489</v>
      </c>
      <c r="H301" t="str" cm="1">
        <f t="array" aca="1" ref="H301" ca="1">INDEX(H$2:H$5,RANDBETWEEN(1,4))</f>
        <v>NORTH</v>
      </c>
      <c r="I301" t="str" cm="1">
        <f t="array" aca="1" ref="I301" ca="1">INDEX(I$2:I$33,RANDBETWEEN(1,31))</f>
        <v>SALES PERSON13</v>
      </c>
      <c r="J301" t="str" cm="1">
        <f t="array" aca="1" ref="J301" ca="1">INDEX({"CASH","UPI","CARD"},RANDBETWEEN(1,3))</f>
        <v>CASH</v>
      </c>
      <c r="K301">
        <f t="shared" ca="1" si="37"/>
        <v>1038.24</v>
      </c>
      <c r="L301" s="2">
        <f ca="1">Table1[[#This Row],[PROFIT]]/Table1[[#This Row],[TOTAL SALES]]*100</f>
        <v>16</v>
      </c>
      <c r="M301" t="str">
        <f ca="1">IF(Table1[[#This Row],[TOTAL SALES]]&gt;10000,"HIGH","LOW")</f>
        <v>LOW</v>
      </c>
    </row>
    <row r="302" spans="1:13" x14ac:dyDescent="0.3">
      <c r="A302" t="str">
        <f t="shared" si="39"/>
        <v>CUSTOMER302</v>
      </c>
      <c r="B302" s="1">
        <f t="shared" ca="1" si="33"/>
        <v>45558</v>
      </c>
      <c r="C302" t="str" cm="1">
        <f t="array" aca="1" ref="C302" ca="1">INDEX($C$2:$C$31,RANDBETWEEN(1,29))</f>
        <v>KAJU KATHLI</v>
      </c>
      <c r="D302" t="str">
        <f t="shared" ca="1" si="38"/>
        <v>SWEET</v>
      </c>
      <c r="E302">
        <f t="shared" ca="1" si="34"/>
        <v>4</v>
      </c>
      <c r="F302">
        <f t="shared" ca="1" si="35"/>
        <v>1842</v>
      </c>
      <c r="G302">
        <f t="shared" ca="1" si="36"/>
        <v>7368</v>
      </c>
      <c r="H302" t="str" cm="1">
        <f t="array" aca="1" ref="H302" ca="1">INDEX(H$2:H$5,RANDBETWEEN(1,4))</f>
        <v>NORTH</v>
      </c>
      <c r="I302" t="str" cm="1">
        <f t="array" aca="1" ref="I302" ca="1">INDEX(I$2:I$33,RANDBETWEEN(1,31))</f>
        <v>SALES PERSON12</v>
      </c>
      <c r="J302" t="str" cm="1">
        <f t="array" aca="1" ref="J302" ca="1">INDEX({"CASH","UPI","CARD"},RANDBETWEEN(1,3))</f>
        <v>CASH</v>
      </c>
      <c r="K302">
        <f t="shared" ca="1" si="37"/>
        <v>1031.52</v>
      </c>
      <c r="L302" s="2">
        <f ca="1">Table1[[#This Row],[PROFIT]]/Table1[[#This Row],[TOTAL SALES]]*100</f>
        <v>13.999999999999998</v>
      </c>
      <c r="M302" t="str">
        <f ca="1">IF(Table1[[#This Row],[TOTAL SALES]]&gt;10000,"HIGH","LOW")</f>
        <v>LOW</v>
      </c>
    </row>
    <row r="303" spans="1:13" x14ac:dyDescent="0.3">
      <c r="A303" t="str">
        <f t="shared" si="39"/>
        <v>CUSTOMER303</v>
      </c>
      <c r="B303" s="1">
        <f t="shared" ca="1" si="33"/>
        <v>44490</v>
      </c>
      <c r="C303" t="str" cm="1">
        <f t="array" aca="1" ref="C303" ca="1">INDEX($C$2:$C$31,RANDBETWEEN(1,29))</f>
        <v>FRIEDRICE</v>
      </c>
      <c r="D303" t="str">
        <f t="shared" ca="1" si="38"/>
        <v>MAINCOURSE</v>
      </c>
      <c r="E303">
        <f t="shared" ca="1" si="34"/>
        <v>3</v>
      </c>
      <c r="F303">
        <f t="shared" ca="1" si="35"/>
        <v>961</v>
      </c>
      <c r="G303">
        <f t="shared" ca="1" si="36"/>
        <v>2883</v>
      </c>
      <c r="H303" t="str" cm="1">
        <f t="array" aca="1" ref="H303" ca="1">INDEX(H$2:H$5,RANDBETWEEN(1,4))</f>
        <v>EAST</v>
      </c>
      <c r="I303" t="str" cm="1">
        <f t="array" aca="1" ref="I303" ca="1">INDEX(I$2:I$33,RANDBETWEEN(1,31))</f>
        <v>SALES PERSON7</v>
      </c>
      <c r="J303" t="str" cm="1">
        <f t="array" aca="1" ref="J303" ca="1">INDEX({"CASH","UPI","CARD"},RANDBETWEEN(1,3))</f>
        <v>CARD</v>
      </c>
      <c r="K303">
        <f t="shared" ca="1" si="37"/>
        <v>403.62</v>
      </c>
      <c r="L303" s="2">
        <f ca="1">Table1[[#This Row],[PROFIT]]/Table1[[#This Row],[TOTAL SALES]]*100</f>
        <v>14.000000000000002</v>
      </c>
      <c r="M303" t="str">
        <f ca="1">IF(Table1[[#This Row],[TOTAL SALES]]&gt;10000,"HIGH","LOW")</f>
        <v>LOW</v>
      </c>
    </row>
    <row r="304" spans="1:13" x14ac:dyDescent="0.3">
      <c r="A304" t="str">
        <f t="shared" si="39"/>
        <v>CUSTOMER304</v>
      </c>
      <c r="B304" s="1">
        <f t="shared" ca="1" si="33"/>
        <v>45106</v>
      </c>
      <c r="C304" t="str" cm="1">
        <f t="array" aca="1" ref="C304" ca="1">INDEX($C$2:$C$31,RANDBETWEEN(1,29))</f>
        <v>FRIES</v>
      </c>
      <c r="D304" t="str">
        <f t="shared" ca="1" si="38"/>
        <v>PARTY ITMES</v>
      </c>
      <c r="E304">
        <f t="shared" ca="1" si="34"/>
        <v>9</v>
      </c>
      <c r="F304">
        <f t="shared" ca="1" si="35"/>
        <v>583</v>
      </c>
      <c r="G304">
        <f t="shared" ca="1" si="36"/>
        <v>5247</v>
      </c>
      <c r="H304" t="str" cm="1">
        <f t="array" aca="1" ref="H304" ca="1">INDEX(H$2:H$5,RANDBETWEEN(1,4))</f>
        <v>EAST</v>
      </c>
      <c r="I304" t="str" cm="1">
        <f t="array" aca="1" ref="I304" ca="1">INDEX(I$2:I$33,RANDBETWEEN(1,31))</f>
        <v>SALES PERSON7</v>
      </c>
      <c r="J304" t="str" cm="1">
        <f t="array" aca="1" ref="J304" ca="1">INDEX({"CASH","UPI","CARD"},RANDBETWEEN(1,3))</f>
        <v>CARD</v>
      </c>
      <c r="K304">
        <f t="shared" ca="1" si="37"/>
        <v>996.93</v>
      </c>
      <c r="L304" s="2">
        <f ca="1">Table1[[#This Row],[PROFIT]]/Table1[[#This Row],[TOTAL SALES]]*100</f>
        <v>19</v>
      </c>
      <c r="M304" t="str">
        <f ca="1">IF(Table1[[#This Row],[TOTAL SALES]]&gt;10000,"HIGH","LOW")</f>
        <v>LOW</v>
      </c>
    </row>
    <row r="305" spans="1:13" x14ac:dyDescent="0.3">
      <c r="A305" t="str">
        <f t="shared" si="39"/>
        <v>CUSTOMER305</v>
      </c>
      <c r="B305" s="1">
        <f t="shared" ca="1" si="33"/>
        <v>44533</v>
      </c>
      <c r="C305" t="str" cm="1">
        <f t="array" aca="1" ref="C305" ca="1">INDEX($C$2:$C$31,RANDBETWEEN(1,29))</f>
        <v>POORI</v>
      </c>
      <c r="D305" t="str">
        <f t="shared" ca="1" si="38"/>
        <v xml:space="preserve">BREAKFAST </v>
      </c>
      <c r="E305">
        <f t="shared" ca="1" si="34"/>
        <v>6</v>
      </c>
      <c r="F305">
        <f t="shared" ca="1" si="35"/>
        <v>1538</v>
      </c>
      <c r="G305">
        <f t="shared" ca="1" si="36"/>
        <v>9228</v>
      </c>
      <c r="H305" t="str" cm="1">
        <f t="array" aca="1" ref="H305" ca="1">INDEX(H$2:H$5,RANDBETWEEN(1,4))</f>
        <v>SOUTH</v>
      </c>
      <c r="I305" t="str" cm="1">
        <f t="array" aca="1" ref="I305" ca="1">INDEX(I$2:I$33,RANDBETWEEN(1,31))</f>
        <v>SALES PERSON10</v>
      </c>
      <c r="J305" t="str" cm="1">
        <f t="array" aca="1" ref="J305" ca="1">INDEX({"CASH","UPI","CARD"},RANDBETWEEN(1,3))</f>
        <v>CARD</v>
      </c>
      <c r="K305">
        <f t="shared" ca="1" si="37"/>
        <v>1291.92</v>
      </c>
      <c r="L305" s="2">
        <f ca="1">Table1[[#This Row],[PROFIT]]/Table1[[#This Row],[TOTAL SALES]]*100</f>
        <v>14.000000000000002</v>
      </c>
      <c r="M305" t="str">
        <f ca="1">IF(Table1[[#This Row],[TOTAL SALES]]&gt;10000,"HIGH","LOW")</f>
        <v>LOW</v>
      </c>
    </row>
    <row r="306" spans="1:13" x14ac:dyDescent="0.3">
      <c r="A306" t="str">
        <f t="shared" si="39"/>
        <v>CUSTOMER306</v>
      </c>
      <c r="B306" s="1">
        <f t="shared" ca="1" si="33"/>
        <v>44584</v>
      </c>
      <c r="C306" t="str" cm="1">
        <f t="array" aca="1" ref="C306" ca="1">INDEX($C$2:$C$31,RANDBETWEEN(1,29))</f>
        <v>PRAWN 65</v>
      </c>
      <c r="D306" t="str">
        <f t="shared" ca="1" si="38"/>
        <v xml:space="preserve">APPETIZER </v>
      </c>
      <c r="E306">
        <f t="shared" ca="1" si="34"/>
        <v>3</v>
      </c>
      <c r="F306">
        <f t="shared" ca="1" si="35"/>
        <v>743</v>
      </c>
      <c r="G306">
        <f t="shared" ca="1" si="36"/>
        <v>2229</v>
      </c>
      <c r="H306" t="str" cm="1">
        <f t="array" aca="1" ref="H306" ca="1">INDEX(H$2:H$5,RANDBETWEEN(1,4))</f>
        <v>SOUTH</v>
      </c>
      <c r="I306" t="str" cm="1">
        <f t="array" aca="1" ref="I306" ca="1">INDEX(I$2:I$33,RANDBETWEEN(1,31))</f>
        <v>SALES PERSON30</v>
      </c>
      <c r="J306" t="str" cm="1">
        <f t="array" aca="1" ref="J306" ca="1">INDEX({"CASH","UPI","CARD"},RANDBETWEEN(1,3))</f>
        <v>CARD</v>
      </c>
      <c r="K306">
        <f t="shared" ca="1" si="37"/>
        <v>222.9</v>
      </c>
      <c r="L306" s="2">
        <f ca="1">Table1[[#This Row],[PROFIT]]/Table1[[#This Row],[TOTAL SALES]]*100</f>
        <v>10</v>
      </c>
      <c r="M306" t="str">
        <f ca="1">IF(Table1[[#This Row],[TOTAL SALES]]&gt;10000,"HIGH","LOW")</f>
        <v>LOW</v>
      </c>
    </row>
    <row r="307" spans="1:13" x14ac:dyDescent="0.3">
      <c r="A307" t="str">
        <f t="shared" si="39"/>
        <v>CUSTOMER307</v>
      </c>
      <c r="B307" s="1">
        <f t="shared" ca="1" si="33"/>
        <v>44734</v>
      </c>
      <c r="C307" t="str" cm="1">
        <f t="array" aca="1" ref="C307" ca="1">INDEX($C$2:$C$31,RANDBETWEEN(1,29))</f>
        <v>PONGAL</v>
      </c>
      <c r="D307" t="str">
        <f t="shared" ca="1" si="38"/>
        <v xml:space="preserve">BREAKFAST </v>
      </c>
      <c r="E307">
        <f t="shared" ca="1" si="34"/>
        <v>6</v>
      </c>
      <c r="F307">
        <f t="shared" ca="1" si="35"/>
        <v>1221</v>
      </c>
      <c r="G307">
        <f t="shared" ca="1" si="36"/>
        <v>7326</v>
      </c>
      <c r="H307" t="str" cm="1">
        <f t="array" aca="1" ref="H307" ca="1">INDEX(H$2:H$5,RANDBETWEEN(1,4))</f>
        <v>WEST</v>
      </c>
      <c r="I307" t="str" cm="1">
        <f t="array" aca="1" ref="I307" ca="1">INDEX(I$2:I$33,RANDBETWEEN(1,31))</f>
        <v>SALES PERSON13</v>
      </c>
      <c r="J307" t="str" cm="1">
        <f t="array" aca="1" ref="J307" ca="1">INDEX({"CASH","UPI","CARD"},RANDBETWEEN(1,3))</f>
        <v>CASH</v>
      </c>
      <c r="K307">
        <f t="shared" ca="1" si="37"/>
        <v>879.12</v>
      </c>
      <c r="L307" s="2">
        <f ca="1">Table1[[#This Row],[PROFIT]]/Table1[[#This Row],[TOTAL SALES]]*100</f>
        <v>12</v>
      </c>
      <c r="M307" t="str">
        <f ca="1">IF(Table1[[#This Row],[TOTAL SALES]]&gt;10000,"HIGH","LOW")</f>
        <v>LOW</v>
      </c>
    </row>
    <row r="308" spans="1:13" x14ac:dyDescent="0.3">
      <c r="A308" t="str">
        <f t="shared" si="39"/>
        <v>CUSTOMER308</v>
      </c>
      <c r="B308" s="1">
        <f t="shared" ca="1" si="33"/>
        <v>44164</v>
      </c>
      <c r="C308" t="str" cm="1">
        <f t="array" aca="1" ref="C308" ca="1">INDEX($C$2:$C$31,RANDBETWEEN(1,29))</f>
        <v>SALAD</v>
      </c>
      <c r="D308" t="str">
        <f t="shared" ca="1" si="38"/>
        <v xml:space="preserve">APPETIZER </v>
      </c>
      <c r="E308">
        <f t="shared" ca="1" si="34"/>
        <v>2</v>
      </c>
      <c r="F308">
        <f t="shared" ca="1" si="35"/>
        <v>1680</v>
      </c>
      <c r="G308">
        <f t="shared" ca="1" si="36"/>
        <v>3360</v>
      </c>
      <c r="H308" t="str" cm="1">
        <f t="array" aca="1" ref="H308" ca="1">INDEX(H$2:H$5,RANDBETWEEN(1,4))</f>
        <v>SOUTH</v>
      </c>
      <c r="I308" t="str" cm="1">
        <f t="array" aca="1" ref="I308" ca="1">INDEX(I$2:I$33,RANDBETWEEN(1,31))</f>
        <v>SALES PERSON26</v>
      </c>
      <c r="J308" t="str" cm="1">
        <f t="array" aca="1" ref="J308" ca="1">INDEX({"CASH","UPI","CARD"},RANDBETWEEN(1,3))</f>
        <v>CARD</v>
      </c>
      <c r="K308">
        <f t="shared" ca="1" si="37"/>
        <v>604.79999999999995</v>
      </c>
      <c r="L308" s="2">
        <f ca="1">Table1[[#This Row],[PROFIT]]/Table1[[#This Row],[TOTAL SALES]]*100</f>
        <v>18</v>
      </c>
      <c r="M308" t="str">
        <f ca="1">IF(Table1[[#This Row],[TOTAL SALES]]&gt;10000,"HIGH","LOW")</f>
        <v>LOW</v>
      </c>
    </row>
    <row r="309" spans="1:13" x14ac:dyDescent="0.3">
      <c r="A309" t="str">
        <f t="shared" si="39"/>
        <v>CUSTOMER309</v>
      </c>
      <c r="B309" s="1">
        <f t="shared" ca="1" si="33"/>
        <v>45465</v>
      </c>
      <c r="C309" t="str" cm="1">
        <f t="array" aca="1" ref="C309" ca="1">INDEX($C$2:$C$31,RANDBETWEEN(1,29))</f>
        <v>MUTTON KHEEMA</v>
      </c>
      <c r="D309" t="str">
        <f t="shared" ca="1" si="38"/>
        <v>APPETIZER</v>
      </c>
      <c r="E309">
        <f t="shared" ca="1" si="34"/>
        <v>2</v>
      </c>
      <c r="F309">
        <f t="shared" ca="1" si="35"/>
        <v>1229</v>
      </c>
      <c r="G309">
        <f t="shared" ca="1" si="36"/>
        <v>2458</v>
      </c>
      <c r="H309" t="str" cm="1">
        <f t="array" aca="1" ref="H309" ca="1">INDEX(H$2:H$5,RANDBETWEEN(1,4))</f>
        <v>WEST</v>
      </c>
      <c r="I309" t="str" cm="1">
        <f t="array" aca="1" ref="I309" ca="1">INDEX(I$2:I$33,RANDBETWEEN(1,31))</f>
        <v>SALES PERSON26</v>
      </c>
      <c r="J309" t="str" cm="1">
        <f t="array" aca="1" ref="J309" ca="1">INDEX({"CASH","UPI","CARD"},RANDBETWEEN(1,3))</f>
        <v>CARD</v>
      </c>
      <c r="K309">
        <f t="shared" ca="1" si="37"/>
        <v>294.95999999999998</v>
      </c>
      <c r="L309" s="2">
        <f ca="1">Table1[[#This Row],[PROFIT]]/Table1[[#This Row],[TOTAL SALES]]*100</f>
        <v>12</v>
      </c>
      <c r="M309" t="str">
        <f ca="1">IF(Table1[[#This Row],[TOTAL SALES]]&gt;10000,"HIGH","LOW")</f>
        <v>LOW</v>
      </c>
    </row>
    <row r="310" spans="1:13" x14ac:dyDescent="0.3">
      <c r="A310" t="str">
        <f t="shared" si="39"/>
        <v>CUSTOMER310</v>
      </c>
      <c r="B310" s="1">
        <f t="shared" ca="1" si="33"/>
        <v>45511</v>
      </c>
      <c r="C310" t="str" cm="1">
        <f t="array" aca="1" ref="C310" ca="1">INDEX($C$2:$C$31,RANDBETWEEN(1,29))</f>
        <v>MILKSHAKE</v>
      </c>
      <c r="D310" t="str">
        <f t="shared" ca="1" si="38"/>
        <v xml:space="preserve">BEVERAGES </v>
      </c>
      <c r="E310">
        <f t="shared" ca="1" si="34"/>
        <v>9</v>
      </c>
      <c r="F310">
        <f t="shared" ca="1" si="35"/>
        <v>730</v>
      </c>
      <c r="G310">
        <f t="shared" ca="1" si="36"/>
        <v>6570</v>
      </c>
      <c r="H310" t="str" cm="1">
        <f t="array" aca="1" ref="H310" ca="1">INDEX(H$2:H$5,RANDBETWEEN(1,4))</f>
        <v>NORTH</v>
      </c>
      <c r="I310" t="str" cm="1">
        <f t="array" aca="1" ref="I310" ca="1">INDEX(I$2:I$33,RANDBETWEEN(1,31))</f>
        <v>SALES PERSON28</v>
      </c>
      <c r="J310" t="str" cm="1">
        <f t="array" aca="1" ref="J310" ca="1">INDEX({"CASH","UPI","CARD"},RANDBETWEEN(1,3))</f>
        <v>CARD</v>
      </c>
      <c r="K310">
        <f t="shared" ca="1" si="37"/>
        <v>1248.3</v>
      </c>
      <c r="L310" s="2">
        <f ca="1">Table1[[#This Row],[PROFIT]]/Table1[[#This Row],[TOTAL SALES]]*100</f>
        <v>19</v>
      </c>
      <c r="M310" t="str">
        <f ca="1">IF(Table1[[#This Row],[TOTAL SALES]]&gt;10000,"HIGH","LOW")</f>
        <v>LOW</v>
      </c>
    </row>
    <row r="311" spans="1:13" x14ac:dyDescent="0.3">
      <c r="A311" t="str">
        <f t="shared" si="39"/>
        <v>CUSTOMER311</v>
      </c>
      <c r="B311" s="1">
        <f t="shared" ca="1" si="33"/>
        <v>45212</v>
      </c>
      <c r="C311" t="str" cm="1">
        <f t="array" aca="1" ref="C311" ca="1">INDEX($C$2:$C$31,RANDBETWEEN(1,29))</f>
        <v>PONGAL</v>
      </c>
      <c r="D311" t="str">
        <f t="shared" ca="1" si="38"/>
        <v xml:space="preserve">BREAKFAST </v>
      </c>
      <c r="E311">
        <f t="shared" ca="1" si="34"/>
        <v>6</v>
      </c>
      <c r="F311">
        <f t="shared" ca="1" si="35"/>
        <v>821</v>
      </c>
      <c r="G311">
        <f t="shared" ca="1" si="36"/>
        <v>4926</v>
      </c>
      <c r="H311" t="str" cm="1">
        <f t="array" aca="1" ref="H311" ca="1">INDEX(H$2:H$5,RANDBETWEEN(1,4))</f>
        <v>NORTH</v>
      </c>
      <c r="I311" t="str" cm="1">
        <f t="array" aca="1" ref="I311" ca="1">INDEX(I$2:I$33,RANDBETWEEN(1,31))</f>
        <v>SALES PERSON21</v>
      </c>
      <c r="J311" t="str" cm="1">
        <f t="array" aca="1" ref="J311" ca="1">INDEX({"CASH","UPI","CARD"},RANDBETWEEN(1,3))</f>
        <v>CARD</v>
      </c>
      <c r="K311">
        <f t="shared" ca="1" si="37"/>
        <v>935.94</v>
      </c>
      <c r="L311" s="2">
        <f ca="1">Table1[[#This Row],[PROFIT]]/Table1[[#This Row],[TOTAL SALES]]*100</f>
        <v>19</v>
      </c>
      <c r="M311" t="str">
        <f ca="1">IF(Table1[[#This Row],[TOTAL SALES]]&gt;10000,"HIGH","LOW")</f>
        <v>LOW</v>
      </c>
    </row>
    <row r="312" spans="1:13" x14ac:dyDescent="0.3">
      <c r="A312" t="str">
        <f t="shared" si="39"/>
        <v>CUSTOMER312</v>
      </c>
      <c r="B312" s="1">
        <f t="shared" ca="1" si="33"/>
        <v>44960</v>
      </c>
      <c r="C312" t="str" cm="1">
        <f t="array" aca="1" ref="C312" ca="1">INDEX($C$2:$C$31,RANDBETWEEN(1,29))</f>
        <v>BURGER</v>
      </c>
      <c r="D312" t="str">
        <f t="shared" ca="1" si="38"/>
        <v>PARTY ITMES</v>
      </c>
      <c r="E312">
        <f t="shared" ca="1" si="34"/>
        <v>5</v>
      </c>
      <c r="F312">
        <f t="shared" ca="1" si="35"/>
        <v>1907</v>
      </c>
      <c r="G312">
        <f t="shared" ca="1" si="36"/>
        <v>9535</v>
      </c>
      <c r="H312" t="str" cm="1">
        <f t="array" aca="1" ref="H312" ca="1">INDEX(H$2:H$5,RANDBETWEEN(1,4))</f>
        <v>NORTH</v>
      </c>
      <c r="I312" t="str" cm="1">
        <f t="array" aca="1" ref="I312" ca="1">INDEX(I$2:I$33,RANDBETWEEN(1,31))</f>
        <v>SALES PERSON25</v>
      </c>
      <c r="J312" t="str" cm="1">
        <f t="array" aca="1" ref="J312" ca="1">INDEX({"CASH","UPI","CARD"},RANDBETWEEN(1,3))</f>
        <v>CASH</v>
      </c>
      <c r="K312">
        <f t="shared" ca="1" si="37"/>
        <v>1525.6</v>
      </c>
      <c r="L312" s="2">
        <f ca="1">Table1[[#This Row],[PROFIT]]/Table1[[#This Row],[TOTAL SALES]]*100</f>
        <v>16</v>
      </c>
      <c r="M312" t="str">
        <f ca="1">IF(Table1[[#This Row],[TOTAL SALES]]&gt;10000,"HIGH","LOW")</f>
        <v>LOW</v>
      </c>
    </row>
    <row r="313" spans="1:13" x14ac:dyDescent="0.3">
      <c r="A313" t="str">
        <f t="shared" si="39"/>
        <v>CUSTOMER313</v>
      </c>
      <c r="B313" s="1">
        <f t="shared" ca="1" si="33"/>
        <v>44736</v>
      </c>
      <c r="C313" t="str" cm="1">
        <f t="array" aca="1" ref="C313" ca="1">INDEX($C$2:$C$31,RANDBETWEEN(1,29))</f>
        <v>IDLY</v>
      </c>
      <c r="D313" t="str">
        <f t="shared" ca="1" si="38"/>
        <v xml:space="preserve">BREAKFAST </v>
      </c>
      <c r="E313">
        <f t="shared" ca="1" si="34"/>
        <v>2</v>
      </c>
      <c r="F313">
        <f t="shared" ca="1" si="35"/>
        <v>1713</v>
      </c>
      <c r="G313">
        <f t="shared" ca="1" si="36"/>
        <v>3426</v>
      </c>
      <c r="H313" t="str" cm="1">
        <f t="array" aca="1" ref="H313" ca="1">INDEX(H$2:H$5,RANDBETWEEN(1,4))</f>
        <v>EAST</v>
      </c>
      <c r="I313" t="str" cm="1">
        <f t="array" aca="1" ref="I313" ca="1">INDEX(I$2:I$33,RANDBETWEEN(1,31))</f>
        <v>SALES PERSON19</v>
      </c>
      <c r="J313" t="str" cm="1">
        <f t="array" aca="1" ref="J313" ca="1">INDEX({"CASH","UPI","CARD"},RANDBETWEEN(1,3))</f>
        <v>CARD</v>
      </c>
      <c r="K313">
        <f t="shared" ca="1" si="37"/>
        <v>479.64</v>
      </c>
      <c r="L313" s="2">
        <f ca="1">Table1[[#This Row],[PROFIT]]/Table1[[#This Row],[TOTAL SALES]]*100</f>
        <v>13.999999999999998</v>
      </c>
      <c r="M313" t="str">
        <f ca="1">IF(Table1[[#This Row],[TOTAL SALES]]&gt;10000,"HIGH","LOW")</f>
        <v>LOW</v>
      </c>
    </row>
    <row r="314" spans="1:13" x14ac:dyDescent="0.3">
      <c r="A314" t="str">
        <f t="shared" si="39"/>
        <v>CUSTOMER314</v>
      </c>
      <c r="B314" s="1">
        <f t="shared" ca="1" si="33"/>
        <v>44351</v>
      </c>
      <c r="C314" t="str" cm="1">
        <f t="array" aca="1" ref="C314" ca="1">INDEX($C$2:$C$31,RANDBETWEEN(1,29))</f>
        <v>COKE</v>
      </c>
      <c r="D314" t="str">
        <f t="shared" ca="1" si="38"/>
        <v xml:space="preserve">BEVERAGES </v>
      </c>
      <c r="E314">
        <f t="shared" ca="1" si="34"/>
        <v>3</v>
      </c>
      <c r="F314">
        <f t="shared" ca="1" si="35"/>
        <v>1201</v>
      </c>
      <c r="G314">
        <f t="shared" ca="1" si="36"/>
        <v>3603</v>
      </c>
      <c r="H314" t="str" cm="1">
        <f t="array" aca="1" ref="H314" ca="1">INDEX(H$2:H$5,RANDBETWEEN(1,4))</f>
        <v>NORTH</v>
      </c>
      <c r="I314" t="str" cm="1">
        <f t="array" aca="1" ref="I314" ca="1">INDEX(I$2:I$33,RANDBETWEEN(1,31))</f>
        <v>SALES PERSON7</v>
      </c>
      <c r="J314" t="str" cm="1">
        <f t="array" aca="1" ref="J314" ca="1">INDEX({"CASH","UPI","CARD"},RANDBETWEEN(1,3))</f>
        <v>CARD</v>
      </c>
      <c r="K314">
        <f t="shared" ca="1" si="37"/>
        <v>720.6</v>
      </c>
      <c r="L314" s="2">
        <f ca="1">Table1[[#This Row],[PROFIT]]/Table1[[#This Row],[TOTAL SALES]]*100</f>
        <v>20</v>
      </c>
      <c r="M314" t="str">
        <f ca="1">IF(Table1[[#This Row],[TOTAL SALES]]&gt;10000,"HIGH","LOW")</f>
        <v>LOW</v>
      </c>
    </row>
    <row r="315" spans="1:13" x14ac:dyDescent="0.3">
      <c r="A315" t="str">
        <f t="shared" si="39"/>
        <v>CUSTOMER315</v>
      </c>
      <c r="B315" s="1">
        <f t="shared" ca="1" si="33"/>
        <v>45510</v>
      </c>
      <c r="C315" t="str" cm="1">
        <f t="array" aca="1" ref="C315" ca="1">INDEX($C$2:$C$31,RANDBETWEEN(1,29))</f>
        <v>FISH FINGER</v>
      </c>
      <c r="D315" t="str">
        <f t="shared" ca="1" si="38"/>
        <v xml:space="preserve">APPETIZER </v>
      </c>
      <c r="E315">
        <f t="shared" ca="1" si="34"/>
        <v>6</v>
      </c>
      <c r="F315">
        <f t="shared" ca="1" si="35"/>
        <v>1376</v>
      </c>
      <c r="G315">
        <f t="shared" ca="1" si="36"/>
        <v>8256</v>
      </c>
      <c r="H315" t="str" cm="1">
        <f t="array" aca="1" ref="H315" ca="1">INDEX(H$2:H$5,RANDBETWEEN(1,4))</f>
        <v>EAST</v>
      </c>
      <c r="I315" t="str" cm="1">
        <f t="array" aca="1" ref="I315" ca="1">INDEX(I$2:I$33,RANDBETWEEN(1,31))</f>
        <v>SALES PERSON3</v>
      </c>
      <c r="J315" t="str" cm="1">
        <f t="array" aca="1" ref="J315" ca="1">INDEX({"CASH","UPI","CARD"},RANDBETWEEN(1,3))</f>
        <v>CASH</v>
      </c>
      <c r="K315">
        <f t="shared" ca="1" si="37"/>
        <v>1073.28</v>
      </c>
      <c r="L315" s="2">
        <f ca="1">Table1[[#This Row],[PROFIT]]/Table1[[#This Row],[TOTAL SALES]]*100</f>
        <v>13</v>
      </c>
      <c r="M315" t="str">
        <f ca="1">IF(Table1[[#This Row],[TOTAL SALES]]&gt;10000,"HIGH","LOW")</f>
        <v>LOW</v>
      </c>
    </row>
    <row r="316" spans="1:13" x14ac:dyDescent="0.3">
      <c r="A316" t="str">
        <f t="shared" si="39"/>
        <v>CUSTOMER316</v>
      </c>
      <c r="B316" s="1">
        <f t="shared" ca="1" si="33"/>
        <v>45472</v>
      </c>
      <c r="C316" t="str" cm="1">
        <f t="array" aca="1" ref="C316" ca="1">INDEX($C$2:$C$31,RANDBETWEEN(1,29))</f>
        <v>POORI</v>
      </c>
      <c r="D316" t="str">
        <f t="shared" ca="1" si="38"/>
        <v xml:space="preserve">BREAKFAST </v>
      </c>
      <c r="E316">
        <f t="shared" ca="1" si="34"/>
        <v>1</v>
      </c>
      <c r="F316">
        <f t="shared" ca="1" si="35"/>
        <v>1590</v>
      </c>
      <c r="G316">
        <f t="shared" ca="1" si="36"/>
        <v>1590</v>
      </c>
      <c r="H316" t="str" cm="1">
        <f t="array" aca="1" ref="H316" ca="1">INDEX(H$2:H$5,RANDBETWEEN(1,4))</f>
        <v>WEST</v>
      </c>
      <c r="I316" t="str" cm="1">
        <f t="array" aca="1" ref="I316" ca="1">INDEX(I$2:I$33,RANDBETWEEN(1,31))</f>
        <v>SALES PERSON3</v>
      </c>
      <c r="J316" t="str" cm="1">
        <f t="array" aca="1" ref="J316" ca="1">INDEX({"CASH","UPI","CARD"},RANDBETWEEN(1,3))</f>
        <v>UPI</v>
      </c>
      <c r="K316">
        <f t="shared" ca="1" si="37"/>
        <v>318</v>
      </c>
      <c r="L316" s="2">
        <f ca="1">Table1[[#This Row],[PROFIT]]/Table1[[#This Row],[TOTAL SALES]]*100</f>
        <v>20</v>
      </c>
      <c r="M316" t="str">
        <f ca="1">IF(Table1[[#This Row],[TOTAL SALES]]&gt;10000,"HIGH","LOW")</f>
        <v>LOW</v>
      </c>
    </row>
    <row r="317" spans="1:13" x14ac:dyDescent="0.3">
      <c r="A317" t="str">
        <f t="shared" si="39"/>
        <v>CUSTOMER317</v>
      </c>
      <c r="B317" s="1">
        <f t="shared" ca="1" si="33"/>
        <v>44370</v>
      </c>
      <c r="C317" t="str" cm="1">
        <f t="array" aca="1" ref="C317" ca="1">INDEX($C$2:$C$31,RANDBETWEEN(1,29))</f>
        <v>FISH FRY</v>
      </c>
      <c r="D317" t="str">
        <f t="shared" ca="1" si="38"/>
        <v xml:space="preserve">APPETIZER </v>
      </c>
      <c r="E317">
        <f t="shared" ca="1" si="34"/>
        <v>7</v>
      </c>
      <c r="F317">
        <f t="shared" ca="1" si="35"/>
        <v>535</v>
      </c>
      <c r="G317">
        <f t="shared" ca="1" si="36"/>
        <v>3745</v>
      </c>
      <c r="H317" t="str" cm="1">
        <f t="array" aca="1" ref="H317" ca="1">INDEX(H$2:H$5,RANDBETWEEN(1,4))</f>
        <v>NORTH</v>
      </c>
      <c r="I317" t="str" cm="1">
        <f t="array" aca="1" ref="I317" ca="1">INDEX(I$2:I$33,RANDBETWEEN(1,31))</f>
        <v>SALES PERSON13</v>
      </c>
      <c r="J317" t="str" cm="1">
        <f t="array" aca="1" ref="J317" ca="1">INDEX({"CASH","UPI","CARD"},RANDBETWEEN(1,3))</f>
        <v>UPI</v>
      </c>
      <c r="K317">
        <f t="shared" ca="1" si="37"/>
        <v>524.29999999999995</v>
      </c>
      <c r="L317" s="2">
        <f ca="1">Table1[[#This Row],[PROFIT]]/Table1[[#This Row],[TOTAL SALES]]*100</f>
        <v>13.999999999999998</v>
      </c>
      <c r="M317" t="str">
        <f ca="1">IF(Table1[[#This Row],[TOTAL SALES]]&gt;10000,"HIGH","LOW")</f>
        <v>LOW</v>
      </c>
    </row>
    <row r="318" spans="1:13" x14ac:dyDescent="0.3">
      <c r="A318" t="str">
        <f t="shared" si="39"/>
        <v>CUSTOMER318</v>
      </c>
      <c r="B318" s="1">
        <f t="shared" ca="1" si="33"/>
        <v>45053</v>
      </c>
      <c r="C318" t="str" cm="1">
        <f t="array" aca="1" ref="C318" ca="1">INDEX($C$2:$C$31,RANDBETWEEN(1,29))</f>
        <v>ICECREAM</v>
      </c>
      <c r="D318" t="str">
        <f t="shared" ca="1" si="38"/>
        <v xml:space="preserve">DESSERT </v>
      </c>
      <c r="E318">
        <f t="shared" ca="1" si="34"/>
        <v>2</v>
      </c>
      <c r="F318">
        <f t="shared" ca="1" si="35"/>
        <v>850</v>
      </c>
      <c r="G318">
        <f t="shared" ca="1" si="36"/>
        <v>1700</v>
      </c>
      <c r="H318" t="str" cm="1">
        <f t="array" aca="1" ref="H318" ca="1">INDEX(H$2:H$5,RANDBETWEEN(1,4))</f>
        <v>SOUTH</v>
      </c>
      <c r="I318" t="str" cm="1">
        <f t="array" aca="1" ref="I318" ca="1">INDEX(I$2:I$33,RANDBETWEEN(1,31))</f>
        <v>SALES PERSON24</v>
      </c>
      <c r="J318" t="str" cm="1">
        <f t="array" aca="1" ref="J318" ca="1">INDEX({"CASH","UPI","CARD"},RANDBETWEEN(1,3))</f>
        <v>UPI</v>
      </c>
      <c r="K318">
        <f t="shared" ca="1" si="37"/>
        <v>340</v>
      </c>
      <c r="L318" s="2">
        <f ca="1">Table1[[#This Row],[PROFIT]]/Table1[[#This Row],[TOTAL SALES]]*100</f>
        <v>20</v>
      </c>
      <c r="M318" t="str">
        <f ca="1">IF(Table1[[#This Row],[TOTAL SALES]]&gt;10000,"HIGH","LOW")</f>
        <v>LOW</v>
      </c>
    </row>
    <row r="319" spans="1:13" x14ac:dyDescent="0.3">
      <c r="A319" t="str">
        <f t="shared" si="39"/>
        <v>CUSTOMER319</v>
      </c>
      <c r="B319" s="1">
        <f t="shared" ca="1" si="33"/>
        <v>44282</v>
      </c>
      <c r="C319" t="str" cm="1">
        <f t="array" aca="1" ref="C319" ca="1">INDEX($C$2:$C$31,RANDBETWEEN(1,29))</f>
        <v>FISH FRY</v>
      </c>
      <c r="D319" t="str">
        <f t="shared" ca="1" si="38"/>
        <v xml:space="preserve">APPETIZER </v>
      </c>
      <c r="E319">
        <f t="shared" ca="1" si="34"/>
        <v>1</v>
      </c>
      <c r="F319">
        <f t="shared" ca="1" si="35"/>
        <v>1856</v>
      </c>
      <c r="G319">
        <f t="shared" ca="1" si="36"/>
        <v>1856</v>
      </c>
      <c r="H319" t="str" cm="1">
        <f t="array" aca="1" ref="H319" ca="1">INDEX(H$2:H$5,RANDBETWEEN(1,4))</f>
        <v>NORTH</v>
      </c>
      <c r="I319" t="str" cm="1">
        <f t="array" aca="1" ref="I319" ca="1">INDEX(I$2:I$33,RANDBETWEEN(1,31))</f>
        <v>SALES PERSON5</v>
      </c>
      <c r="J319" t="str" cm="1">
        <f t="array" aca="1" ref="J319" ca="1">INDEX({"CASH","UPI","CARD"},RANDBETWEEN(1,3))</f>
        <v>CASH</v>
      </c>
      <c r="K319">
        <f t="shared" ca="1" si="37"/>
        <v>352.64</v>
      </c>
      <c r="L319" s="2">
        <f ca="1">Table1[[#This Row],[PROFIT]]/Table1[[#This Row],[TOTAL SALES]]*100</f>
        <v>19</v>
      </c>
      <c r="M319" t="str">
        <f ca="1">IF(Table1[[#This Row],[TOTAL SALES]]&gt;10000,"HIGH","LOW")</f>
        <v>LOW</v>
      </c>
    </row>
    <row r="320" spans="1:13" x14ac:dyDescent="0.3">
      <c r="A320" t="str">
        <f t="shared" si="39"/>
        <v>CUSTOMER320</v>
      </c>
      <c r="B320" s="1">
        <f t="shared" ca="1" si="33"/>
        <v>45490</v>
      </c>
      <c r="C320" t="str" cm="1">
        <f t="array" aca="1" ref="C320" ca="1">INDEX($C$2:$C$31,RANDBETWEEN(1,29))</f>
        <v>CHICKEN KHEEMA</v>
      </c>
      <c r="D320" t="str">
        <f t="shared" ca="1" si="38"/>
        <v>APPETIZER</v>
      </c>
      <c r="E320">
        <f t="shared" ca="1" si="34"/>
        <v>4</v>
      </c>
      <c r="F320">
        <f t="shared" ca="1" si="35"/>
        <v>620</v>
      </c>
      <c r="G320">
        <f t="shared" ca="1" si="36"/>
        <v>2480</v>
      </c>
      <c r="H320" t="str" cm="1">
        <f t="array" aca="1" ref="H320" ca="1">INDEX(H$2:H$5,RANDBETWEEN(1,4))</f>
        <v>EAST</v>
      </c>
      <c r="I320" t="str" cm="1">
        <f t="array" aca="1" ref="I320" ca="1">INDEX(I$2:I$33,RANDBETWEEN(1,31))</f>
        <v>SALES PERSON8</v>
      </c>
      <c r="J320" t="str" cm="1">
        <f t="array" aca="1" ref="J320" ca="1">INDEX({"CASH","UPI","CARD"},RANDBETWEEN(1,3))</f>
        <v>UPI</v>
      </c>
      <c r="K320">
        <f t="shared" ca="1" si="37"/>
        <v>496</v>
      </c>
      <c r="L320" s="2">
        <f ca="1">Table1[[#This Row],[PROFIT]]/Table1[[#This Row],[TOTAL SALES]]*100</f>
        <v>20</v>
      </c>
      <c r="M320" t="str">
        <f ca="1">IF(Table1[[#This Row],[TOTAL SALES]]&gt;10000,"HIGH","LOW")</f>
        <v>LOW</v>
      </c>
    </row>
    <row r="321" spans="1:13" x14ac:dyDescent="0.3">
      <c r="A321" t="str">
        <f t="shared" si="39"/>
        <v>CUSTOMER321</v>
      </c>
      <c r="B321" s="1">
        <f t="shared" ca="1" si="33"/>
        <v>44518</v>
      </c>
      <c r="C321" t="str" cm="1">
        <f t="array" aca="1" ref="C321" ca="1">INDEX($C$2:$C$31,RANDBETWEEN(1,29))</f>
        <v>MANDHI</v>
      </c>
      <c r="D321" t="str">
        <f t="shared" ca="1" si="38"/>
        <v xml:space="preserve">MAINCOURSE </v>
      </c>
      <c r="E321">
        <f t="shared" ca="1" si="34"/>
        <v>8</v>
      </c>
      <c r="F321">
        <f t="shared" ca="1" si="35"/>
        <v>1838</v>
      </c>
      <c r="G321">
        <f t="shared" ca="1" si="36"/>
        <v>14704</v>
      </c>
      <c r="H321" t="str" cm="1">
        <f t="array" aca="1" ref="H321" ca="1">INDEX(H$2:H$5,RANDBETWEEN(1,4))</f>
        <v>WEST</v>
      </c>
      <c r="I321" t="str" cm="1">
        <f t="array" aca="1" ref="I321" ca="1">INDEX(I$2:I$33,RANDBETWEEN(1,31))</f>
        <v>SALES PERSON29</v>
      </c>
      <c r="J321" t="str" cm="1">
        <f t="array" aca="1" ref="J321" ca="1">INDEX({"CASH","UPI","CARD"},RANDBETWEEN(1,3))</f>
        <v>CARD</v>
      </c>
      <c r="K321">
        <f t="shared" ca="1" si="37"/>
        <v>2793.76</v>
      </c>
      <c r="L321" s="2">
        <f ca="1">Table1[[#This Row],[PROFIT]]/Table1[[#This Row],[TOTAL SALES]]*100</f>
        <v>19</v>
      </c>
      <c r="M321" t="str">
        <f ca="1">IF(Table1[[#This Row],[TOTAL SALES]]&gt;10000,"HIGH","LOW")</f>
        <v>HIGH</v>
      </c>
    </row>
    <row r="322" spans="1:13" x14ac:dyDescent="0.3">
      <c r="A322" t="str">
        <f t="shared" si="39"/>
        <v>CUSTOMER322</v>
      </c>
      <c r="B322" s="1">
        <f t="shared" ca="1" si="33"/>
        <v>44685</v>
      </c>
      <c r="C322" t="str" cm="1">
        <f t="array" aca="1" ref="C322" ca="1">INDEX($C$2:$C$31,RANDBETWEEN(1,29))</f>
        <v>PONGAL</v>
      </c>
      <c r="D322" t="str">
        <f t="shared" ca="1" si="38"/>
        <v xml:space="preserve">BREAKFAST </v>
      </c>
      <c r="E322">
        <f t="shared" ca="1" si="34"/>
        <v>2</v>
      </c>
      <c r="F322">
        <f t="shared" ca="1" si="35"/>
        <v>1386</v>
      </c>
      <c r="G322">
        <f t="shared" ca="1" si="36"/>
        <v>2772</v>
      </c>
      <c r="H322" t="str" cm="1">
        <f t="array" aca="1" ref="H322" ca="1">INDEX(H$2:H$5,RANDBETWEEN(1,4))</f>
        <v>WEST</v>
      </c>
      <c r="I322" t="str" cm="1">
        <f t="array" aca="1" ref="I322" ca="1">INDEX(I$2:I$33,RANDBETWEEN(1,31))</f>
        <v>SALES PERSON5</v>
      </c>
      <c r="J322" t="str" cm="1">
        <f t="array" aca="1" ref="J322" ca="1">INDEX({"CASH","UPI","CARD"},RANDBETWEEN(1,3))</f>
        <v>UPI</v>
      </c>
      <c r="K322">
        <f t="shared" ca="1" si="37"/>
        <v>554.4</v>
      </c>
      <c r="L322" s="2">
        <f ca="1">Table1[[#This Row],[PROFIT]]/Table1[[#This Row],[TOTAL SALES]]*100</f>
        <v>20</v>
      </c>
      <c r="M322" t="str">
        <f ca="1">IF(Table1[[#This Row],[TOTAL SALES]]&gt;10000,"HIGH","LOW")</f>
        <v>LOW</v>
      </c>
    </row>
    <row r="323" spans="1:13" x14ac:dyDescent="0.3">
      <c r="A323" t="str">
        <f t="shared" si="39"/>
        <v>CUSTOMER323</v>
      </c>
      <c r="B323" s="1">
        <f t="shared" ref="B323:B386" ca="1" si="40">RANDBETWEEN(DATE(2020,9,21),DATE(2024,10,23))</f>
        <v>44378</v>
      </c>
      <c r="C323" t="str" cm="1">
        <f t="array" aca="1" ref="C323" ca="1">INDEX($C$2:$C$31,RANDBETWEEN(1,29))</f>
        <v>PRAWN 65</v>
      </c>
      <c r="D323" t="str">
        <f t="shared" ca="1" si="38"/>
        <v xml:space="preserve">APPETIZER </v>
      </c>
      <c r="E323">
        <f t="shared" ref="E323:E386" ca="1" si="41">RANDBETWEEN(1,9)</f>
        <v>8</v>
      </c>
      <c r="F323">
        <f t="shared" ref="F323:F386" ca="1" si="42">RANDBETWEEN(500,2000)</f>
        <v>1043</v>
      </c>
      <c r="G323">
        <f t="shared" ref="G323:G386" ca="1" si="43">E323*F323</f>
        <v>8344</v>
      </c>
      <c r="H323" t="str" cm="1">
        <f t="array" aca="1" ref="H323" ca="1">INDEX(H$2:H$5,RANDBETWEEN(1,4))</f>
        <v>EAST</v>
      </c>
      <c r="I323" t="str" cm="1">
        <f t="array" aca="1" ref="I323" ca="1">INDEX(I$2:I$33,RANDBETWEEN(1,31))</f>
        <v>SALES PERSON3</v>
      </c>
      <c r="J323" t="str" cm="1">
        <f t="array" aca="1" ref="J323" ca="1">INDEX({"CASH","UPI","CARD"},RANDBETWEEN(1,3))</f>
        <v>UPI</v>
      </c>
      <c r="K323">
        <f t="shared" ref="K323:K386" ca="1" si="44">G323*RANDBETWEEN(10,20)/100</f>
        <v>1251.5999999999999</v>
      </c>
      <c r="L323" s="2">
        <f ca="1">Table1[[#This Row],[PROFIT]]/Table1[[#This Row],[TOTAL SALES]]*100</f>
        <v>15</v>
      </c>
      <c r="M323" t="str">
        <f ca="1">IF(Table1[[#This Row],[TOTAL SALES]]&gt;10000,"HIGH","LOW")</f>
        <v>LOW</v>
      </c>
    </row>
    <row r="324" spans="1:13" x14ac:dyDescent="0.3">
      <c r="A324" t="str">
        <f t="shared" si="39"/>
        <v>CUSTOMER324</v>
      </c>
      <c r="B324" s="1">
        <f t="shared" ca="1" si="40"/>
        <v>44467</v>
      </c>
      <c r="C324" t="str" cm="1">
        <f t="array" aca="1" ref="C324" ca="1">INDEX($C$2:$C$31,RANDBETWEEN(1,29))</f>
        <v>CHICKEN ROLL</v>
      </c>
      <c r="D324" t="str">
        <f t="shared" ca="1" si="38"/>
        <v>PARTY ITMES</v>
      </c>
      <c r="E324">
        <f t="shared" ca="1" si="41"/>
        <v>6</v>
      </c>
      <c r="F324">
        <f t="shared" ca="1" si="42"/>
        <v>1103</v>
      </c>
      <c r="G324">
        <f t="shared" ca="1" si="43"/>
        <v>6618</v>
      </c>
      <c r="H324" t="str" cm="1">
        <f t="array" aca="1" ref="H324" ca="1">INDEX(H$2:H$5,RANDBETWEEN(1,4))</f>
        <v>WEST</v>
      </c>
      <c r="I324" t="str" cm="1">
        <f t="array" aca="1" ref="I324" ca="1">INDEX(I$2:I$33,RANDBETWEEN(1,31))</f>
        <v>SALES PERSON24</v>
      </c>
      <c r="J324" t="str" cm="1">
        <f t="array" aca="1" ref="J324" ca="1">INDEX({"CASH","UPI","CARD"},RANDBETWEEN(1,3))</f>
        <v>UPI</v>
      </c>
      <c r="K324">
        <f t="shared" ca="1" si="44"/>
        <v>794.16</v>
      </c>
      <c r="L324" s="2">
        <f ca="1">Table1[[#This Row],[PROFIT]]/Table1[[#This Row],[TOTAL SALES]]*100</f>
        <v>12</v>
      </c>
      <c r="M324" t="str">
        <f ca="1">IF(Table1[[#This Row],[TOTAL SALES]]&gt;10000,"HIGH","LOW")</f>
        <v>LOW</v>
      </c>
    </row>
    <row r="325" spans="1:13" x14ac:dyDescent="0.3">
      <c r="A325" t="str">
        <f t="shared" si="39"/>
        <v>CUSTOMER325</v>
      </c>
      <c r="B325" s="1">
        <f t="shared" ca="1" si="40"/>
        <v>45100</v>
      </c>
      <c r="C325" t="str" cm="1">
        <f t="array" aca="1" ref="C325" ca="1">INDEX($C$2:$C$31,RANDBETWEEN(1,29))</f>
        <v>PIZZA</v>
      </c>
      <c r="D325" t="str">
        <f t="shared" ca="1" si="38"/>
        <v>PARTY ITEMS</v>
      </c>
      <c r="E325">
        <f t="shared" ca="1" si="41"/>
        <v>3</v>
      </c>
      <c r="F325">
        <f t="shared" ca="1" si="42"/>
        <v>572</v>
      </c>
      <c r="G325">
        <f t="shared" ca="1" si="43"/>
        <v>1716</v>
      </c>
      <c r="H325" t="str" cm="1">
        <f t="array" aca="1" ref="H325" ca="1">INDEX(H$2:H$5,RANDBETWEEN(1,4))</f>
        <v>SOUTH</v>
      </c>
      <c r="I325" t="str" cm="1">
        <f t="array" aca="1" ref="I325" ca="1">INDEX(I$2:I$33,RANDBETWEEN(1,31))</f>
        <v>SALES PERSON28</v>
      </c>
      <c r="J325" t="str" cm="1">
        <f t="array" aca="1" ref="J325" ca="1">INDEX({"CASH","UPI","CARD"},RANDBETWEEN(1,3))</f>
        <v>CARD</v>
      </c>
      <c r="K325">
        <f t="shared" ca="1" si="44"/>
        <v>240.24</v>
      </c>
      <c r="L325" s="2">
        <f ca="1">Table1[[#This Row],[PROFIT]]/Table1[[#This Row],[TOTAL SALES]]*100</f>
        <v>14.000000000000002</v>
      </c>
      <c r="M325" t="str">
        <f ca="1">IF(Table1[[#This Row],[TOTAL SALES]]&gt;10000,"HIGH","LOW")</f>
        <v>LOW</v>
      </c>
    </row>
    <row r="326" spans="1:13" x14ac:dyDescent="0.3">
      <c r="A326" t="str">
        <f t="shared" si="39"/>
        <v>CUSTOMER326</v>
      </c>
      <c r="B326" s="1">
        <f t="shared" ca="1" si="40"/>
        <v>44192</v>
      </c>
      <c r="C326" t="str" cm="1">
        <f t="array" aca="1" ref="C326" ca="1">INDEX($C$2:$C$31,RANDBETWEEN(1,29))</f>
        <v>COKE</v>
      </c>
      <c r="D326" t="str">
        <f t="shared" ca="1" si="38"/>
        <v xml:space="preserve">BEVERAGES </v>
      </c>
      <c r="E326">
        <f t="shared" ca="1" si="41"/>
        <v>8</v>
      </c>
      <c r="F326">
        <f t="shared" ca="1" si="42"/>
        <v>1354</v>
      </c>
      <c r="G326">
        <f t="shared" ca="1" si="43"/>
        <v>10832</v>
      </c>
      <c r="H326" t="str" cm="1">
        <f t="array" aca="1" ref="H326" ca="1">INDEX(H$2:H$5,RANDBETWEEN(1,4))</f>
        <v>WEST</v>
      </c>
      <c r="I326" t="str" cm="1">
        <f t="array" aca="1" ref="I326" ca="1">INDEX(I$2:I$33,RANDBETWEEN(1,31))</f>
        <v>SALES PERSON7</v>
      </c>
      <c r="J326" t="str" cm="1">
        <f t="array" aca="1" ref="J326" ca="1">INDEX({"CASH","UPI","CARD"},RANDBETWEEN(1,3))</f>
        <v>CARD</v>
      </c>
      <c r="K326">
        <f t="shared" ca="1" si="44"/>
        <v>1624.8</v>
      </c>
      <c r="L326" s="2">
        <f ca="1">Table1[[#This Row],[PROFIT]]/Table1[[#This Row],[TOTAL SALES]]*100</f>
        <v>15</v>
      </c>
      <c r="M326" t="str">
        <f ca="1">IF(Table1[[#This Row],[TOTAL SALES]]&gt;10000,"HIGH","LOW")</f>
        <v>HIGH</v>
      </c>
    </row>
    <row r="327" spans="1:13" x14ac:dyDescent="0.3">
      <c r="A327" t="str">
        <f t="shared" si="39"/>
        <v>CUSTOMER327</v>
      </c>
      <c r="B327" s="1">
        <f t="shared" ca="1" si="40"/>
        <v>45542</v>
      </c>
      <c r="C327" t="str" cm="1">
        <f t="array" aca="1" ref="C327" ca="1">INDEX($C$2:$C$31,RANDBETWEEN(1,29))</f>
        <v>PONGAL</v>
      </c>
      <c r="D327" t="str">
        <f t="shared" ca="1" si="38"/>
        <v xml:space="preserve">BREAKFAST </v>
      </c>
      <c r="E327">
        <f t="shared" ca="1" si="41"/>
        <v>6</v>
      </c>
      <c r="F327">
        <f t="shared" ca="1" si="42"/>
        <v>1131</v>
      </c>
      <c r="G327">
        <f t="shared" ca="1" si="43"/>
        <v>6786</v>
      </c>
      <c r="H327" t="str" cm="1">
        <f t="array" aca="1" ref="H327" ca="1">INDEX(H$2:H$5,RANDBETWEEN(1,4))</f>
        <v>NORTH</v>
      </c>
      <c r="I327" t="str" cm="1">
        <f t="array" aca="1" ref="I327" ca="1">INDEX(I$2:I$33,RANDBETWEEN(1,31))</f>
        <v>SALES PERSON30</v>
      </c>
      <c r="J327" t="str" cm="1">
        <f t="array" aca="1" ref="J327" ca="1">INDEX({"CASH","UPI","CARD"},RANDBETWEEN(1,3))</f>
        <v>UPI</v>
      </c>
      <c r="K327">
        <f t="shared" ca="1" si="44"/>
        <v>1357.2</v>
      </c>
      <c r="L327" s="2">
        <f ca="1">Table1[[#This Row],[PROFIT]]/Table1[[#This Row],[TOTAL SALES]]*100</f>
        <v>20</v>
      </c>
      <c r="M327" t="str">
        <f ca="1">IF(Table1[[#This Row],[TOTAL SALES]]&gt;10000,"HIGH","LOW")</f>
        <v>LOW</v>
      </c>
    </row>
    <row r="328" spans="1:13" x14ac:dyDescent="0.3">
      <c r="A328" t="str">
        <f t="shared" si="39"/>
        <v>CUSTOMER328</v>
      </c>
      <c r="B328" s="1">
        <f t="shared" ca="1" si="40"/>
        <v>45095</v>
      </c>
      <c r="C328" t="str" cm="1">
        <f t="array" aca="1" ref="C328" ca="1">INDEX($C$2:$C$31,RANDBETWEEN(1,29))</f>
        <v>TEA</v>
      </c>
      <c r="D328" t="str">
        <f t="shared" ca="1" si="38"/>
        <v xml:space="preserve">BEVERAGES </v>
      </c>
      <c r="E328">
        <f t="shared" ca="1" si="41"/>
        <v>8</v>
      </c>
      <c r="F328">
        <f t="shared" ca="1" si="42"/>
        <v>1769</v>
      </c>
      <c r="G328">
        <f t="shared" ca="1" si="43"/>
        <v>14152</v>
      </c>
      <c r="H328" t="str" cm="1">
        <f t="array" aca="1" ref="H328" ca="1">INDEX(H$2:H$5,RANDBETWEEN(1,4))</f>
        <v>WEST</v>
      </c>
      <c r="I328" t="str" cm="1">
        <f t="array" aca="1" ref="I328" ca="1">INDEX(I$2:I$33,RANDBETWEEN(1,31))</f>
        <v>SALES PERSON28</v>
      </c>
      <c r="J328" t="str" cm="1">
        <f t="array" aca="1" ref="J328" ca="1">INDEX({"CASH","UPI","CARD"},RANDBETWEEN(1,3))</f>
        <v>CASH</v>
      </c>
      <c r="K328">
        <f t="shared" ca="1" si="44"/>
        <v>1981.28</v>
      </c>
      <c r="L328" s="2">
        <f ca="1">Table1[[#This Row],[PROFIT]]/Table1[[#This Row],[TOTAL SALES]]*100</f>
        <v>13.999999999999998</v>
      </c>
      <c r="M328" t="str">
        <f ca="1">IF(Table1[[#This Row],[TOTAL SALES]]&gt;10000,"HIGH","LOW")</f>
        <v>HIGH</v>
      </c>
    </row>
    <row r="329" spans="1:13" x14ac:dyDescent="0.3">
      <c r="A329" t="str">
        <f t="shared" si="39"/>
        <v>CUSTOMER329</v>
      </c>
      <c r="B329" s="1">
        <f t="shared" ca="1" si="40"/>
        <v>45353</v>
      </c>
      <c r="C329" t="str" cm="1">
        <f t="array" aca="1" ref="C329" ca="1">INDEX($C$2:$C$31,RANDBETWEEN(1,29))</f>
        <v>POORI</v>
      </c>
      <c r="D329" t="str">
        <f t="shared" ca="1" si="38"/>
        <v xml:space="preserve">BREAKFAST </v>
      </c>
      <c r="E329">
        <f t="shared" ca="1" si="41"/>
        <v>5</v>
      </c>
      <c r="F329">
        <f t="shared" ca="1" si="42"/>
        <v>817</v>
      </c>
      <c r="G329">
        <f t="shared" ca="1" si="43"/>
        <v>4085</v>
      </c>
      <c r="H329" t="str" cm="1">
        <f t="array" aca="1" ref="H329" ca="1">INDEX(H$2:H$5,RANDBETWEEN(1,4))</f>
        <v>WEST</v>
      </c>
      <c r="I329" t="str" cm="1">
        <f t="array" aca="1" ref="I329" ca="1">INDEX(I$2:I$33,RANDBETWEEN(1,31))</f>
        <v>SALES PERSON26</v>
      </c>
      <c r="J329" t="str" cm="1">
        <f t="array" aca="1" ref="J329" ca="1">INDEX({"CASH","UPI","CARD"},RANDBETWEEN(1,3))</f>
        <v>UPI</v>
      </c>
      <c r="K329">
        <f t="shared" ca="1" si="44"/>
        <v>776.15</v>
      </c>
      <c r="L329" s="2">
        <f ca="1">Table1[[#This Row],[PROFIT]]/Table1[[#This Row],[TOTAL SALES]]*100</f>
        <v>19</v>
      </c>
      <c r="M329" t="str">
        <f ca="1">IF(Table1[[#This Row],[TOTAL SALES]]&gt;10000,"HIGH","LOW")</f>
        <v>LOW</v>
      </c>
    </row>
    <row r="330" spans="1:13" x14ac:dyDescent="0.3">
      <c r="A330" t="str">
        <f t="shared" si="39"/>
        <v>CUSTOMER330</v>
      </c>
      <c r="B330" s="1">
        <f t="shared" ca="1" si="40"/>
        <v>45548</v>
      </c>
      <c r="C330" t="str" cm="1">
        <f t="array" aca="1" ref="C330" ca="1">INDEX($C$2:$C$31,RANDBETWEEN(1,29))</f>
        <v>IDLY</v>
      </c>
      <c r="D330" t="str">
        <f t="shared" ca="1" si="38"/>
        <v xml:space="preserve">BREAKFAST </v>
      </c>
      <c r="E330">
        <f t="shared" ca="1" si="41"/>
        <v>5</v>
      </c>
      <c r="F330">
        <f t="shared" ca="1" si="42"/>
        <v>864</v>
      </c>
      <c r="G330">
        <f t="shared" ca="1" si="43"/>
        <v>4320</v>
      </c>
      <c r="H330" t="str" cm="1">
        <f t="array" aca="1" ref="H330" ca="1">INDEX(H$2:H$5,RANDBETWEEN(1,4))</f>
        <v>EAST</v>
      </c>
      <c r="I330" t="str" cm="1">
        <f t="array" aca="1" ref="I330" ca="1">INDEX(I$2:I$33,RANDBETWEEN(1,31))</f>
        <v>SALES PERSON21</v>
      </c>
      <c r="J330" t="str" cm="1">
        <f t="array" aca="1" ref="J330" ca="1">INDEX({"CASH","UPI","CARD"},RANDBETWEEN(1,3))</f>
        <v>CASH</v>
      </c>
      <c r="K330">
        <f t="shared" ca="1" si="44"/>
        <v>777.6</v>
      </c>
      <c r="L330" s="2">
        <f ca="1">Table1[[#This Row],[PROFIT]]/Table1[[#This Row],[TOTAL SALES]]*100</f>
        <v>18</v>
      </c>
      <c r="M330" t="str">
        <f ca="1">IF(Table1[[#This Row],[TOTAL SALES]]&gt;10000,"HIGH","LOW")</f>
        <v>LOW</v>
      </c>
    </row>
    <row r="331" spans="1:13" x14ac:dyDescent="0.3">
      <c r="A331" t="str">
        <f t="shared" si="39"/>
        <v>CUSTOMER331</v>
      </c>
      <c r="B331" s="1">
        <f t="shared" ca="1" si="40"/>
        <v>45115</v>
      </c>
      <c r="C331" t="str" cm="1">
        <f t="array" aca="1" ref="C331" ca="1">INDEX($C$2:$C$31,RANDBETWEEN(1,29))</f>
        <v>ICECREAM</v>
      </c>
      <c r="D331" t="str">
        <f t="shared" ref="D331:D337" ca="1" si="45">VLOOKUP(C331,C$2:D$31,2,FALSE)</f>
        <v xml:space="preserve">DESSERT </v>
      </c>
      <c r="E331">
        <f t="shared" ca="1" si="41"/>
        <v>1</v>
      </c>
      <c r="F331">
        <f t="shared" ca="1" si="42"/>
        <v>1532</v>
      </c>
      <c r="G331">
        <f t="shared" ca="1" si="43"/>
        <v>1532</v>
      </c>
      <c r="H331" t="str" cm="1">
        <f t="array" aca="1" ref="H331" ca="1">INDEX(H$2:H$5,RANDBETWEEN(1,4))</f>
        <v>EAST</v>
      </c>
      <c r="I331" t="str" cm="1">
        <f t="array" aca="1" ref="I331" ca="1">INDEX(I$2:I$33,RANDBETWEEN(1,31))</f>
        <v>SALES PERSON9</v>
      </c>
      <c r="J331" t="str" cm="1">
        <f t="array" aca="1" ref="J331" ca="1">INDEX({"CASH","UPI","CARD"},RANDBETWEEN(1,3))</f>
        <v>CARD</v>
      </c>
      <c r="K331">
        <f t="shared" ca="1" si="44"/>
        <v>260.44</v>
      </c>
      <c r="L331" s="2">
        <f ca="1">Table1[[#This Row],[PROFIT]]/Table1[[#This Row],[TOTAL SALES]]*100</f>
        <v>17</v>
      </c>
      <c r="M331" t="str">
        <f ca="1">IF(Table1[[#This Row],[TOTAL SALES]]&gt;10000,"HIGH","LOW")</f>
        <v>LOW</v>
      </c>
    </row>
    <row r="332" spans="1:13" x14ac:dyDescent="0.3">
      <c r="A332" t="str">
        <f t="shared" si="39"/>
        <v>CUSTOMER332</v>
      </c>
      <c r="B332" s="1">
        <f t="shared" ca="1" si="40"/>
        <v>45456</v>
      </c>
      <c r="C332" t="str" cm="1">
        <f t="array" aca="1" ref="C332" ca="1">INDEX($C$2:$C$31,RANDBETWEEN(1,29))</f>
        <v>BRIYANI</v>
      </c>
      <c r="D332" t="str">
        <f t="shared" ca="1" si="45"/>
        <v>MAINCOURSE</v>
      </c>
      <c r="E332">
        <f t="shared" ca="1" si="41"/>
        <v>3</v>
      </c>
      <c r="F332">
        <f t="shared" ca="1" si="42"/>
        <v>1075</v>
      </c>
      <c r="G332">
        <f t="shared" ca="1" si="43"/>
        <v>3225</v>
      </c>
      <c r="H332" t="str" cm="1">
        <f t="array" aca="1" ref="H332" ca="1">INDEX(H$2:H$5,RANDBETWEEN(1,4))</f>
        <v>WEST</v>
      </c>
      <c r="I332" t="str" cm="1">
        <f t="array" aca="1" ref="I332" ca="1">INDEX(I$2:I$33,RANDBETWEEN(1,31))</f>
        <v>SALES PERSON22</v>
      </c>
      <c r="J332" t="str" cm="1">
        <f t="array" aca="1" ref="J332" ca="1">INDEX({"CASH","UPI","CARD"},RANDBETWEEN(1,3))</f>
        <v>CARD</v>
      </c>
      <c r="K332">
        <f t="shared" ca="1" si="44"/>
        <v>645</v>
      </c>
      <c r="L332" s="2">
        <f ca="1">Table1[[#This Row],[PROFIT]]/Table1[[#This Row],[TOTAL SALES]]*100</f>
        <v>20</v>
      </c>
      <c r="M332" t="str">
        <f ca="1">IF(Table1[[#This Row],[TOTAL SALES]]&gt;10000,"HIGH","LOW")</f>
        <v>LOW</v>
      </c>
    </row>
    <row r="333" spans="1:13" x14ac:dyDescent="0.3">
      <c r="A333" t="str">
        <f t="shared" si="39"/>
        <v>CUSTOMER333</v>
      </c>
      <c r="B333" s="1">
        <f t="shared" ca="1" si="40"/>
        <v>44471</v>
      </c>
      <c r="C333" t="str" cm="1">
        <f t="array" aca="1" ref="C333" ca="1">INDEX($C$2:$C$31,RANDBETWEEN(1,29))</f>
        <v>NOODLES</v>
      </c>
      <c r="D333" t="str">
        <f t="shared" ca="1" si="45"/>
        <v>MAINCOURSE</v>
      </c>
      <c r="E333">
        <f t="shared" ca="1" si="41"/>
        <v>4</v>
      </c>
      <c r="F333">
        <f t="shared" ca="1" si="42"/>
        <v>888</v>
      </c>
      <c r="G333">
        <f t="shared" ca="1" si="43"/>
        <v>3552</v>
      </c>
      <c r="H333" t="str" cm="1">
        <f t="array" aca="1" ref="H333" ca="1">INDEX(H$2:H$5,RANDBETWEEN(1,4))</f>
        <v>EAST</v>
      </c>
      <c r="I333" t="str" cm="1">
        <f t="array" aca="1" ref="I333" ca="1">INDEX(I$2:I$33,RANDBETWEEN(1,31))</f>
        <v>SALES PERSON32</v>
      </c>
      <c r="J333" t="str" cm="1">
        <f t="array" aca="1" ref="J333" ca="1">INDEX({"CASH","UPI","CARD"},RANDBETWEEN(1,3))</f>
        <v>CASH</v>
      </c>
      <c r="K333">
        <f t="shared" ca="1" si="44"/>
        <v>568.32000000000005</v>
      </c>
      <c r="L333" s="2">
        <f ca="1">Table1[[#This Row],[PROFIT]]/Table1[[#This Row],[TOTAL SALES]]*100</f>
        <v>16</v>
      </c>
      <c r="M333" t="str">
        <f ca="1">IF(Table1[[#This Row],[TOTAL SALES]]&gt;10000,"HIGH","LOW")</f>
        <v>LOW</v>
      </c>
    </row>
    <row r="334" spans="1:13" x14ac:dyDescent="0.3">
      <c r="A334" t="str">
        <f t="shared" si="39"/>
        <v>CUSTOMER334</v>
      </c>
      <c r="B334" s="1">
        <f t="shared" ca="1" si="40"/>
        <v>45096</v>
      </c>
      <c r="C334" t="str" cm="1">
        <f t="array" aca="1" ref="C334" ca="1">INDEX($C$2:$C$31,RANDBETWEEN(1,29))</f>
        <v>KESARI</v>
      </c>
      <c r="D334" t="str">
        <f t="shared" ca="1" si="45"/>
        <v>SWEET</v>
      </c>
      <c r="E334">
        <f t="shared" ca="1" si="41"/>
        <v>5</v>
      </c>
      <c r="F334">
        <f t="shared" ca="1" si="42"/>
        <v>917</v>
      </c>
      <c r="G334">
        <f t="shared" ca="1" si="43"/>
        <v>4585</v>
      </c>
      <c r="H334" t="str" cm="1">
        <f t="array" aca="1" ref="H334" ca="1">INDEX(H$2:H$5,RANDBETWEEN(1,4))</f>
        <v>NORTH</v>
      </c>
      <c r="I334" t="str" cm="1">
        <f t="array" aca="1" ref="I334" ca="1">INDEX(I$2:I$33,RANDBETWEEN(1,31))</f>
        <v>SALES PERSON15</v>
      </c>
      <c r="J334" t="str" cm="1">
        <f t="array" aca="1" ref="J334" ca="1">INDEX({"CASH","UPI","CARD"},RANDBETWEEN(1,3))</f>
        <v>CARD</v>
      </c>
      <c r="K334">
        <f t="shared" ca="1" si="44"/>
        <v>779.45</v>
      </c>
      <c r="L334" s="2">
        <f ca="1">Table1[[#This Row],[PROFIT]]/Table1[[#This Row],[TOTAL SALES]]*100</f>
        <v>17</v>
      </c>
      <c r="M334" t="str">
        <f ca="1">IF(Table1[[#This Row],[TOTAL SALES]]&gt;10000,"HIGH","LOW")</f>
        <v>LOW</v>
      </c>
    </row>
    <row r="335" spans="1:13" x14ac:dyDescent="0.3">
      <c r="A335" t="str">
        <f t="shared" si="39"/>
        <v>CUSTOMER335</v>
      </c>
      <c r="B335" s="1">
        <f t="shared" ca="1" si="40"/>
        <v>44327</v>
      </c>
      <c r="C335" t="str" cm="1">
        <f t="array" aca="1" ref="C335" ca="1">INDEX($C$2:$C$31,RANDBETWEEN(1,29))</f>
        <v>MANDHI</v>
      </c>
      <c r="D335" t="str">
        <f t="shared" ca="1" si="45"/>
        <v xml:space="preserve">MAINCOURSE </v>
      </c>
      <c r="E335">
        <f t="shared" ca="1" si="41"/>
        <v>5</v>
      </c>
      <c r="F335">
        <f t="shared" ca="1" si="42"/>
        <v>747</v>
      </c>
      <c r="G335">
        <f t="shared" ca="1" si="43"/>
        <v>3735</v>
      </c>
      <c r="H335" t="str" cm="1">
        <f t="array" aca="1" ref="H335" ca="1">INDEX(H$2:H$5,RANDBETWEEN(1,4))</f>
        <v>WEST</v>
      </c>
      <c r="I335" t="str" cm="1">
        <f t="array" aca="1" ref="I335" ca="1">INDEX(I$2:I$33,RANDBETWEEN(1,31))</f>
        <v>SALES PERSON14</v>
      </c>
      <c r="J335" t="str" cm="1">
        <f t="array" aca="1" ref="J335" ca="1">INDEX({"CASH","UPI","CARD"},RANDBETWEEN(1,3))</f>
        <v>UPI</v>
      </c>
      <c r="K335">
        <f t="shared" ca="1" si="44"/>
        <v>597.6</v>
      </c>
      <c r="L335" s="2">
        <f ca="1">Table1[[#This Row],[PROFIT]]/Table1[[#This Row],[TOTAL SALES]]*100</f>
        <v>16</v>
      </c>
      <c r="M335" t="str">
        <f ca="1">IF(Table1[[#This Row],[TOTAL SALES]]&gt;10000,"HIGH","LOW")</f>
        <v>LOW</v>
      </c>
    </row>
    <row r="336" spans="1:13" x14ac:dyDescent="0.3">
      <c r="A336" t="str">
        <f t="shared" si="39"/>
        <v>CUSTOMER336</v>
      </c>
      <c r="B336" s="1">
        <f t="shared" ca="1" si="40"/>
        <v>44949</v>
      </c>
      <c r="C336" t="str" cm="1">
        <f t="array" aca="1" ref="C336" ca="1">INDEX($C$2:$C$31,RANDBETWEEN(1,29))</f>
        <v>PONGAL</v>
      </c>
      <c r="D336" t="str">
        <f t="shared" ca="1" si="45"/>
        <v xml:space="preserve">BREAKFAST </v>
      </c>
      <c r="E336">
        <f t="shared" ca="1" si="41"/>
        <v>2</v>
      </c>
      <c r="F336">
        <f t="shared" ca="1" si="42"/>
        <v>1762</v>
      </c>
      <c r="G336">
        <f t="shared" ca="1" si="43"/>
        <v>3524</v>
      </c>
      <c r="H336" t="str" cm="1">
        <f t="array" aca="1" ref="H336" ca="1">INDEX(H$2:H$5,RANDBETWEEN(1,4))</f>
        <v>SOUTH</v>
      </c>
      <c r="I336" t="str" cm="1">
        <f t="array" aca="1" ref="I336" ca="1">INDEX(I$2:I$33,RANDBETWEEN(1,31))</f>
        <v>SALES PERSON20</v>
      </c>
      <c r="J336" t="str" cm="1">
        <f t="array" aca="1" ref="J336" ca="1">INDEX({"CASH","UPI","CARD"},RANDBETWEEN(1,3))</f>
        <v>CASH</v>
      </c>
      <c r="K336">
        <f t="shared" ca="1" si="44"/>
        <v>669.56</v>
      </c>
      <c r="L336" s="2">
        <f ca="1">Table1[[#This Row],[PROFIT]]/Table1[[#This Row],[TOTAL SALES]]*100</f>
        <v>18.999999999999996</v>
      </c>
      <c r="M336" t="str">
        <f ca="1">IF(Table1[[#This Row],[TOTAL SALES]]&gt;10000,"HIGH","LOW")</f>
        <v>LOW</v>
      </c>
    </row>
    <row r="337" spans="1:13" x14ac:dyDescent="0.3">
      <c r="A337" t="str">
        <f t="shared" si="39"/>
        <v>CUSTOMER337</v>
      </c>
      <c r="B337" s="1">
        <f t="shared" ca="1" si="40"/>
        <v>45354</v>
      </c>
      <c r="C337" t="str" cm="1">
        <f t="array" aca="1" ref="C337" ca="1">INDEX($C$2:$C$31,RANDBETWEEN(1,29))</f>
        <v>FISH FINGER</v>
      </c>
      <c r="D337" t="str">
        <f t="shared" ca="1" si="45"/>
        <v xml:space="preserve">APPETIZER </v>
      </c>
      <c r="E337">
        <f t="shared" ca="1" si="41"/>
        <v>3</v>
      </c>
      <c r="F337">
        <f t="shared" ca="1" si="42"/>
        <v>1501</v>
      </c>
      <c r="G337">
        <f t="shared" ca="1" si="43"/>
        <v>4503</v>
      </c>
      <c r="H337" t="str" cm="1">
        <f t="array" aca="1" ref="H337" ca="1">INDEX(H$2:H$5,RANDBETWEEN(1,4))</f>
        <v>WEST</v>
      </c>
      <c r="I337" t="str" cm="1">
        <f t="array" aca="1" ref="I337" ca="1">INDEX(I$2:I$33,RANDBETWEEN(1,31))</f>
        <v>SALES PERSON12</v>
      </c>
      <c r="J337" t="str" cm="1">
        <f t="array" aca="1" ref="J337" ca="1">INDEX({"CASH","UPI","CARD"},RANDBETWEEN(1,3))</f>
        <v>CASH</v>
      </c>
      <c r="K337">
        <f t="shared" ca="1" si="44"/>
        <v>540.36</v>
      </c>
      <c r="L337" s="2">
        <f ca="1">Table1[[#This Row],[PROFIT]]/Table1[[#This Row],[TOTAL SALES]]*100</f>
        <v>12.000000000000002</v>
      </c>
      <c r="M337" t="str">
        <f ca="1">IF(Table1[[#This Row],[TOTAL SALES]]&gt;10000,"HIGH","LOW")</f>
        <v>LOW</v>
      </c>
    </row>
    <row r="338" spans="1:13" x14ac:dyDescent="0.3">
      <c r="A338" t="str">
        <f t="shared" si="39"/>
        <v>CUSTOMER338</v>
      </c>
      <c r="B338" s="1">
        <f t="shared" ca="1" si="40"/>
        <v>45538</v>
      </c>
      <c r="C338" t="str" cm="1">
        <f t="array" aca="1" ref="C338" ca="1">INDEX($C$2:$C$31,RANDBETWEEN(1,29))</f>
        <v>PAROTTA</v>
      </c>
      <c r="D338" t="str">
        <f ca="1">VLOOKUP(C338,C$2:D$31,2,FALSE)</f>
        <v>BREADS</v>
      </c>
      <c r="E338">
        <f t="shared" ca="1" si="41"/>
        <v>5</v>
      </c>
      <c r="F338">
        <f t="shared" ca="1" si="42"/>
        <v>1168</v>
      </c>
      <c r="G338">
        <f t="shared" ca="1" si="43"/>
        <v>5840</v>
      </c>
      <c r="H338" t="str" cm="1">
        <f t="array" aca="1" ref="H338" ca="1">INDEX(H$2:H$5,RANDBETWEEN(1,4))</f>
        <v>WEST</v>
      </c>
      <c r="I338" t="str" cm="1">
        <f t="array" aca="1" ref="I338" ca="1">INDEX(I$2:I$33,RANDBETWEEN(1,31))</f>
        <v>SALES PERSON9</v>
      </c>
      <c r="J338" t="str" cm="1">
        <f t="array" aca="1" ref="J338" ca="1">INDEX({"CASH","UPI","CARD"},RANDBETWEEN(1,3))</f>
        <v>CARD</v>
      </c>
      <c r="K338">
        <f t="shared" ca="1" si="44"/>
        <v>1109.5999999999999</v>
      </c>
      <c r="L338" s="2">
        <f ca="1">Table1[[#This Row],[PROFIT]]/Table1[[#This Row],[TOTAL SALES]]*100</f>
        <v>18.999999999999996</v>
      </c>
      <c r="M338" t="str">
        <f ca="1">IF(Table1[[#This Row],[TOTAL SALES]]&gt;10000,"HIGH","LOW")</f>
        <v>LOW</v>
      </c>
    </row>
    <row r="339" spans="1:13" x14ac:dyDescent="0.3">
      <c r="A339" t="str">
        <f t="shared" si="39"/>
        <v>CUSTOMER339</v>
      </c>
      <c r="B339" s="1">
        <f t="shared" ca="1" si="40"/>
        <v>44907</v>
      </c>
      <c r="C339" t="str" cm="1">
        <f t="array" aca="1" ref="C339" ca="1">INDEX($C$2:$C$31,RANDBETWEEN(1,29))</f>
        <v>CAKES</v>
      </c>
      <c r="D339" t="str">
        <f t="shared" ref="D339:D361" ca="1" si="46">VLOOKUP(C339,C$2:D$31,2,FALSE)</f>
        <v>PARTY ITMES</v>
      </c>
      <c r="E339">
        <f t="shared" ca="1" si="41"/>
        <v>9</v>
      </c>
      <c r="F339">
        <f t="shared" ca="1" si="42"/>
        <v>1561</v>
      </c>
      <c r="G339">
        <f t="shared" ca="1" si="43"/>
        <v>14049</v>
      </c>
      <c r="H339" t="str" cm="1">
        <f t="array" aca="1" ref="H339" ca="1">INDEX(H$2:H$5,RANDBETWEEN(1,4))</f>
        <v>WEST</v>
      </c>
      <c r="I339" t="str" cm="1">
        <f t="array" aca="1" ref="I339" ca="1">INDEX(I$2:I$33,RANDBETWEEN(1,31))</f>
        <v>SALES PERSON4</v>
      </c>
      <c r="J339" t="str" cm="1">
        <f t="array" aca="1" ref="J339" ca="1">INDEX({"CASH","UPI","CARD"},RANDBETWEEN(1,3))</f>
        <v>UPI</v>
      </c>
      <c r="K339">
        <f t="shared" ca="1" si="44"/>
        <v>1966.86</v>
      </c>
      <c r="L339" s="2">
        <f ca="1">Table1[[#This Row],[PROFIT]]/Table1[[#This Row],[TOTAL SALES]]*100</f>
        <v>13.999999999999998</v>
      </c>
      <c r="M339" t="str">
        <f ca="1">IF(Table1[[#This Row],[TOTAL SALES]]&gt;10000,"HIGH","LOW")</f>
        <v>HIGH</v>
      </c>
    </row>
    <row r="340" spans="1:13" x14ac:dyDescent="0.3">
      <c r="A340" t="str">
        <f t="shared" si="39"/>
        <v>CUSTOMER340</v>
      </c>
      <c r="B340" s="1">
        <f t="shared" ca="1" si="40"/>
        <v>44685</v>
      </c>
      <c r="C340" t="str" cm="1">
        <f t="array" aca="1" ref="C340" ca="1">INDEX($C$2:$C$31,RANDBETWEEN(1,29))</f>
        <v>BURGER</v>
      </c>
      <c r="D340" t="str">
        <f t="shared" ca="1" si="46"/>
        <v>PARTY ITMES</v>
      </c>
      <c r="E340">
        <f t="shared" ca="1" si="41"/>
        <v>5</v>
      </c>
      <c r="F340">
        <f t="shared" ca="1" si="42"/>
        <v>569</v>
      </c>
      <c r="G340">
        <f t="shared" ca="1" si="43"/>
        <v>2845</v>
      </c>
      <c r="H340" t="str" cm="1">
        <f t="array" aca="1" ref="H340" ca="1">INDEX(H$2:H$5,RANDBETWEEN(1,4))</f>
        <v>NORTH</v>
      </c>
      <c r="I340" t="str" cm="1">
        <f t="array" aca="1" ref="I340" ca="1">INDEX(I$2:I$33,RANDBETWEEN(1,31))</f>
        <v>SALES PERSON30</v>
      </c>
      <c r="J340" t="str" cm="1">
        <f t="array" aca="1" ref="J340" ca="1">INDEX({"CASH","UPI","CARD"},RANDBETWEEN(1,3))</f>
        <v>CASH</v>
      </c>
      <c r="K340">
        <f t="shared" ca="1" si="44"/>
        <v>426.75</v>
      </c>
      <c r="L340" s="2">
        <f ca="1">Table1[[#This Row],[PROFIT]]/Table1[[#This Row],[TOTAL SALES]]*100</f>
        <v>15</v>
      </c>
      <c r="M340" t="str">
        <f ca="1">IF(Table1[[#This Row],[TOTAL SALES]]&gt;10000,"HIGH","LOW")</f>
        <v>LOW</v>
      </c>
    </row>
    <row r="341" spans="1:13" x14ac:dyDescent="0.3">
      <c r="A341" t="str">
        <f t="shared" ref="A341:A404" si="47">"CUSTOMER"&amp;ROW()</f>
        <v>CUSTOMER341</v>
      </c>
      <c r="B341" s="1">
        <f t="shared" ca="1" si="40"/>
        <v>44940</v>
      </c>
      <c r="C341" t="str" cm="1">
        <f t="array" aca="1" ref="C341" ca="1">INDEX($C$2:$C$31,RANDBETWEEN(1,29))</f>
        <v>SALAD</v>
      </c>
      <c r="D341" t="str">
        <f t="shared" ca="1" si="46"/>
        <v xml:space="preserve">APPETIZER </v>
      </c>
      <c r="E341">
        <f t="shared" ca="1" si="41"/>
        <v>7</v>
      </c>
      <c r="F341">
        <f t="shared" ca="1" si="42"/>
        <v>500</v>
      </c>
      <c r="G341">
        <f t="shared" ca="1" si="43"/>
        <v>3500</v>
      </c>
      <c r="H341" t="str" cm="1">
        <f t="array" aca="1" ref="H341" ca="1">INDEX(H$2:H$5,RANDBETWEEN(1,4))</f>
        <v>NORTH</v>
      </c>
      <c r="I341" t="str" cm="1">
        <f t="array" aca="1" ref="I341" ca="1">INDEX(I$2:I$33,RANDBETWEEN(1,31))</f>
        <v>SALES PERSON25</v>
      </c>
      <c r="J341" t="str" cm="1">
        <f t="array" aca="1" ref="J341" ca="1">INDEX({"CASH","UPI","CARD"},RANDBETWEEN(1,3))</f>
        <v>CARD</v>
      </c>
      <c r="K341">
        <f t="shared" ca="1" si="44"/>
        <v>350</v>
      </c>
      <c r="L341" s="2">
        <f ca="1">Table1[[#This Row],[PROFIT]]/Table1[[#This Row],[TOTAL SALES]]*100</f>
        <v>10</v>
      </c>
      <c r="M341" t="str">
        <f ca="1">IF(Table1[[#This Row],[TOTAL SALES]]&gt;10000,"HIGH","LOW")</f>
        <v>LOW</v>
      </c>
    </row>
    <row r="342" spans="1:13" x14ac:dyDescent="0.3">
      <c r="A342" t="str">
        <f t="shared" si="47"/>
        <v>CUSTOMER342</v>
      </c>
      <c r="B342" s="1">
        <f t="shared" ca="1" si="40"/>
        <v>45548</v>
      </c>
      <c r="C342" t="str" cm="1">
        <f t="array" aca="1" ref="C342" ca="1">INDEX($C$2:$C$31,RANDBETWEEN(1,29))</f>
        <v>PONGAL</v>
      </c>
      <c r="D342" t="str">
        <f t="shared" ca="1" si="46"/>
        <v xml:space="preserve">BREAKFAST </v>
      </c>
      <c r="E342">
        <f t="shared" ca="1" si="41"/>
        <v>1</v>
      </c>
      <c r="F342">
        <f t="shared" ca="1" si="42"/>
        <v>1170</v>
      </c>
      <c r="G342">
        <f t="shared" ca="1" si="43"/>
        <v>1170</v>
      </c>
      <c r="H342" t="str" cm="1">
        <f t="array" aca="1" ref="H342" ca="1">INDEX(H$2:H$5,RANDBETWEEN(1,4))</f>
        <v>WEST</v>
      </c>
      <c r="I342" t="str" cm="1">
        <f t="array" aca="1" ref="I342" ca="1">INDEX(I$2:I$33,RANDBETWEEN(1,31))</f>
        <v>SALES PERSON10</v>
      </c>
      <c r="J342" t="str" cm="1">
        <f t="array" aca="1" ref="J342" ca="1">INDEX({"CASH","UPI","CARD"},RANDBETWEEN(1,3))</f>
        <v>CARD</v>
      </c>
      <c r="K342">
        <f t="shared" ca="1" si="44"/>
        <v>175.5</v>
      </c>
      <c r="L342" s="2">
        <f ca="1">Table1[[#This Row],[PROFIT]]/Table1[[#This Row],[TOTAL SALES]]*100</f>
        <v>15</v>
      </c>
      <c r="M342" t="str">
        <f ca="1">IF(Table1[[#This Row],[TOTAL SALES]]&gt;10000,"HIGH","LOW")</f>
        <v>LOW</v>
      </c>
    </row>
    <row r="343" spans="1:13" x14ac:dyDescent="0.3">
      <c r="A343" t="str">
        <f t="shared" si="47"/>
        <v>CUSTOMER343</v>
      </c>
      <c r="B343" s="1">
        <f t="shared" ca="1" si="40"/>
        <v>45503</v>
      </c>
      <c r="C343" t="str" cm="1">
        <f t="array" aca="1" ref="C343" ca="1">INDEX($C$2:$C$31,RANDBETWEEN(1,29))</f>
        <v>FISH FRY</v>
      </c>
      <c r="D343" t="str">
        <f t="shared" ca="1" si="46"/>
        <v xml:space="preserve">APPETIZER </v>
      </c>
      <c r="E343">
        <f t="shared" ca="1" si="41"/>
        <v>2</v>
      </c>
      <c r="F343">
        <f t="shared" ca="1" si="42"/>
        <v>1230</v>
      </c>
      <c r="G343">
        <f t="shared" ca="1" si="43"/>
        <v>2460</v>
      </c>
      <c r="H343" t="str" cm="1">
        <f t="array" aca="1" ref="H343" ca="1">INDEX(H$2:H$5,RANDBETWEEN(1,4))</f>
        <v>NORTH</v>
      </c>
      <c r="I343" t="str" cm="1">
        <f t="array" aca="1" ref="I343" ca="1">INDEX(I$2:I$33,RANDBETWEEN(1,31))</f>
        <v>SALES PERSON28</v>
      </c>
      <c r="J343" t="str" cm="1">
        <f t="array" aca="1" ref="J343" ca="1">INDEX({"CASH","UPI","CARD"},RANDBETWEEN(1,3))</f>
        <v>CARD</v>
      </c>
      <c r="K343">
        <f t="shared" ca="1" si="44"/>
        <v>319.8</v>
      </c>
      <c r="L343" s="2">
        <f ca="1">Table1[[#This Row],[PROFIT]]/Table1[[#This Row],[TOTAL SALES]]*100</f>
        <v>13</v>
      </c>
      <c r="M343" t="str">
        <f ca="1">IF(Table1[[#This Row],[TOTAL SALES]]&gt;10000,"HIGH","LOW")</f>
        <v>LOW</v>
      </c>
    </row>
    <row r="344" spans="1:13" x14ac:dyDescent="0.3">
      <c r="A344" t="str">
        <f t="shared" si="47"/>
        <v>CUSTOMER344</v>
      </c>
      <c r="B344" s="1">
        <f t="shared" ca="1" si="40"/>
        <v>44339</v>
      </c>
      <c r="C344" t="str" cm="1">
        <f t="array" aca="1" ref="C344" ca="1">INDEX($C$2:$C$31,RANDBETWEEN(1,29))</f>
        <v>PONGAL</v>
      </c>
      <c r="D344" t="str">
        <f t="shared" ca="1" si="46"/>
        <v xml:space="preserve">BREAKFAST </v>
      </c>
      <c r="E344">
        <f t="shared" ca="1" si="41"/>
        <v>6</v>
      </c>
      <c r="F344">
        <f t="shared" ca="1" si="42"/>
        <v>1099</v>
      </c>
      <c r="G344">
        <f t="shared" ca="1" si="43"/>
        <v>6594</v>
      </c>
      <c r="H344" t="str" cm="1">
        <f t="array" aca="1" ref="H344" ca="1">INDEX(H$2:H$5,RANDBETWEEN(1,4))</f>
        <v>EAST</v>
      </c>
      <c r="I344" t="str" cm="1">
        <f t="array" aca="1" ref="I344" ca="1">INDEX(I$2:I$33,RANDBETWEEN(1,31))</f>
        <v>SALES PERSON4</v>
      </c>
      <c r="J344" t="str" cm="1">
        <f t="array" aca="1" ref="J344" ca="1">INDEX({"CASH","UPI","CARD"},RANDBETWEEN(1,3))</f>
        <v>CARD</v>
      </c>
      <c r="K344">
        <f t="shared" ca="1" si="44"/>
        <v>659.4</v>
      </c>
      <c r="L344" s="2">
        <f ca="1">Table1[[#This Row],[PROFIT]]/Table1[[#This Row],[TOTAL SALES]]*100</f>
        <v>10</v>
      </c>
      <c r="M344" t="str">
        <f ca="1">IF(Table1[[#This Row],[TOTAL SALES]]&gt;10000,"HIGH","LOW")</f>
        <v>LOW</v>
      </c>
    </row>
    <row r="345" spans="1:13" x14ac:dyDescent="0.3">
      <c r="A345" t="str">
        <f t="shared" si="47"/>
        <v>CUSTOMER345</v>
      </c>
      <c r="B345" s="1">
        <f t="shared" ca="1" si="40"/>
        <v>44250</v>
      </c>
      <c r="C345" t="str" cm="1">
        <f t="array" aca="1" ref="C345" ca="1">INDEX($C$2:$C$31,RANDBETWEEN(1,29))</f>
        <v>BURGER</v>
      </c>
      <c r="D345" t="str">
        <f t="shared" ca="1" si="46"/>
        <v>PARTY ITMES</v>
      </c>
      <c r="E345">
        <f t="shared" ca="1" si="41"/>
        <v>8</v>
      </c>
      <c r="F345">
        <f t="shared" ca="1" si="42"/>
        <v>1641</v>
      </c>
      <c r="G345">
        <f t="shared" ca="1" si="43"/>
        <v>13128</v>
      </c>
      <c r="H345" t="str" cm="1">
        <f t="array" aca="1" ref="H345" ca="1">INDEX(H$2:H$5,RANDBETWEEN(1,4))</f>
        <v>NORTH</v>
      </c>
      <c r="I345" t="str" cm="1">
        <f t="array" aca="1" ref="I345" ca="1">INDEX(I$2:I$33,RANDBETWEEN(1,31))</f>
        <v>SALES PERSON29</v>
      </c>
      <c r="J345" t="str" cm="1">
        <f t="array" aca="1" ref="J345" ca="1">INDEX({"CASH","UPI","CARD"},RANDBETWEEN(1,3))</f>
        <v>CARD</v>
      </c>
      <c r="K345">
        <f t="shared" ca="1" si="44"/>
        <v>2363.04</v>
      </c>
      <c r="L345" s="2">
        <f ca="1">Table1[[#This Row],[PROFIT]]/Table1[[#This Row],[TOTAL SALES]]*100</f>
        <v>18</v>
      </c>
      <c r="M345" t="str">
        <f ca="1">IF(Table1[[#This Row],[TOTAL SALES]]&gt;10000,"HIGH","LOW")</f>
        <v>HIGH</v>
      </c>
    </row>
    <row r="346" spans="1:13" x14ac:dyDescent="0.3">
      <c r="A346" t="str">
        <f t="shared" si="47"/>
        <v>CUSTOMER346</v>
      </c>
      <c r="B346" s="1">
        <f t="shared" ca="1" si="40"/>
        <v>44509</v>
      </c>
      <c r="C346" t="str" cm="1">
        <f t="array" aca="1" ref="C346" ca="1">INDEX($C$2:$C$31,RANDBETWEEN(1,29))</f>
        <v>VADA</v>
      </c>
      <c r="D346" t="str">
        <f t="shared" ca="1" si="46"/>
        <v>SNACK</v>
      </c>
      <c r="E346">
        <f t="shared" ca="1" si="41"/>
        <v>3</v>
      </c>
      <c r="F346">
        <f t="shared" ca="1" si="42"/>
        <v>1083</v>
      </c>
      <c r="G346">
        <f t="shared" ca="1" si="43"/>
        <v>3249</v>
      </c>
      <c r="H346" t="str" cm="1">
        <f t="array" aca="1" ref="H346" ca="1">INDEX(H$2:H$5,RANDBETWEEN(1,4))</f>
        <v>WEST</v>
      </c>
      <c r="I346" t="str" cm="1">
        <f t="array" aca="1" ref="I346" ca="1">INDEX(I$2:I$33,RANDBETWEEN(1,31))</f>
        <v>SALES PERSON10</v>
      </c>
      <c r="J346" t="str" cm="1">
        <f t="array" aca="1" ref="J346" ca="1">INDEX({"CASH","UPI","CARD"},RANDBETWEEN(1,3))</f>
        <v>UPI</v>
      </c>
      <c r="K346">
        <f t="shared" ca="1" si="44"/>
        <v>519.84</v>
      </c>
      <c r="L346" s="2">
        <f ca="1">Table1[[#This Row],[PROFIT]]/Table1[[#This Row],[TOTAL SALES]]*100</f>
        <v>16</v>
      </c>
      <c r="M346" t="str">
        <f ca="1">IF(Table1[[#This Row],[TOTAL SALES]]&gt;10000,"HIGH","LOW")</f>
        <v>LOW</v>
      </c>
    </row>
    <row r="347" spans="1:13" x14ac:dyDescent="0.3">
      <c r="A347" t="str">
        <f t="shared" si="47"/>
        <v>CUSTOMER347</v>
      </c>
      <c r="B347" s="1">
        <f t="shared" ca="1" si="40"/>
        <v>44435</v>
      </c>
      <c r="C347" t="str" cm="1">
        <f t="array" aca="1" ref="C347" ca="1">INDEX($C$2:$C$31,RANDBETWEEN(1,29))</f>
        <v>FISH FRY</v>
      </c>
      <c r="D347" t="str">
        <f t="shared" ca="1" si="46"/>
        <v xml:space="preserve">APPETIZER </v>
      </c>
      <c r="E347">
        <f t="shared" ca="1" si="41"/>
        <v>5</v>
      </c>
      <c r="F347">
        <f t="shared" ca="1" si="42"/>
        <v>1924</v>
      </c>
      <c r="G347">
        <f t="shared" ca="1" si="43"/>
        <v>9620</v>
      </c>
      <c r="H347" t="str" cm="1">
        <f t="array" aca="1" ref="H347" ca="1">INDEX(H$2:H$5,RANDBETWEEN(1,4))</f>
        <v>NORTH</v>
      </c>
      <c r="I347" t="str" cm="1">
        <f t="array" aca="1" ref="I347" ca="1">INDEX(I$2:I$33,RANDBETWEEN(1,31))</f>
        <v>SALES PERSON19</v>
      </c>
      <c r="J347" t="str" cm="1">
        <f t="array" aca="1" ref="J347" ca="1">INDEX({"CASH","UPI","CARD"},RANDBETWEEN(1,3))</f>
        <v>CARD</v>
      </c>
      <c r="K347">
        <f t="shared" ca="1" si="44"/>
        <v>1731.6</v>
      </c>
      <c r="L347" s="2">
        <f ca="1">Table1[[#This Row],[PROFIT]]/Table1[[#This Row],[TOTAL SALES]]*100</f>
        <v>18</v>
      </c>
      <c r="M347" t="str">
        <f ca="1">IF(Table1[[#This Row],[TOTAL SALES]]&gt;10000,"HIGH","LOW")</f>
        <v>LOW</v>
      </c>
    </row>
    <row r="348" spans="1:13" x14ac:dyDescent="0.3">
      <c r="A348" t="str">
        <f t="shared" si="47"/>
        <v>CUSTOMER348</v>
      </c>
      <c r="B348" s="1">
        <f t="shared" ca="1" si="40"/>
        <v>44829</v>
      </c>
      <c r="C348" t="str" cm="1">
        <f t="array" aca="1" ref="C348" ca="1">INDEX($C$2:$C$31,RANDBETWEEN(1,29))</f>
        <v>POORI</v>
      </c>
      <c r="D348" t="str">
        <f t="shared" ca="1" si="46"/>
        <v xml:space="preserve">BREAKFAST </v>
      </c>
      <c r="E348">
        <f t="shared" ca="1" si="41"/>
        <v>7</v>
      </c>
      <c r="F348">
        <f t="shared" ca="1" si="42"/>
        <v>757</v>
      </c>
      <c r="G348">
        <f t="shared" ca="1" si="43"/>
        <v>5299</v>
      </c>
      <c r="H348" t="str" cm="1">
        <f t="array" aca="1" ref="H348" ca="1">INDEX(H$2:H$5,RANDBETWEEN(1,4))</f>
        <v>EAST</v>
      </c>
      <c r="I348" t="str" cm="1">
        <f t="array" aca="1" ref="I348" ca="1">INDEX(I$2:I$33,RANDBETWEEN(1,31))</f>
        <v>SALES PERSON25</v>
      </c>
      <c r="J348" t="str" cm="1">
        <f t="array" aca="1" ref="J348" ca="1">INDEX({"CASH","UPI","CARD"},RANDBETWEEN(1,3))</f>
        <v>CARD</v>
      </c>
      <c r="K348">
        <f t="shared" ca="1" si="44"/>
        <v>847.84</v>
      </c>
      <c r="L348" s="2">
        <f ca="1">Table1[[#This Row],[PROFIT]]/Table1[[#This Row],[TOTAL SALES]]*100</f>
        <v>16</v>
      </c>
      <c r="M348" t="str">
        <f ca="1">IF(Table1[[#This Row],[TOTAL SALES]]&gt;10000,"HIGH","LOW")</f>
        <v>LOW</v>
      </c>
    </row>
    <row r="349" spans="1:13" x14ac:dyDescent="0.3">
      <c r="A349" t="str">
        <f t="shared" si="47"/>
        <v>CUSTOMER349</v>
      </c>
      <c r="B349" s="1">
        <f t="shared" ca="1" si="40"/>
        <v>45182</v>
      </c>
      <c r="C349" t="str" cm="1">
        <f t="array" aca="1" ref="C349" ca="1">INDEX($C$2:$C$31,RANDBETWEEN(1,29))</f>
        <v>COKE</v>
      </c>
      <c r="D349" t="str">
        <f t="shared" ca="1" si="46"/>
        <v xml:space="preserve">BEVERAGES </v>
      </c>
      <c r="E349">
        <f t="shared" ca="1" si="41"/>
        <v>8</v>
      </c>
      <c r="F349">
        <f t="shared" ca="1" si="42"/>
        <v>791</v>
      </c>
      <c r="G349">
        <f t="shared" ca="1" si="43"/>
        <v>6328</v>
      </c>
      <c r="H349" t="str" cm="1">
        <f t="array" aca="1" ref="H349" ca="1">INDEX(H$2:H$5,RANDBETWEEN(1,4))</f>
        <v>NORTH</v>
      </c>
      <c r="I349" t="str" cm="1">
        <f t="array" aca="1" ref="I349" ca="1">INDEX(I$2:I$33,RANDBETWEEN(1,31))</f>
        <v>SALES PERSON16</v>
      </c>
      <c r="J349" t="str" cm="1">
        <f t="array" aca="1" ref="J349" ca="1">INDEX({"CASH","UPI","CARD"},RANDBETWEEN(1,3))</f>
        <v>UPI</v>
      </c>
      <c r="K349">
        <f t="shared" ca="1" si="44"/>
        <v>1202.32</v>
      </c>
      <c r="L349" s="2">
        <f ca="1">Table1[[#This Row],[PROFIT]]/Table1[[#This Row],[TOTAL SALES]]*100</f>
        <v>19</v>
      </c>
      <c r="M349" t="str">
        <f ca="1">IF(Table1[[#This Row],[TOTAL SALES]]&gt;10000,"HIGH","LOW")</f>
        <v>LOW</v>
      </c>
    </row>
    <row r="350" spans="1:13" x14ac:dyDescent="0.3">
      <c r="A350" t="str">
        <f t="shared" si="47"/>
        <v>CUSTOMER350</v>
      </c>
      <c r="B350" s="1">
        <f t="shared" ca="1" si="40"/>
        <v>45406</v>
      </c>
      <c r="C350" t="str" cm="1">
        <f t="array" aca="1" ref="C350" ca="1">INDEX($C$2:$C$31,RANDBETWEEN(1,29))</f>
        <v>NOODLES</v>
      </c>
      <c r="D350" t="str">
        <f t="shared" ca="1" si="46"/>
        <v>MAINCOURSE</v>
      </c>
      <c r="E350">
        <f t="shared" ca="1" si="41"/>
        <v>9</v>
      </c>
      <c r="F350">
        <f t="shared" ca="1" si="42"/>
        <v>1873</v>
      </c>
      <c r="G350">
        <f t="shared" ca="1" si="43"/>
        <v>16857</v>
      </c>
      <c r="H350" t="str" cm="1">
        <f t="array" aca="1" ref="H350" ca="1">INDEX(H$2:H$5,RANDBETWEEN(1,4))</f>
        <v>WEST</v>
      </c>
      <c r="I350" t="str" cm="1">
        <f t="array" aca="1" ref="I350" ca="1">INDEX(I$2:I$33,RANDBETWEEN(1,31))</f>
        <v>SALES PERSON20</v>
      </c>
      <c r="J350" t="str" cm="1">
        <f t="array" aca="1" ref="J350" ca="1">INDEX({"CASH","UPI","CARD"},RANDBETWEEN(1,3))</f>
        <v>UPI</v>
      </c>
      <c r="K350">
        <f t="shared" ca="1" si="44"/>
        <v>2697.12</v>
      </c>
      <c r="L350" s="2">
        <f ca="1">Table1[[#This Row],[PROFIT]]/Table1[[#This Row],[TOTAL SALES]]*100</f>
        <v>16</v>
      </c>
      <c r="M350" t="str">
        <f ca="1">IF(Table1[[#This Row],[TOTAL SALES]]&gt;10000,"HIGH","LOW")</f>
        <v>HIGH</v>
      </c>
    </row>
    <row r="351" spans="1:13" x14ac:dyDescent="0.3">
      <c r="A351" t="str">
        <f t="shared" si="47"/>
        <v>CUSTOMER351</v>
      </c>
      <c r="B351" s="1">
        <f t="shared" ca="1" si="40"/>
        <v>44799</v>
      </c>
      <c r="C351" t="str" cm="1">
        <f t="array" aca="1" ref="C351" ca="1">INDEX($C$2:$C$31,RANDBETWEEN(1,29))</f>
        <v>BRIYANI</v>
      </c>
      <c r="D351" t="str">
        <f t="shared" ca="1" si="46"/>
        <v>MAINCOURSE</v>
      </c>
      <c r="E351">
        <f t="shared" ca="1" si="41"/>
        <v>9</v>
      </c>
      <c r="F351">
        <f t="shared" ca="1" si="42"/>
        <v>1681</v>
      </c>
      <c r="G351">
        <f t="shared" ca="1" si="43"/>
        <v>15129</v>
      </c>
      <c r="H351" t="str" cm="1">
        <f t="array" aca="1" ref="H351" ca="1">INDEX(H$2:H$5,RANDBETWEEN(1,4))</f>
        <v>EAST</v>
      </c>
      <c r="I351" t="str" cm="1">
        <f t="array" aca="1" ref="I351" ca="1">INDEX(I$2:I$33,RANDBETWEEN(1,31))</f>
        <v>SALES PERSON16</v>
      </c>
      <c r="J351" t="str" cm="1">
        <f t="array" aca="1" ref="J351" ca="1">INDEX({"CASH","UPI","CARD"},RANDBETWEEN(1,3))</f>
        <v>UPI</v>
      </c>
      <c r="K351">
        <f t="shared" ca="1" si="44"/>
        <v>1664.19</v>
      </c>
      <c r="L351" s="2">
        <f ca="1">Table1[[#This Row],[PROFIT]]/Table1[[#This Row],[TOTAL SALES]]*100</f>
        <v>11</v>
      </c>
      <c r="M351" t="str">
        <f ca="1">IF(Table1[[#This Row],[TOTAL SALES]]&gt;10000,"HIGH","LOW")</f>
        <v>HIGH</v>
      </c>
    </row>
    <row r="352" spans="1:13" x14ac:dyDescent="0.3">
      <c r="A352" t="str">
        <f t="shared" si="47"/>
        <v>CUSTOMER352</v>
      </c>
      <c r="B352" s="1">
        <f t="shared" ca="1" si="40"/>
        <v>45042</v>
      </c>
      <c r="C352" t="str" cm="1">
        <f t="array" aca="1" ref="C352" ca="1">INDEX($C$2:$C$31,RANDBETWEEN(1,29))</f>
        <v>KESARI</v>
      </c>
      <c r="D352" t="str">
        <f t="shared" ca="1" si="46"/>
        <v>SWEET</v>
      </c>
      <c r="E352">
        <f t="shared" ca="1" si="41"/>
        <v>3</v>
      </c>
      <c r="F352">
        <f t="shared" ca="1" si="42"/>
        <v>1656</v>
      </c>
      <c r="G352">
        <f t="shared" ca="1" si="43"/>
        <v>4968</v>
      </c>
      <c r="H352" t="str" cm="1">
        <f t="array" aca="1" ref="H352" ca="1">INDEX(H$2:H$5,RANDBETWEEN(1,4))</f>
        <v>EAST</v>
      </c>
      <c r="I352" t="str" cm="1">
        <f t="array" aca="1" ref="I352" ca="1">INDEX(I$2:I$33,RANDBETWEEN(1,31))</f>
        <v>SALES PERSON27</v>
      </c>
      <c r="J352" t="str" cm="1">
        <f t="array" aca="1" ref="J352" ca="1">INDEX({"CASH","UPI","CARD"},RANDBETWEEN(1,3))</f>
        <v>UPI</v>
      </c>
      <c r="K352">
        <f t="shared" ca="1" si="44"/>
        <v>745.2</v>
      </c>
      <c r="L352" s="2">
        <f ca="1">Table1[[#This Row],[PROFIT]]/Table1[[#This Row],[TOTAL SALES]]*100</f>
        <v>15.000000000000002</v>
      </c>
      <c r="M352" t="str">
        <f ca="1">IF(Table1[[#This Row],[TOTAL SALES]]&gt;10000,"HIGH","LOW")</f>
        <v>LOW</v>
      </c>
    </row>
    <row r="353" spans="1:13" x14ac:dyDescent="0.3">
      <c r="A353" t="str">
        <f t="shared" si="47"/>
        <v>CUSTOMER353</v>
      </c>
      <c r="B353" s="1">
        <f t="shared" ca="1" si="40"/>
        <v>45061</v>
      </c>
      <c r="C353" t="str" cm="1">
        <f t="array" aca="1" ref="C353" ca="1">INDEX($C$2:$C$31,RANDBETWEEN(1,29))</f>
        <v>BRIYANI</v>
      </c>
      <c r="D353" t="str">
        <f t="shared" ca="1" si="46"/>
        <v>MAINCOURSE</v>
      </c>
      <c r="E353">
        <f t="shared" ca="1" si="41"/>
        <v>6</v>
      </c>
      <c r="F353">
        <f t="shared" ca="1" si="42"/>
        <v>1359</v>
      </c>
      <c r="G353">
        <f t="shared" ca="1" si="43"/>
        <v>8154</v>
      </c>
      <c r="H353" t="str" cm="1">
        <f t="array" aca="1" ref="H353" ca="1">INDEX(H$2:H$5,RANDBETWEEN(1,4))</f>
        <v>NORTH</v>
      </c>
      <c r="I353" t="str" cm="1">
        <f t="array" aca="1" ref="I353" ca="1">INDEX(I$2:I$33,RANDBETWEEN(1,31))</f>
        <v>SALES PERSON7</v>
      </c>
      <c r="J353" t="str" cm="1">
        <f t="array" aca="1" ref="J353" ca="1">INDEX({"CASH","UPI","CARD"},RANDBETWEEN(1,3))</f>
        <v>UPI</v>
      </c>
      <c r="K353">
        <f t="shared" ca="1" si="44"/>
        <v>1467.72</v>
      </c>
      <c r="L353" s="2">
        <f ca="1">Table1[[#This Row],[PROFIT]]/Table1[[#This Row],[TOTAL SALES]]*100</f>
        <v>18</v>
      </c>
      <c r="M353" t="str">
        <f ca="1">IF(Table1[[#This Row],[TOTAL SALES]]&gt;10000,"HIGH","LOW")</f>
        <v>LOW</v>
      </c>
    </row>
    <row r="354" spans="1:13" x14ac:dyDescent="0.3">
      <c r="A354" t="str">
        <f t="shared" si="47"/>
        <v>CUSTOMER354</v>
      </c>
      <c r="B354" s="1">
        <f t="shared" ca="1" si="40"/>
        <v>45132</v>
      </c>
      <c r="C354" t="str" cm="1">
        <f t="array" aca="1" ref="C354" ca="1">INDEX($C$2:$C$31,RANDBETWEEN(1,29))</f>
        <v>DOSA</v>
      </c>
      <c r="D354" t="str">
        <f t="shared" ca="1" si="46"/>
        <v xml:space="preserve">BREAKFAST </v>
      </c>
      <c r="E354">
        <f t="shared" ca="1" si="41"/>
        <v>2</v>
      </c>
      <c r="F354">
        <f t="shared" ca="1" si="42"/>
        <v>1213</v>
      </c>
      <c r="G354">
        <f t="shared" ca="1" si="43"/>
        <v>2426</v>
      </c>
      <c r="H354" t="str" cm="1">
        <f t="array" aca="1" ref="H354" ca="1">INDEX(H$2:H$5,RANDBETWEEN(1,4))</f>
        <v>WEST</v>
      </c>
      <c r="I354" t="str" cm="1">
        <f t="array" aca="1" ref="I354" ca="1">INDEX(I$2:I$33,RANDBETWEEN(1,31))</f>
        <v>SALES PERSON27</v>
      </c>
      <c r="J354" t="str" cm="1">
        <f t="array" aca="1" ref="J354" ca="1">INDEX({"CASH","UPI","CARD"},RANDBETWEEN(1,3))</f>
        <v>CASH</v>
      </c>
      <c r="K354">
        <f t="shared" ca="1" si="44"/>
        <v>339.64</v>
      </c>
      <c r="L354" s="2">
        <f ca="1">Table1[[#This Row],[PROFIT]]/Table1[[#This Row],[TOTAL SALES]]*100</f>
        <v>13.999999999999998</v>
      </c>
      <c r="M354" t="str">
        <f ca="1">IF(Table1[[#This Row],[TOTAL SALES]]&gt;10000,"HIGH","LOW")</f>
        <v>LOW</v>
      </c>
    </row>
    <row r="355" spans="1:13" x14ac:dyDescent="0.3">
      <c r="A355" t="str">
        <f t="shared" si="47"/>
        <v>CUSTOMER355</v>
      </c>
      <c r="B355" s="1">
        <f t="shared" ca="1" si="40"/>
        <v>45479</v>
      </c>
      <c r="C355" t="str" cm="1">
        <f t="array" aca="1" ref="C355" ca="1">INDEX($C$2:$C$31,RANDBETWEEN(1,29))</f>
        <v>MUTTON KHEEMA</v>
      </c>
      <c r="D355" t="str">
        <f t="shared" ca="1" si="46"/>
        <v>APPETIZER</v>
      </c>
      <c r="E355">
        <f t="shared" ca="1" si="41"/>
        <v>3</v>
      </c>
      <c r="F355">
        <f t="shared" ca="1" si="42"/>
        <v>1093</v>
      </c>
      <c r="G355">
        <f t="shared" ca="1" si="43"/>
        <v>3279</v>
      </c>
      <c r="H355" t="str" cm="1">
        <f t="array" aca="1" ref="H355" ca="1">INDEX(H$2:H$5,RANDBETWEEN(1,4))</f>
        <v>EAST</v>
      </c>
      <c r="I355" t="str" cm="1">
        <f t="array" aca="1" ref="I355" ca="1">INDEX(I$2:I$33,RANDBETWEEN(1,31))</f>
        <v>SALES PERSON13</v>
      </c>
      <c r="J355" t="str" cm="1">
        <f t="array" aca="1" ref="J355" ca="1">INDEX({"CASH","UPI","CARD"},RANDBETWEEN(1,3))</f>
        <v>UPI</v>
      </c>
      <c r="K355">
        <f t="shared" ca="1" si="44"/>
        <v>426.27</v>
      </c>
      <c r="L355" s="2">
        <f ca="1">Table1[[#This Row],[PROFIT]]/Table1[[#This Row],[TOTAL SALES]]*100</f>
        <v>13</v>
      </c>
      <c r="M355" t="str">
        <f ca="1">IF(Table1[[#This Row],[TOTAL SALES]]&gt;10000,"HIGH","LOW")</f>
        <v>LOW</v>
      </c>
    </row>
    <row r="356" spans="1:13" x14ac:dyDescent="0.3">
      <c r="A356" t="str">
        <f t="shared" si="47"/>
        <v>CUSTOMER356</v>
      </c>
      <c r="B356" s="1">
        <f t="shared" ca="1" si="40"/>
        <v>44823</v>
      </c>
      <c r="C356" t="str" cm="1">
        <f t="array" aca="1" ref="C356" ca="1">INDEX($C$2:$C$31,RANDBETWEEN(1,29))</f>
        <v>BURGER</v>
      </c>
      <c r="D356" t="str">
        <f t="shared" ca="1" si="46"/>
        <v>PARTY ITMES</v>
      </c>
      <c r="E356">
        <f t="shared" ca="1" si="41"/>
        <v>5</v>
      </c>
      <c r="F356">
        <f t="shared" ca="1" si="42"/>
        <v>1945</v>
      </c>
      <c r="G356">
        <f t="shared" ca="1" si="43"/>
        <v>9725</v>
      </c>
      <c r="H356" t="str" cm="1">
        <f t="array" aca="1" ref="H356" ca="1">INDEX(H$2:H$5,RANDBETWEEN(1,4))</f>
        <v>NORTH</v>
      </c>
      <c r="I356" t="str" cm="1">
        <f t="array" aca="1" ref="I356" ca="1">INDEX(I$2:I$33,RANDBETWEEN(1,31))</f>
        <v>SALES PERSON29</v>
      </c>
      <c r="J356" t="str" cm="1">
        <f t="array" aca="1" ref="J356" ca="1">INDEX({"CASH","UPI","CARD"},RANDBETWEEN(1,3))</f>
        <v>UPI</v>
      </c>
      <c r="K356">
        <f t="shared" ca="1" si="44"/>
        <v>1945</v>
      </c>
      <c r="L356" s="2">
        <f ca="1">Table1[[#This Row],[PROFIT]]/Table1[[#This Row],[TOTAL SALES]]*100</f>
        <v>20</v>
      </c>
      <c r="M356" t="str">
        <f ca="1">IF(Table1[[#This Row],[TOTAL SALES]]&gt;10000,"HIGH","LOW")</f>
        <v>LOW</v>
      </c>
    </row>
    <row r="357" spans="1:13" x14ac:dyDescent="0.3">
      <c r="A357" t="str">
        <f t="shared" si="47"/>
        <v>CUSTOMER357</v>
      </c>
      <c r="B357" s="1">
        <f t="shared" ca="1" si="40"/>
        <v>45479</v>
      </c>
      <c r="C357" t="str" cm="1">
        <f t="array" aca="1" ref="C357" ca="1">INDEX($C$2:$C$31,RANDBETWEEN(1,29))</f>
        <v>KAJU KATHLI</v>
      </c>
      <c r="D357" t="str">
        <f t="shared" ca="1" si="46"/>
        <v>SWEET</v>
      </c>
      <c r="E357">
        <f t="shared" ca="1" si="41"/>
        <v>9</v>
      </c>
      <c r="F357">
        <f t="shared" ca="1" si="42"/>
        <v>1715</v>
      </c>
      <c r="G357">
        <f t="shared" ca="1" si="43"/>
        <v>15435</v>
      </c>
      <c r="H357" t="str" cm="1">
        <f t="array" aca="1" ref="H357" ca="1">INDEX(H$2:H$5,RANDBETWEEN(1,4))</f>
        <v>SOUTH</v>
      </c>
      <c r="I357" t="str" cm="1">
        <f t="array" aca="1" ref="I357" ca="1">INDEX(I$2:I$33,RANDBETWEEN(1,31))</f>
        <v>SALES PERSON31</v>
      </c>
      <c r="J357" t="str" cm="1">
        <f t="array" aca="1" ref="J357" ca="1">INDEX({"CASH","UPI","CARD"},RANDBETWEEN(1,3))</f>
        <v>CARD</v>
      </c>
      <c r="K357">
        <f t="shared" ca="1" si="44"/>
        <v>2006.55</v>
      </c>
      <c r="L357" s="2">
        <f ca="1">Table1[[#This Row],[PROFIT]]/Table1[[#This Row],[TOTAL SALES]]*100</f>
        <v>13</v>
      </c>
      <c r="M357" t="str">
        <f ca="1">IF(Table1[[#This Row],[TOTAL SALES]]&gt;10000,"HIGH","LOW")</f>
        <v>HIGH</v>
      </c>
    </row>
    <row r="358" spans="1:13" x14ac:dyDescent="0.3">
      <c r="A358" t="str">
        <f t="shared" si="47"/>
        <v>CUSTOMER358</v>
      </c>
      <c r="B358" s="1">
        <f t="shared" ca="1" si="40"/>
        <v>44704</v>
      </c>
      <c r="C358" t="str" cm="1">
        <f t="array" aca="1" ref="C358" ca="1">INDEX($C$2:$C$31,RANDBETWEEN(1,29))</f>
        <v>COKE</v>
      </c>
      <c r="D358" t="str">
        <f t="shared" ca="1" si="46"/>
        <v xml:space="preserve">BEVERAGES </v>
      </c>
      <c r="E358">
        <f t="shared" ca="1" si="41"/>
        <v>9</v>
      </c>
      <c r="F358">
        <f t="shared" ca="1" si="42"/>
        <v>1640</v>
      </c>
      <c r="G358">
        <f t="shared" ca="1" si="43"/>
        <v>14760</v>
      </c>
      <c r="H358" t="str" cm="1">
        <f t="array" aca="1" ref="H358" ca="1">INDEX(H$2:H$5,RANDBETWEEN(1,4))</f>
        <v>WEST</v>
      </c>
      <c r="I358" t="str" cm="1">
        <f t="array" aca="1" ref="I358" ca="1">INDEX(I$2:I$33,RANDBETWEEN(1,31))</f>
        <v>SALES PERSON13</v>
      </c>
      <c r="J358" t="str" cm="1">
        <f t="array" aca="1" ref="J358" ca="1">INDEX({"CASH","UPI","CARD"},RANDBETWEEN(1,3))</f>
        <v>UPI</v>
      </c>
      <c r="K358">
        <f t="shared" ca="1" si="44"/>
        <v>1476</v>
      </c>
      <c r="L358" s="2">
        <f ca="1">Table1[[#This Row],[PROFIT]]/Table1[[#This Row],[TOTAL SALES]]*100</f>
        <v>10</v>
      </c>
      <c r="M358" t="str">
        <f ca="1">IF(Table1[[#This Row],[TOTAL SALES]]&gt;10000,"HIGH","LOW")</f>
        <v>HIGH</v>
      </c>
    </row>
    <row r="359" spans="1:13" x14ac:dyDescent="0.3">
      <c r="A359" t="str">
        <f t="shared" si="47"/>
        <v>CUSTOMER359</v>
      </c>
      <c r="B359" s="1">
        <f t="shared" ca="1" si="40"/>
        <v>44823</v>
      </c>
      <c r="C359" t="str" cm="1">
        <f t="array" aca="1" ref="C359" ca="1">INDEX($C$2:$C$31,RANDBETWEEN(1,29))</f>
        <v>IDLY</v>
      </c>
      <c r="D359" t="str">
        <f t="shared" ca="1" si="46"/>
        <v xml:space="preserve">BREAKFAST </v>
      </c>
      <c r="E359">
        <f t="shared" ca="1" si="41"/>
        <v>4</v>
      </c>
      <c r="F359">
        <f t="shared" ca="1" si="42"/>
        <v>1577</v>
      </c>
      <c r="G359">
        <f t="shared" ca="1" si="43"/>
        <v>6308</v>
      </c>
      <c r="H359" t="str" cm="1">
        <f t="array" aca="1" ref="H359" ca="1">INDEX(H$2:H$5,RANDBETWEEN(1,4))</f>
        <v>SOUTH</v>
      </c>
      <c r="I359" t="str" cm="1">
        <f t="array" aca="1" ref="I359" ca="1">INDEX(I$2:I$33,RANDBETWEEN(1,31))</f>
        <v>SALES PERSON32</v>
      </c>
      <c r="J359" t="str" cm="1">
        <f t="array" aca="1" ref="J359" ca="1">INDEX({"CASH","UPI","CARD"},RANDBETWEEN(1,3))</f>
        <v>CASH</v>
      </c>
      <c r="K359">
        <f t="shared" ca="1" si="44"/>
        <v>693.88</v>
      </c>
      <c r="L359" s="2">
        <f ca="1">Table1[[#This Row],[PROFIT]]/Table1[[#This Row],[TOTAL SALES]]*100</f>
        <v>11</v>
      </c>
      <c r="M359" t="str">
        <f ca="1">IF(Table1[[#This Row],[TOTAL SALES]]&gt;10000,"HIGH","LOW")</f>
        <v>LOW</v>
      </c>
    </row>
    <row r="360" spans="1:13" x14ac:dyDescent="0.3">
      <c r="A360" t="str">
        <f t="shared" si="47"/>
        <v>CUSTOMER360</v>
      </c>
      <c r="B360" s="1">
        <f t="shared" ca="1" si="40"/>
        <v>45500</v>
      </c>
      <c r="C360" t="str" cm="1">
        <f t="array" aca="1" ref="C360" ca="1">INDEX($C$2:$C$31,RANDBETWEEN(1,29))</f>
        <v>NOODLES</v>
      </c>
      <c r="D360" t="str">
        <f t="shared" ca="1" si="46"/>
        <v>MAINCOURSE</v>
      </c>
      <c r="E360">
        <f t="shared" ca="1" si="41"/>
        <v>8</v>
      </c>
      <c r="F360">
        <f t="shared" ca="1" si="42"/>
        <v>1258</v>
      </c>
      <c r="G360">
        <f t="shared" ca="1" si="43"/>
        <v>10064</v>
      </c>
      <c r="H360" t="str" cm="1">
        <f t="array" aca="1" ref="H360" ca="1">INDEX(H$2:H$5,RANDBETWEEN(1,4))</f>
        <v>NORTH</v>
      </c>
      <c r="I360" t="str" cm="1">
        <f t="array" aca="1" ref="I360" ca="1">INDEX(I$2:I$33,RANDBETWEEN(1,31))</f>
        <v>SALES PERSON13</v>
      </c>
      <c r="J360" t="str" cm="1">
        <f t="array" aca="1" ref="J360" ca="1">INDEX({"CASH","UPI","CARD"},RANDBETWEEN(1,3))</f>
        <v>UPI</v>
      </c>
      <c r="K360">
        <f t="shared" ca="1" si="44"/>
        <v>1006.4</v>
      </c>
      <c r="L360" s="2">
        <f ca="1">Table1[[#This Row],[PROFIT]]/Table1[[#This Row],[TOTAL SALES]]*100</f>
        <v>10</v>
      </c>
      <c r="M360" t="str">
        <f ca="1">IF(Table1[[#This Row],[TOTAL SALES]]&gt;10000,"HIGH","LOW")</f>
        <v>HIGH</v>
      </c>
    </row>
    <row r="361" spans="1:13" x14ac:dyDescent="0.3">
      <c r="A361" t="str">
        <f t="shared" si="47"/>
        <v>CUSTOMER361</v>
      </c>
      <c r="B361" s="1">
        <f t="shared" ca="1" si="40"/>
        <v>45323</v>
      </c>
      <c r="C361" t="str" cm="1">
        <f t="array" aca="1" ref="C361" ca="1">INDEX($C$2:$C$31,RANDBETWEEN(1,29))</f>
        <v>COFFEE</v>
      </c>
      <c r="D361" t="str">
        <f t="shared" ca="1" si="46"/>
        <v xml:space="preserve">BEVERAGES </v>
      </c>
      <c r="E361">
        <f t="shared" ca="1" si="41"/>
        <v>3</v>
      </c>
      <c r="F361">
        <f t="shared" ca="1" si="42"/>
        <v>1132</v>
      </c>
      <c r="G361">
        <f t="shared" ca="1" si="43"/>
        <v>3396</v>
      </c>
      <c r="H361" t="str" cm="1">
        <f t="array" aca="1" ref="H361" ca="1">INDEX(H$2:H$5,RANDBETWEEN(1,4))</f>
        <v>EAST</v>
      </c>
      <c r="I361" t="str" cm="1">
        <f t="array" aca="1" ref="I361" ca="1">INDEX(I$2:I$33,RANDBETWEEN(1,31))</f>
        <v>SALES PERSON31</v>
      </c>
      <c r="J361" t="str" cm="1">
        <f t="array" aca="1" ref="J361" ca="1">INDEX({"CASH","UPI","CARD"},RANDBETWEEN(1,3))</f>
        <v>CASH</v>
      </c>
      <c r="K361">
        <f t="shared" ca="1" si="44"/>
        <v>339.6</v>
      </c>
      <c r="L361" s="2">
        <f ca="1">Table1[[#This Row],[PROFIT]]/Table1[[#This Row],[TOTAL SALES]]*100</f>
        <v>10</v>
      </c>
      <c r="M361" t="str">
        <f ca="1">IF(Table1[[#This Row],[TOTAL SALES]]&gt;10000,"HIGH","LOW")</f>
        <v>LOW</v>
      </c>
    </row>
    <row r="362" spans="1:13" x14ac:dyDescent="0.3">
      <c r="A362" t="str">
        <f t="shared" si="47"/>
        <v>CUSTOMER362</v>
      </c>
      <c r="B362" s="1">
        <f t="shared" ca="1" si="40"/>
        <v>45508</v>
      </c>
      <c r="C362" t="str" cm="1">
        <f t="array" aca="1" ref="C362" ca="1">INDEX($C$2:$C$31,RANDBETWEEN(1,29))</f>
        <v>MILKSHAKE</v>
      </c>
      <c r="D362" t="str">
        <f ca="1">VLOOKUP(C362,C$2:D$31,2,FALSE)</f>
        <v xml:space="preserve">BEVERAGES </v>
      </c>
      <c r="E362">
        <f t="shared" ca="1" si="41"/>
        <v>3</v>
      </c>
      <c r="F362">
        <f t="shared" ca="1" si="42"/>
        <v>1068</v>
      </c>
      <c r="G362">
        <f t="shared" ca="1" si="43"/>
        <v>3204</v>
      </c>
      <c r="H362" t="str" cm="1">
        <f t="array" aca="1" ref="H362" ca="1">INDEX(H$2:H$5,RANDBETWEEN(1,4))</f>
        <v>EAST</v>
      </c>
      <c r="I362" t="str" cm="1">
        <f t="array" aca="1" ref="I362" ca="1">INDEX(I$2:I$33,RANDBETWEEN(1,31))</f>
        <v>SALES PERSON11</v>
      </c>
      <c r="J362" t="str" cm="1">
        <f t="array" aca="1" ref="J362" ca="1">INDEX({"CASH","UPI","CARD"},RANDBETWEEN(1,3))</f>
        <v>UPI</v>
      </c>
      <c r="K362">
        <f t="shared" ca="1" si="44"/>
        <v>384.48</v>
      </c>
      <c r="L362" s="2">
        <f ca="1">Table1[[#This Row],[PROFIT]]/Table1[[#This Row],[TOTAL SALES]]*100</f>
        <v>12.000000000000002</v>
      </c>
      <c r="M362" t="str">
        <f ca="1">IF(Table1[[#This Row],[TOTAL SALES]]&gt;10000,"HIGH","LOW")</f>
        <v>LOW</v>
      </c>
    </row>
    <row r="363" spans="1:13" x14ac:dyDescent="0.3">
      <c r="A363" t="str">
        <f t="shared" si="47"/>
        <v>CUSTOMER363</v>
      </c>
      <c r="B363" s="1">
        <f t="shared" ca="1" si="40"/>
        <v>45185</v>
      </c>
      <c r="C363" t="str" cm="1">
        <f t="array" aca="1" ref="C363" ca="1">INDEX($C$2:$C$31,RANDBETWEEN(1,29))</f>
        <v>DOSA</v>
      </c>
      <c r="D363" t="str">
        <f t="shared" ref="D363:D381" ca="1" si="48">VLOOKUP(C363,C$2:D$31,2,FALSE)</f>
        <v xml:space="preserve">BREAKFAST </v>
      </c>
      <c r="E363">
        <f t="shared" ca="1" si="41"/>
        <v>9</v>
      </c>
      <c r="F363">
        <f t="shared" ca="1" si="42"/>
        <v>1335</v>
      </c>
      <c r="G363">
        <f t="shared" ca="1" si="43"/>
        <v>12015</v>
      </c>
      <c r="H363" t="str" cm="1">
        <f t="array" aca="1" ref="H363" ca="1">INDEX(H$2:H$5,RANDBETWEEN(1,4))</f>
        <v>NORTH</v>
      </c>
      <c r="I363" t="str" cm="1">
        <f t="array" aca="1" ref="I363" ca="1">INDEX(I$2:I$33,RANDBETWEEN(1,31))</f>
        <v>SALES PERSON2</v>
      </c>
      <c r="J363" t="str" cm="1">
        <f t="array" aca="1" ref="J363" ca="1">INDEX({"CASH","UPI","CARD"},RANDBETWEEN(1,3))</f>
        <v>CASH</v>
      </c>
      <c r="K363">
        <f t="shared" ca="1" si="44"/>
        <v>2403</v>
      </c>
      <c r="L363" s="2">
        <f ca="1">Table1[[#This Row],[PROFIT]]/Table1[[#This Row],[TOTAL SALES]]*100</f>
        <v>20</v>
      </c>
      <c r="M363" t="str">
        <f ca="1">IF(Table1[[#This Row],[TOTAL SALES]]&gt;10000,"HIGH","LOW")</f>
        <v>HIGH</v>
      </c>
    </row>
    <row r="364" spans="1:13" x14ac:dyDescent="0.3">
      <c r="A364" t="str">
        <f t="shared" si="47"/>
        <v>CUSTOMER364</v>
      </c>
      <c r="B364" s="1">
        <f t="shared" ca="1" si="40"/>
        <v>44438</v>
      </c>
      <c r="C364" t="str" cm="1">
        <f t="array" aca="1" ref="C364" ca="1">INDEX($C$2:$C$31,RANDBETWEEN(1,29))</f>
        <v>PIZZA</v>
      </c>
      <c r="D364" t="str">
        <f t="shared" ca="1" si="48"/>
        <v>PARTY ITEMS</v>
      </c>
      <c r="E364">
        <f t="shared" ca="1" si="41"/>
        <v>2</v>
      </c>
      <c r="F364">
        <f t="shared" ca="1" si="42"/>
        <v>1078</v>
      </c>
      <c r="G364">
        <f t="shared" ca="1" si="43"/>
        <v>2156</v>
      </c>
      <c r="H364" t="str" cm="1">
        <f t="array" aca="1" ref="H364" ca="1">INDEX(H$2:H$5,RANDBETWEEN(1,4))</f>
        <v>NORTH</v>
      </c>
      <c r="I364" t="str" cm="1">
        <f t="array" aca="1" ref="I364" ca="1">INDEX(I$2:I$33,RANDBETWEEN(1,31))</f>
        <v>SALES PERSON26</v>
      </c>
      <c r="J364" t="str" cm="1">
        <f t="array" aca="1" ref="J364" ca="1">INDEX({"CASH","UPI","CARD"},RANDBETWEEN(1,3))</f>
        <v>CARD</v>
      </c>
      <c r="K364">
        <f t="shared" ca="1" si="44"/>
        <v>366.52</v>
      </c>
      <c r="L364" s="2">
        <f ca="1">Table1[[#This Row],[PROFIT]]/Table1[[#This Row],[TOTAL SALES]]*100</f>
        <v>17</v>
      </c>
      <c r="M364" t="str">
        <f ca="1">IF(Table1[[#This Row],[TOTAL SALES]]&gt;10000,"HIGH","LOW")</f>
        <v>LOW</v>
      </c>
    </row>
    <row r="365" spans="1:13" x14ac:dyDescent="0.3">
      <c r="A365" t="str">
        <f t="shared" si="47"/>
        <v>CUSTOMER365</v>
      </c>
      <c r="B365" s="1">
        <f t="shared" ca="1" si="40"/>
        <v>44572</v>
      </c>
      <c r="C365" t="str" cm="1">
        <f t="array" aca="1" ref="C365" ca="1">INDEX($C$2:$C$31,RANDBETWEEN(1,29))</f>
        <v>FRIEDRICE</v>
      </c>
      <c r="D365" t="str">
        <f t="shared" ca="1" si="48"/>
        <v>MAINCOURSE</v>
      </c>
      <c r="E365">
        <f t="shared" ca="1" si="41"/>
        <v>8</v>
      </c>
      <c r="F365">
        <f t="shared" ca="1" si="42"/>
        <v>1976</v>
      </c>
      <c r="G365">
        <f t="shared" ca="1" si="43"/>
        <v>15808</v>
      </c>
      <c r="H365" t="str" cm="1">
        <f t="array" aca="1" ref="H365" ca="1">INDEX(H$2:H$5,RANDBETWEEN(1,4))</f>
        <v>WEST</v>
      </c>
      <c r="I365" t="str" cm="1">
        <f t="array" aca="1" ref="I365" ca="1">INDEX(I$2:I$33,RANDBETWEEN(1,31))</f>
        <v>SALES PERSON7</v>
      </c>
      <c r="J365" t="str" cm="1">
        <f t="array" aca="1" ref="J365" ca="1">INDEX({"CASH","UPI","CARD"},RANDBETWEEN(1,3))</f>
        <v>CASH</v>
      </c>
      <c r="K365">
        <f t="shared" ca="1" si="44"/>
        <v>1580.8</v>
      </c>
      <c r="L365" s="2">
        <f ca="1">Table1[[#This Row],[PROFIT]]/Table1[[#This Row],[TOTAL SALES]]*100</f>
        <v>10</v>
      </c>
      <c r="M365" t="str">
        <f ca="1">IF(Table1[[#This Row],[TOTAL SALES]]&gt;10000,"HIGH","LOW")</f>
        <v>HIGH</v>
      </c>
    </row>
    <row r="366" spans="1:13" x14ac:dyDescent="0.3">
      <c r="A366" t="str">
        <f t="shared" si="47"/>
        <v>CUSTOMER366</v>
      </c>
      <c r="B366" s="1">
        <f t="shared" ca="1" si="40"/>
        <v>45449</v>
      </c>
      <c r="C366" t="str" cm="1">
        <f t="array" aca="1" ref="C366" ca="1">INDEX($C$2:$C$31,RANDBETWEEN(1,29))</f>
        <v>KESARI</v>
      </c>
      <c r="D366" t="str">
        <f t="shared" ca="1" si="48"/>
        <v>SWEET</v>
      </c>
      <c r="E366">
        <f t="shared" ca="1" si="41"/>
        <v>4</v>
      </c>
      <c r="F366">
        <f t="shared" ca="1" si="42"/>
        <v>1966</v>
      </c>
      <c r="G366">
        <f t="shared" ca="1" si="43"/>
        <v>7864</v>
      </c>
      <c r="H366" t="str" cm="1">
        <f t="array" aca="1" ref="H366" ca="1">INDEX(H$2:H$5,RANDBETWEEN(1,4))</f>
        <v>WEST</v>
      </c>
      <c r="I366" t="str" cm="1">
        <f t="array" aca="1" ref="I366" ca="1">INDEX(I$2:I$33,RANDBETWEEN(1,31))</f>
        <v>SALES PERSON28</v>
      </c>
      <c r="J366" t="str" cm="1">
        <f t="array" aca="1" ref="J366" ca="1">INDEX({"CASH","UPI","CARD"},RANDBETWEEN(1,3))</f>
        <v>CARD</v>
      </c>
      <c r="K366">
        <f t="shared" ca="1" si="44"/>
        <v>1258.24</v>
      </c>
      <c r="L366" s="2">
        <f ca="1">Table1[[#This Row],[PROFIT]]/Table1[[#This Row],[TOTAL SALES]]*100</f>
        <v>16</v>
      </c>
      <c r="M366" t="str">
        <f ca="1">IF(Table1[[#This Row],[TOTAL SALES]]&gt;10000,"HIGH","LOW")</f>
        <v>LOW</v>
      </c>
    </row>
    <row r="367" spans="1:13" x14ac:dyDescent="0.3">
      <c r="A367" t="str">
        <f t="shared" si="47"/>
        <v>CUSTOMER367</v>
      </c>
      <c r="B367" s="1">
        <f t="shared" ca="1" si="40"/>
        <v>44898</v>
      </c>
      <c r="C367" t="str" cm="1">
        <f t="array" aca="1" ref="C367" ca="1">INDEX($C$2:$C$31,RANDBETWEEN(1,29))</f>
        <v>IDLY</v>
      </c>
      <c r="D367" t="str">
        <f t="shared" ca="1" si="48"/>
        <v xml:space="preserve">BREAKFAST </v>
      </c>
      <c r="E367">
        <f t="shared" ca="1" si="41"/>
        <v>6</v>
      </c>
      <c r="F367">
        <f t="shared" ca="1" si="42"/>
        <v>1653</v>
      </c>
      <c r="G367">
        <f t="shared" ca="1" si="43"/>
        <v>9918</v>
      </c>
      <c r="H367" t="str" cm="1">
        <f t="array" aca="1" ref="H367" ca="1">INDEX(H$2:H$5,RANDBETWEEN(1,4))</f>
        <v>WEST</v>
      </c>
      <c r="I367" t="str" cm="1">
        <f t="array" aca="1" ref="I367" ca="1">INDEX(I$2:I$33,RANDBETWEEN(1,31))</f>
        <v>SALES PERSON5</v>
      </c>
      <c r="J367" t="str" cm="1">
        <f t="array" aca="1" ref="J367" ca="1">INDEX({"CASH","UPI","CARD"},RANDBETWEEN(1,3))</f>
        <v>CASH</v>
      </c>
      <c r="K367">
        <f t="shared" ca="1" si="44"/>
        <v>1487.7</v>
      </c>
      <c r="L367" s="2">
        <f ca="1">Table1[[#This Row],[PROFIT]]/Table1[[#This Row],[TOTAL SALES]]*100</f>
        <v>15</v>
      </c>
      <c r="M367" t="str">
        <f ca="1">IF(Table1[[#This Row],[TOTAL SALES]]&gt;10000,"HIGH","LOW")</f>
        <v>LOW</v>
      </c>
    </row>
    <row r="368" spans="1:13" x14ac:dyDescent="0.3">
      <c r="A368" t="str">
        <f t="shared" si="47"/>
        <v>CUSTOMER368</v>
      </c>
      <c r="B368" s="1">
        <f t="shared" ca="1" si="40"/>
        <v>45286</v>
      </c>
      <c r="C368" t="str" cm="1">
        <f t="array" aca="1" ref="C368" ca="1">INDEX($C$2:$C$31,RANDBETWEEN(1,29))</f>
        <v>GULAB JAMUN</v>
      </c>
      <c r="D368" t="str">
        <f t="shared" ca="1" si="48"/>
        <v>DESSERT</v>
      </c>
      <c r="E368">
        <f t="shared" ca="1" si="41"/>
        <v>8</v>
      </c>
      <c r="F368">
        <f t="shared" ca="1" si="42"/>
        <v>1381</v>
      </c>
      <c r="G368">
        <f t="shared" ca="1" si="43"/>
        <v>11048</v>
      </c>
      <c r="H368" t="str" cm="1">
        <f t="array" aca="1" ref="H368" ca="1">INDEX(H$2:H$5,RANDBETWEEN(1,4))</f>
        <v>SOUTH</v>
      </c>
      <c r="I368" t="str" cm="1">
        <f t="array" aca="1" ref="I368" ca="1">INDEX(I$2:I$33,RANDBETWEEN(1,31))</f>
        <v>SALES PERSON4</v>
      </c>
      <c r="J368" t="str" cm="1">
        <f t="array" aca="1" ref="J368" ca="1">INDEX({"CASH","UPI","CARD"},RANDBETWEEN(1,3))</f>
        <v>CARD</v>
      </c>
      <c r="K368">
        <f t="shared" ca="1" si="44"/>
        <v>1767.68</v>
      </c>
      <c r="L368" s="2">
        <f ca="1">Table1[[#This Row],[PROFIT]]/Table1[[#This Row],[TOTAL SALES]]*100</f>
        <v>16</v>
      </c>
      <c r="M368" t="str">
        <f ca="1">IF(Table1[[#This Row],[TOTAL SALES]]&gt;10000,"HIGH","LOW")</f>
        <v>HIGH</v>
      </c>
    </row>
    <row r="369" spans="1:13" x14ac:dyDescent="0.3">
      <c r="A369" t="str">
        <f t="shared" si="47"/>
        <v>CUSTOMER369</v>
      </c>
      <c r="B369" s="1">
        <f t="shared" ca="1" si="40"/>
        <v>45080</v>
      </c>
      <c r="C369" t="str" cm="1">
        <f t="array" aca="1" ref="C369" ca="1">INDEX($C$2:$C$31,RANDBETWEEN(1,29))</f>
        <v>DOSA</v>
      </c>
      <c r="D369" t="str">
        <f t="shared" ca="1" si="48"/>
        <v xml:space="preserve">BREAKFAST </v>
      </c>
      <c r="E369">
        <f t="shared" ca="1" si="41"/>
        <v>3</v>
      </c>
      <c r="F369">
        <f t="shared" ca="1" si="42"/>
        <v>1137</v>
      </c>
      <c r="G369">
        <f t="shared" ca="1" si="43"/>
        <v>3411</v>
      </c>
      <c r="H369" t="str" cm="1">
        <f t="array" aca="1" ref="H369" ca="1">INDEX(H$2:H$5,RANDBETWEEN(1,4))</f>
        <v>EAST</v>
      </c>
      <c r="I369" t="str" cm="1">
        <f t="array" aca="1" ref="I369" ca="1">INDEX(I$2:I$33,RANDBETWEEN(1,31))</f>
        <v>SALES PERSON6</v>
      </c>
      <c r="J369" t="str" cm="1">
        <f t="array" aca="1" ref="J369" ca="1">INDEX({"CASH","UPI","CARD"},RANDBETWEEN(1,3))</f>
        <v>UPI</v>
      </c>
      <c r="K369">
        <f t="shared" ca="1" si="44"/>
        <v>682.2</v>
      </c>
      <c r="L369" s="2">
        <f ca="1">Table1[[#This Row],[PROFIT]]/Table1[[#This Row],[TOTAL SALES]]*100</f>
        <v>20</v>
      </c>
      <c r="M369" t="str">
        <f ca="1">IF(Table1[[#This Row],[TOTAL SALES]]&gt;10000,"HIGH","LOW")</f>
        <v>LOW</v>
      </c>
    </row>
    <row r="370" spans="1:13" x14ac:dyDescent="0.3">
      <c r="A370" t="str">
        <f t="shared" si="47"/>
        <v>CUSTOMER370</v>
      </c>
      <c r="B370" s="1">
        <f t="shared" ca="1" si="40"/>
        <v>45521</v>
      </c>
      <c r="C370" t="str" cm="1">
        <f t="array" aca="1" ref="C370" ca="1">INDEX($C$2:$C$31,RANDBETWEEN(1,29))</f>
        <v>CHICKEN ROLL</v>
      </c>
      <c r="D370" t="str">
        <f t="shared" ca="1" si="48"/>
        <v>PARTY ITMES</v>
      </c>
      <c r="E370">
        <f t="shared" ca="1" si="41"/>
        <v>7</v>
      </c>
      <c r="F370">
        <f t="shared" ca="1" si="42"/>
        <v>845</v>
      </c>
      <c r="G370">
        <f t="shared" ca="1" si="43"/>
        <v>5915</v>
      </c>
      <c r="H370" t="str" cm="1">
        <f t="array" aca="1" ref="H370" ca="1">INDEX(H$2:H$5,RANDBETWEEN(1,4))</f>
        <v>SOUTH</v>
      </c>
      <c r="I370" t="str" cm="1">
        <f t="array" aca="1" ref="I370" ca="1">INDEX(I$2:I$33,RANDBETWEEN(1,31))</f>
        <v>SALES PERSON5</v>
      </c>
      <c r="J370" t="str" cm="1">
        <f t="array" aca="1" ref="J370" ca="1">INDEX({"CASH","UPI","CARD"},RANDBETWEEN(1,3))</f>
        <v>CARD</v>
      </c>
      <c r="K370">
        <f t="shared" ca="1" si="44"/>
        <v>709.8</v>
      </c>
      <c r="L370" s="2">
        <f ca="1">Table1[[#This Row],[PROFIT]]/Table1[[#This Row],[TOTAL SALES]]*100</f>
        <v>12</v>
      </c>
      <c r="M370" t="str">
        <f ca="1">IF(Table1[[#This Row],[TOTAL SALES]]&gt;10000,"HIGH","LOW")</f>
        <v>LOW</v>
      </c>
    </row>
    <row r="371" spans="1:13" x14ac:dyDescent="0.3">
      <c r="A371" t="str">
        <f t="shared" si="47"/>
        <v>CUSTOMER371</v>
      </c>
      <c r="B371" s="1">
        <f t="shared" ca="1" si="40"/>
        <v>44955</v>
      </c>
      <c r="C371" t="str" cm="1">
        <f t="array" aca="1" ref="C371" ca="1">INDEX($C$2:$C$31,RANDBETWEEN(1,29))</f>
        <v>CHICKEN KHEEMA</v>
      </c>
      <c r="D371" t="str">
        <f t="shared" ca="1" si="48"/>
        <v>APPETIZER</v>
      </c>
      <c r="E371">
        <f t="shared" ca="1" si="41"/>
        <v>6</v>
      </c>
      <c r="F371">
        <f t="shared" ca="1" si="42"/>
        <v>1922</v>
      </c>
      <c r="G371">
        <f t="shared" ca="1" si="43"/>
        <v>11532</v>
      </c>
      <c r="H371" t="str" cm="1">
        <f t="array" aca="1" ref="H371" ca="1">INDEX(H$2:H$5,RANDBETWEEN(1,4))</f>
        <v>WEST</v>
      </c>
      <c r="I371" t="str" cm="1">
        <f t="array" aca="1" ref="I371" ca="1">INDEX(I$2:I$33,RANDBETWEEN(1,31))</f>
        <v>SALES PERSON14</v>
      </c>
      <c r="J371" t="str" cm="1">
        <f t="array" aca="1" ref="J371" ca="1">INDEX({"CASH","UPI","CARD"},RANDBETWEEN(1,3))</f>
        <v>CARD</v>
      </c>
      <c r="K371">
        <f t="shared" ca="1" si="44"/>
        <v>1383.84</v>
      </c>
      <c r="L371" s="2">
        <f ca="1">Table1[[#This Row],[PROFIT]]/Table1[[#This Row],[TOTAL SALES]]*100</f>
        <v>12</v>
      </c>
      <c r="M371" t="str">
        <f ca="1">IF(Table1[[#This Row],[TOTAL SALES]]&gt;10000,"HIGH","LOW")</f>
        <v>HIGH</v>
      </c>
    </row>
    <row r="372" spans="1:13" x14ac:dyDescent="0.3">
      <c r="A372" t="str">
        <f t="shared" si="47"/>
        <v>CUSTOMER372</v>
      </c>
      <c r="B372" s="1">
        <f t="shared" ca="1" si="40"/>
        <v>45168</v>
      </c>
      <c r="C372" t="str" cm="1">
        <f t="array" aca="1" ref="C372" ca="1">INDEX($C$2:$C$31,RANDBETWEEN(1,29))</f>
        <v>BURGER</v>
      </c>
      <c r="D372" t="str">
        <f t="shared" ca="1" si="48"/>
        <v>PARTY ITMES</v>
      </c>
      <c r="E372">
        <f t="shared" ca="1" si="41"/>
        <v>3</v>
      </c>
      <c r="F372">
        <f t="shared" ca="1" si="42"/>
        <v>1477</v>
      </c>
      <c r="G372">
        <f t="shared" ca="1" si="43"/>
        <v>4431</v>
      </c>
      <c r="H372" t="str" cm="1">
        <f t="array" aca="1" ref="H372" ca="1">INDEX(H$2:H$5,RANDBETWEEN(1,4))</f>
        <v>NORTH</v>
      </c>
      <c r="I372" t="str" cm="1">
        <f t="array" aca="1" ref="I372" ca="1">INDEX(I$2:I$33,RANDBETWEEN(1,31))</f>
        <v>SALES PERSON8</v>
      </c>
      <c r="J372" t="str" cm="1">
        <f t="array" aca="1" ref="J372" ca="1">INDEX({"CASH","UPI","CARD"},RANDBETWEEN(1,3))</f>
        <v>UPI</v>
      </c>
      <c r="K372">
        <f t="shared" ca="1" si="44"/>
        <v>576.03</v>
      </c>
      <c r="L372" s="2">
        <f ca="1">Table1[[#This Row],[PROFIT]]/Table1[[#This Row],[TOTAL SALES]]*100</f>
        <v>13</v>
      </c>
      <c r="M372" t="str">
        <f ca="1">IF(Table1[[#This Row],[TOTAL SALES]]&gt;10000,"HIGH","LOW")</f>
        <v>LOW</v>
      </c>
    </row>
    <row r="373" spans="1:13" x14ac:dyDescent="0.3">
      <c r="A373" t="str">
        <f t="shared" si="47"/>
        <v>CUSTOMER373</v>
      </c>
      <c r="B373" s="1">
        <f t="shared" ca="1" si="40"/>
        <v>44689</v>
      </c>
      <c r="C373" t="str" cm="1">
        <f t="array" aca="1" ref="C373" ca="1">INDEX($C$2:$C$31,RANDBETWEEN(1,29))</f>
        <v>PRAWN 65</v>
      </c>
      <c r="D373" t="str">
        <f t="shared" ca="1" si="48"/>
        <v xml:space="preserve">APPETIZER </v>
      </c>
      <c r="E373">
        <f t="shared" ca="1" si="41"/>
        <v>9</v>
      </c>
      <c r="F373">
        <f t="shared" ca="1" si="42"/>
        <v>834</v>
      </c>
      <c r="G373">
        <f t="shared" ca="1" si="43"/>
        <v>7506</v>
      </c>
      <c r="H373" t="str" cm="1">
        <f t="array" aca="1" ref="H373" ca="1">INDEX(H$2:H$5,RANDBETWEEN(1,4))</f>
        <v>WEST</v>
      </c>
      <c r="I373" t="str" cm="1">
        <f t="array" aca="1" ref="I373" ca="1">INDEX(I$2:I$33,RANDBETWEEN(1,31))</f>
        <v>SALES PERSON25</v>
      </c>
      <c r="J373" t="str" cm="1">
        <f t="array" aca="1" ref="J373" ca="1">INDEX({"CASH","UPI","CARD"},RANDBETWEEN(1,3))</f>
        <v>CASH</v>
      </c>
      <c r="K373">
        <f t="shared" ca="1" si="44"/>
        <v>1050.8399999999999</v>
      </c>
      <c r="L373" s="2">
        <f ca="1">Table1[[#This Row],[PROFIT]]/Table1[[#This Row],[TOTAL SALES]]*100</f>
        <v>13.999999999999998</v>
      </c>
      <c r="M373" t="str">
        <f ca="1">IF(Table1[[#This Row],[TOTAL SALES]]&gt;10000,"HIGH","LOW")</f>
        <v>LOW</v>
      </c>
    </row>
    <row r="374" spans="1:13" x14ac:dyDescent="0.3">
      <c r="A374" t="str">
        <f t="shared" si="47"/>
        <v>CUSTOMER374</v>
      </c>
      <c r="B374" s="1">
        <f t="shared" ca="1" si="40"/>
        <v>44725</v>
      </c>
      <c r="C374" t="str" cm="1">
        <f t="array" aca="1" ref="C374" ca="1">INDEX($C$2:$C$31,RANDBETWEEN(1,29))</f>
        <v>NOODLES</v>
      </c>
      <c r="D374" t="str">
        <f t="shared" ca="1" si="48"/>
        <v>MAINCOURSE</v>
      </c>
      <c r="E374">
        <f t="shared" ca="1" si="41"/>
        <v>5</v>
      </c>
      <c r="F374">
        <f t="shared" ca="1" si="42"/>
        <v>1801</v>
      </c>
      <c r="G374">
        <f t="shared" ca="1" si="43"/>
        <v>9005</v>
      </c>
      <c r="H374" t="str" cm="1">
        <f t="array" aca="1" ref="H374" ca="1">INDEX(H$2:H$5,RANDBETWEEN(1,4))</f>
        <v>WEST</v>
      </c>
      <c r="I374" t="str" cm="1">
        <f t="array" aca="1" ref="I374" ca="1">INDEX(I$2:I$33,RANDBETWEEN(1,31))</f>
        <v>SALES PERSON6</v>
      </c>
      <c r="J374" t="str" cm="1">
        <f t="array" aca="1" ref="J374" ca="1">INDEX({"CASH","UPI","CARD"},RANDBETWEEN(1,3))</f>
        <v>UPI</v>
      </c>
      <c r="K374">
        <f t="shared" ca="1" si="44"/>
        <v>1530.85</v>
      </c>
      <c r="L374" s="2">
        <f ca="1">Table1[[#This Row],[PROFIT]]/Table1[[#This Row],[TOTAL SALES]]*100</f>
        <v>17</v>
      </c>
      <c r="M374" t="str">
        <f ca="1">IF(Table1[[#This Row],[TOTAL SALES]]&gt;10000,"HIGH","LOW")</f>
        <v>LOW</v>
      </c>
    </row>
    <row r="375" spans="1:13" x14ac:dyDescent="0.3">
      <c r="A375" t="str">
        <f t="shared" si="47"/>
        <v>CUSTOMER375</v>
      </c>
      <c r="B375" s="1">
        <f t="shared" ca="1" si="40"/>
        <v>44973</v>
      </c>
      <c r="C375" t="str" cm="1">
        <f t="array" aca="1" ref="C375" ca="1">INDEX($C$2:$C$31,RANDBETWEEN(1,29))</f>
        <v>TEA</v>
      </c>
      <c r="D375" t="str">
        <f t="shared" ca="1" si="48"/>
        <v xml:space="preserve">BEVERAGES </v>
      </c>
      <c r="E375">
        <f t="shared" ca="1" si="41"/>
        <v>7</v>
      </c>
      <c r="F375">
        <f t="shared" ca="1" si="42"/>
        <v>1205</v>
      </c>
      <c r="G375">
        <f t="shared" ca="1" si="43"/>
        <v>8435</v>
      </c>
      <c r="H375" t="str" cm="1">
        <f t="array" aca="1" ref="H375" ca="1">INDEX(H$2:H$5,RANDBETWEEN(1,4))</f>
        <v>EAST</v>
      </c>
      <c r="I375" t="str" cm="1">
        <f t="array" aca="1" ref="I375" ca="1">INDEX(I$2:I$33,RANDBETWEEN(1,31))</f>
        <v>SALES PERSON29</v>
      </c>
      <c r="J375" t="str" cm="1">
        <f t="array" aca="1" ref="J375" ca="1">INDEX({"CASH","UPI","CARD"},RANDBETWEEN(1,3))</f>
        <v>CASH</v>
      </c>
      <c r="K375">
        <f t="shared" ca="1" si="44"/>
        <v>1518.3</v>
      </c>
      <c r="L375" s="2">
        <f ca="1">Table1[[#This Row],[PROFIT]]/Table1[[#This Row],[TOTAL SALES]]*100</f>
        <v>18</v>
      </c>
      <c r="M375" t="str">
        <f ca="1">IF(Table1[[#This Row],[TOTAL SALES]]&gt;10000,"HIGH","LOW")</f>
        <v>LOW</v>
      </c>
    </row>
    <row r="376" spans="1:13" x14ac:dyDescent="0.3">
      <c r="A376" t="str">
        <f t="shared" si="47"/>
        <v>CUSTOMER376</v>
      </c>
      <c r="B376" s="1">
        <f t="shared" ca="1" si="40"/>
        <v>44868</v>
      </c>
      <c r="C376" t="str" cm="1">
        <f t="array" aca="1" ref="C376" ca="1">INDEX($C$2:$C$31,RANDBETWEEN(1,29))</f>
        <v>FRIEDRICE</v>
      </c>
      <c r="D376" t="str">
        <f t="shared" ca="1" si="48"/>
        <v>MAINCOURSE</v>
      </c>
      <c r="E376">
        <f t="shared" ca="1" si="41"/>
        <v>1</v>
      </c>
      <c r="F376">
        <f t="shared" ca="1" si="42"/>
        <v>547</v>
      </c>
      <c r="G376">
        <f t="shared" ca="1" si="43"/>
        <v>547</v>
      </c>
      <c r="H376" t="str" cm="1">
        <f t="array" aca="1" ref="H376" ca="1">INDEX(H$2:H$5,RANDBETWEEN(1,4))</f>
        <v>NORTH</v>
      </c>
      <c r="I376" t="str" cm="1">
        <f t="array" aca="1" ref="I376" ca="1">INDEX(I$2:I$33,RANDBETWEEN(1,31))</f>
        <v>SALES PERSON5</v>
      </c>
      <c r="J376" t="str" cm="1">
        <f t="array" aca="1" ref="J376" ca="1">INDEX({"CASH","UPI","CARD"},RANDBETWEEN(1,3))</f>
        <v>CARD</v>
      </c>
      <c r="K376">
        <f t="shared" ca="1" si="44"/>
        <v>54.7</v>
      </c>
      <c r="L376" s="2">
        <f ca="1">Table1[[#This Row],[PROFIT]]/Table1[[#This Row],[TOTAL SALES]]*100</f>
        <v>10</v>
      </c>
      <c r="M376" t="str">
        <f ca="1">IF(Table1[[#This Row],[TOTAL SALES]]&gt;10000,"HIGH","LOW")</f>
        <v>LOW</v>
      </c>
    </row>
    <row r="377" spans="1:13" x14ac:dyDescent="0.3">
      <c r="A377" t="str">
        <f t="shared" si="47"/>
        <v>CUSTOMER377</v>
      </c>
      <c r="B377" s="1">
        <f t="shared" ca="1" si="40"/>
        <v>44332</v>
      </c>
      <c r="C377" t="str" cm="1">
        <f t="array" aca="1" ref="C377" ca="1">INDEX($C$2:$C$31,RANDBETWEEN(1,29))</f>
        <v>ICECREAM</v>
      </c>
      <c r="D377" t="str">
        <f t="shared" ca="1" si="48"/>
        <v xml:space="preserve">DESSERT </v>
      </c>
      <c r="E377">
        <f t="shared" ca="1" si="41"/>
        <v>7</v>
      </c>
      <c r="F377">
        <f t="shared" ca="1" si="42"/>
        <v>1918</v>
      </c>
      <c r="G377">
        <f t="shared" ca="1" si="43"/>
        <v>13426</v>
      </c>
      <c r="H377" t="str" cm="1">
        <f t="array" aca="1" ref="H377" ca="1">INDEX(H$2:H$5,RANDBETWEEN(1,4))</f>
        <v>WEST</v>
      </c>
      <c r="I377" t="str" cm="1">
        <f t="array" aca="1" ref="I377" ca="1">INDEX(I$2:I$33,RANDBETWEEN(1,31))</f>
        <v>SALES PERSON19</v>
      </c>
      <c r="J377" t="str" cm="1">
        <f t="array" aca="1" ref="J377" ca="1">INDEX({"CASH","UPI","CARD"},RANDBETWEEN(1,3))</f>
        <v>CASH</v>
      </c>
      <c r="K377">
        <f t="shared" ca="1" si="44"/>
        <v>1611.12</v>
      </c>
      <c r="L377" s="2">
        <f ca="1">Table1[[#This Row],[PROFIT]]/Table1[[#This Row],[TOTAL SALES]]*100</f>
        <v>12</v>
      </c>
      <c r="M377" t="str">
        <f ca="1">IF(Table1[[#This Row],[TOTAL SALES]]&gt;10000,"HIGH","LOW")</f>
        <v>HIGH</v>
      </c>
    </row>
    <row r="378" spans="1:13" x14ac:dyDescent="0.3">
      <c r="A378" t="str">
        <f t="shared" si="47"/>
        <v>CUSTOMER378</v>
      </c>
      <c r="B378" s="1">
        <f t="shared" ca="1" si="40"/>
        <v>44954</v>
      </c>
      <c r="C378" t="str" cm="1">
        <f t="array" aca="1" ref="C378" ca="1">INDEX($C$2:$C$31,RANDBETWEEN(1,29))</f>
        <v>PRAWN 65</v>
      </c>
      <c r="D378" t="str">
        <f t="shared" ca="1" si="48"/>
        <v xml:space="preserve">APPETIZER </v>
      </c>
      <c r="E378">
        <f t="shared" ca="1" si="41"/>
        <v>5</v>
      </c>
      <c r="F378">
        <f t="shared" ca="1" si="42"/>
        <v>1313</v>
      </c>
      <c r="G378">
        <f t="shared" ca="1" si="43"/>
        <v>6565</v>
      </c>
      <c r="H378" t="str" cm="1">
        <f t="array" aca="1" ref="H378" ca="1">INDEX(H$2:H$5,RANDBETWEEN(1,4))</f>
        <v>EAST</v>
      </c>
      <c r="I378" t="str" cm="1">
        <f t="array" aca="1" ref="I378" ca="1">INDEX(I$2:I$33,RANDBETWEEN(1,31))</f>
        <v>SALES PERSON3</v>
      </c>
      <c r="J378" t="str" cm="1">
        <f t="array" aca="1" ref="J378" ca="1">INDEX({"CASH","UPI","CARD"},RANDBETWEEN(1,3))</f>
        <v>UPI</v>
      </c>
      <c r="K378">
        <f t="shared" ca="1" si="44"/>
        <v>656.5</v>
      </c>
      <c r="L378" s="2">
        <f ca="1">Table1[[#This Row],[PROFIT]]/Table1[[#This Row],[TOTAL SALES]]*100</f>
        <v>10</v>
      </c>
      <c r="M378" t="str">
        <f ca="1">IF(Table1[[#This Row],[TOTAL SALES]]&gt;10000,"HIGH","LOW")</f>
        <v>LOW</v>
      </c>
    </row>
    <row r="379" spans="1:13" x14ac:dyDescent="0.3">
      <c r="A379" t="str">
        <f t="shared" si="47"/>
        <v>CUSTOMER379</v>
      </c>
      <c r="B379" s="1">
        <f t="shared" ca="1" si="40"/>
        <v>44846</v>
      </c>
      <c r="C379" t="str" cm="1">
        <f t="array" aca="1" ref="C379" ca="1">INDEX($C$2:$C$31,RANDBETWEEN(1,29))</f>
        <v>KESARI</v>
      </c>
      <c r="D379" t="str">
        <f t="shared" ca="1" si="48"/>
        <v>SWEET</v>
      </c>
      <c r="E379">
        <f t="shared" ca="1" si="41"/>
        <v>2</v>
      </c>
      <c r="F379">
        <f t="shared" ca="1" si="42"/>
        <v>1738</v>
      </c>
      <c r="G379">
        <f t="shared" ca="1" si="43"/>
        <v>3476</v>
      </c>
      <c r="H379" t="str" cm="1">
        <f t="array" aca="1" ref="H379" ca="1">INDEX(H$2:H$5,RANDBETWEEN(1,4))</f>
        <v>NORTH</v>
      </c>
      <c r="I379" t="str" cm="1">
        <f t="array" aca="1" ref="I379" ca="1">INDEX(I$2:I$33,RANDBETWEEN(1,31))</f>
        <v>SALES PERSON32</v>
      </c>
      <c r="J379" t="str" cm="1">
        <f t="array" aca="1" ref="J379" ca="1">INDEX({"CASH","UPI","CARD"},RANDBETWEEN(1,3))</f>
        <v>CASH</v>
      </c>
      <c r="K379">
        <f t="shared" ca="1" si="44"/>
        <v>382.36</v>
      </c>
      <c r="L379" s="2">
        <f ca="1">Table1[[#This Row],[PROFIT]]/Table1[[#This Row],[TOTAL SALES]]*100</f>
        <v>11</v>
      </c>
      <c r="M379" t="str">
        <f ca="1">IF(Table1[[#This Row],[TOTAL SALES]]&gt;10000,"HIGH","LOW")</f>
        <v>LOW</v>
      </c>
    </row>
    <row r="380" spans="1:13" x14ac:dyDescent="0.3">
      <c r="A380" t="str">
        <f t="shared" si="47"/>
        <v>CUSTOMER380</v>
      </c>
      <c r="B380" s="1">
        <f t="shared" ca="1" si="40"/>
        <v>45219</v>
      </c>
      <c r="C380" t="str" cm="1">
        <f t="array" aca="1" ref="C380" ca="1">INDEX($C$2:$C$31,RANDBETWEEN(1,29))</f>
        <v>FISH FRY</v>
      </c>
      <c r="D380" t="str">
        <f t="shared" ca="1" si="48"/>
        <v xml:space="preserve">APPETIZER </v>
      </c>
      <c r="E380">
        <f t="shared" ca="1" si="41"/>
        <v>2</v>
      </c>
      <c r="F380">
        <f t="shared" ca="1" si="42"/>
        <v>1434</v>
      </c>
      <c r="G380">
        <f t="shared" ca="1" si="43"/>
        <v>2868</v>
      </c>
      <c r="H380" t="str" cm="1">
        <f t="array" aca="1" ref="H380" ca="1">INDEX(H$2:H$5,RANDBETWEEN(1,4))</f>
        <v>WEST</v>
      </c>
      <c r="I380" t="str" cm="1">
        <f t="array" aca="1" ref="I380" ca="1">INDEX(I$2:I$33,RANDBETWEEN(1,31))</f>
        <v>SALES PERSON13</v>
      </c>
      <c r="J380" t="str" cm="1">
        <f t="array" aca="1" ref="J380" ca="1">INDEX({"CASH","UPI","CARD"},RANDBETWEEN(1,3))</f>
        <v>UPI</v>
      </c>
      <c r="K380">
        <f t="shared" ca="1" si="44"/>
        <v>458.88</v>
      </c>
      <c r="L380" s="2">
        <f ca="1">Table1[[#This Row],[PROFIT]]/Table1[[#This Row],[TOTAL SALES]]*100</f>
        <v>16</v>
      </c>
      <c r="M380" t="str">
        <f ca="1">IF(Table1[[#This Row],[TOTAL SALES]]&gt;10000,"HIGH","LOW")</f>
        <v>LOW</v>
      </c>
    </row>
    <row r="381" spans="1:13" x14ac:dyDescent="0.3">
      <c r="A381" t="str">
        <f t="shared" si="47"/>
        <v>CUSTOMER381</v>
      </c>
      <c r="B381" s="1">
        <f t="shared" ca="1" si="40"/>
        <v>44208</v>
      </c>
      <c r="C381" t="str" cm="1">
        <f t="array" aca="1" ref="C381" ca="1">INDEX($C$2:$C$31,RANDBETWEEN(1,29))</f>
        <v>COKE</v>
      </c>
      <c r="D381" t="str">
        <f t="shared" ca="1" si="48"/>
        <v xml:space="preserve">BEVERAGES </v>
      </c>
      <c r="E381">
        <f t="shared" ca="1" si="41"/>
        <v>7</v>
      </c>
      <c r="F381">
        <f t="shared" ca="1" si="42"/>
        <v>515</v>
      </c>
      <c r="G381">
        <f t="shared" ca="1" si="43"/>
        <v>3605</v>
      </c>
      <c r="H381" t="str" cm="1">
        <f t="array" aca="1" ref="H381" ca="1">INDEX(H$2:H$5,RANDBETWEEN(1,4))</f>
        <v>WEST</v>
      </c>
      <c r="I381" t="str" cm="1">
        <f t="array" aca="1" ref="I381" ca="1">INDEX(I$2:I$33,RANDBETWEEN(1,31))</f>
        <v>SALES PERSON12</v>
      </c>
      <c r="J381" t="str" cm="1">
        <f t="array" aca="1" ref="J381" ca="1">INDEX({"CASH","UPI","CARD"},RANDBETWEEN(1,3))</f>
        <v>CASH</v>
      </c>
      <c r="K381">
        <f t="shared" ca="1" si="44"/>
        <v>504.7</v>
      </c>
      <c r="L381" s="2">
        <f ca="1">Table1[[#This Row],[PROFIT]]/Table1[[#This Row],[TOTAL SALES]]*100</f>
        <v>13.999999999999998</v>
      </c>
      <c r="M381" t="str">
        <f ca="1">IF(Table1[[#This Row],[TOTAL SALES]]&gt;10000,"HIGH","LOW")</f>
        <v>LOW</v>
      </c>
    </row>
    <row r="382" spans="1:13" x14ac:dyDescent="0.3">
      <c r="A382" t="str">
        <f t="shared" si="47"/>
        <v>CUSTOMER382</v>
      </c>
      <c r="B382" s="1">
        <f t="shared" ca="1" si="40"/>
        <v>45487</v>
      </c>
      <c r="C382" t="str" cm="1">
        <f t="array" aca="1" ref="C382" ca="1">INDEX($C$2:$C$31,RANDBETWEEN(1,29))</f>
        <v>BURGER</v>
      </c>
      <c r="D382" t="str">
        <f ca="1">VLOOKUP(C382,C$2:D$31,2,FALSE)</f>
        <v>PARTY ITMES</v>
      </c>
      <c r="E382">
        <f t="shared" ca="1" si="41"/>
        <v>5</v>
      </c>
      <c r="F382">
        <f t="shared" ca="1" si="42"/>
        <v>979</v>
      </c>
      <c r="G382">
        <f t="shared" ca="1" si="43"/>
        <v>4895</v>
      </c>
      <c r="H382" t="str" cm="1">
        <f t="array" aca="1" ref="H382" ca="1">INDEX(H$2:H$5,RANDBETWEEN(1,4))</f>
        <v>WEST</v>
      </c>
      <c r="I382" t="str" cm="1">
        <f t="array" aca="1" ref="I382" ca="1">INDEX(I$2:I$33,RANDBETWEEN(1,31))</f>
        <v>SALES PERSON23</v>
      </c>
      <c r="J382" t="str" cm="1">
        <f t="array" aca="1" ref="J382" ca="1">INDEX({"CASH","UPI","CARD"},RANDBETWEEN(1,3))</f>
        <v>UPI</v>
      </c>
      <c r="K382">
        <f t="shared" ca="1" si="44"/>
        <v>734.25</v>
      </c>
      <c r="L382" s="2">
        <f ca="1">Table1[[#This Row],[PROFIT]]/Table1[[#This Row],[TOTAL SALES]]*100</f>
        <v>15</v>
      </c>
      <c r="M382" t="str">
        <f ca="1">IF(Table1[[#This Row],[TOTAL SALES]]&gt;10000,"HIGH","LOW")</f>
        <v>LOW</v>
      </c>
    </row>
    <row r="383" spans="1:13" x14ac:dyDescent="0.3">
      <c r="A383" t="str">
        <f t="shared" si="47"/>
        <v>CUSTOMER383</v>
      </c>
      <c r="B383" s="1">
        <f t="shared" ca="1" si="40"/>
        <v>44776</v>
      </c>
      <c r="C383" t="str" cm="1">
        <f t="array" aca="1" ref="C383" ca="1">INDEX($C$2:$C$31,RANDBETWEEN(1,29))</f>
        <v>PIZZA</v>
      </c>
      <c r="D383" t="str">
        <f t="shared" ref="D383:D446" ca="1" si="49">VLOOKUP(C383,C$2:D$31,2,FALSE)</f>
        <v>PARTY ITEMS</v>
      </c>
      <c r="E383">
        <f t="shared" ca="1" si="41"/>
        <v>8</v>
      </c>
      <c r="F383">
        <f t="shared" ca="1" si="42"/>
        <v>905</v>
      </c>
      <c r="G383">
        <f t="shared" ca="1" si="43"/>
        <v>7240</v>
      </c>
      <c r="H383" t="str" cm="1">
        <f t="array" aca="1" ref="H383" ca="1">INDEX(H$2:H$5,RANDBETWEEN(1,4))</f>
        <v>SOUTH</v>
      </c>
      <c r="I383" t="str" cm="1">
        <f t="array" aca="1" ref="I383" ca="1">INDEX(I$2:I$33,RANDBETWEEN(1,31))</f>
        <v>SALES PERSON4</v>
      </c>
      <c r="J383" t="str" cm="1">
        <f t="array" aca="1" ref="J383" ca="1">INDEX({"CASH","UPI","CARD"},RANDBETWEEN(1,3))</f>
        <v>CARD</v>
      </c>
      <c r="K383">
        <f t="shared" ca="1" si="44"/>
        <v>1013.6</v>
      </c>
      <c r="L383" s="2">
        <f ca="1">Table1[[#This Row],[PROFIT]]/Table1[[#This Row],[TOTAL SALES]]*100</f>
        <v>14.000000000000002</v>
      </c>
      <c r="M383" t="str">
        <f ca="1">IF(Table1[[#This Row],[TOTAL SALES]]&gt;10000,"HIGH","LOW")</f>
        <v>LOW</v>
      </c>
    </row>
    <row r="384" spans="1:13" x14ac:dyDescent="0.3">
      <c r="A384" t="str">
        <f t="shared" si="47"/>
        <v>CUSTOMER384</v>
      </c>
      <c r="B384" s="1">
        <f t="shared" ca="1" si="40"/>
        <v>44464</v>
      </c>
      <c r="C384" t="str" cm="1">
        <f t="array" aca="1" ref="C384" ca="1">INDEX($C$2:$C$31,RANDBETWEEN(1,29))</f>
        <v>PIZZA</v>
      </c>
      <c r="D384" t="str">
        <f t="shared" ca="1" si="49"/>
        <v>PARTY ITEMS</v>
      </c>
      <c r="E384">
        <f t="shared" ca="1" si="41"/>
        <v>1</v>
      </c>
      <c r="F384">
        <f t="shared" ca="1" si="42"/>
        <v>1428</v>
      </c>
      <c r="G384">
        <f t="shared" ca="1" si="43"/>
        <v>1428</v>
      </c>
      <c r="H384" t="str" cm="1">
        <f t="array" aca="1" ref="H384" ca="1">INDEX(H$2:H$5,RANDBETWEEN(1,4))</f>
        <v>EAST</v>
      </c>
      <c r="I384" t="str" cm="1">
        <f t="array" aca="1" ref="I384" ca="1">INDEX(I$2:I$33,RANDBETWEEN(1,31))</f>
        <v>SALES PERSON19</v>
      </c>
      <c r="J384" t="str" cm="1">
        <f t="array" aca="1" ref="J384" ca="1">INDEX({"CASH","UPI","CARD"},RANDBETWEEN(1,3))</f>
        <v>CARD</v>
      </c>
      <c r="K384">
        <f t="shared" ca="1" si="44"/>
        <v>271.32</v>
      </c>
      <c r="L384" s="2">
        <f ca="1">Table1[[#This Row],[PROFIT]]/Table1[[#This Row],[TOTAL SALES]]*100</f>
        <v>19</v>
      </c>
      <c r="M384" t="str">
        <f ca="1">IF(Table1[[#This Row],[TOTAL SALES]]&gt;10000,"HIGH","LOW")</f>
        <v>LOW</v>
      </c>
    </row>
    <row r="385" spans="1:13" x14ac:dyDescent="0.3">
      <c r="A385" t="str">
        <f t="shared" si="47"/>
        <v>CUSTOMER385</v>
      </c>
      <c r="B385" s="1">
        <f t="shared" ca="1" si="40"/>
        <v>44398</v>
      </c>
      <c r="C385" t="str" cm="1">
        <f t="array" aca="1" ref="C385" ca="1">INDEX($C$2:$C$31,RANDBETWEEN(1,29))</f>
        <v>VADA</v>
      </c>
      <c r="D385" t="str">
        <f t="shared" ca="1" si="49"/>
        <v>SNACK</v>
      </c>
      <c r="E385">
        <f t="shared" ca="1" si="41"/>
        <v>3</v>
      </c>
      <c r="F385">
        <f t="shared" ca="1" si="42"/>
        <v>1458</v>
      </c>
      <c r="G385">
        <f t="shared" ca="1" si="43"/>
        <v>4374</v>
      </c>
      <c r="H385" t="str" cm="1">
        <f t="array" aca="1" ref="H385" ca="1">INDEX(H$2:H$5,RANDBETWEEN(1,4))</f>
        <v>NORTH</v>
      </c>
      <c r="I385" t="str" cm="1">
        <f t="array" aca="1" ref="I385" ca="1">INDEX(I$2:I$33,RANDBETWEEN(1,31))</f>
        <v>SALES PERSON6</v>
      </c>
      <c r="J385" t="str" cm="1">
        <f t="array" aca="1" ref="J385" ca="1">INDEX({"CASH","UPI","CARD"},RANDBETWEEN(1,3))</f>
        <v>CARD</v>
      </c>
      <c r="K385">
        <f t="shared" ca="1" si="44"/>
        <v>481.14</v>
      </c>
      <c r="L385" s="2">
        <f ca="1">Table1[[#This Row],[PROFIT]]/Table1[[#This Row],[TOTAL SALES]]*100</f>
        <v>11</v>
      </c>
      <c r="M385" t="str">
        <f ca="1">IF(Table1[[#This Row],[TOTAL SALES]]&gt;10000,"HIGH","LOW")</f>
        <v>LOW</v>
      </c>
    </row>
    <row r="386" spans="1:13" x14ac:dyDescent="0.3">
      <c r="A386" t="str">
        <f t="shared" si="47"/>
        <v>CUSTOMER386</v>
      </c>
      <c r="B386" s="1">
        <f t="shared" ca="1" si="40"/>
        <v>45131</v>
      </c>
      <c r="C386" t="str" cm="1">
        <f t="array" aca="1" ref="C386" ca="1">INDEX($C$2:$C$31,RANDBETWEEN(1,29))</f>
        <v>NOODLES</v>
      </c>
      <c r="D386" t="str">
        <f t="shared" ca="1" si="49"/>
        <v>MAINCOURSE</v>
      </c>
      <c r="E386">
        <f t="shared" ca="1" si="41"/>
        <v>4</v>
      </c>
      <c r="F386">
        <f t="shared" ca="1" si="42"/>
        <v>519</v>
      </c>
      <c r="G386">
        <f t="shared" ca="1" si="43"/>
        <v>2076</v>
      </c>
      <c r="H386" t="str" cm="1">
        <f t="array" aca="1" ref="H386" ca="1">INDEX(H$2:H$5,RANDBETWEEN(1,4))</f>
        <v>WEST</v>
      </c>
      <c r="I386" t="str" cm="1">
        <f t="array" aca="1" ref="I386" ca="1">INDEX(I$2:I$33,RANDBETWEEN(1,31))</f>
        <v>SALES PERSON18</v>
      </c>
      <c r="J386" t="str" cm="1">
        <f t="array" aca="1" ref="J386" ca="1">INDEX({"CASH","UPI","CARD"},RANDBETWEEN(1,3))</f>
        <v>CARD</v>
      </c>
      <c r="K386">
        <f t="shared" ca="1" si="44"/>
        <v>373.68</v>
      </c>
      <c r="L386" s="2">
        <f ca="1">Table1[[#This Row],[PROFIT]]/Table1[[#This Row],[TOTAL SALES]]*100</f>
        <v>18</v>
      </c>
      <c r="M386" t="str">
        <f ca="1">IF(Table1[[#This Row],[TOTAL SALES]]&gt;10000,"HIGH","LOW")</f>
        <v>LOW</v>
      </c>
    </row>
    <row r="387" spans="1:13" x14ac:dyDescent="0.3">
      <c r="A387" t="str">
        <f t="shared" si="47"/>
        <v>CUSTOMER387</v>
      </c>
      <c r="B387" s="1">
        <f t="shared" ref="B387:B450" ca="1" si="50">RANDBETWEEN(DATE(2020,9,21),DATE(2024,10,23))</f>
        <v>45058</v>
      </c>
      <c r="C387" t="str" cm="1">
        <f t="array" aca="1" ref="C387" ca="1">INDEX($C$2:$C$31,RANDBETWEEN(1,29))</f>
        <v>PONGAL</v>
      </c>
      <c r="D387" t="str">
        <f t="shared" ca="1" si="49"/>
        <v xml:space="preserve">BREAKFAST </v>
      </c>
      <c r="E387">
        <f t="shared" ref="E387:E450" ca="1" si="51">RANDBETWEEN(1,9)</f>
        <v>7</v>
      </c>
      <c r="F387">
        <f t="shared" ref="F387:F450" ca="1" si="52">RANDBETWEEN(500,2000)</f>
        <v>1570</v>
      </c>
      <c r="G387">
        <f t="shared" ref="G387:G450" ca="1" si="53">E387*F387</f>
        <v>10990</v>
      </c>
      <c r="H387" t="str" cm="1">
        <f t="array" aca="1" ref="H387" ca="1">INDEX(H$2:H$5,RANDBETWEEN(1,4))</f>
        <v>SOUTH</v>
      </c>
      <c r="I387" t="str" cm="1">
        <f t="array" aca="1" ref="I387" ca="1">INDEX(I$2:I$33,RANDBETWEEN(1,31))</f>
        <v>SALES PERSON16</v>
      </c>
      <c r="J387" t="str" cm="1">
        <f t="array" aca="1" ref="J387" ca="1">INDEX({"CASH","UPI","CARD"},RANDBETWEEN(1,3))</f>
        <v>CARD</v>
      </c>
      <c r="K387">
        <f t="shared" ref="K387:K450" ca="1" si="54">G387*RANDBETWEEN(10,20)/100</f>
        <v>1208.9000000000001</v>
      </c>
      <c r="L387" s="2">
        <f ca="1">Table1[[#This Row],[PROFIT]]/Table1[[#This Row],[TOTAL SALES]]*100</f>
        <v>11.000000000000002</v>
      </c>
      <c r="M387" t="str">
        <f ca="1">IF(Table1[[#This Row],[TOTAL SALES]]&gt;10000,"HIGH","LOW")</f>
        <v>HIGH</v>
      </c>
    </row>
    <row r="388" spans="1:13" x14ac:dyDescent="0.3">
      <c r="A388" t="str">
        <f t="shared" si="47"/>
        <v>CUSTOMER388</v>
      </c>
      <c r="B388" s="1">
        <f t="shared" ca="1" si="50"/>
        <v>45522</v>
      </c>
      <c r="C388" t="str" cm="1">
        <f t="array" aca="1" ref="C388" ca="1">INDEX($C$2:$C$31,RANDBETWEEN(1,29))</f>
        <v>KESARI</v>
      </c>
      <c r="D388" t="str">
        <f t="shared" ca="1" si="49"/>
        <v>SWEET</v>
      </c>
      <c r="E388">
        <f t="shared" ca="1" si="51"/>
        <v>9</v>
      </c>
      <c r="F388">
        <f t="shared" ca="1" si="52"/>
        <v>1614</v>
      </c>
      <c r="G388">
        <f t="shared" ca="1" si="53"/>
        <v>14526</v>
      </c>
      <c r="H388" t="str" cm="1">
        <f t="array" aca="1" ref="H388" ca="1">INDEX(H$2:H$5,RANDBETWEEN(1,4))</f>
        <v>WEST</v>
      </c>
      <c r="I388" t="str" cm="1">
        <f t="array" aca="1" ref="I388" ca="1">INDEX(I$2:I$33,RANDBETWEEN(1,31))</f>
        <v>SALES PERSON30</v>
      </c>
      <c r="J388" t="str" cm="1">
        <f t="array" aca="1" ref="J388" ca="1">INDEX({"CASH","UPI","CARD"},RANDBETWEEN(1,3))</f>
        <v>CASH</v>
      </c>
      <c r="K388">
        <f t="shared" ca="1" si="54"/>
        <v>2178.9</v>
      </c>
      <c r="L388" s="2">
        <f ca="1">Table1[[#This Row],[PROFIT]]/Table1[[#This Row],[TOTAL SALES]]*100</f>
        <v>15</v>
      </c>
      <c r="M388" t="str">
        <f ca="1">IF(Table1[[#This Row],[TOTAL SALES]]&gt;10000,"HIGH","LOW")</f>
        <v>HIGH</v>
      </c>
    </row>
    <row r="389" spans="1:13" x14ac:dyDescent="0.3">
      <c r="A389" t="str">
        <f t="shared" si="47"/>
        <v>CUSTOMER389</v>
      </c>
      <c r="B389" s="1">
        <f t="shared" ca="1" si="50"/>
        <v>44732</v>
      </c>
      <c r="C389" t="str" cm="1">
        <f t="array" aca="1" ref="C389" ca="1">INDEX($C$2:$C$31,RANDBETWEEN(1,29))</f>
        <v>CHICKEN ROLL</v>
      </c>
      <c r="D389" t="str">
        <f t="shared" ca="1" si="49"/>
        <v>PARTY ITMES</v>
      </c>
      <c r="E389">
        <f t="shared" ca="1" si="51"/>
        <v>9</v>
      </c>
      <c r="F389">
        <f t="shared" ca="1" si="52"/>
        <v>670</v>
      </c>
      <c r="G389">
        <f t="shared" ca="1" si="53"/>
        <v>6030</v>
      </c>
      <c r="H389" t="str" cm="1">
        <f t="array" aca="1" ref="H389" ca="1">INDEX(H$2:H$5,RANDBETWEEN(1,4))</f>
        <v>NORTH</v>
      </c>
      <c r="I389" t="str" cm="1">
        <f t="array" aca="1" ref="I389" ca="1">INDEX(I$2:I$33,RANDBETWEEN(1,31))</f>
        <v>SALES PERSON9</v>
      </c>
      <c r="J389" t="str" cm="1">
        <f t="array" aca="1" ref="J389" ca="1">INDEX({"CASH","UPI","CARD"},RANDBETWEEN(1,3))</f>
        <v>UPI</v>
      </c>
      <c r="K389">
        <f t="shared" ca="1" si="54"/>
        <v>783.9</v>
      </c>
      <c r="L389" s="2">
        <f ca="1">Table1[[#This Row],[PROFIT]]/Table1[[#This Row],[TOTAL SALES]]*100</f>
        <v>13</v>
      </c>
      <c r="M389" t="str">
        <f ca="1">IF(Table1[[#This Row],[TOTAL SALES]]&gt;10000,"HIGH","LOW")</f>
        <v>LOW</v>
      </c>
    </row>
    <row r="390" spans="1:13" x14ac:dyDescent="0.3">
      <c r="A390" t="str">
        <f t="shared" si="47"/>
        <v>CUSTOMER390</v>
      </c>
      <c r="B390" s="1">
        <f t="shared" ca="1" si="50"/>
        <v>45208</v>
      </c>
      <c r="C390" t="str" cm="1">
        <f t="array" aca="1" ref="C390" ca="1">INDEX($C$2:$C$31,RANDBETWEEN(1,29))</f>
        <v>COFFEE</v>
      </c>
      <c r="D390" t="str">
        <f t="shared" ca="1" si="49"/>
        <v xml:space="preserve">BEVERAGES </v>
      </c>
      <c r="E390">
        <f t="shared" ca="1" si="51"/>
        <v>2</v>
      </c>
      <c r="F390">
        <f t="shared" ca="1" si="52"/>
        <v>1488</v>
      </c>
      <c r="G390">
        <f t="shared" ca="1" si="53"/>
        <v>2976</v>
      </c>
      <c r="H390" t="str" cm="1">
        <f t="array" aca="1" ref="H390" ca="1">INDEX(H$2:H$5,RANDBETWEEN(1,4))</f>
        <v>WEST</v>
      </c>
      <c r="I390" t="str" cm="1">
        <f t="array" aca="1" ref="I390" ca="1">INDEX(I$2:I$33,RANDBETWEEN(1,31))</f>
        <v>SALES PERSON21</v>
      </c>
      <c r="J390" t="str" cm="1">
        <f t="array" aca="1" ref="J390" ca="1">INDEX({"CASH","UPI","CARD"},RANDBETWEEN(1,3))</f>
        <v>CARD</v>
      </c>
      <c r="K390">
        <f t="shared" ca="1" si="54"/>
        <v>357.12</v>
      </c>
      <c r="L390" s="2">
        <f ca="1">Table1[[#This Row],[PROFIT]]/Table1[[#This Row],[TOTAL SALES]]*100</f>
        <v>12</v>
      </c>
      <c r="M390" t="str">
        <f ca="1">IF(Table1[[#This Row],[TOTAL SALES]]&gt;10000,"HIGH","LOW")</f>
        <v>LOW</v>
      </c>
    </row>
    <row r="391" spans="1:13" x14ac:dyDescent="0.3">
      <c r="A391" t="str">
        <f t="shared" si="47"/>
        <v>CUSTOMER391</v>
      </c>
      <c r="B391" s="1">
        <f t="shared" ca="1" si="50"/>
        <v>44711</v>
      </c>
      <c r="C391" t="str" cm="1">
        <f t="array" aca="1" ref="C391" ca="1">INDEX($C$2:$C$31,RANDBETWEEN(1,29))</f>
        <v>BRIYANI</v>
      </c>
      <c r="D391" t="str">
        <f t="shared" ca="1" si="49"/>
        <v>MAINCOURSE</v>
      </c>
      <c r="E391">
        <f t="shared" ca="1" si="51"/>
        <v>4</v>
      </c>
      <c r="F391">
        <f t="shared" ca="1" si="52"/>
        <v>1335</v>
      </c>
      <c r="G391">
        <f t="shared" ca="1" si="53"/>
        <v>5340</v>
      </c>
      <c r="H391" t="str" cm="1">
        <f t="array" aca="1" ref="H391" ca="1">INDEX(H$2:H$5,RANDBETWEEN(1,4))</f>
        <v>WEST</v>
      </c>
      <c r="I391" t="str" cm="1">
        <f t="array" aca="1" ref="I391" ca="1">INDEX(I$2:I$33,RANDBETWEEN(1,31))</f>
        <v>SALES PERSON7</v>
      </c>
      <c r="J391" t="str" cm="1">
        <f t="array" aca="1" ref="J391" ca="1">INDEX({"CASH","UPI","CARD"},RANDBETWEEN(1,3))</f>
        <v>CARD</v>
      </c>
      <c r="K391">
        <f t="shared" ca="1" si="54"/>
        <v>854.4</v>
      </c>
      <c r="L391" s="2">
        <f ca="1">Table1[[#This Row],[PROFIT]]/Table1[[#This Row],[TOTAL SALES]]*100</f>
        <v>16</v>
      </c>
      <c r="M391" t="str">
        <f ca="1">IF(Table1[[#This Row],[TOTAL SALES]]&gt;10000,"HIGH","LOW")</f>
        <v>LOW</v>
      </c>
    </row>
    <row r="392" spans="1:13" x14ac:dyDescent="0.3">
      <c r="A392" t="str">
        <f t="shared" si="47"/>
        <v>CUSTOMER392</v>
      </c>
      <c r="B392" s="1">
        <f t="shared" ca="1" si="50"/>
        <v>45392</v>
      </c>
      <c r="C392" t="str" cm="1">
        <f t="array" aca="1" ref="C392" ca="1">INDEX($C$2:$C$31,RANDBETWEEN(1,29))</f>
        <v>SALAD</v>
      </c>
      <c r="D392" t="str">
        <f t="shared" ca="1" si="49"/>
        <v xml:space="preserve">APPETIZER </v>
      </c>
      <c r="E392">
        <f t="shared" ca="1" si="51"/>
        <v>6</v>
      </c>
      <c r="F392">
        <f t="shared" ca="1" si="52"/>
        <v>1350</v>
      </c>
      <c r="G392">
        <f t="shared" ca="1" si="53"/>
        <v>8100</v>
      </c>
      <c r="H392" t="str" cm="1">
        <f t="array" aca="1" ref="H392" ca="1">INDEX(H$2:H$5,RANDBETWEEN(1,4))</f>
        <v>NORTH</v>
      </c>
      <c r="I392" t="str" cm="1">
        <f t="array" aca="1" ref="I392" ca="1">INDEX(I$2:I$33,RANDBETWEEN(1,31))</f>
        <v>SALES PERSON27</v>
      </c>
      <c r="J392" t="str" cm="1">
        <f t="array" aca="1" ref="J392" ca="1">INDEX({"CASH","UPI","CARD"},RANDBETWEEN(1,3))</f>
        <v>CASH</v>
      </c>
      <c r="K392">
        <f t="shared" ca="1" si="54"/>
        <v>1377</v>
      </c>
      <c r="L392" s="2">
        <f ca="1">Table1[[#This Row],[PROFIT]]/Table1[[#This Row],[TOTAL SALES]]*100</f>
        <v>17</v>
      </c>
      <c r="M392" t="str">
        <f ca="1">IF(Table1[[#This Row],[TOTAL SALES]]&gt;10000,"HIGH","LOW")</f>
        <v>LOW</v>
      </c>
    </row>
    <row r="393" spans="1:13" x14ac:dyDescent="0.3">
      <c r="A393" t="str">
        <f t="shared" si="47"/>
        <v>CUSTOMER393</v>
      </c>
      <c r="B393" s="1">
        <f t="shared" ca="1" si="50"/>
        <v>45118</v>
      </c>
      <c r="C393" t="str" cm="1">
        <f t="array" aca="1" ref="C393" ca="1">INDEX($C$2:$C$31,RANDBETWEEN(1,29))</f>
        <v>BURGER</v>
      </c>
      <c r="D393" t="str">
        <f t="shared" ca="1" si="49"/>
        <v>PARTY ITMES</v>
      </c>
      <c r="E393">
        <f t="shared" ca="1" si="51"/>
        <v>7</v>
      </c>
      <c r="F393">
        <f t="shared" ca="1" si="52"/>
        <v>1612</v>
      </c>
      <c r="G393">
        <f t="shared" ca="1" si="53"/>
        <v>11284</v>
      </c>
      <c r="H393" t="str" cm="1">
        <f t="array" aca="1" ref="H393" ca="1">INDEX(H$2:H$5,RANDBETWEEN(1,4))</f>
        <v>SOUTH</v>
      </c>
      <c r="I393" t="str" cm="1">
        <f t="array" aca="1" ref="I393" ca="1">INDEX(I$2:I$33,RANDBETWEEN(1,31))</f>
        <v>SALES PERSON18</v>
      </c>
      <c r="J393" t="str" cm="1">
        <f t="array" aca="1" ref="J393" ca="1">INDEX({"CASH","UPI","CARD"},RANDBETWEEN(1,3))</f>
        <v>CASH</v>
      </c>
      <c r="K393">
        <f t="shared" ca="1" si="54"/>
        <v>1579.76</v>
      </c>
      <c r="L393" s="2">
        <f ca="1">Table1[[#This Row],[PROFIT]]/Table1[[#This Row],[TOTAL SALES]]*100</f>
        <v>13.999999999999998</v>
      </c>
      <c r="M393" t="str">
        <f ca="1">IF(Table1[[#This Row],[TOTAL SALES]]&gt;10000,"HIGH","LOW")</f>
        <v>HIGH</v>
      </c>
    </row>
    <row r="394" spans="1:13" x14ac:dyDescent="0.3">
      <c r="A394" t="str">
        <f t="shared" si="47"/>
        <v>CUSTOMER394</v>
      </c>
      <c r="B394" s="1">
        <f t="shared" ca="1" si="50"/>
        <v>44456</v>
      </c>
      <c r="C394" t="str" cm="1">
        <f t="array" aca="1" ref="C394" ca="1">INDEX($C$2:$C$31,RANDBETWEEN(1,29))</f>
        <v>MILKSHAKE</v>
      </c>
      <c r="D394" t="str">
        <f t="shared" ca="1" si="49"/>
        <v xml:space="preserve">BEVERAGES </v>
      </c>
      <c r="E394">
        <f t="shared" ca="1" si="51"/>
        <v>9</v>
      </c>
      <c r="F394">
        <f t="shared" ca="1" si="52"/>
        <v>1722</v>
      </c>
      <c r="G394">
        <f t="shared" ca="1" si="53"/>
        <v>15498</v>
      </c>
      <c r="H394" t="str" cm="1">
        <f t="array" aca="1" ref="H394" ca="1">INDEX(H$2:H$5,RANDBETWEEN(1,4))</f>
        <v>WEST</v>
      </c>
      <c r="I394" t="str" cm="1">
        <f t="array" aca="1" ref="I394" ca="1">INDEX(I$2:I$33,RANDBETWEEN(1,31))</f>
        <v>SALES PERSON11</v>
      </c>
      <c r="J394" t="str" cm="1">
        <f t="array" aca="1" ref="J394" ca="1">INDEX({"CASH","UPI","CARD"},RANDBETWEEN(1,3))</f>
        <v>CARD</v>
      </c>
      <c r="K394">
        <f t="shared" ca="1" si="54"/>
        <v>1549.8</v>
      </c>
      <c r="L394" s="2">
        <f ca="1">Table1[[#This Row],[PROFIT]]/Table1[[#This Row],[TOTAL SALES]]*100</f>
        <v>10</v>
      </c>
      <c r="M394" t="str">
        <f ca="1">IF(Table1[[#This Row],[TOTAL SALES]]&gt;10000,"HIGH","LOW")</f>
        <v>HIGH</v>
      </c>
    </row>
    <row r="395" spans="1:13" x14ac:dyDescent="0.3">
      <c r="A395" t="str">
        <f t="shared" si="47"/>
        <v>CUSTOMER395</v>
      </c>
      <c r="B395" s="1">
        <f t="shared" ca="1" si="50"/>
        <v>44466</v>
      </c>
      <c r="C395" t="str" cm="1">
        <f t="array" aca="1" ref="C395" ca="1">INDEX($C$2:$C$31,RANDBETWEEN(1,29))</f>
        <v>PRAWN 65</v>
      </c>
      <c r="D395" t="str">
        <f t="shared" ca="1" si="49"/>
        <v xml:space="preserve">APPETIZER </v>
      </c>
      <c r="E395">
        <f t="shared" ca="1" si="51"/>
        <v>6</v>
      </c>
      <c r="F395">
        <f t="shared" ca="1" si="52"/>
        <v>989</v>
      </c>
      <c r="G395">
        <f t="shared" ca="1" si="53"/>
        <v>5934</v>
      </c>
      <c r="H395" t="str" cm="1">
        <f t="array" aca="1" ref="H395" ca="1">INDEX(H$2:H$5,RANDBETWEEN(1,4))</f>
        <v>NORTH</v>
      </c>
      <c r="I395" t="str" cm="1">
        <f t="array" aca="1" ref="I395" ca="1">INDEX(I$2:I$33,RANDBETWEEN(1,31))</f>
        <v>SALES PERSON14</v>
      </c>
      <c r="J395" t="str" cm="1">
        <f t="array" aca="1" ref="J395" ca="1">INDEX({"CASH","UPI","CARD"},RANDBETWEEN(1,3))</f>
        <v>CASH</v>
      </c>
      <c r="K395">
        <f t="shared" ca="1" si="54"/>
        <v>712.08</v>
      </c>
      <c r="L395" s="2">
        <f ca="1">Table1[[#This Row],[PROFIT]]/Table1[[#This Row],[TOTAL SALES]]*100</f>
        <v>12.000000000000002</v>
      </c>
      <c r="M395" t="str">
        <f ca="1">IF(Table1[[#This Row],[TOTAL SALES]]&gt;10000,"HIGH","LOW")</f>
        <v>LOW</v>
      </c>
    </row>
    <row r="396" spans="1:13" x14ac:dyDescent="0.3">
      <c r="A396" t="str">
        <f t="shared" si="47"/>
        <v>CUSTOMER396</v>
      </c>
      <c r="B396" s="1">
        <f t="shared" ca="1" si="50"/>
        <v>45004</v>
      </c>
      <c r="C396" t="str" cm="1">
        <f t="array" aca="1" ref="C396" ca="1">INDEX($C$2:$C$31,RANDBETWEEN(1,29))</f>
        <v>KESARI</v>
      </c>
      <c r="D396" t="str">
        <f t="shared" ca="1" si="49"/>
        <v>SWEET</v>
      </c>
      <c r="E396">
        <f t="shared" ca="1" si="51"/>
        <v>1</v>
      </c>
      <c r="F396">
        <f t="shared" ca="1" si="52"/>
        <v>1887</v>
      </c>
      <c r="G396">
        <f t="shared" ca="1" si="53"/>
        <v>1887</v>
      </c>
      <c r="H396" t="str" cm="1">
        <f t="array" aca="1" ref="H396" ca="1">INDEX(H$2:H$5,RANDBETWEEN(1,4))</f>
        <v>EAST</v>
      </c>
      <c r="I396" t="str" cm="1">
        <f t="array" aca="1" ref="I396" ca="1">INDEX(I$2:I$33,RANDBETWEEN(1,31))</f>
        <v>SALES PERSON22</v>
      </c>
      <c r="J396" t="str" cm="1">
        <f t="array" aca="1" ref="J396" ca="1">INDEX({"CASH","UPI","CARD"},RANDBETWEEN(1,3))</f>
        <v>CASH</v>
      </c>
      <c r="K396">
        <f t="shared" ca="1" si="54"/>
        <v>264.18</v>
      </c>
      <c r="L396" s="2">
        <f ca="1">Table1[[#This Row],[PROFIT]]/Table1[[#This Row],[TOTAL SALES]]*100</f>
        <v>14.000000000000002</v>
      </c>
      <c r="M396" t="str">
        <f ca="1">IF(Table1[[#This Row],[TOTAL SALES]]&gt;10000,"HIGH","LOW")</f>
        <v>LOW</v>
      </c>
    </row>
    <row r="397" spans="1:13" x14ac:dyDescent="0.3">
      <c r="A397" t="str">
        <f t="shared" si="47"/>
        <v>CUSTOMER397</v>
      </c>
      <c r="B397" s="1">
        <f t="shared" ca="1" si="50"/>
        <v>44970</v>
      </c>
      <c r="C397" t="str" cm="1">
        <f t="array" aca="1" ref="C397" ca="1">INDEX($C$2:$C$31,RANDBETWEEN(1,29))</f>
        <v>MILKSHAKE</v>
      </c>
      <c r="D397" t="str">
        <f t="shared" ca="1" si="49"/>
        <v xml:space="preserve">BEVERAGES </v>
      </c>
      <c r="E397">
        <f t="shared" ca="1" si="51"/>
        <v>1</v>
      </c>
      <c r="F397">
        <f t="shared" ca="1" si="52"/>
        <v>583</v>
      </c>
      <c r="G397">
        <f t="shared" ca="1" si="53"/>
        <v>583</v>
      </c>
      <c r="H397" t="str" cm="1">
        <f t="array" aca="1" ref="H397" ca="1">INDEX(H$2:H$5,RANDBETWEEN(1,4))</f>
        <v>SOUTH</v>
      </c>
      <c r="I397" t="str" cm="1">
        <f t="array" aca="1" ref="I397" ca="1">INDEX(I$2:I$33,RANDBETWEEN(1,31))</f>
        <v>SALES PERSON25</v>
      </c>
      <c r="J397" t="str" cm="1">
        <f t="array" aca="1" ref="J397" ca="1">INDEX({"CASH","UPI","CARD"},RANDBETWEEN(1,3))</f>
        <v>CARD</v>
      </c>
      <c r="K397">
        <f t="shared" ca="1" si="54"/>
        <v>87.45</v>
      </c>
      <c r="L397" s="2">
        <f ca="1">Table1[[#This Row],[PROFIT]]/Table1[[#This Row],[TOTAL SALES]]*100</f>
        <v>15</v>
      </c>
      <c r="M397" t="str">
        <f ca="1">IF(Table1[[#This Row],[TOTAL SALES]]&gt;10000,"HIGH","LOW")</f>
        <v>LOW</v>
      </c>
    </row>
    <row r="398" spans="1:13" x14ac:dyDescent="0.3">
      <c r="A398" t="str">
        <f t="shared" si="47"/>
        <v>CUSTOMER398</v>
      </c>
      <c r="B398" s="1">
        <f t="shared" ca="1" si="50"/>
        <v>45469</v>
      </c>
      <c r="C398" t="str" cm="1">
        <f t="array" aca="1" ref="C398" ca="1">INDEX($C$2:$C$31,RANDBETWEEN(1,29))</f>
        <v>COKE</v>
      </c>
      <c r="D398" t="str">
        <f t="shared" ca="1" si="49"/>
        <v xml:space="preserve">BEVERAGES </v>
      </c>
      <c r="E398">
        <f t="shared" ca="1" si="51"/>
        <v>7</v>
      </c>
      <c r="F398">
        <f t="shared" ca="1" si="52"/>
        <v>1050</v>
      </c>
      <c r="G398">
        <f t="shared" ca="1" si="53"/>
        <v>7350</v>
      </c>
      <c r="H398" t="str" cm="1">
        <f t="array" aca="1" ref="H398" ca="1">INDEX(H$2:H$5,RANDBETWEEN(1,4))</f>
        <v>NORTH</v>
      </c>
      <c r="I398" t="str" cm="1">
        <f t="array" aca="1" ref="I398" ca="1">INDEX(I$2:I$33,RANDBETWEEN(1,31))</f>
        <v>SALES PERSON9</v>
      </c>
      <c r="J398" t="str" cm="1">
        <f t="array" aca="1" ref="J398" ca="1">INDEX({"CASH","UPI","CARD"},RANDBETWEEN(1,3))</f>
        <v>UPI</v>
      </c>
      <c r="K398">
        <f t="shared" ca="1" si="54"/>
        <v>1102.5</v>
      </c>
      <c r="L398" s="2">
        <f ca="1">Table1[[#This Row],[PROFIT]]/Table1[[#This Row],[TOTAL SALES]]*100</f>
        <v>15</v>
      </c>
      <c r="M398" t="str">
        <f ca="1">IF(Table1[[#This Row],[TOTAL SALES]]&gt;10000,"HIGH","LOW")</f>
        <v>LOW</v>
      </c>
    </row>
    <row r="399" spans="1:13" x14ac:dyDescent="0.3">
      <c r="A399" t="str">
        <f t="shared" si="47"/>
        <v>CUSTOMER399</v>
      </c>
      <c r="B399" s="1">
        <f t="shared" ca="1" si="50"/>
        <v>44610</v>
      </c>
      <c r="C399" t="str" cm="1">
        <f t="array" aca="1" ref="C399" ca="1">INDEX($C$2:$C$31,RANDBETWEEN(1,29))</f>
        <v>CAKES</v>
      </c>
      <c r="D399" t="str">
        <f t="shared" ca="1" si="49"/>
        <v>PARTY ITMES</v>
      </c>
      <c r="E399">
        <f t="shared" ca="1" si="51"/>
        <v>4</v>
      </c>
      <c r="F399">
        <f t="shared" ca="1" si="52"/>
        <v>521</v>
      </c>
      <c r="G399">
        <f t="shared" ca="1" si="53"/>
        <v>2084</v>
      </c>
      <c r="H399" t="str" cm="1">
        <f t="array" aca="1" ref="H399" ca="1">INDEX(H$2:H$5,RANDBETWEEN(1,4))</f>
        <v>WEST</v>
      </c>
      <c r="I399" t="str" cm="1">
        <f t="array" aca="1" ref="I399" ca="1">INDEX(I$2:I$33,RANDBETWEEN(1,31))</f>
        <v>SALES PERSON9</v>
      </c>
      <c r="J399" t="str" cm="1">
        <f t="array" aca="1" ref="J399" ca="1">INDEX({"CASH","UPI","CARD"},RANDBETWEEN(1,3))</f>
        <v>UPI</v>
      </c>
      <c r="K399">
        <f t="shared" ca="1" si="54"/>
        <v>291.76</v>
      </c>
      <c r="L399" s="2">
        <f ca="1">Table1[[#This Row],[PROFIT]]/Table1[[#This Row],[TOTAL SALES]]*100</f>
        <v>13.999999999999998</v>
      </c>
      <c r="M399" t="str">
        <f ca="1">IF(Table1[[#This Row],[TOTAL SALES]]&gt;10000,"HIGH","LOW")</f>
        <v>LOW</v>
      </c>
    </row>
    <row r="400" spans="1:13" x14ac:dyDescent="0.3">
      <c r="A400" t="str">
        <f t="shared" si="47"/>
        <v>CUSTOMER400</v>
      </c>
      <c r="B400" s="1">
        <f t="shared" ca="1" si="50"/>
        <v>44959</v>
      </c>
      <c r="C400" t="str" cm="1">
        <f t="array" aca="1" ref="C400" ca="1">INDEX($C$2:$C$31,RANDBETWEEN(1,29))</f>
        <v>BURGER</v>
      </c>
      <c r="D400" t="str">
        <f t="shared" ca="1" si="49"/>
        <v>PARTY ITMES</v>
      </c>
      <c r="E400">
        <f t="shared" ca="1" si="51"/>
        <v>5</v>
      </c>
      <c r="F400">
        <f t="shared" ca="1" si="52"/>
        <v>1221</v>
      </c>
      <c r="G400">
        <f t="shared" ca="1" si="53"/>
        <v>6105</v>
      </c>
      <c r="H400" t="str" cm="1">
        <f t="array" aca="1" ref="H400" ca="1">INDEX(H$2:H$5,RANDBETWEEN(1,4))</f>
        <v>NORTH</v>
      </c>
      <c r="I400" t="str" cm="1">
        <f t="array" aca="1" ref="I400" ca="1">INDEX(I$2:I$33,RANDBETWEEN(1,31))</f>
        <v>SALES PERSON12</v>
      </c>
      <c r="J400" t="str" cm="1">
        <f t="array" aca="1" ref="J400" ca="1">INDEX({"CASH","UPI","CARD"},RANDBETWEEN(1,3))</f>
        <v>CARD</v>
      </c>
      <c r="K400">
        <f t="shared" ca="1" si="54"/>
        <v>915.75</v>
      </c>
      <c r="L400" s="2">
        <f ca="1">Table1[[#This Row],[PROFIT]]/Table1[[#This Row],[TOTAL SALES]]*100</f>
        <v>15</v>
      </c>
      <c r="M400" t="str">
        <f ca="1">IF(Table1[[#This Row],[TOTAL SALES]]&gt;10000,"HIGH","LOW")</f>
        <v>LOW</v>
      </c>
    </row>
    <row r="401" spans="1:13" x14ac:dyDescent="0.3">
      <c r="A401" t="str">
        <f t="shared" si="47"/>
        <v>CUSTOMER401</v>
      </c>
      <c r="B401" s="1">
        <f t="shared" ca="1" si="50"/>
        <v>44216</v>
      </c>
      <c r="C401" t="str" cm="1">
        <f t="array" aca="1" ref="C401" ca="1">INDEX($C$2:$C$31,RANDBETWEEN(1,29))</f>
        <v>KESARI</v>
      </c>
      <c r="D401" t="str">
        <f t="shared" ca="1" si="49"/>
        <v>SWEET</v>
      </c>
      <c r="E401">
        <f t="shared" ca="1" si="51"/>
        <v>5</v>
      </c>
      <c r="F401">
        <f t="shared" ca="1" si="52"/>
        <v>626</v>
      </c>
      <c r="G401">
        <f t="shared" ca="1" si="53"/>
        <v>3130</v>
      </c>
      <c r="H401" t="str" cm="1">
        <f t="array" aca="1" ref="H401" ca="1">INDEX(H$2:H$5,RANDBETWEEN(1,4))</f>
        <v>NORTH</v>
      </c>
      <c r="I401" t="str" cm="1">
        <f t="array" aca="1" ref="I401" ca="1">INDEX(I$2:I$33,RANDBETWEEN(1,31))</f>
        <v>SALES PERSON27</v>
      </c>
      <c r="J401" t="str" cm="1">
        <f t="array" aca="1" ref="J401" ca="1">INDEX({"CASH","UPI","CARD"},RANDBETWEEN(1,3))</f>
        <v>UPI</v>
      </c>
      <c r="K401">
        <f t="shared" ca="1" si="54"/>
        <v>375.6</v>
      </c>
      <c r="L401" s="2">
        <f ca="1">Table1[[#This Row],[PROFIT]]/Table1[[#This Row],[TOTAL SALES]]*100</f>
        <v>12.000000000000002</v>
      </c>
      <c r="M401" t="str">
        <f ca="1">IF(Table1[[#This Row],[TOTAL SALES]]&gt;10000,"HIGH","LOW")</f>
        <v>LOW</v>
      </c>
    </row>
    <row r="402" spans="1:13" x14ac:dyDescent="0.3">
      <c r="A402" t="str">
        <f t="shared" si="47"/>
        <v>CUSTOMER402</v>
      </c>
      <c r="B402" s="1">
        <f t="shared" ca="1" si="50"/>
        <v>44492</v>
      </c>
      <c r="C402" t="str" cm="1">
        <f t="array" aca="1" ref="C402" ca="1">INDEX($C$2:$C$31,RANDBETWEEN(1,29))</f>
        <v>PIZZA</v>
      </c>
      <c r="D402" t="str">
        <f t="shared" ca="1" si="49"/>
        <v>PARTY ITEMS</v>
      </c>
      <c r="E402">
        <f t="shared" ca="1" si="51"/>
        <v>2</v>
      </c>
      <c r="F402">
        <f t="shared" ca="1" si="52"/>
        <v>1878</v>
      </c>
      <c r="G402">
        <f t="shared" ca="1" si="53"/>
        <v>3756</v>
      </c>
      <c r="H402" t="str" cm="1">
        <f t="array" aca="1" ref="H402" ca="1">INDEX(H$2:H$5,RANDBETWEEN(1,4))</f>
        <v>NORTH</v>
      </c>
      <c r="I402" t="str" cm="1">
        <f t="array" aca="1" ref="I402" ca="1">INDEX(I$2:I$33,RANDBETWEEN(1,31))</f>
        <v>SALES PERSON3</v>
      </c>
      <c r="J402" t="str" cm="1">
        <f t="array" aca="1" ref="J402" ca="1">INDEX({"CASH","UPI","CARD"},RANDBETWEEN(1,3))</f>
        <v>CASH</v>
      </c>
      <c r="K402">
        <f t="shared" ca="1" si="54"/>
        <v>563.4</v>
      </c>
      <c r="L402" s="2">
        <f ca="1">Table1[[#This Row],[PROFIT]]/Table1[[#This Row],[TOTAL SALES]]*100</f>
        <v>15</v>
      </c>
      <c r="M402" t="str">
        <f ca="1">IF(Table1[[#This Row],[TOTAL SALES]]&gt;10000,"HIGH","LOW")</f>
        <v>LOW</v>
      </c>
    </row>
    <row r="403" spans="1:13" x14ac:dyDescent="0.3">
      <c r="A403" t="str">
        <f t="shared" si="47"/>
        <v>CUSTOMER403</v>
      </c>
      <c r="B403" s="1">
        <f t="shared" ca="1" si="50"/>
        <v>44841</v>
      </c>
      <c r="C403" t="str" cm="1">
        <f t="array" aca="1" ref="C403" ca="1">INDEX($C$2:$C$31,RANDBETWEEN(1,29))</f>
        <v>KAJU KATHLI</v>
      </c>
      <c r="D403" t="str">
        <f t="shared" ca="1" si="49"/>
        <v>SWEET</v>
      </c>
      <c r="E403">
        <f t="shared" ca="1" si="51"/>
        <v>6</v>
      </c>
      <c r="F403">
        <f t="shared" ca="1" si="52"/>
        <v>1495</v>
      </c>
      <c r="G403">
        <f t="shared" ca="1" si="53"/>
        <v>8970</v>
      </c>
      <c r="H403" t="str" cm="1">
        <f t="array" aca="1" ref="H403" ca="1">INDEX(H$2:H$5,RANDBETWEEN(1,4))</f>
        <v>SOUTH</v>
      </c>
      <c r="I403" t="str" cm="1">
        <f t="array" aca="1" ref="I403" ca="1">INDEX(I$2:I$33,RANDBETWEEN(1,31))</f>
        <v>SALES PERSON20</v>
      </c>
      <c r="J403" t="str" cm="1">
        <f t="array" aca="1" ref="J403" ca="1">INDEX({"CASH","UPI","CARD"},RANDBETWEEN(1,3))</f>
        <v>CASH</v>
      </c>
      <c r="K403">
        <f t="shared" ca="1" si="54"/>
        <v>1704.3</v>
      </c>
      <c r="L403" s="2">
        <f ca="1">Table1[[#This Row],[PROFIT]]/Table1[[#This Row],[TOTAL SALES]]*100</f>
        <v>19</v>
      </c>
      <c r="M403" t="str">
        <f ca="1">IF(Table1[[#This Row],[TOTAL SALES]]&gt;10000,"HIGH","LOW")</f>
        <v>LOW</v>
      </c>
    </row>
    <row r="404" spans="1:13" x14ac:dyDescent="0.3">
      <c r="A404" t="str">
        <f t="shared" si="47"/>
        <v>CUSTOMER404</v>
      </c>
      <c r="B404" s="1">
        <f t="shared" ca="1" si="50"/>
        <v>45581</v>
      </c>
      <c r="C404" t="str" cm="1">
        <f t="array" aca="1" ref="C404" ca="1">INDEX($C$2:$C$31,RANDBETWEEN(1,29))</f>
        <v>GULAB JAMUN</v>
      </c>
      <c r="D404" t="str">
        <f t="shared" ca="1" si="49"/>
        <v>DESSERT</v>
      </c>
      <c r="E404">
        <f t="shared" ca="1" si="51"/>
        <v>6</v>
      </c>
      <c r="F404">
        <f t="shared" ca="1" si="52"/>
        <v>911</v>
      </c>
      <c r="G404">
        <f t="shared" ca="1" si="53"/>
        <v>5466</v>
      </c>
      <c r="H404" t="str" cm="1">
        <f t="array" aca="1" ref="H404" ca="1">INDEX(H$2:H$5,RANDBETWEEN(1,4))</f>
        <v>SOUTH</v>
      </c>
      <c r="I404" t="str" cm="1">
        <f t="array" aca="1" ref="I404" ca="1">INDEX(I$2:I$33,RANDBETWEEN(1,31))</f>
        <v>SALES PERSON27</v>
      </c>
      <c r="J404" t="str" cm="1">
        <f t="array" aca="1" ref="J404" ca="1">INDEX({"CASH","UPI","CARD"},RANDBETWEEN(1,3))</f>
        <v>CASH</v>
      </c>
      <c r="K404">
        <f t="shared" ca="1" si="54"/>
        <v>710.58</v>
      </c>
      <c r="L404" s="2">
        <f ca="1">Table1[[#This Row],[PROFIT]]/Table1[[#This Row],[TOTAL SALES]]*100</f>
        <v>13</v>
      </c>
      <c r="M404" t="str">
        <f ca="1">IF(Table1[[#This Row],[TOTAL SALES]]&gt;10000,"HIGH","LOW")</f>
        <v>LOW</v>
      </c>
    </row>
    <row r="405" spans="1:13" x14ac:dyDescent="0.3">
      <c r="A405" t="str">
        <f t="shared" ref="A405:A468" si="55">"CUSTOMER"&amp;ROW()</f>
        <v>CUSTOMER405</v>
      </c>
      <c r="B405" s="1">
        <f t="shared" ca="1" si="50"/>
        <v>44260</v>
      </c>
      <c r="C405" t="str" cm="1">
        <f t="array" aca="1" ref="C405" ca="1">INDEX($C$2:$C$31,RANDBETWEEN(1,29))</f>
        <v>CHICKEN ROLL</v>
      </c>
      <c r="D405" t="str">
        <f t="shared" ca="1" si="49"/>
        <v>PARTY ITMES</v>
      </c>
      <c r="E405">
        <f t="shared" ca="1" si="51"/>
        <v>9</v>
      </c>
      <c r="F405">
        <f t="shared" ca="1" si="52"/>
        <v>1776</v>
      </c>
      <c r="G405">
        <f t="shared" ca="1" si="53"/>
        <v>15984</v>
      </c>
      <c r="H405" t="str" cm="1">
        <f t="array" aca="1" ref="H405" ca="1">INDEX(H$2:H$5,RANDBETWEEN(1,4))</f>
        <v>NORTH</v>
      </c>
      <c r="I405" t="str" cm="1">
        <f t="array" aca="1" ref="I405" ca="1">INDEX(I$2:I$33,RANDBETWEEN(1,31))</f>
        <v>SALES PERSON31</v>
      </c>
      <c r="J405" t="str" cm="1">
        <f t="array" aca="1" ref="J405" ca="1">INDEX({"CASH","UPI","CARD"},RANDBETWEEN(1,3))</f>
        <v>CASH</v>
      </c>
      <c r="K405">
        <f t="shared" ca="1" si="54"/>
        <v>2717.28</v>
      </c>
      <c r="L405" s="2">
        <f ca="1">Table1[[#This Row],[PROFIT]]/Table1[[#This Row],[TOTAL SALES]]*100</f>
        <v>17</v>
      </c>
      <c r="M405" t="str">
        <f ca="1">IF(Table1[[#This Row],[TOTAL SALES]]&gt;10000,"HIGH","LOW")</f>
        <v>HIGH</v>
      </c>
    </row>
    <row r="406" spans="1:13" x14ac:dyDescent="0.3">
      <c r="A406" t="str">
        <f t="shared" si="55"/>
        <v>CUSTOMER406</v>
      </c>
      <c r="B406" s="1">
        <f t="shared" ca="1" si="50"/>
        <v>45392</v>
      </c>
      <c r="C406" t="str" cm="1">
        <f t="array" aca="1" ref="C406" ca="1">INDEX($C$2:$C$31,RANDBETWEEN(1,29))</f>
        <v>MUTTON KHEEMA</v>
      </c>
      <c r="D406" t="str">
        <f t="shared" ca="1" si="49"/>
        <v>APPETIZER</v>
      </c>
      <c r="E406">
        <f t="shared" ca="1" si="51"/>
        <v>4</v>
      </c>
      <c r="F406">
        <f t="shared" ca="1" si="52"/>
        <v>1098</v>
      </c>
      <c r="G406">
        <f t="shared" ca="1" si="53"/>
        <v>4392</v>
      </c>
      <c r="H406" t="str" cm="1">
        <f t="array" aca="1" ref="H406" ca="1">INDEX(H$2:H$5,RANDBETWEEN(1,4))</f>
        <v>SOUTH</v>
      </c>
      <c r="I406" t="str" cm="1">
        <f t="array" aca="1" ref="I406" ca="1">INDEX(I$2:I$33,RANDBETWEEN(1,31))</f>
        <v>SALES PERSON12</v>
      </c>
      <c r="J406" t="str" cm="1">
        <f t="array" aca="1" ref="J406" ca="1">INDEX({"CASH","UPI","CARD"},RANDBETWEEN(1,3))</f>
        <v>CASH</v>
      </c>
      <c r="K406">
        <f t="shared" ca="1" si="54"/>
        <v>570.96</v>
      </c>
      <c r="L406" s="2">
        <f ca="1">Table1[[#This Row],[PROFIT]]/Table1[[#This Row],[TOTAL SALES]]*100</f>
        <v>13</v>
      </c>
      <c r="M406" t="str">
        <f ca="1">IF(Table1[[#This Row],[TOTAL SALES]]&gt;10000,"HIGH","LOW")</f>
        <v>LOW</v>
      </c>
    </row>
    <row r="407" spans="1:13" x14ac:dyDescent="0.3">
      <c r="A407" t="str">
        <f t="shared" si="55"/>
        <v>CUSTOMER407</v>
      </c>
      <c r="B407" s="1">
        <f t="shared" ca="1" si="50"/>
        <v>44368</v>
      </c>
      <c r="C407" t="str" cm="1">
        <f t="array" aca="1" ref="C407" ca="1">INDEX($C$2:$C$31,RANDBETWEEN(1,29))</f>
        <v>VADA</v>
      </c>
      <c r="D407" t="str">
        <f t="shared" ca="1" si="49"/>
        <v>SNACK</v>
      </c>
      <c r="E407">
        <f t="shared" ca="1" si="51"/>
        <v>3</v>
      </c>
      <c r="F407">
        <f t="shared" ca="1" si="52"/>
        <v>1183</v>
      </c>
      <c r="G407">
        <f t="shared" ca="1" si="53"/>
        <v>3549</v>
      </c>
      <c r="H407" t="str" cm="1">
        <f t="array" aca="1" ref="H407" ca="1">INDEX(H$2:H$5,RANDBETWEEN(1,4))</f>
        <v>EAST</v>
      </c>
      <c r="I407" t="str" cm="1">
        <f t="array" aca="1" ref="I407" ca="1">INDEX(I$2:I$33,RANDBETWEEN(1,31))</f>
        <v>SALES PERSON3</v>
      </c>
      <c r="J407" t="str" cm="1">
        <f t="array" aca="1" ref="J407" ca="1">INDEX({"CASH","UPI","CARD"},RANDBETWEEN(1,3))</f>
        <v>UPI</v>
      </c>
      <c r="K407">
        <f t="shared" ca="1" si="54"/>
        <v>496.86</v>
      </c>
      <c r="L407" s="2">
        <f ca="1">Table1[[#This Row],[PROFIT]]/Table1[[#This Row],[TOTAL SALES]]*100</f>
        <v>14.000000000000002</v>
      </c>
      <c r="M407" t="str">
        <f ca="1">IF(Table1[[#This Row],[TOTAL SALES]]&gt;10000,"HIGH","LOW")</f>
        <v>LOW</v>
      </c>
    </row>
    <row r="408" spans="1:13" x14ac:dyDescent="0.3">
      <c r="A408" t="str">
        <f t="shared" si="55"/>
        <v>CUSTOMER408</v>
      </c>
      <c r="B408" s="1">
        <f t="shared" ca="1" si="50"/>
        <v>45309</v>
      </c>
      <c r="C408" t="str" cm="1">
        <f t="array" aca="1" ref="C408" ca="1">INDEX($C$2:$C$31,RANDBETWEEN(1,29))</f>
        <v>VADA</v>
      </c>
      <c r="D408" t="str">
        <f t="shared" ca="1" si="49"/>
        <v>SNACK</v>
      </c>
      <c r="E408">
        <f t="shared" ca="1" si="51"/>
        <v>1</v>
      </c>
      <c r="F408">
        <f t="shared" ca="1" si="52"/>
        <v>1637</v>
      </c>
      <c r="G408">
        <f t="shared" ca="1" si="53"/>
        <v>1637</v>
      </c>
      <c r="H408" t="str" cm="1">
        <f t="array" aca="1" ref="H408" ca="1">INDEX(H$2:H$5,RANDBETWEEN(1,4))</f>
        <v>WEST</v>
      </c>
      <c r="I408" t="str" cm="1">
        <f t="array" aca="1" ref="I408" ca="1">INDEX(I$2:I$33,RANDBETWEEN(1,31))</f>
        <v>SALES PERSON18</v>
      </c>
      <c r="J408" t="str" cm="1">
        <f t="array" aca="1" ref="J408" ca="1">INDEX({"CASH","UPI","CARD"},RANDBETWEEN(1,3))</f>
        <v>UPI</v>
      </c>
      <c r="K408">
        <f t="shared" ca="1" si="54"/>
        <v>294.66000000000003</v>
      </c>
      <c r="L408" s="2">
        <f ca="1">Table1[[#This Row],[PROFIT]]/Table1[[#This Row],[TOTAL SALES]]*100</f>
        <v>18.000000000000004</v>
      </c>
      <c r="M408" t="str">
        <f ca="1">IF(Table1[[#This Row],[TOTAL SALES]]&gt;10000,"HIGH","LOW")</f>
        <v>LOW</v>
      </c>
    </row>
    <row r="409" spans="1:13" x14ac:dyDescent="0.3">
      <c r="A409" t="str">
        <f t="shared" si="55"/>
        <v>CUSTOMER409</v>
      </c>
      <c r="B409" s="1">
        <f t="shared" ca="1" si="50"/>
        <v>44332</v>
      </c>
      <c r="C409" t="str" cm="1">
        <f t="array" aca="1" ref="C409" ca="1">INDEX($C$2:$C$31,RANDBETWEEN(1,29))</f>
        <v>FRIEDRICE</v>
      </c>
      <c r="D409" t="str">
        <f t="shared" ca="1" si="49"/>
        <v>MAINCOURSE</v>
      </c>
      <c r="E409">
        <f t="shared" ca="1" si="51"/>
        <v>4</v>
      </c>
      <c r="F409">
        <f t="shared" ca="1" si="52"/>
        <v>1611</v>
      </c>
      <c r="G409">
        <f t="shared" ca="1" si="53"/>
        <v>6444</v>
      </c>
      <c r="H409" t="str" cm="1">
        <f t="array" aca="1" ref="H409" ca="1">INDEX(H$2:H$5,RANDBETWEEN(1,4))</f>
        <v>EAST</v>
      </c>
      <c r="I409" t="str" cm="1">
        <f t="array" aca="1" ref="I409" ca="1">INDEX(I$2:I$33,RANDBETWEEN(1,31))</f>
        <v>SALES PERSON9</v>
      </c>
      <c r="J409" t="str" cm="1">
        <f t="array" aca="1" ref="J409" ca="1">INDEX({"CASH","UPI","CARD"},RANDBETWEEN(1,3))</f>
        <v>UPI</v>
      </c>
      <c r="K409">
        <f t="shared" ca="1" si="54"/>
        <v>1224.3599999999999</v>
      </c>
      <c r="L409" s="2">
        <f ca="1">Table1[[#This Row],[PROFIT]]/Table1[[#This Row],[TOTAL SALES]]*100</f>
        <v>18.999999999999996</v>
      </c>
      <c r="M409" t="str">
        <f ca="1">IF(Table1[[#This Row],[TOTAL SALES]]&gt;10000,"HIGH","LOW")</f>
        <v>LOW</v>
      </c>
    </row>
    <row r="410" spans="1:13" x14ac:dyDescent="0.3">
      <c r="A410" t="str">
        <f t="shared" si="55"/>
        <v>CUSTOMER410</v>
      </c>
      <c r="B410" s="1">
        <f t="shared" ca="1" si="50"/>
        <v>45020</v>
      </c>
      <c r="C410" t="str" cm="1">
        <f t="array" aca="1" ref="C410" ca="1">INDEX($C$2:$C$31,RANDBETWEEN(1,29))</f>
        <v>PAROTTA</v>
      </c>
      <c r="D410" t="str">
        <f t="shared" ca="1" si="49"/>
        <v>BREADS</v>
      </c>
      <c r="E410">
        <f t="shared" ca="1" si="51"/>
        <v>9</v>
      </c>
      <c r="F410">
        <f t="shared" ca="1" si="52"/>
        <v>656</v>
      </c>
      <c r="G410">
        <f t="shared" ca="1" si="53"/>
        <v>5904</v>
      </c>
      <c r="H410" t="str" cm="1">
        <f t="array" aca="1" ref="H410" ca="1">INDEX(H$2:H$5,RANDBETWEEN(1,4))</f>
        <v>WEST</v>
      </c>
      <c r="I410" t="str" cm="1">
        <f t="array" aca="1" ref="I410" ca="1">INDEX(I$2:I$33,RANDBETWEEN(1,31))</f>
        <v>SALES PERSON28</v>
      </c>
      <c r="J410" t="str" cm="1">
        <f t="array" aca="1" ref="J410" ca="1">INDEX({"CASH","UPI","CARD"},RANDBETWEEN(1,3))</f>
        <v>CASH</v>
      </c>
      <c r="K410">
        <f t="shared" ca="1" si="54"/>
        <v>1180.8</v>
      </c>
      <c r="L410" s="2">
        <f ca="1">Table1[[#This Row],[PROFIT]]/Table1[[#This Row],[TOTAL SALES]]*100</f>
        <v>20</v>
      </c>
      <c r="M410" t="str">
        <f ca="1">IF(Table1[[#This Row],[TOTAL SALES]]&gt;10000,"HIGH","LOW")</f>
        <v>LOW</v>
      </c>
    </row>
    <row r="411" spans="1:13" x14ac:dyDescent="0.3">
      <c r="A411" t="str">
        <f t="shared" si="55"/>
        <v>CUSTOMER411</v>
      </c>
      <c r="B411" s="1">
        <f t="shared" ca="1" si="50"/>
        <v>44963</v>
      </c>
      <c r="C411" t="str" cm="1">
        <f t="array" aca="1" ref="C411" ca="1">INDEX($C$2:$C$31,RANDBETWEEN(1,29))</f>
        <v>DOSA</v>
      </c>
      <c r="D411" t="str">
        <f t="shared" ca="1" si="49"/>
        <v xml:space="preserve">BREAKFAST </v>
      </c>
      <c r="E411">
        <f t="shared" ca="1" si="51"/>
        <v>7</v>
      </c>
      <c r="F411">
        <f t="shared" ca="1" si="52"/>
        <v>1395</v>
      </c>
      <c r="G411">
        <f t="shared" ca="1" si="53"/>
        <v>9765</v>
      </c>
      <c r="H411" t="str" cm="1">
        <f t="array" aca="1" ref="H411" ca="1">INDEX(H$2:H$5,RANDBETWEEN(1,4))</f>
        <v>SOUTH</v>
      </c>
      <c r="I411" t="str" cm="1">
        <f t="array" aca="1" ref="I411" ca="1">INDEX(I$2:I$33,RANDBETWEEN(1,31))</f>
        <v>SALES PERSON13</v>
      </c>
      <c r="J411" t="str" cm="1">
        <f t="array" aca="1" ref="J411" ca="1">INDEX({"CASH","UPI","CARD"},RANDBETWEEN(1,3))</f>
        <v>CARD</v>
      </c>
      <c r="K411">
        <f t="shared" ca="1" si="54"/>
        <v>1562.4</v>
      </c>
      <c r="L411" s="2">
        <f ca="1">Table1[[#This Row],[PROFIT]]/Table1[[#This Row],[TOTAL SALES]]*100</f>
        <v>16</v>
      </c>
      <c r="M411" t="str">
        <f ca="1">IF(Table1[[#This Row],[TOTAL SALES]]&gt;10000,"HIGH","LOW")</f>
        <v>LOW</v>
      </c>
    </row>
    <row r="412" spans="1:13" x14ac:dyDescent="0.3">
      <c r="A412" t="str">
        <f t="shared" si="55"/>
        <v>CUSTOMER412</v>
      </c>
      <c r="B412" s="1">
        <f t="shared" ca="1" si="50"/>
        <v>44394</v>
      </c>
      <c r="C412" t="str" cm="1">
        <f t="array" aca="1" ref="C412" ca="1">INDEX($C$2:$C$31,RANDBETWEEN(1,29))</f>
        <v>PONGAL</v>
      </c>
      <c r="D412" t="str">
        <f t="shared" ca="1" si="49"/>
        <v xml:space="preserve">BREAKFAST </v>
      </c>
      <c r="E412">
        <f t="shared" ca="1" si="51"/>
        <v>3</v>
      </c>
      <c r="F412">
        <f t="shared" ca="1" si="52"/>
        <v>1315</v>
      </c>
      <c r="G412">
        <f t="shared" ca="1" si="53"/>
        <v>3945</v>
      </c>
      <c r="H412" t="str" cm="1">
        <f t="array" aca="1" ref="H412" ca="1">INDEX(H$2:H$5,RANDBETWEEN(1,4))</f>
        <v>WEST</v>
      </c>
      <c r="I412" t="str" cm="1">
        <f t="array" aca="1" ref="I412" ca="1">INDEX(I$2:I$33,RANDBETWEEN(1,31))</f>
        <v>SALES PERSON16</v>
      </c>
      <c r="J412" t="str" cm="1">
        <f t="array" aca="1" ref="J412" ca="1">INDEX({"CASH","UPI","CARD"},RANDBETWEEN(1,3))</f>
        <v>UPI</v>
      </c>
      <c r="K412">
        <f t="shared" ca="1" si="54"/>
        <v>789</v>
      </c>
      <c r="L412" s="2">
        <f ca="1">Table1[[#This Row],[PROFIT]]/Table1[[#This Row],[TOTAL SALES]]*100</f>
        <v>20</v>
      </c>
      <c r="M412" t="str">
        <f ca="1">IF(Table1[[#This Row],[TOTAL SALES]]&gt;10000,"HIGH","LOW")</f>
        <v>LOW</v>
      </c>
    </row>
    <row r="413" spans="1:13" x14ac:dyDescent="0.3">
      <c r="A413" t="str">
        <f t="shared" si="55"/>
        <v>CUSTOMER413</v>
      </c>
      <c r="B413" s="1">
        <f t="shared" ca="1" si="50"/>
        <v>45040</v>
      </c>
      <c r="C413" t="str" cm="1">
        <f t="array" aca="1" ref="C413" ca="1">INDEX($C$2:$C$31,RANDBETWEEN(1,29))</f>
        <v>FRIES</v>
      </c>
      <c r="D413" t="str">
        <f t="shared" ca="1" si="49"/>
        <v>PARTY ITMES</v>
      </c>
      <c r="E413">
        <f t="shared" ca="1" si="51"/>
        <v>5</v>
      </c>
      <c r="F413">
        <f t="shared" ca="1" si="52"/>
        <v>1599</v>
      </c>
      <c r="G413">
        <f t="shared" ca="1" si="53"/>
        <v>7995</v>
      </c>
      <c r="H413" t="str" cm="1">
        <f t="array" aca="1" ref="H413" ca="1">INDEX(H$2:H$5,RANDBETWEEN(1,4))</f>
        <v>WEST</v>
      </c>
      <c r="I413" t="str" cm="1">
        <f t="array" aca="1" ref="I413" ca="1">INDEX(I$2:I$33,RANDBETWEEN(1,31))</f>
        <v>SALES PERSON27</v>
      </c>
      <c r="J413" t="str" cm="1">
        <f t="array" aca="1" ref="J413" ca="1">INDEX({"CASH","UPI","CARD"},RANDBETWEEN(1,3))</f>
        <v>CASH</v>
      </c>
      <c r="K413">
        <f t="shared" ca="1" si="54"/>
        <v>1039.3499999999999</v>
      </c>
      <c r="L413" s="2">
        <f ca="1">Table1[[#This Row],[PROFIT]]/Table1[[#This Row],[TOTAL SALES]]*100</f>
        <v>12.999999999999998</v>
      </c>
      <c r="M413" t="str">
        <f ca="1">IF(Table1[[#This Row],[TOTAL SALES]]&gt;10000,"HIGH","LOW")</f>
        <v>LOW</v>
      </c>
    </row>
    <row r="414" spans="1:13" x14ac:dyDescent="0.3">
      <c r="A414" t="str">
        <f t="shared" si="55"/>
        <v>CUSTOMER414</v>
      </c>
      <c r="B414" s="1">
        <f t="shared" ca="1" si="50"/>
        <v>44200</v>
      </c>
      <c r="C414" t="str" cm="1">
        <f t="array" aca="1" ref="C414" ca="1">INDEX($C$2:$C$31,RANDBETWEEN(1,29))</f>
        <v>MANDHI</v>
      </c>
      <c r="D414" t="str">
        <f t="shared" ca="1" si="49"/>
        <v xml:space="preserve">MAINCOURSE </v>
      </c>
      <c r="E414">
        <f t="shared" ca="1" si="51"/>
        <v>6</v>
      </c>
      <c r="F414">
        <f t="shared" ca="1" si="52"/>
        <v>1424</v>
      </c>
      <c r="G414">
        <f t="shared" ca="1" si="53"/>
        <v>8544</v>
      </c>
      <c r="H414" t="str" cm="1">
        <f t="array" aca="1" ref="H414" ca="1">INDEX(H$2:H$5,RANDBETWEEN(1,4))</f>
        <v>SOUTH</v>
      </c>
      <c r="I414" t="str" cm="1">
        <f t="array" aca="1" ref="I414" ca="1">INDEX(I$2:I$33,RANDBETWEEN(1,31))</f>
        <v>SALES PERSON29</v>
      </c>
      <c r="J414" t="str" cm="1">
        <f t="array" aca="1" ref="J414" ca="1">INDEX({"CASH","UPI","CARD"},RANDBETWEEN(1,3))</f>
        <v>CARD</v>
      </c>
      <c r="K414">
        <f t="shared" ca="1" si="54"/>
        <v>939.84</v>
      </c>
      <c r="L414" s="2">
        <f ca="1">Table1[[#This Row],[PROFIT]]/Table1[[#This Row],[TOTAL SALES]]*100</f>
        <v>11</v>
      </c>
      <c r="M414" t="str">
        <f ca="1">IF(Table1[[#This Row],[TOTAL SALES]]&gt;10000,"HIGH","LOW")</f>
        <v>LOW</v>
      </c>
    </row>
    <row r="415" spans="1:13" x14ac:dyDescent="0.3">
      <c r="A415" t="str">
        <f t="shared" si="55"/>
        <v>CUSTOMER415</v>
      </c>
      <c r="B415" s="1">
        <f t="shared" ca="1" si="50"/>
        <v>44686</v>
      </c>
      <c r="C415" t="str" cm="1">
        <f t="array" aca="1" ref="C415" ca="1">INDEX($C$2:$C$31,RANDBETWEEN(1,29))</f>
        <v>KAJU KATHLI</v>
      </c>
      <c r="D415" t="str">
        <f t="shared" ca="1" si="49"/>
        <v>SWEET</v>
      </c>
      <c r="E415">
        <f t="shared" ca="1" si="51"/>
        <v>1</v>
      </c>
      <c r="F415">
        <f t="shared" ca="1" si="52"/>
        <v>1318</v>
      </c>
      <c r="G415">
        <f t="shared" ca="1" si="53"/>
        <v>1318</v>
      </c>
      <c r="H415" t="str" cm="1">
        <f t="array" aca="1" ref="H415" ca="1">INDEX(H$2:H$5,RANDBETWEEN(1,4))</f>
        <v>EAST</v>
      </c>
      <c r="I415" t="str" cm="1">
        <f t="array" aca="1" ref="I415" ca="1">INDEX(I$2:I$33,RANDBETWEEN(1,31))</f>
        <v>SALES PERSON31</v>
      </c>
      <c r="J415" t="str" cm="1">
        <f t="array" aca="1" ref="J415" ca="1">INDEX({"CASH","UPI","CARD"},RANDBETWEEN(1,3))</f>
        <v>CASH</v>
      </c>
      <c r="K415">
        <f t="shared" ca="1" si="54"/>
        <v>210.88</v>
      </c>
      <c r="L415" s="2">
        <f ca="1">Table1[[#This Row],[PROFIT]]/Table1[[#This Row],[TOTAL SALES]]*100</f>
        <v>16</v>
      </c>
      <c r="M415" t="str">
        <f ca="1">IF(Table1[[#This Row],[TOTAL SALES]]&gt;10000,"HIGH","LOW")</f>
        <v>LOW</v>
      </c>
    </row>
    <row r="416" spans="1:13" x14ac:dyDescent="0.3">
      <c r="A416" t="str">
        <f t="shared" si="55"/>
        <v>CUSTOMER416</v>
      </c>
      <c r="B416" s="1">
        <f t="shared" ca="1" si="50"/>
        <v>45447</v>
      </c>
      <c r="C416" t="str" cm="1">
        <f t="array" aca="1" ref="C416" ca="1">INDEX($C$2:$C$31,RANDBETWEEN(1,29))</f>
        <v>GULAB JAMUN</v>
      </c>
      <c r="D416" t="str">
        <f t="shared" ca="1" si="49"/>
        <v>DESSERT</v>
      </c>
      <c r="E416">
        <f t="shared" ca="1" si="51"/>
        <v>3</v>
      </c>
      <c r="F416">
        <f t="shared" ca="1" si="52"/>
        <v>1471</v>
      </c>
      <c r="G416">
        <f t="shared" ca="1" si="53"/>
        <v>4413</v>
      </c>
      <c r="H416" t="str" cm="1">
        <f t="array" aca="1" ref="H416" ca="1">INDEX(H$2:H$5,RANDBETWEEN(1,4))</f>
        <v>SOUTH</v>
      </c>
      <c r="I416" t="str" cm="1">
        <f t="array" aca="1" ref="I416" ca="1">INDEX(I$2:I$33,RANDBETWEEN(1,31))</f>
        <v>SALES PERSON31</v>
      </c>
      <c r="J416" t="str" cm="1">
        <f t="array" aca="1" ref="J416" ca="1">INDEX({"CASH","UPI","CARD"},RANDBETWEEN(1,3))</f>
        <v>UPI</v>
      </c>
      <c r="K416">
        <f t="shared" ca="1" si="54"/>
        <v>617.82000000000005</v>
      </c>
      <c r="L416" s="2">
        <f ca="1">Table1[[#This Row],[PROFIT]]/Table1[[#This Row],[TOTAL SALES]]*100</f>
        <v>14.000000000000002</v>
      </c>
      <c r="M416" t="str">
        <f ca="1">IF(Table1[[#This Row],[TOTAL SALES]]&gt;10000,"HIGH","LOW")</f>
        <v>LOW</v>
      </c>
    </row>
    <row r="417" spans="1:13" x14ac:dyDescent="0.3">
      <c r="A417" t="str">
        <f t="shared" si="55"/>
        <v>CUSTOMER417</v>
      </c>
      <c r="B417" s="1">
        <f t="shared" ca="1" si="50"/>
        <v>45418</v>
      </c>
      <c r="C417" t="str" cm="1">
        <f t="array" aca="1" ref="C417" ca="1">INDEX($C$2:$C$31,RANDBETWEEN(1,29))</f>
        <v>BURGER</v>
      </c>
      <c r="D417" t="str">
        <f t="shared" ca="1" si="49"/>
        <v>PARTY ITMES</v>
      </c>
      <c r="E417">
        <f t="shared" ca="1" si="51"/>
        <v>7</v>
      </c>
      <c r="F417">
        <f t="shared" ca="1" si="52"/>
        <v>1449</v>
      </c>
      <c r="G417">
        <f t="shared" ca="1" si="53"/>
        <v>10143</v>
      </c>
      <c r="H417" t="str" cm="1">
        <f t="array" aca="1" ref="H417" ca="1">INDEX(H$2:H$5,RANDBETWEEN(1,4))</f>
        <v>NORTH</v>
      </c>
      <c r="I417" t="str" cm="1">
        <f t="array" aca="1" ref="I417" ca="1">INDEX(I$2:I$33,RANDBETWEEN(1,31))</f>
        <v>SALES PERSON6</v>
      </c>
      <c r="J417" t="str" cm="1">
        <f t="array" aca="1" ref="J417" ca="1">INDEX({"CASH","UPI","CARD"},RANDBETWEEN(1,3))</f>
        <v>CASH</v>
      </c>
      <c r="K417">
        <f t="shared" ca="1" si="54"/>
        <v>1217.1600000000001</v>
      </c>
      <c r="L417" s="2">
        <f ca="1">Table1[[#This Row],[PROFIT]]/Table1[[#This Row],[TOTAL SALES]]*100</f>
        <v>12.000000000000002</v>
      </c>
      <c r="M417" t="str">
        <f ca="1">IF(Table1[[#This Row],[TOTAL SALES]]&gt;10000,"HIGH","LOW")</f>
        <v>HIGH</v>
      </c>
    </row>
    <row r="418" spans="1:13" x14ac:dyDescent="0.3">
      <c r="A418" t="str">
        <f t="shared" si="55"/>
        <v>CUSTOMER418</v>
      </c>
      <c r="B418" s="1">
        <f t="shared" ca="1" si="50"/>
        <v>44369</v>
      </c>
      <c r="C418" t="str" cm="1">
        <f t="array" aca="1" ref="C418" ca="1">INDEX($C$2:$C$31,RANDBETWEEN(1,29))</f>
        <v>ICECREAM</v>
      </c>
      <c r="D418" t="str">
        <f t="shared" ca="1" si="49"/>
        <v xml:space="preserve">DESSERT </v>
      </c>
      <c r="E418">
        <f t="shared" ca="1" si="51"/>
        <v>8</v>
      </c>
      <c r="F418">
        <f t="shared" ca="1" si="52"/>
        <v>1466</v>
      </c>
      <c r="G418">
        <f t="shared" ca="1" si="53"/>
        <v>11728</v>
      </c>
      <c r="H418" t="str" cm="1">
        <f t="array" aca="1" ref="H418" ca="1">INDEX(H$2:H$5,RANDBETWEEN(1,4))</f>
        <v>EAST</v>
      </c>
      <c r="I418" t="str" cm="1">
        <f t="array" aca="1" ref="I418" ca="1">INDEX(I$2:I$33,RANDBETWEEN(1,31))</f>
        <v>SALES PERSON32</v>
      </c>
      <c r="J418" t="str" cm="1">
        <f t="array" aca="1" ref="J418" ca="1">INDEX({"CASH","UPI","CARD"},RANDBETWEEN(1,3))</f>
        <v>UPI</v>
      </c>
      <c r="K418">
        <f t="shared" ca="1" si="54"/>
        <v>2111.04</v>
      </c>
      <c r="L418" s="2">
        <f ca="1">Table1[[#This Row],[PROFIT]]/Table1[[#This Row],[TOTAL SALES]]*100</f>
        <v>18</v>
      </c>
      <c r="M418" t="str">
        <f ca="1">IF(Table1[[#This Row],[TOTAL SALES]]&gt;10000,"HIGH","LOW")</f>
        <v>HIGH</v>
      </c>
    </row>
    <row r="419" spans="1:13" x14ac:dyDescent="0.3">
      <c r="A419" t="str">
        <f t="shared" si="55"/>
        <v>CUSTOMER419</v>
      </c>
      <c r="B419" s="1">
        <f t="shared" ca="1" si="50"/>
        <v>44913</v>
      </c>
      <c r="C419" t="str" cm="1">
        <f t="array" aca="1" ref="C419" ca="1">INDEX($C$2:$C$31,RANDBETWEEN(1,29))</f>
        <v>DOSA</v>
      </c>
      <c r="D419" t="str">
        <f t="shared" ca="1" si="49"/>
        <v xml:space="preserve">BREAKFAST </v>
      </c>
      <c r="E419">
        <f t="shared" ca="1" si="51"/>
        <v>2</v>
      </c>
      <c r="F419">
        <f t="shared" ca="1" si="52"/>
        <v>1589</v>
      </c>
      <c r="G419">
        <f t="shared" ca="1" si="53"/>
        <v>3178</v>
      </c>
      <c r="H419" t="str" cm="1">
        <f t="array" aca="1" ref="H419" ca="1">INDEX(H$2:H$5,RANDBETWEEN(1,4))</f>
        <v>WEST</v>
      </c>
      <c r="I419" t="str" cm="1">
        <f t="array" aca="1" ref="I419" ca="1">INDEX(I$2:I$33,RANDBETWEEN(1,31))</f>
        <v>SALES PERSON9</v>
      </c>
      <c r="J419" t="str" cm="1">
        <f t="array" aca="1" ref="J419" ca="1">INDEX({"CASH","UPI","CARD"},RANDBETWEEN(1,3))</f>
        <v>UPI</v>
      </c>
      <c r="K419">
        <f t="shared" ca="1" si="54"/>
        <v>317.8</v>
      </c>
      <c r="L419" s="2">
        <f ca="1">Table1[[#This Row],[PROFIT]]/Table1[[#This Row],[TOTAL SALES]]*100</f>
        <v>10</v>
      </c>
      <c r="M419" t="str">
        <f ca="1">IF(Table1[[#This Row],[TOTAL SALES]]&gt;10000,"HIGH","LOW")</f>
        <v>LOW</v>
      </c>
    </row>
    <row r="420" spans="1:13" x14ac:dyDescent="0.3">
      <c r="A420" t="str">
        <f t="shared" si="55"/>
        <v>CUSTOMER420</v>
      </c>
      <c r="B420" s="1">
        <f t="shared" ca="1" si="50"/>
        <v>45027</v>
      </c>
      <c r="C420" t="str" cm="1">
        <f t="array" aca="1" ref="C420" ca="1">INDEX($C$2:$C$31,RANDBETWEEN(1,29))</f>
        <v>SALAD</v>
      </c>
      <c r="D420" t="str">
        <f t="shared" ca="1" si="49"/>
        <v xml:space="preserve">APPETIZER </v>
      </c>
      <c r="E420">
        <f t="shared" ca="1" si="51"/>
        <v>8</v>
      </c>
      <c r="F420">
        <f t="shared" ca="1" si="52"/>
        <v>683</v>
      </c>
      <c r="G420">
        <f t="shared" ca="1" si="53"/>
        <v>5464</v>
      </c>
      <c r="H420" t="str" cm="1">
        <f t="array" aca="1" ref="H420" ca="1">INDEX(H$2:H$5,RANDBETWEEN(1,4))</f>
        <v>SOUTH</v>
      </c>
      <c r="I420" t="str" cm="1">
        <f t="array" aca="1" ref="I420" ca="1">INDEX(I$2:I$33,RANDBETWEEN(1,31))</f>
        <v>SALES PERSON18</v>
      </c>
      <c r="J420" t="str" cm="1">
        <f t="array" aca="1" ref="J420" ca="1">INDEX({"CASH","UPI","CARD"},RANDBETWEEN(1,3))</f>
        <v>CASH</v>
      </c>
      <c r="K420">
        <f t="shared" ca="1" si="54"/>
        <v>546.4</v>
      </c>
      <c r="L420" s="2">
        <f ca="1">Table1[[#This Row],[PROFIT]]/Table1[[#This Row],[TOTAL SALES]]*100</f>
        <v>10</v>
      </c>
      <c r="M420" t="str">
        <f ca="1">IF(Table1[[#This Row],[TOTAL SALES]]&gt;10000,"HIGH","LOW")</f>
        <v>LOW</v>
      </c>
    </row>
    <row r="421" spans="1:13" x14ac:dyDescent="0.3">
      <c r="A421" t="str">
        <f t="shared" si="55"/>
        <v>CUSTOMER421</v>
      </c>
      <c r="B421" s="1">
        <f t="shared" ca="1" si="50"/>
        <v>44707</v>
      </c>
      <c r="C421" t="str" cm="1">
        <f t="array" aca="1" ref="C421" ca="1">INDEX($C$2:$C$31,RANDBETWEEN(1,29))</f>
        <v>KAJU KATHLI</v>
      </c>
      <c r="D421" t="str">
        <f t="shared" ca="1" si="49"/>
        <v>SWEET</v>
      </c>
      <c r="E421">
        <f t="shared" ca="1" si="51"/>
        <v>5</v>
      </c>
      <c r="F421">
        <f t="shared" ca="1" si="52"/>
        <v>586</v>
      </c>
      <c r="G421">
        <f t="shared" ca="1" si="53"/>
        <v>2930</v>
      </c>
      <c r="H421" t="str" cm="1">
        <f t="array" aca="1" ref="H421" ca="1">INDEX(H$2:H$5,RANDBETWEEN(1,4))</f>
        <v>WEST</v>
      </c>
      <c r="I421" t="str" cm="1">
        <f t="array" aca="1" ref="I421" ca="1">INDEX(I$2:I$33,RANDBETWEEN(1,31))</f>
        <v>SALES PERSON15</v>
      </c>
      <c r="J421" t="str" cm="1">
        <f t="array" aca="1" ref="J421" ca="1">INDEX({"CASH","UPI","CARD"},RANDBETWEEN(1,3))</f>
        <v>CARD</v>
      </c>
      <c r="K421">
        <f t="shared" ca="1" si="54"/>
        <v>527.4</v>
      </c>
      <c r="L421" s="2">
        <f ca="1">Table1[[#This Row],[PROFIT]]/Table1[[#This Row],[TOTAL SALES]]*100</f>
        <v>18</v>
      </c>
      <c r="M421" t="str">
        <f ca="1">IF(Table1[[#This Row],[TOTAL SALES]]&gt;10000,"HIGH","LOW")</f>
        <v>LOW</v>
      </c>
    </row>
    <row r="422" spans="1:13" x14ac:dyDescent="0.3">
      <c r="A422" t="str">
        <f t="shared" si="55"/>
        <v>CUSTOMER422</v>
      </c>
      <c r="B422" s="1">
        <f t="shared" ca="1" si="50"/>
        <v>45049</v>
      </c>
      <c r="C422" t="str" cm="1">
        <f t="array" aca="1" ref="C422" ca="1">INDEX($C$2:$C$31,RANDBETWEEN(1,29))</f>
        <v>PAROTTA</v>
      </c>
      <c r="D422" t="str">
        <f t="shared" ca="1" si="49"/>
        <v>BREADS</v>
      </c>
      <c r="E422">
        <f t="shared" ca="1" si="51"/>
        <v>4</v>
      </c>
      <c r="F422">
        <f t="shared" ca="1" si="52"/>
        <v>589</v>
      </c>
      <c r="G422">
        <f t="shared" ca="1" si="53"/>
        <v>2356</v>
      </c>
      <c r="H422" t="str" cm="1">
        <f t="array" aca="1" ref="H422" ca="1">INDEX(H$2:H$5,RANDBETWEEN(1,4))</f>
        <v>EAST</v>
      </c>
      <c r="I422" t="str" cm="1">
        <f t="array" aca="1" ref="I422" ca="1">INDEX(I$2:I$33,RANDBETWEEN(1,31))</f>
        <v>SALES PERSON18</v>
      </c>
      <c r="J422" t="str" cm="1">
        <f t="array" aca="1" ref="J422" ca="1">INDEX({"CASH","UPI","CARD"},RANDBETWEEN(1,3))</f>
        <v>CARD</v>
      </c>
      <c r="K422">
        <f t="shared" ca="1" si="54"/>
        <v>235.6</v>
      </c>
      <c r="L422" s="2">
        <f ca="1">Table1[[#This Row],[PROFIT]]/Table1[[#This Row],[TOTAL SALES]]*100</f>
        <v>10</v>
      </c>
      <c r="M422" t="str">
        <f ca="1">IF(Table1[[#This Row],[TOTAL SALES]]&gt;10000,"HIGH","LOW")</f>
        <v>LOW</v>
      </c>
    </row>
    <row r="423" spans="1:13" x14ac:dyDescent="0.3">
      <c r="A423" t="str">
        <f t="shared" si="55"/>
        <v>CUSTOMER423</v>
      </c>
      <c r="B423" s="1">
        <f t="shared" ca="1" si="50"/>
        <v>45023</v>
      </c>
      <c r="C423" t="str" cm="1">
        <f t="array" aca="1" ref="C423" ca="1">INDEX($C$2:$C$31,RANDBETWEEN(1,29))</f>
        <v>CAKES</v>
      </c>
      <c r="D423" t="str">
        <f t="shared" ca="1" si="49"/>
        <v>PARTY ITMES</v>
      </c>
      <c r="E423">
        <f t="shared" ca="1" si="51"/>
        <v>4</v>
      </c>
      <c r="F423">
        <f t="shared" ca="1" si="52"/>
        <v>1083</v>
      </c>
      <c r="G423">
        <f t="shared" ca="1" si="53"/>
        <v>4332</v>
      </c>
      <c r="H423" t="str" cm="1">
        <f t="array" aca="1" ref="H423" ca="1">INDEX(H$2:H$5,RANDBETWEEN(1,4))</f>
        <v>SOUTH</v>
      </c>
      <c r="I423" t="str" cm="1">
        <f t="array" aca="1" ref="I423" ca="1">INDEX(I$2:I$33,RANDBETWEEN(1,31))</f>
        <v>SALES PERSON19</v>
      </c>
      <c r="J423" t="str" cm="1">
        <f t="array" aca="1" ref="J423" ca="1">INDEX({"CASH","UPI","CARD"},RANDBETWEEN(1,3))</f>
        <v>CARD</v>
      </c>
      <c r="K423">
        <f t="shared" ca="1" si="54"/>
        <v>476.52</v>
      </c>
      <c r="L423" s="2">
        <f ca="1">Table1[[#This Row],[PROFIT]]/Table1[[#This Row],[TOTAL SALES]]*100</f>
        <v>11</v>
      </c>
      <c r="M423" t="str">
        <f ca="1">IF(Table1[[#This Row],[TOTAL SALES]]&gt;10000,"HIGH","LOW")</f>
        <v>LOW</v>
      </c>
    </row>
    <row r="424" spans="1:13" x14ac:dyDescent="0.3">
      <c r="A424" t="str">
        <f t="shared" si="55"/>
        <v>CUSTOMER424</v>
      </c>
      <c r="B424" s="1">
        <f t="shared" ca="1" si="50"/>
        <v>45500</v>
      </c>
      <c r="C424" t="str" cm="1">
        <f t="array" aca="1" ref="C424" ca="1">INDEX($C$2:$C$31,RANDBETWEEN(1,29))</f>
        <v>BURGER</v>
      </c>
      <c r="D424" t="str">
        <f t="shared" ca="1" si="49"/>
        <v>PARTY ITMES</v>
      </c>
      <c r="E424">
        <f t="shared" ca="1" si="51"/>
        <v>4</v>
      </c>
      <c r="F424">
        <f t="shared" ca="1" si="52"/>
        <v>1891</v>
      </c>
      <c r="G424">
        <f t="shared" ca="1" si="53"/>
        <v>7564</v>
      </c>
      <c r="H424" t="str" cm="1">
        <f t="array" aca="1" ref="H424" ca="1">INDEX(H$2:H$5,RANDBETWEEN(1,4))</f>
        <v>EAST</v>
      </c>
      <c r="I424" t="str" cm="1">
        <f t="array" aca="1" ref="I424" ca="1">INDEX(I$2:I$33,RANDBETWEEN(1,31))</f>
        <v>SALES PERSON22</v>
      </c>
      <c r="J424" t="str" cm="1">
        <f t="array" aca="1" ref="J424" ca="1">INDEX({"CASH","UPI","CARD"},RANDBETWEEN(1,3))</f>
        <v>CARD</v>
      </c>
      <c r="K424">
        <f t="shared" ca="1" si="54"/>
        <v>1285.8800000000001</v>
      </c>
      <c r="L424" s="2">
        <f ca="1">Table1[[#This Row],[PROFIT]]/Table1[[#This Row],[TOTAL SALES]]*100</f>
        <v>17</v>
      </c>
      <c r="M424" t="str">
        <f ca="1">IF(Table1[[#This Row],[TOTAL SALES]]&gt;10000,"HIGH","LOW")</f>
        <v>LOW</v>
      </c>
    </row>
    <row r="425" spans="1:13" x14ac:dyDescent="0.3">
      <c r="A425" t="str">
        <f t="shared" si="55"/>
        <v>CUSTOMER425</v>
      </c>
      <c r="B425" s="1">
        <f t="shared" ca="1" si="50"/>
        <v>44830</v>
      </c>
      <c r="C425" t="str" cm="1">
        <f t="array" aca="1" ref="C425" ca="1">INDEX($C$2:$C$31,RANDBETWEEN(1,29))</f>
        <v>PIZZA</v>
      </c>
      <c r="D425" t="str">
        <f t="shared" ca="1" si="49"/>
        <v>PARTY ITEMS</v>
      </c>
      <c r="E425">
        <f t="shared" ca="1" si="51"/>
        <v>7</v>
      </c>
      <c r="F425">
        <f t="shared" ca="1" si="52"/>
        <v>1789</v>
      </c>
      <c r="G425">
        <f t="shared" ca="1" si="53"/>
        <v>12523</v>
      </c>
      <c r="H425" t="str" cm="1">
        <f t="array" aca="1" ref="H425" ca="1">INDEX(H$2:H$5,RANDBETWEEN(1,4))</f>
        <v>SOUTH</v>
      </c>
      <c r="I425" t="str" cm="1">
        <f t="array" aca="1" ref="I425" ca="1">INDEX(I$2:I$33,RANDBETWEEN(1,31))</f>
        <v>SALES PERSON2</v>
      </c>
      <c r="J425" t="str" cm="1">
        <f t="array" aca="1" ref="J425" ca="1">INDEX({"CASH","UPI","CARD"},RANDBETWEEN(1,3))</f>
        <v>UPI</v>
      </c>
      <c r="K425">
        <f t="shared" ca="1" si="54"/>
        <v>2128.91</v>
      </c>
      <c r="L425" s="2">
        <f ca="1">Table1[[#This Row],[PROFIT]]/Table1[[#This Row],[TOTAL SALES]]*100</f>
        <v>17</v>
      </c>
      <c r="M425" t="str">
        <f ca="1">IF(Table1[[#This Row],[TOTAL SALES]]&gt;10000,"HIGH","LOW")</f>
        <v>HIGH</v>
      </c>
    </row>
    <row r="426" spans="1:13" x14ac:dyDescent="0.3">
      <c r="A426" t="str">
        <f t="shared" si="55"/>
        <v>CUSTOMER426</v>
      </c>
      <c r="B426" s="1">
        <f t="shared" ca="1" si="50"/>
        <v>45092</v>
      </c>
      <c r="C426" t="str" cm="1">
        <f t="array" aca="1" ref="C426" ca="1">INDEX($C$2:$C$31,RANDBETWEEN(1,29))</f>
        <v>IDLY</v>
      </c>
      <c r="D426" t="str">
        <f t="shared" ca="1" si="49"/>
        <v xml:space="preserve">BREAKFAST </v>
      </c>
      <c r="E426">
        <f t="shared" ca="1" si="51"/>
        <v>8</v>
      </c>
      <c r="F426">
        <f t="shared" ca="1" si="52"/>
        <v>1262</v>
      </c>
      <c r="G426">
        <f t="shared" ca="1" si="53"/>
        <v>10096</v>
      </c>
      <c r="H426" t="str" cm="1">
        <f t="array" aca="1" ref="H426" ca="1">INDEX(H$2:H$5,RANDBETWEEN(1,4))</f>
        <v>NORTH</v>
      </c>
      <c r="I426" t="str" cm="1">
        <f t="array" aca="1" ref="I426" ca="1">INDEX(I$2:I$33,RANDBETWEEN(1,31))</f>
        <v>SALES PERSON21</v>
      </c>
      <c r="J426" t="str" cm="1">
        <f t="array" aca="1" ref="J426" ca="1">INDEX({"CASH","UPI","CARD"},RANDBETWEEN(1,3))</f>
        <v>CASH</v>
      </c>
      <c r="K426">
        <f t="shared" ca="1" si="54"/>
        <v>1615.36</v>
      </c>
      <c r="L426" s="2">
        <f ca="1">Table1[[#This Row],[PROFIT]]/Table1[[#This Row],[TOTAL SALES]]*100</f>
        <v>16</v>
      </c>
      <c r="M426" t="str">
        <f ca="1">IF(Table1[[#This Row],[TOTAL SALES]]&gt;10000,"HIGH","LOW")</f>
        <v>HIGH</v>
      </c>
    </row>
    <row r="427" spans="1:13" x14ac:dyDescent="0.3">
      <c r="A427" t="str">
        <f t="shared" si="55"/>
        <v>CUSTOMER427</v>
      </c>
      <c r="B427" s="1">
        <f t="shared" ca="1" si="50"/>
        <v>45116</v>
      </c>
      <c r="C427" t="str" cm="1">
        <f t="array" aca="1" ref="C427" ca="1">INDEX($C$2:$C$31,RANDBETWEEN(1,29))</f>
        <v>NOODLES</v>
      </c>
      <c r="D427" t="str">
        <f t="shared" ca="1" si="49"/>
        <v>MAINCOURSE</v>
      </c>
      <c r="E427">
        <f t="shared" ca="1" si="51"/>
        <v>6</v>
      </c>
      <c r="F427">
        <f t="shared" ca="1" si="52"/>
        <v>1938</v>
      </c>
      <c r="G427">
        <f t="shared" ca="1" si="53"/>
        <v>11628</v>
      </c>
      <c r="H427" t="str" cm="1">
        <f t="array" aca="1" ref="H427" ca="1">INDEX(H$2:H$5,RANDBETWEEN(1,4))</f>
        <v>WEST</v>
      </c>
      <c r="I427" t="str" cm="1">
        <f t="array" aca="1" ref="I427" ca="1">INDEX(I$2:I$33,RANDBETWEEN(1,31))</f>
        <v>SALES PERSON9</v>
      </c>
      <c r="J427" t="str" cm="1">
        <f t="array" aca="1" ref="J427" ca="1">INDEX({"CASH","UPI","CARD"},RANDBETWEEN(1,3))</f>
        <v>CARD</v>
      </c>
      <c r="K427">
        <f t="shared" ca="1" si="54"/>
        <v>1860.48</v>
      </c>
      <c r="L427" s="2">
        <f ca="1">Table1[[#This Row],[PROFIT]]/Table1[[#This Row],[TOTAL SALES]]*100</f>
        <v>16</v>
      </c>
      <c r="M427" t="str">
        <f ca="1">IF(Table1[[#This Row],[TOTAL SALES]]&gt;10000,"HIGH","LOW")</f>
        <v>HIGH</v>
      </c>
    </row>
    <row r="428" spans="1:13" x14ac:dyDescent="0.3">
      <c r="A428" t="str">
        <f t="shared" si="55"/>
        <v>CUSTOMER428</v>
      </c>
      <c r="B428" s="1">
        <f t="shared" ca="1" si="50"/>
        <v>45301</v>
      </c>
      <c r="C428" t="str" cm="1">
        <f t="array" aca="1" ref="C428" ca="1">INDEX($C$2:$C$31,RANDBETWEEN(1,29))</f>
        <v>FRIEDRICE</v>
      </c>
      <c r="D428" t="str">
        <f t="shared" ca="1" si="49"/>
        <v>MAINCOURSE</v>
      </c>
      <c r="E428">
        <f t="shared" ca="1" si="51"/>
        <v>8</v>
      </c>
      <c r="F428">
        <f t="shared" ca="1" si="52"/>
        <v>1589</v>
      </c>
      <c r="G428">
        <f t="shared" ca="1" si="53"/>
        <v>12712</v>
      </c>
      <c r="H428" t="str" cm="1">
        <f t="array" aca="1" ref="H428" ca="1">INDEX(H$2:H$5,RANDBETWEEN(1,4))</f>
        <v>SOUTH</v>
      </c>
      <c r="I428" t="str" cm="1">
        <f t="array" aca="1" ref="I428" ca="1">INDEX(I$2:I$33,RANDBETWEEN(1,31))</f>
        <v>SALES PERSON14</v>
      </c>
      <c r="J428" t="str" cm="1">
        <f t="array" aca="1" ref="J428" ca="1">INDEX({"CASH","UPI","CARD"},RANDBETWEEN(1,3))</f>
        <v>CASH</v>
      </c>
      <c r="K428">
        <f t="shared" ca="1" si="54"/>
        <v>1652.56</v>
      </c>
      <c r="L428" s="2">
        <f ca="1">Table1[[#This Row],[PROFIT]]/Table1[[#This Row],[TOTAL SALES]]*100</f>
        <v>13</v>
      </c>
      <c r="M428" t="str">
        <f ca="1">IF(Table1[[#This Row],[TOTAL SALES]]&gt;10000,"HIGH","LOW")</f>
        <v>HIGH</v>
      </c>
    </row>
    <row r="429" spans="1:13" x14ac:dyDescent="0.3">
      <c r="A429" t="str">
        <f t="shared" si="55"/>
        <v>CUSTOMER429</v>
      </c>
      <c r="B429" s="1">
        <f t="shared" ca="1" si="50"/>
        <v>45176</v>
      </c>
      <c r="C429" t="str" cm="1">
        <f t="array" aca="1" ref="C429" ca="1">INDEX($C$2:$C$31,RANDBETWEEN(1,29))</f>
        <v>PONGAL</v>
      </c>
      <c r="D429" t="str">
        <f t="shared" ca="1" si="49"/>
        <v xml:space="preserve">BREAKFAST </v>
      </c>
      <c r="E429">
        <f t="shared" ca="1" si="51"/>
        <v>6</v>
      </c>
      <c r="F429">
        <f t="shared" ca="1" si="52"/>
        <v>530</v>
      </c>
      <c r="G429">
        <f t="shared" ca="1" si="53"/>
        <v>3180</v>
      </c>
      <c r="H429" t="str" cm="1">
        <f t="array" aca="1" ref="H429" ca="1">INDEX(H$2:H$5,RANDBETWEEN(1,4))</f>
        <v>NORTH</v>
      </c>
      <c r="I429" t="str" cm="1">
        <f t="array" aca="1" ref="I429" ca="1">INDEX(I$2:I$33,RANDBETWEEN(1,31))</f>
        <v>SALES PERSON29</v>
      </c>
      <c r="J429" t="str" cm="1">
        <f t="array" aca="1" ref="J429" ca="1">INDEX({"CASH","UPI","CARD"},RANDBETWEEN(1,3))</f>
        <v>CASH</v>
      </c>
      <c r="K429">
        <f t="shared" ca="1" si="54"/>
        <v>604.20000000000005</v>
      </c>
      <c r="L429" s="2">
        <f ca="1">Table1[[#This Row],[PROFIT]]/Table1[[#This Row],[TOTAL SALES]]*100</f>
        <v>19</v>
      </c>
      <c r="M429" t="str">
        <f ca="1">IF(Table1[[#This Row],[TOTAL SALES]]&gt;10000,"HIGH","LOW")</f>
        <v>LOW</v>
      </c>
    </row>
    <row r="430" spans="1:13" x14ac:dyDescent="0.3">
      <c r="A430" t="str">
        <f t="shared" si="55"/>
        <v>CUSTOMER430</v>
      </c>
      <c r="B430" s="1">
        <f t="shared" ca="1" si="50"/>
        <v>45201</v>
      </c>
      <c r="C430" t="str" cm="1">
        <f t="array" aca="1" ref="C430" ca="1">INDEX($C$2:$C$31,RANDBETWEEN(1,29))</f>
        <v>VADA</v>
      </c>
      <c r="D430" t="str">
        <f t="shared" ca="1" si="49"/>
        <v>SNACK</v>
      </c>
      <c r="E430">
        <f t="shared" ca="1" si="51"/>
        <v>4</v>
      </c>
      <c r="F430">
        <f t="shared" ca="1" si="52"/>
        <v>1839</v>
      </c>
      <c r="G430">
        <f t="shared" ca="1" si="53"/>
        <v>7356</v>
      </c>
      <c r="H430" t="str" cm="1">
        <f t="array" aca="1" ref="H430" ca="1">INDEX(H$2:H$5,RANDBETWEEN(1,4))</f>
        <v>WEST</v>
      </c>
      <c r="I430" t="str" cm="1">
        <f t="array" aca="1" ref="I430" ca="1">INDEX(I$2:I$33,RANDBETWEEN(1,31))</f>
        <v>SALES PERSON5</v>
      </c>
      <c r="J430" t="str" cm="1">
        <f t="array" aca="1" ref="J430" ca="1">INDEX({"CASH","UPI","CARD"},RANDBETWEEN(1,3))</f>
        <v>CARD</v>
      </c>
      <c r="K430">
        <f t="shared" ca="1" si="54"/>
        <v>1176.96</v>
      </c>
      <c r="L430" s="2">
        <f ca="1">Table1[[#This Row],[PROFIT]]/Table1[[#This Row],[TOTAL SALES]]*100</f>
        <v>16</v>
      </c>
      <c r="M430" t="str">
        <f ca="1">IF(Table1[[#This Row],[TOTAL SALES]]&gt;10000,"HIGH","LOW")</f>
        <v>LOW</v>
      </c>
    </row>
    <row r="431" spans="1:13" x14ac:dyDescent="0.3">
      <c r="A431" t="str">
        <f t="shared" si="55"/>
        <v>CUSTOMER431</v>
      </c>
      <c r="B431" s="1">
        <f t="shared" ca="1" si="50"/>
        <v>44533</v>
      </c>
      <c r="C431" t="str" cm="1">
        <f t="array" aca="1" ref="C431" ca="1">INDEX($C$2:$C$31,RANDBETWEEN(1,29))</f>
        <v>KESARI</v>
      </c>
      <c r="D431" t="str">
        <f t="shared" ca="1" si="49"/>
        <v>SWEET</v>
      </c>
      <c r="E431">
        <f t="shared" ca="1" si="51"/>
        <v>6</v>
      </c>
      <c r="F431">
        <f t="shared" ca="1" si="52"/>
        <v>1995</v>
      </c>
      <c r="G431">
        <f t="shared" ca="1" si="53"/>
        <v>11970</v>
      </c>
      <c r="H431" t="str" cm="1">
        <f t="array" aca="1" ref="H431" ca="1">INDEX(H$2:H$5,RANDBETWEEN(1,4))</f>
        <v>WEST</v>
      </c>
      <c r="I431" t="str" cm="1">
        <f t="array" aca="1" ref="I431" ca="1">INDEX(I$2:I$33,RANDBETWEEN(1,31))</f>
        <v>SALES PERSON3</v>
      </c>
      <c r="J431" t="str" cm="1">
        <f t="array" aca="1" ref="J431" ca="1">INDEX({"CASH","UPI","CARD"},RANDBETWEEN(1,3))</f>
        <v>CASH</v>
      </c>
      <c r="K431">
        <f t="shared" ca="1" si="54"/>
        <v>2154.6</v>
      </c>
      <c r="L431" s="2">
        <f ca="1">Table1[[#This Row],[PROFIT]]/Table1[[#This Row],[TOTAL SALES]]*100</f>
        <v>18</v>
      </c>
      <c r="M431" t="str">
        <f ca="1">IF(Table1[[#This Row],[TOTAL SALES]]&gt;10000,"HIGH","LOW")</f>
        <v>HIGH</v>
      </c>
    </row>
    <row r="432" spans="1:13" x14ac:dyDescent="0.3">
      <c r="A432" t="str">
        <f t="shared" si="55"/>
        <v>CUSTOMER432</v>
      </c>
      <c r="B432" s="1">
        <f t="shared" ca="1" si="50"/>
        <v>45133</v>
      </c>
      <c r="C432" t="str" cm="1">
        <f t="array" aca="1" ref="C432" ca="1">INDEX($C$2:$C$31,RANDBETWEEN(1,29))</f>
        <v>PAROTTA</v>
      </c>
      <c r="D432" t="str">
        <f t="shared" ca="1" si="49"/>
        <v>BREADS</v>
      </c>
      <c r="E432">
        <f t="shared" ca="1" si="51"/>
        <v>4</v>
      </c>
      <c r="F432">
        <f t="shared" ca="1" si="52"/>
        <v>551</v>
      </c>
      <c r="G432">
        <f t="shared" ca="1" si="53"/>
        <v>2204</v>
      </c>
      <c r="H432" t="str" cm="1">
        <f t="array" aca="1" ref="H432" ca="1">INDEX(H$2:H$5,RANDBETWEEN(1,4))</f>
        <v>SOUTH</v>
      </c>
      <c r="I432" t="str" cm="1">
        <f t="array" aca="1" ref="I432" ca="1">INDEX(I$2:I$33,RANDBETWEEN(1,31))</f>
        <v>SALES PERSON31</v>
      </c>
      <c r="J432" t="str" cm="1">
        <f t="array" aca="1" ref="J432" ca="1">INDEX({"CASH","UPI","CARD"},RANDBETWEEN(1,3))</f>
        <v>CARD</v>
      </c>
      <c r="K432">
        <f t="shared" ca="1" si="54"/>
        <v>374.68</v>
      </c>
      <c r="L432" s="2">
        <f ca="1">Table1[[#This Row],[PROFIT]]/Table1[[#This Row],[TOTAL SALES]]*100</f>
        <v>17</v>
      </c>
      <c r="M432" t="str">
        <f ca="1">IF(Table1[[#This Row],[TOTAL SALES]]&gt;10000,"HIGH","LOW")</f>
        <v>LOW</v>
      </c>
    </row>
    <row r="433" spans="1:13" x14ac:dyDescent="0.3">
      <c r="A433" t="str">
        <f t="shared" si="55"/>
        <v>CUSTOMER433</v>
      </c>
      <c r="B433" s="1">
        <f t="shared" ca="1" si="50"/>
        <v>45558</v>
      </c>
      <c r="C433" t="str" cm="1">
        <f t="array" aca="1" ref="C433" ca="1">INDEX($C$2:$C$31,RANDBETWEEN(1,29))</f>
        <v>TEA</v>
      </c>
      <c r="D433" t="str">
        <f t="shared" ca="1" si="49"/>
        <v xml:space="preserve">BEVERAGES </v>
      </c>
      <c r="E433">
        <f t="shared" ca="1" si="51"/>
        <v>5</v>
      </c>
      <c r="F433">
        <f t="shared" ca="1" si="52"/>
        <v>512</v>
      </c>
      <c r="G433">
        <f t="shared" ca="1" si="53"/>
        <v>2560</v>
      </c>
      <c r="H433" t="str" cm="1">
        <f t="array" aca="1" ref="H433" ca="1">INDEX(H$2:H$5,RANDBETWEEN(1,4))</f>
        <v>NORTH</v>
      </c>
      <c r="I433" t="str" cm="1">
        <f t="array" aca="1" ref="I433" ca="1">INDEX(I$2:I$33,RANDBETWEEN(1,31))</f>
        <v>SALES PERSON29</v>
      </c>
      <c r="J433" t="str" cm="1">
        <f t="array" aca="1" ref="J433" ca="1">INDEX({"CASH","UPI","CARD"},RANDBETWEEN(1,3))</f>
        <v>CARD</v>
      </c>
      <c r="K433">
        <f t="shared" ca="1" si="54"/>
        <v>332.8</v>
      </c>
      <c r="L433" s="2">
        <f ca="1">Table1[[#This Row],[PROFIT]]/Table1[[#This Row],[TOTAL SALES]]*100</f>
        <v>13</v>
      </c>
      <c r="M433" t="str">
        <f ca="1">IF(Table1[[#This Row],[TOTAL SALES]]&gt;10000,"HIGH","LOW")</f>
        <v>LOW</v>
      </c>
    </row>
    <row r="434" spans="1:13" x14ac:dyDescent="0.3">
      <c r="A434" t="str">
        <f t="shared" si="55"/>
        <v>CUSTOMER434</v>
      </c>
      <c r="B434" s="1">
        <f t="shared" ca="1" si="50"/>
        <v>44353</v>
      </c>
      <c r="C434" t="str" cm="1">
        <f t="array" aca="1" ref="C434" ca="1">INDEX($C$2:$C$31,RANDBETWEEN(1,29))</f>
        <v>PONGAL</v>
      </c>
      <c r="D434" t="str">
        <f t="shared" ca="1" si="49"/>
        <v xml:space="preserve">BREAKFAST </v>
      </c>
      <c r="E434">
        <f t="shared" ca="1" si="51"/>
        <v>2</v>
      </c>
      <c r="F434">
        <f t="shared" ca="1" si="52"/>
        <v>1421</v>
      </c>
      <c r="G434">
        <f t="shared" ca="1" si="53"/>
        <v>2842</v>
      </c>
      <c r="H434" t="str" cm="1">
        <f t="array" aca="1" ref="H434" ca="1">INDEX(H$2:H$5,RANDBETWEEN(1,4))</f>
        <v>WEST</v>
      </c>
      <c r="I434" t="str" cm="1">
        <f t="array" aca="1" ref="I434" ca="1">INDEX(I$2:I$33,RANDBETWEEN(1,31))</f>
        <v>SALES PERSON19</v>
      </c>
      <c r="J434" t="str" cm="1">
        <f t="array" aca="1" ref="J434" ca="1">INDEX({"CASH","UPI","CARD"},RANDBETWEEN(1,3))</f>
        <v>CASH</v>
      </c>
      <c r="K434">
        <f t="shared" ca="1" si="54"/>
        <v>369.46</v>
      </c>
      <c r="L434" s="2">
        <f ca="1">Table1[[#This Row],[PROFIT]]/Table1[[#This Row],[TOTAL SALES]]*100</f>
        <v>13</v>
      </c>
      <c r="M434" t="str">
        <f ca="1">IF(Table1[[#This Row],[TOTAL SALES]]&gt;10000,"HIGH","LOW")</f>
        <v>LOW</v>
      </c>
    </row>
    <row r="435" spans="1:13" x14ac:dyDescent="0.3">
      <c r="A435" t="str">
        <f t="shared" si="55"/>
        <v>CUSTOMER435</v>
      </c>
      <c r="B435" s="1">
        <f t="shared" ca="1" si="50"/>
        <v>45441</v>
      </c>
      <c r="C435" t="str" cm="1">
        <f t="array" aca="1" ref="C435" ca="1">INDEX($C$2:$C$31,RANDBETWEEN(1,29))</f>
        <v>SALAD</v>
      </c>
      <c r="D435" t="str">
        <f t="shared" ca="1" si="49"/>
        <v xml:space="preserve">APPETIZER </v>
      </c>
      <c r="E435">
        <f t="shared" ca="1" si="51"/>
        <v>4</v>
      </c>
      <c r="F435">
        <f t="shared" ca="1" si="52"/>
        <v>1241</v>
      </c>
      <c r="G435">
        <f t="shared" ca="1" si="53"/>
        <v>4964</v>
      </c>
      <c r="H435" t="str" cm="1">
        <f t="array" aca="1" ref="H435" ca="1">INDEX(H$2:H$5,RANDBETWEEN(1,4))</f>
        <v>SOUTH</v>
      </c>
      <c r="I435" t="str" cm="1">
        <f t="array" aca="1" ref="I435" ca="1">INDEX(I$2:I$33,RANDBETWEEN(1,31))</f>
        <v>SALES PERSON32</v>
      </c>
      <c r="J435" t="str" cm="1">
        <f t="array" aca="1" ref="J435" ca="1">INDEX({"CASH","UPI","CARD"},RANDBETWEEN(1,3))</f>
        <v>CARD</v>
      </c>
      <c r="K435">
        <f t="shared" ca="1" si="54"/>
        <v>546.04</v>
      </c>
      <c r="L435" s="2">
        <f ca="1">Table1[[#This Row],[PROFIT]]/Table1[[#This Row],[TOTAL SALES]]*100</f>
        <v>10.999999999999998</v>
      </c>
      <c r="M435" t="str">
        <f ca="1">IF(Table1[[#This Row],[TOTAL SALES]]&gt;10000,"HIGH","LOW")</f>
        <v>LOW</v>
      </c>
    </row>
    <row r="436" spans="1:13" x14ac:dyDescent="0.3">
      <c r="A436" t="str">
        <f t="shared" si="55"/>
        <v>CUSTOMER436</v>
      </c>
      <c r="B436" s="1">
        <f t="shared" ca="1" si="50"/>
        <v>44346</v>
      </c>
      <c r="C436" t="str" cm="1">
        <f t="array" aca="1" ref="C436" ca="1">INDEX($C$2:$C$31,RANDBETWEEN(1,29))</f>
        <v>FISH FRY</v>
      </c>
      <c r="D436" t="str">
        <f t="shared" ca="1" si="49"/>
        <v xml:space="preserve">APPETIZER </v>
      </c>
      <c r="E436">
        <f t="shared" ca="1" si="51"/>
        <v>7</v>
      </c>
      <c r="F436">
        <f t="shared" ca="1" si="52"/>
        <v>842</v>
      </c>
      <c r="G436">
        <f t="shared" ca="1" si="53"/>
        <v>5894</v>
      </c>
      <c r="H436" t="str" cm="1">
        <f t="array" aca="1" ref="H436" ca="1">INDEX(H$2:H$5,RANDBETWEEN(1,4))</f>
        <v>WEST</v>
      </c>
      <c r="I436" t="str" cm="1">
        <f t="array" aca="1" ref="I436" ca="1">INDEX(I$2:I$33,RANDBETWEEN(1,31))</f>
        <v>SALES PERSON26</v>
      </c>
      <c r="J436" t="str" cm="1">
        <f t="array" aca="1" ref="J436" ca="1">INDEX({"CASH","UPI","CARD"},RANDBETWEEN(1,3))</f>
        <v>CARD</v>
      </c>
      <c r="K436">
        <f t="shared" ca="1" si="54"/>
        <v>1060.92</v>
      </c>
      <c r="L436" s="2">
        <f ca="1">Table1[[#This Row],[PROFIT]]/Table1[[#This Row],[TOTAL SALES]]*100</f>
        <v>18.000000000000004</v>
      </c>
      <c r="M436" t="str">
        <f ca="1">IF(Table1[[#This Row],[TOTAL SALES]]&gt;10000,"HIGH","LOW")</f>
        <v>LOW</v>
      </c>
    </row>
    <row r="437" spans="1:13" x14ac:dyDescent="0.3">
      <c r="A437" t="str">
        <f t="shared" si="55"/>
        <v>CUSTOMER437</v>
      </c>
      <c r="B437" s="1">
        <f t="shared" ca="1" si="50"/>
        <v>44515</v>
      </c>
      <c r="C437" t="str" cm="1">
        <f t="array" aca="1" ref="C437" ca="1">INDEX($C$2:$C$31,RANDBETWEEN(1,29))</f>
        <v>PIZZA</v>
      </c>
      <c r="D437" t="str">
        <f t="shared" ca="1" si="49"/>
        <v>PARTY ITEMS</v>
      </c>
      <c r="E437">
        <f t="shared" ca="1" si="51"/>
        <v>9</v>
      </c>
      <c r="F437">
        <f t="shared" ca="1" si="52"/>
        <v>1651</v>
      </c>
      <c r="G437">
        <f t="shared" ca="1" si="53"/>
        <v>14859</v>
      </c>
      <c r="H437" t="str" cm="1">
        <f t="array" aca="1" ref="H437" ca="1">INDEX(H$2:H$5,RANDBETWEEN(1,4))</f>
        <v>EAST</v>
      </c>
      <c r="I437" t="str" cm="1">
        <f t="array" aca="1" ref="I437" ca="1">INDEX(I$2:I$33,RANDBETWEEN(1,31))</f>
        <v>SALES PERSON26</v>
      </c>
      <c r="J437" t="str" cm="1">
        <f t="array" aca="1" ref="J437" ca="1">INDEX({"CASH","UPI","CARD"},RANDBETWEEN(1,3))</f>
        <v>CARD</v>
      </c>
      <c r="K437">
        <f t="shared" ca="1" si="54"/>
        <v>2971.8</v>
      </c>
      <c r="L437" s="2">
        <f ca="1">Table1[[#This Row],[PROFIT]]/Table1[[#This Row],[TOTAL SALES]]*100</f>
        <v>20</v>
      </c>
      <c r="M437" t="str">
        <f ca="1">IF(Table1[[#This Row],[TOTAL SALES]]&gt;10000,"HIGH","LOW")</f>
        <v>HIGH</v>
      </c>
    </row>
    <row r="438" spans="1:13" x14ac:dyDescent="0.3">
      <c r="A438" t="str">
        <f t="shared" si="55"/>
        <v>CUSTOMER438</v>
      </c>
      <c r="B438" s="1">
        <f t="shared" ca="1" si="50"/>
        <v>45131</v>
      </c>
      <c r="C438" t="str" cm="1">
        <f t="array" aca="1" ref="C438" ca="1">INDEX($C$2:$C$31,RANDBETWEEN(1,29))</f>
        <v>BRIYANI</v>
      </c>
      <c r="D438" t="str">
        <f t="shared" ca="1" si="49"/>
        <v>MAINCOURSE</v>
      </c>
      <c r="E438">
        <f t="shared" ca="1" si="51"/>
        <v>7</v>
      </c>
      <c r="F438">
        <f t="shared" ca="1" si="52"/>
        <v>1970</v>
      </c>
      <c r="G438">
        <f t="shared" ca="1" si="53"/>
        <v>13790</v>
      </c>
      <c r="H438" t="str" cm="1">
        <f t="array" aca="1" ref="H438" ca="1">INDEX(H$2:H$5,RANDBETWEEN(1,4))</f>
        <v>EAST</v>
      </c>
      <c r="I438" t="str" cm="1">
        <f t="array" aca="1" ref="I438" ca="1">INDEX(I$2:I$33,RANDBETWEEN(1,31))</f>
        <v>SALES PERSON21</v>
      </c>
      <c r="J438" t="str" cm="1">
        <f t="array" aca="1" ref="J438" ca="1">INDEX({"CASH","UPI","CARD"},RANDBETWEEN(1,3))</f>
        <v>CASH</v>
      </c>
      <c r="K438">
        <f t="shared" ca="1" si="54"/>
        <v>2620.1</v>
      </c>
      <c r="L438" s="2">
        <f ca="1">Table1[[#This Row],[PROFIT]]/Table1[[#This Row],[TOTAL SALES]]*100</f>
        <v>19</v>
      </c>
      <c r="M438" t="str">
        <f ca="1">IF(Table1[[#This Row],[TOTAL SALES]]&gt;10000,"HIGH","LOW")</f>
        <v>HIGH</v>
      </c>
    </row>
    <row r="439" spans="1:13" x14ac:dyDescent="0.3">
      <c r="A439" t="str">
        <f t="shared" si="55"/>
        <v>CUSTOMER439</v>
      </c>
      <c r="B439" s="1">
        <f t="shared" ca="1" si="50"/>
        <v>44416</v>
      </c>
      <c r="C439" t="str" cm="1">
        <f t="array" aca="1" ref="C439" ca="1">INDEX($C$2:$C$31,RANDBETWEEN(1,29))</f>
        <v>CHICKEN ROLL</v>
      </c>
      <c r="D439" t="str">
        <f t="shared" ca="1" si="49"/>
        <v>PARTY ITMES</v>
      </c>
      <c r="E439">
        <f t="shared" ca="1" si="51"/>
        <v>3</v>
      </c>
      <c r="F439">
        <f t="shared" ca="1" si="52"/>
        <v>1385</v>
      </c>
      <c r="G439">
        <f t="shared" ca="1" si="53"/>
        <v>4155</v>
      </c>
      <c r="H439" t="str" cm="1">
        <f t="array" aca="1" ref="H439" ca="1">INDEX(H$2:H$5,RANDBETWEEN(1,4))</f>
        <v>NORTH</v>
      </c>
      <c r="I439" t="str" cm="1">
        <f t="array" aca="1" ref="I439" ca="1">INDEX(I$2:I$33,RANDBETWEEN(1,31))</f>
        <v>SALES PERSON7</v>
      </c>
      <c r="J439" t="str" cm="1">
        <f t="array" aca="1" ref="J439" ca="1">INDEX({"CASH","UPI","CARD"},RANDBETWEEN(1,3))</f>
        <v>UPI</v>
      </c>
      <c r="K439">
        <f t="shared" ca="1" si="54"/>
        <v>747.9</v>
      </c>
      <c r="L439" s="2">
        <f ca="1">Table1[[#This Row],[PROFIT]]/Table1[[#This Row],[TOTAL SALES]]*100</f>
        <v>18</v>
      </c>
      <c r="M439" t="str">
        <f ca="1">IF(Table1[[#This Row],[TOTAL SALES]]&gt;10000,"HIGH","LOW")</f>
        <v>LOW</v>
      </c>
    </row>
    <row r="440" spans="1:13" x14ac:dyDescent="0.3">
      <c r="A440" t="str">
        <f t="shared" si="55"/>
        <v>CUSTOMER440</v>
      </c>
      <c r="B440" s="1">
        <f t="shared" ca="1" si="50"/>
        <v>44827</v>
      </c>
      <c r="C440" t="str" cm="1">
        <f t="array" aca="1" ref="C440" ca="1">INDEX($C$2:$C$31,RANDBETWEEN(1,29))</f>
        <v>ICECREAM</v>
      </c>
      <c r="D440" t="str">
        <f t="shared" ca="1" si="49"/>
        <v xml:space="preserve">DESSERT </v>
      </c>
      <c r="E440">
        <f t="shared" ca="1" si="51"/>
        <v>7</v>
      </c>
      <c r="F440">
        <f t="shared" ca="1" si="52"/>
        <v>1512</v>
      </c>
      <c r="G440">
        <f t="shared" ca="1" si="53"/>
        <v>10584</v>
      </c>
      <c r="H440" t="str" cm="1">
        <f t="array" aca="1" ref="H440" ca="1">INDEX(H$2:H$5,RANDBETWEEN(1,4))</f>
        <v>SOUTH</v>
      </c>
      <c r="I440" t="str" cm="1">
        <f t="array" aca="1" ref="I440" ca="1">INDEX(I$2:I$33,RANDBETWEEN(1,31))</f>
        <v>SALES PERSON5</v>
      </c>
      <c r="J440" t="str" cm="1">
        <f t="array" aca="1" ref="J440" ca="1">INDEX({"CASH","UPI","CARD"},RANDBETWEEN(1,3))</f>
        <v>CARD</v>
      </c>
      <c r="K440">
        <f t="shared" ca="1" si="54"/>
        <v>1799.28</v>
      </c>
      <c r="L440" s="2">
        <f ca="1">Table1[[#This Row],[PROFIT]]/Table1[[#This Row],[TOTAL SALES]]*100</f>
        <v>17</v>
      </c>
      <c r="M440" t="str">
        <f ca="1">IF(Table1[[#This Row],[TOTAL SALES]]&gt;10000,"HIGH","LOW")</f>
        <v>HIGH</v>
      </c>
    </row>
    <row r="441" spans="1:13" x14ac:dyDescent="0.3">
      <c r="A441" t="str">
        <f t="shared" si="55"/>
        <v>CUSTOMER441</v>
      </c>
      <c r="B441" s="1">
        <f t="shared" ca="1" si="50"/>
        <v>44364</v>
      </c>
      <c r="C441" t="str" cm="1">
        <f t="array" aca="1" ref="C441" ca="1">INDEX($C$2:$C$31,RANDBETWEEN(1,29))</f>
        <v>SALAD</v>
      </c>
      <c r="D441" t="str">
        <f t="shared" ca="1" si="49"/>
        <v xml:space="preserve">APPETIZER </v>
      </c>
      <c r="E441">
        <f t="shared" ca="1" si="51"/>
        <v>4</v>
      </c>
      <c r="F441">
        <f t="shared" ca="1" si="52"/>
        <v>825</v>
      </c>
      <c r="G441">
        <f t="shared" ca="1" si="53"/>
        <v>3300</v>
      </c>
      <c r="H441" t="str" cm="1">
        <f t="array" aca="1" ref="H441" ca="1">INDEX(H$2:H$5,RANDBETWEEN(1,4))</f>
        <v>SOUTH</v>
      </c>
      <c r="I441" t="str" cm="1">
        <f t="array" aca="1" ref="I441" ca="1">INDEX(I$2:I$33,RANDBETWEEN(1,31))</f>
        <v>SALES PERSON30</v>
      </c>
      <c r="J441" t="str" cm="1">
        <f t="array" aca="1" ref="J441" ca="1">INDEX({"CASH","UPI","CARD"},RANDBETWEEN(1,3))</f>
        <v>CASH</v>
      </c>
      <c r="K441">
        <f t="shared" ca="1" si="54"/>
        <v>660</v>
      </c>
      <c r="L441" s="2">
        <f ca="1">Table1[[#This Row],[PROFIT]]/Table1[[#This Row],[TOTAL SALES]]*100</f>
        <v>20</v>
      </c>
      <c r="M441" t="str">
        <f ca="1">IF(Table1[[#This Row],[TOTAL SALES]]&gt;10000,"HIGH","LOW")</f>
        <v>LOW</v>
      </c>
    </row>
    <row r="442" spans="1:13" x14ac:dyDescent="0.3">
      <c r="A442" t="str">
        <f t="shared" si="55"/>
        <v>CUSTOMER442</v>
      </c>
      <c r="B442" s="1">
        <f t="shared" ca="1" si="50"/>
        <v>44525</v>
      </c>
      <c r="C442" t="str" cm="1">
        <f t="array" aca="1" ref="C442" ca="1">INDEX($C$2:$C$31,RANDBETWEEN(1,29))</f>
        <v>FISH FRY</v>
      </c>
      <c r="D442" t="str">
        <f t="shared" ca="1" si="49"/>
        <v xml:space="preserve">APPETIZER </v>
      </c>
      <c r="E442">
        <f t="shared" ca="1" si="51"/>
        <v>6</v>
      </c>
      <c r="F442">
        <f t="shared" ca="1" si="52"/>
        <v>1774</v>
      </c>
      <c r="G442">
        <f t="shared" ca="1" si="53"/>
        <v>10644</v>
      </c>
      <c r="H442" t="str" cm="1">
        <f t="array" aca="1" ref="H442" ca="1">INDEX(H$2:H$5,RANDBETWEEN(1,4))</f>
        <v>WEST</v>
      </c>
      <c r="I442" t="str" cm="1">
        <f t="array" aca="1" ref="I442" ca="1">INDEX(I$2:I$33,RANDBETWEEN(1,31))</f>
        <v>SALES PERSON24</v>
      </c>
      <c r="J442" t="str" cm="1">
        <f t="array" aca="1" ref="J442" ca="1">INDEX({"CASH","UPI","CARD"},RANDBETWEEN(1,3))</f>
        <v>UPI</v>
      </c>
      <c r="K442">
        <f t="shared" ca="1" si="54"/>
        <v>1915.92</v>
      </c>
      <c r="L442" s="2">
        <f ca="1">Table1[[#This Row],[PROFIT]]/Table1[[#This Row],[TOTAL SALES]]*100</f>
        <v>18</v>
      </c>
      <c r="M442" t="str">
        <f ca="1">IF(Table1[[#This Row],[TOTAL SALES]]&gt;10000,"HIGH","LOW")</f>
        <v>HIGH</v>
      </c>
    </row>
    <row r="443" spans="1:13" x14ac:dyDescent="0.3">
      <c r="A443" t="str">
        <f t="shared" si="55"/>
        <v>CUSTOMER443</v>
      </c>
      <c r="B443" s="1">
        <f t="shared" ca="1" si="50"/>
        <v>44544</v>
      </c>
      <c r="C443" t="str" cm="1">
        <f t="array" aca="1" ref="C443" ca="1">INDEX($C$2:$C$31,RANDBETWEEN(1,29))</f>
        <v>CHICKEN ROLL</v>
      </c>
      <c r="D443" t="str">
        <f t="shared" ca="1" si="49"/>
        <v>PARTY ITMES</v>
      </c>
      <c r="E443">
        <f t="shared" ca="1" si="51"/>
        <v>3</v>
      </c>
      <c r="F443">
        <f t="shared" ca="1" si="52"/>
        <v>990</v>
      </c>
      <c r="G443">
        <f t="shared" ca="1" si="53"/>
        <v>2970</v>
      </c>
      <c r="H443" t="str" cm="1">
        <f t="array" aca="1" ref="H443" ca="1">INDEX(H$2:H$5,RANDBETWEEN(1,4))</f>
        <v>WEST</v>
      </c>
      <c r="I443" t="str" cm="1">
        <f t="array" aca="1" ref="I443" ca="1">INDEX(I$2:I$33,RANDBETWEEN(1,31))</f>
        <v>SALES PERSON19</v>
      </c>
      <c r="J443" t="str" cm="1">
        <f t="array" aca="1" ref="J443" ca="1">INDEX({"CASH","UPI","CARD"},RANDBETWEEN(1,3))</f>
        <v>CARD</v>
      </c>
      <c r="K443">
        <f t="shared" ca="1" si="54"/>
        <v>594</v>
      </c>
      <c r="L443" s="2">
        <f ca="1">Table1[[#This Row],[PROFIT]]/Table1[[#This Row],[TOTAL SALES]]*100</f>
        <v>20</v>
      </c>
      <c r="M443" t="str">
        <f ca="1">IF(Table1[[#This Row],[TOTAL SALES]]&gt;10000,"HIGH","LOW")</f>
        <v>LOW</v>
      </c>
    </row>
    <row r="444" spans="1:13" x14ac:dyDescent="0.3">
      <c r="A444" t="str">
        <f t="shared" si="55"/>
        <v>CUSTOMER444</v>
      </c>
      <c r="B444" s="1">
        <f t="shared" ca="1" si="50"/>
        <v>44111</v>
      </c>
      <c r="C444" t="str" cm="1">
        <f t="array" aca="1" ref="C444" ca="1">INDEX($C$2:$C$31,RANDBETWEEN(1,29))</f>
        <v>PAROTTA</v>
      </c>
      <c r="D444" t="str">
        <f t="shared" ca="1" si="49"/>
        <v>BREADS</v>
      </c>
      <c r="E444">
        <f t="shared" ca="1" si="51"/>
        <v>3</v>
      </c>
      <c r="F444">
        <f t="shared" ca="1" si="52"/>
        <v>1723</v>
      </c>
      <c r="G444">
        <f t="shared" ca="1" si="53"/>
        <v>5169</v>
      </c>
      <c r="H444" t="str" cm="1">
        <f t="array" aca="1" ref="H444" ca="1">INDEX(H$2:H$5,RANDBETWEEN(1,4))</f>
        <v>WEST</v>
      </c>
      <c r="I444" t="str" cm="1">
        <f t="array" aca="1" ref="I444" ca="1">INDEX(I$2:I$33,RANDBETWEEN(1,31))</f>
        <v>SALES PERSON6</v>
      </c>
      <c r="J444" t="str" cm="1">
        <f t="array" aca="1" ref="J444" ca="1">INDEX({"CASH","UPI","CARD"},RANDBETWEEN(1,3))</f>
        <v>CARD</v>
      </c>
      <c r="K444">
        <f t="shared" ca="1" si="54"/>
        <v>568.59</v>
      </c>
      <c r="L444" s="2">
        <f ca="1">Table1[[#This Row],[PROFIT]]/Table1[[#This Row],[TOTAL SALES]]*100</f>
        <v>11</v>
      </c>
      <c r="M444" t="str">
        <f ca="1">IF(Table1[[#This Row],[TOTAL SALES]]&gt;10000,"HIGH","LOW")</f>
        <v>LOW</v>
      </c>
    </row>
    <row r="445" spans="1:13" x14ac:dyDescent="0.3">
      <c r="A445" t="str">
        <f t="shared" si="55"/>
        <v>CUSTOMER445</v>
      </c>
      <c r="B445" s="1">
        <f t="shared" ca="1" si="50"/>
        <v>45469</v>
      </c>
      <c r="C445" t="str" cm="1">
        <f t="array" aca="1" ref="C445" ca="1">INDEX($C$2:$C$31,RANDBETWEEN(1,29))</f>
        <v>PAROTTA</v>
      </c>
      <c r="D445" t="str">
        <f t="shared" ca="1" si="49"/>
        <v>BREADS</v>
      </c>
      <c r="E445">
        <f t="shared" ca="1" si="51"/>
        <v>3</v>
      </c>
      <c r="F445">
        <f t="shared" ca="1" si="52"/>
        <v>1679</v>
      </c>
      <c r="G445">
        <f t="shared" ca="1" si="53"/>
        <v>5037</v>
      </c>
      <c r="H445" t="str" cm="1">
        <f t="array" aca="1" ref="H445" ca="1">INDEX(H$2:H$5,RANDBETWEEN(1,4))</f>
        <v>SOUTH</v>
      </c>
      <c r="I445" t="str" cm="1">
        <f t="array" aca="1" ref="I445" ca="1">INDEX(I$2:I$33,RANDBETWEEN(1,31))</f>
        <v>SALES PERSON10</v>
      </c>
      <c r="J445" t="str" cm="1">
        <f t="array" aca="1" ref="J445" ca="1">INDEX({"CASH","UPI","CARD"},RANDBETWEEN(1,3))</f>
        <v>UPI</v>
      </c>
      <c r="K445">
        <f t="shared" ca="1" si="54"/>
        <v>705.18</v>
      </c>
      <c r="L445" s="2">
        <f ca="1">Table1[[#This Row],[PROFIT]]/Table1[[#This Row],[TOTAL SALES]]*100</f>
        <v>13.999999999999998</v>
      </c>
      <c r="M445" t="str">
        <f ca="1">IF(Table1[[#This Row],[TOTAL SALES]]&gt;10000,"HIGH","LOW")</f>
        <v>LOW</v>
      </c>
    </row>
    <row r="446" spans="1:13" x14ac:dyDescent="0.3">
      <c r="A446" t="str">
        <f t="shared" si="55"/>
        <v>CUSTOMER446</v>
      </c>
      <c r="B446" s="1">
        <f t="shared" ca="1" si="50"/>
        <v>45408</v>
      </c>
      <c r="C446" t="str" cm="1">
        <f t="array" aca="1" ref="C446" ca="1">INDEX($C$2:$C$31,RANDBETWEEN(1,29))</f>
        <v>PIZZA</v>
      </c>
      <c r="D446" t="str">
        <f t="shared" ca="1" si="49"/>
        <v>PARTY ITEMS</v>
      </c>
      <c r="E446">
        <f t="shared" ca="1" si="51"/>
        <v>1</v>
      </c>
      <c r="F446">
        <f t="shared" ca="1" si="52"/>
        <v>1768</v>
      </c>
      <c r="G446">
        <f t="shared" ca="1" si="53"/>
        <v>1768</v>
      </c>
      <c r="H446" t="str" cm="1">
        <f t="array" aca="1" ref="H446" ca="1">INDEX(H$2:H$5,RANDBETWEEN(1,4))</f>
        <v>SOUTH</v>
      </c>
      <c r="I446" t="str" cm="1">
        <f t="array" aca="1" ref="I446" ca="1">INDEX(I$2:I$33,RANDBETWEEN(1,31))</f>
        <v>SALES PERSON23</v>
      </c>
      <c r="J446" t="str" cm="1">
        <f t="array" aca="1" ref="J446" ca="1">INDEX({"CASH","UPI","CARD"},RANDBETWEEN(1,3))</f>
        <v>CARD</v>
      </c>
      <c r="K446">
        <f t="shared" ca="1" si="54"/>
        <v>229.84</v>
      </c>
      <c r="L446" s="2">
        <f ca="1">Table1[[#This Row],[PROFIT]]/Table1[[#This Row],[TOTAL SALES]]*100</f>
        <v>13</v>
      </c>
      <c r="M446" t="str">
        <f ca="1">IF(Table1[[#This Row],[TOTAL SALES]]&gt;10000,"HIGH","LOW")</f>
        <v>LOW</v>
      </c>
    </row>
    <row r="447" spans="1:13" x14ac:dyDescent="0.3">
      <c r="A447" t="str">
        <f t="shared" si="55"/>
        <v>CUSTOMER447</v>
      </c>
      <c r="B447" s="1">
        <f t="shared" ca="1" si="50"/>
        <v>45468</v>
      </c>
      <c r="C447" t="str" cm="1">
        <f t="array" aca="1" ref="C447" ca="1">INDEX($C$2:$C$31,RANDBETWEEN(1,29))</f>
        <v>MANDHI</v>
      </c>
      <c r="D447" t="str">
        <f t="shared" ref="D447:D453" ca="1" si="56">VLOOKUP(C447,C$2:D$31,2,FALSE)</f>
        <v xml:space="preserve">MAINCOURSE </v>
      </c>
      <c r="E447">
        <f t="shared" ca="1" si="51"/>
        <v>7</v>
      </c>
      <c r="F447">
        <f t="shared" ca="1" si="52"/>
        <v>569</v>
      </c>
      <c r="G447">
        <f t="shared" ca="1" si="53"/>
        <v>3983</v>
      </c>
      <c r="H447" t="str" cm="1">
        <f t="array" aca="1" ref="H447" ca="1">INDEX(H$2:H$5,RANDBETWEEN(1,4))</f>
        <v>SOUTH</v>
      </c>
      <c r="I447" t="str" cm="1">
        <f t="array" aca="1" ref="I447" ca="1">INDEX(I$2:I$33,RANDBETWEEN(1,31))</f>
        <v>SALES PERSON10</v>
      </c>
      <c r="J447" t="str" cm="1">
        <f t="array" aca="1" ref="J447" ca="1">INDEX({"CASH","UPI","CARD"},RANDBETWEEN(1,3))</f>
        <v>CASH</v>
      </c>
      <c r="K447">
        <f t="shared" ca="1" si="54"/>
        <v>716.94</v>
      </c>
      <c r="L447" s="2">
        <f ca="1">Table1[[#This Row],[PROFIT]]/Table1[[#This Row],[TOTAL SALES]]*100</f>
        <v>18.000000000000004</v>
      </c>
      <c r="M447" t="str">
        <f ca="1">IF(Table1[[#This Row],[TOTAL SALES]]&gt;10000,"HIGH","LOW")</f>
        <v>LOW</v>
      </c>
    </row>
    <row r="448" spans="1:13" x14ac:dyDescent="0.3">
      <c r="A448" t="str">
        <f t="shared" si="55"/>
        <v>CUSTOMER448</v>
      </c>
      <c r="B448" s="1">
        <f t="shared" ca="1" si="50"/>
        <v>45533</v>
      </c>
      <c r="C448" t="str" cm="1">
        <f t="array" aca="1" ref="C448" ca="1">INDEX($C$2:$C$31,RANDBETWEEN(1,29))</f>
        <v>COKE</v>
      </c>
      <c r="D448" t="str">
        <f t="shared" ca="1" si="56"/>
        <v xml:space="preserve">BEVERAGES </v>
      </c>
      <c r="E448">
        <f t="shared" ca="1" si="51"/>
        <v>5</v>
      </c>
      <c r="F448">
        <f t="shared" ca="1" si="52"/>
        <v>1064</v>
      </c>
      <c r="G448">
        <f t="shared" ca="1" si="53"/>
        <v>5320</v>
      </c>
      <c r="H448" t="str" cm="1">
        <f t="array" aca="1" ref="H448" ca="1">INDEX(H$2:H$5,RANDBETWEEN(1,4))</f>
        <v>NORTH</v>
      </c>
      <c r="I448" t="str" cm="1">
        <f t="array" aca="1" ref="I448" ca="1">INDEX(I$2:I$33,RANDBETWEEN(1,31))</f>
        <v>SALES PERSON22</v>
      </c>
      <c r="J448" t="str" cm="1">
        <f t="array" aca="1" ref="J448" ca="1">INDEX({"CASH","UPI","CARD"},RANDBETWEEN(1,3))</f>
        <v>CARD</v>
      </c>
      <c r="K448">
        <f t="shared" ca="1" si="54"/>
        <v>691.6</v>
      </c>
      <c r="L448" s="2">
        <f ca="1">Table1[[#This Row],[PROFIT]]/Table1[[#This Row],[TOTAL SALES]]*100</f>
        <v>13</v>
      </c>
      <c r="M448" t="str">
        <f ca="1">IF(Table1[[#This Row],[TOTAL SALES]]&gt;10000,"HIGH","LOW")</f>
        <v>LOW</v>
      </c>
    </row>
    <row r="449" spans="1:13" x14ac:dyDescent="0.3">
      <c r="A449" t="str">
        <f t="shared" si="55"/>
        <v>CUSTOMER449</v>
      </c>
      <c r="B449" s="1">
        <f t="shared" ca="1" si="50"/>
        <v>44991</v>
      </c>
      <c r="C449" t="str" cm="1">
        <f t="array" aca="1" ref="C449" ca="1">INDEX($C$2:$C$31,RANDBETWEEN(1,29))</f>
        <v>POORI</v>
      </c>
      <c r="D449" t="str">
        <f t="shared" ca="1" si="56"/>
        <v xml:space="preserve">BREAKFAST </v>
      </c>
      <c r="E449">
        <f t="shared" ca="1" si="51"/>
        <v>6</v>
      </c>
      <c r="F449">
        <f t="shared" ca="1" si="52"/>
        <v>1690</v>
      </c>
      <c r="G449">
        <f t="shared" ca="1" si="53"/>
        <v>10140</v>
      </c>
      <c r="H449" t="str" cm="1">
        <f t="array" aca="1" ref="H449" ca="1">INDEX(H$2:H$5,RANDBETWEEN(1,4))</f>
        <v>EAST</v>
      </c>
      <c r="I449" t="str" cm="1">
        <f t="array" aca="1" ref="I449" ca="1">INDEX(I$2:I$33,RANDBETWEEN(1,31))</f>
        <v>SALES PERSON6</v>
      </c>
      <c r="J449" t="str" cm="1">
        <f t="array" aca="1" ref="J449" ca="1">INDEX({"CASH","UPI","CARD"},RANDBETWEEN(1,3))</f>
        <v>CASH</v>
      </c>
      <c r="K449">
        <f t="shared" ca="1" si="54"/>
        <v>2028</v>
      </c>
      <c r="L449" s="2">
        <f ca="1">Table1[[#This Row],[PROFIT]]/Table1[[#This Row],[TOTAL SALES]]*100</f>
        <v>20</v>
      </c>
      <c r="M449" t="str">
        <f ca="1">IF(Table1[[#This Row],[TOTAL SALES]]&gt;10000,"HIGH","LOW")</f>
        <v>HIGH</v>
      </c>
    </row>
    <row r="450" spans="1:13" x14ac:dyDescent="0.3">
      <c r="A450" t="str">
        <f t="shared" si="55"/>
        <v>CUSTOMER450</v>
      </c>
      <c r="B450" s="1">
        <f t="shared" ca="1" si="50"/>
        <v>45114</v>
      </c>
      <c r="C450" t="str" cm="1">
        <f t="array" aca="1" ref="C450" ca="1">INDEX($C$2:$C$31,RANDBETWEEN(1,29))</f>
        <v>PONGAL</v>
      </c>
      <c r="D450" t="str">
        <f t="shared" ca="1" si="56"/>
        <v xml:space="preserve">BREAKFAST </v>
      </c>
      <c r="E450">
        <f t="shared" ca="1" si="51"/>
        <v>3</v>
      </c>
      <c r="F450">
        <f t="shared" ca="1" si="52"/>
        <v>836</v>
      </c>
      <c r="G450">
        <f t="shared" ca="1" si="53"/>
        <v>2508</v>
      </c>
      <c r="H450" t="str" cm="1">
        <f t="array" aca="1" ref="H450" ca="1">INDEX(H$2:H$5,RANDBETWEEN(1,4))</f>
        <v>WEST</v>
      </c>
      <c r="I450" t="str" cm="1">
        <f t="array" aca="1" ref="I450" ca="1">INDEX(I$2:I$33,RANDBETWEEN(1,31))</f>
        <v>SALES PERSON18</v>
      </c>
      <c r="J450" t="str" cm="1">
        <f t="array" aca="1" ref="J450" ca="1">INDEX({"CASH","UPI","CARD"},RANDBETWEEN(1,3))</f>
        <v>UPI</v>
      </c>
      <c r="K450">
        <f t="shared" ca="1" si="54"/>
        <v>476.52</v>
      </c>
      <c r="L450" s="2">
        <f ca="1">Table1[[#This Row],[PROFIT]]/Table1[[#This Row],[TOTAL SALES]]*100</f>
        <v>19</v>
      </c>
      <c r="M450" t="str">
        <f ca="1">IF(Table1[[#This Row],[TOTAL SALES]]&gt;10000,"HIGH","LOW")</f>
        <v>LOW</v>
      </c>
    </row>
    <row r="451" spans="1:13" x14ac:dyDescent="0.3">
      <c r="A451" t="str">
        <f t="shared" si="55"/>
        <v>CUSTOMER451</v>
      </c>
      <c r="B451" s="1">
        <f t="shared" ref="B451:B514" ca="1" si="57">RANDBETWEEN(DATE(2020,9,21),DATE(2024,10,23))</f>
        <v>45427</v>
      </c>
      <c r="C451" t="str" cm="1">
        <f t="array" aca="1" ref="C451" ca="1">INDEX($C$2:$C$31,RANDBETWEEN(1,29))</f>
        <v>PAROTTA</v>
      </c>
      <c r="D451" t="str">
        <f t="shared" ca="1" si="56"/>
        <v>BREADS</v>
      </c>
      <c r="E451">
        <f t="shared" ref="E451:E514" ca="1" si="58">RANDBETWEEN(1,9)</f>
        <v>8</v>
      </c>
      <c r="F451">
        <f t="shared" ref="F451:F514" ca="1" si="59">RANDBETWEEN(500,2000)</f>
        <v>1819</v>
      </c>
      <c r="G451">
        <f t="shared" ref="G451:G514" ca="1" si="60">E451*F451</f>
        <v>14552</v>
      </c>
      <c r="H451" t="str" cm="1">
        <f t="array" aca="1" ref="H451" ca="1">INDEX(H$2:H$5,RANDBETWEEN(1,4))</f>
        <v>NORTH</v>
      </c>
      <c r="I451" t="str" cm="1">
        <f t="array" aca="1" ref="I451" ca="1">INDEX(I$2:I$33,RANDBETWEEN(1,31))</f>
        <v>SALES PERSON6</v>
      </c>
      <c r="J451" t="str" cm="1">
        <f t="array" aca="1" ref="J451" ca="1">INDEX({"CASH","UPI","CARD"},RANDBETWEEN(1,3))</f>
        <v>CARD</v>
      </c>
      <c r="K451">
        <f t="shared" ref="K451:K514" ca="1" si="61">G451*RANDBETWEEN(10,20)/100</f>
        <v>2037.28</v>
      </c>
      <c r="L451" s="2">
        <f ca="1">Table1[[#This Row],[PROFIT]]/Table1[[#This Row],[TOTAL SALES]]*100</f>
        <v>13.999999999999998</v>
      </c>
      <c r="M451" t="str">
        <f ca="1">IF(Table1[[#This Row],[TOTAL SALES]]&gt;10000,"HIGH","LOW")</f>
        <v>HIGH</v>
      </c>
    </row>
    <row r="452" spans="1:13" x14ac:dyDescent="0.3">
      <c r="A452" t="str">
        <f t="shared" si="55"/>
        <v>CUSTOMER452</v>
      </c>
      <c r="B452" s="1">
        <f t="shared" ca="1" si="57"/>
        <v>45112</v>
      </c>
      <c r="C452" t="str" cm="1">
        <f t="array" aca="1" ref="C452" ca="1">INDEX($C$2:$C$31,RANDBETWEEN(1,29))</f>
        <v>CAKES</v>
      </c>
      <c r="D452" t="str">
        <f t="shared" ca="1" si="56"/>
        <v>PARTY ITMES</v>
      </c>
      <c r="E452">
        <f t="shared" ca="1" si="58"/>
        <v>7</v>
      </c>
      <c r="F452">
        <f t="shared" ca="1" si="59"/>
        <v>1271</v>
      </c>
      <c r="G452">
        <f t="shared" ca="1" si="60"/>
        <v>8897</v>
      </c>
      <c r="H452" t="str" cm="1">
        <f t="array" aca="1" ref="H452" ca="1">INDEX(H$2:H$5,RANDBETWEEN(1,4))</f>
        <v>WEST</v>
      </c>
      <c r="I452" t="str" cm="1">
        <f t="array" aca="1" ref="I452" ca="1">INDEX(I$2:I$33,RANDBETWEEN(1,31))</f>
        <v>SALES PERSON27</v>
      </c>
      <c r="J452" t="str" cm="1">
        <f t="array" aca="1" ref="J452" ca="1">INDEX({"CASH","UPI","CARD"},RANDBETWEEN(1,3))</f>
        <v>UPI</v>
      </c>
      <c r="K452">
        <f t="shared" ca="1" si="61"/>
        <v>1690.43</v>
      </c>
      <c r="L452" s="2">
        <f ca="1">Table1[[#This Row],[PROFIT]]/Table1[[#This Row],[TOTAL SALES]]*100</f>
        <v>19</v>
      </c>
      <c r="M452" t="str">
        <f ca="1">IF(Table1[[#This Row],[TOTAL SALES]]&gt;10000,"HIGH","LOW")</f>
        <v>LOW</v>
      </c>
    </row>
    <row r="453" spans="1:13" x14ac:dyDescent="0.3">
      <c r="A453" t="str">
        <f t="shared" si="55"/>
        <v>CUSTOMER453</v>
      </c>
      <c r="B453" s="1">
        <f t="shared" ca="1" si="57"/>
        <v>44507</v>
      </c>
      <c r="C453" t="str" cm="1">
        <f t="array" aca="1" ref="C453" ca="1">INDEX($C$2:$C$31,RANDBETWEEN(1,29))</f>
        <v>FISH FRY</v>
      </c>
      <c r="D453" t="str">
        <f t="shared" ca="1" si="56"/>
        <v xml:space="preserve">APPETIZER </v>
      </c>
      <c r="E453">
        <f t="shared" ca="1" si="58"/>
        <v>3</v>
      </c>
      <c r="F453">
        <f t="shared" ca="1" si="59"/>
        <v>1865</v>
      </c>
      <c r="G453">
        <f t="shared" ca="1" si="60"/>
        <v>5595</v>
      </c>
      <c r="H453" t="str" cm="1">
        <f t="array" aca="1" ref="H453" ca="1">INDEX(H$2:H$5,RANDBETWEEN(1,4))</f>
        <v>SOUTH</v>
      </c>
      <c r="I453" t="str" cm="1">
        <f t="array" aca="1" ref="I453" ca="1">INDEX(I$2:I$33,RANDBETWEEN(1,31))</f>
        <v>SALES PERSON13</v>
      </c>
      <c r="J453" t="str" cm="1">
        <f t="array" aca="1" ref="J453" ca="1">INDEX({"CASH","UPI","CARD"},RANDBETWEEN(1,3))</f>
        <v>UPI</v>
      </c>
      <c r="K453">
        <f t="shared" ca="1" si="61"/>
        <v>671.4</v>
      </c>
      <c r="L453" s="2">
        <f ca="1">Table1[[#This Row],[PROFIT]]/Table1[[#This Row],[TOTAL SALES]]*100</f>
        <v>12</v>
      </c>
      <c r="M453" t="str">
        <f ca="1">IF(Table1[[#This Row],[TOTAL SALES]]&gt;10000,"HIGH","LOW")</f>
        <v>LOW</v>
      </c>
    </row>
    <row r="454" spans="1:13" x14ac:dyDescent="0.3">
      <c r="A454" t="str">
        <f t="shared" si="55"/>
        <v>CUSTOMER454</v>
      </c>
      <c r="B454" s="1">
        <f t="shared" ca="1" si="57"/>
        <v>44530</v>
      </c>
      <c r="C454" t="str" cm="1">
        <f t="array" aca="1" ref="C454" ca="1">INDEX($C$2:$C$31,RANDBETWEEN(1,29))</f>
        <v>MUTTON KHEEMA</v>
      </c>
      <c r="D454" t="str">
        <f ca="1">VLOOKUP(C454,C$2:D$31,2,FALSE)</f>
        <v>APPETIZER</v>
      </c>
      <c r="E454">
        <f t="shared" ca="1" si="58"/>
        <v>6</v>
      </c>
      <c r="F454">
        <f t="shared" ca="1" si="59"/>
        <v>1091</v>
      </c>
      <c r="G454">
        <f t="shared" ca="1" si="60"/>
        <v>6546</v>
      </c>
      <c r="H454" t="str" cm="1">
        <f t="array" aca="1" ref="H454" ca="1">INDEX(H$2:H$5,RANDBETWEEN(1,4))</f>
        <v>WEST</v>
      </c>
      <c r="I454" t="str" cm="1">
        <f t="array" aca="1" ref="I454" ca="1">INDEX(I$2:I$33,RANDBETWEEN(1,31))</f>
        <v>SALES PERSON11</v>
      </c>
      <c r="J454" t="str" cm="1">
        <f t="array" aca="1" ref="J454" ca="1">INDEX({"CASH","UPI","CARD"},RANDBETWEEN(1,3))</f>
        <v>CARD</v>
      </c>
      <c r="K454">
        <f t="shared" ca="1" si="61"/>
        <v>1112.82</v>
      </c>
      <c r="L454" s="2">
        <f ca="1">Table1[[#This Row],[PROFIT]]/Table1[[#This Row],[TOTAL SALES]]*100</f>
        <v>17</v>
      </c>
      <c r="M454" t="str">
        <f ca="1">IF(Table1[[#This Row],[TOTAL SALES]]&gt;10000,"HIGH","LOW")</f>
        <v>LOW</v>
      </c>
    </row>
    <row r="455" spans="1:13" x14ac:dyDescent="0.3">
      <c r="A455" t="str">
        <f t="shared" si="55"/>
        <v>CUSTOMER455</v>
      </c>
      <c r="B455" s="1">
        <f t="shared" ca="1" si="57"/>
        <v>44357</v>
      </c>
      <c r="C455" t="str" cm="1">
        <f t="array" aca="1" ref="C455" ca="1">INDEX($C$2:$C$31,RANDBETWEEN(1,29))</f>
        <v>FISH FRY</v>
      </c>
      <c r="D455" t="str">
        <f t="shared" ref="D455:D477" ca="1" si="62">VLOOKUP(C455,C$2:D$31,2,FALSE)</f>
        <v xml:space="preserve">APPETIZER </v>
      </c>
      <c r="E455">
        <f t="shared" ca="1" si="58"/>
        <v>2</v>
      </c>
      <c r="F455">
        <f t="shared" ca="1" si="59"/>
        <v>1755</v>
      </c>
      <c r="G455">
        <f t="shared" ca="1" si="60"/>
        <v>3510</v>
      </c>
      <c r="H455" t="str" cm="1">
        <f t="array" aca="1" ref="H455" ca="1">INDEX(H$2:H$5,RANDBETWEEN(1,4))</f>
        <v>EAST</v>
      </c>
      <c r="I455" t="str" cm="1">
        <f t="array" aca="1" ref="I455" ca="1">INDEX(I$2:I$33,RANDBETWEEN(1,31))</f>
        <v>SALES PERSON23</v>
      </c>
      <c r="J455" t="str" cm="1">
        <f t="array" aca="1" ref="J455" ca="1">INDEX({"CASH","UPI","CARD"},RANDBETWEEN(1,3))</f>
        <v>UPI</v>
      </c>
      <c r="K455">
        <f t="shared" ca="1" si="61"/>
        <v>351</v>
      </c>
      <c r="L455" s="2">
        <f ca="1">Table1[[#This Row],[PROFIT]]/Table1[[#This Row],[TOTAL SALES]]*100</f>
        <v>10</v>
      </c>
      <c r="M455" t="str">
        <f ca="1">IF(Table1[[#This Row],[TOTAL SALES]]&gt;10000,"HIGH","LOW")</f>
        <v>LOW</v>
      </c>
    </row>
    <row r="456" spans="1:13" x14ac:dyDescent="0.3">
      <c r="A456" t="str">
        <f t="shared" si="55"/>
        <v>CUSTOMER456</v>
      </c>
      <c r="B456" s="1">
        <f t="shared" ca="1" si="57"/>
        <v>45068</v>
      </c>
      <c r="C456" t="str" cm="1">
        <f t="array" aca="1" ref="C456" ca="1">INDEX($C$2:$C$31,RANDBETWEEN(1,29))</f>
        <v>CHICKEN ROLL</v>
      </c>
      <c r="D456" t="str">
        <f t="shared" ca="1" si="62"/>
        <v>PARTY ITMES</v>
      </c>
      <c r="E456">
        <f t="shared" ca="1" si="58"/>
        <v>8</v>
      </c>
      <c r="F456">
        <f t="shared" ca="1" si="59"/>
        <v>1063</v>
      </c>
      <c r="G456">
        <f t="shared" ca="1" si="60"/>
        <v>8504</v>
      </c>
      <c r="H456" t="str" cm="1">
        <f t="array" aca="1" ref="H456" ca="1">INDEX(H$2:H$5,RANDBETWEEN(1,4))</f>
        <v>NORTH</v>
      </c>
      <c r="I456" t="str" cm="1">
        <f t="array" aca="1" ref="I456" ca="1">INDEX(I$2:I$33,RANDBETWEEN(1,31))</f>
        <v>SALES PERSON25</v>
      </c>
      <c r="J456" t="str" cm="1">
        <f t="array" aca="1" ref="J456" ca="1">INDEX({"CASH","UPI","CARD"},RANDBETWEEN(1,3))</f>
        <v>CARD</v>
      </c>
      <c r="K456">
        <f t="shared" ca="1" si="61"/>
        <v>1190.56</v>
      </c>
      <c r="L456" s="2">
        <f ca="1">Table1[[#This Row],[PROFIT]]/Table1[[#This Row],[TOTAL SALES]]*100</f>
        <v>13.999999999999998</v>
      </c>
      <c r="M456" t="str">
        <f ca="1">IF(Table1[[#This Row],[TOTAL SALES]]&gt;10000,"HIGH","LOW")</f>
        <v>LOW</v>
      </c>
    </row>
    <row r="457" spans="1:13" x14ac:dyDescent="0.3">
      <c r="A457" t="str">
        <f t="shared" si="55"/>
        <v>CUSTOMER457</v>
      </c>
      <c r="B457" s="1">
        <f t="shared" ca="1" si="57"/>
        <v>44641</v>
      </c>
      <c r="C457" t="str" cm="1">
        <f t="array" aca="1" ref="C457" ca="1">INDEX($C$2:$C$31,RANDBETWEEN(1,29))</f>
        <v>DOSA</v>
      </c>
      <c r="D457" t="str">
        <f t="shared" ca="1" si="62"/>
        <v xml:space="preserve">BREAKFAST </v>
      </c>
      <c r="E457">
        <f t="shared" ca="1" si="58"/>
        <v>5</v>
      </c>
      <c r="F457">
        <f t="shared" ca="1" si="59"/>
        <v>938</v>
      </c>
      <c r="G457">
        <f t="shared" ca="1" si="60"/>
        <v>4690</v>
      </c>
      <c r="H457" t="str" cm="1">
        <f t="array" aca="1" ref="H457" ca="1">INDEX(H$2:H$5,RANDBETWEEN(1,4))</f>
        <v>EAST</v>
      </c>
      <c r="I457" t="str" cm="1">
        <f t="array" aca="1" ref="I457" ca="1">INDEX(I$2:I$33,RANDBETWEEN(1,31))</f>
        <v>SALES PERSON15</v>
      </c>
      <c r="J457" t="str" cm="1">
        <f t="array" aca="1" ref="J457" ca="1">INDEX({"CASH","UPI","CARD"},RANDBETWEEN(1,3))</f>
        <v>UPI</v>
      </c>
      <c r="K457">
        <f t="shared" ca="1" si="61"/>
        <v>562.79999999999995</v>
      </c>
      <c r="L457" s="2">
        <f ca="1">Table1[[#This Row],[PROFIT]]/Table1[[#This Row],[TOTAL SALES]]*100</f>
        <v>12</v>
      </c>
      <c r="M457" t="str">
        <f ca="1">IF(Table1[[#This Row],[TOTAL SALES]]&gt;10000,"HIGH","LOW")</f>
        <v>LOW</v>
      </c>
    </row>
    <row r="458" spans="1:13" x14ac:dyDescent="0.3">
      <c r="A458" t="str">
        <f t="shared" si="55"/>
        <v>CUSTOMER458</v>
      </c>
      <c r="B458" s="1">
        <f t="shared" ca="1" si="57"/>
        <v>45319</v>
      </c>
      <c r="C458" t="str" cm="1">
        <f t="array" aca="1" ref="C458" ca="1">INDEX($C$2:$C$31,RANDBETWEEN(1,29))</f>
        <v>KESARI</v>
      </c>
      <c r="D458" t="str">
        <f t="shared" ca="1" si="62"/>
        <v>SWEET</v>
      </c>
      <c r="E458">
        <f t="shared" ca="1" si="58"/>
        <v>3</v>
      </c>
      <c r="F458">
        <f t="shared" ca="1" si="59"/>
        <v>952</v>
      </c>
      <c r="G458">
        <f t="shared" ca="1" si="60"/>
        <v>2856</v>
      </c>
      <c r="H458" t="str" cm="1">
        <f t="array" aca="1" ref="H458" ca="1">INDEX(H$2:H$5,RANDBETWEEN(1,4))</f>
        <v>EAST</v>
      </c>
      <c r="I458" t="str" cm="1">
        <f t="array" aca="1" ref="I458" ca="1">INDEX(I$2:I$33,RANDBETWEEN(1,31))</f>
        <v>SALES PERSON31</v>
      </c>
      <c r="J458" t="str" cm="1">
        <f t="array" aca="1" ref="J458" ca="1">INDEX({"CASH","UPI","CARD"},RANDBETWEEN(1,3))</f>
        <v>UPI</v>
      </c>
      <c r="K458">
        <f t="shared" ca="1" si="61"/>
        <v>571.20000000000005</v>
      </c>
      <c r="L458" s="2">
        <f ca="1">Table1[[#This Row],[PROFIT]]/Table1[[#This Row],[TOTAL SALES]]*100</f>
        <v>20</v>
      </c>
      <c r="M458" t="str">
        <f ca="1">IF(Table1[[#This Row],[TOTAL SALES]]&gt;10000,"HIGH","LOW")</f>
        <v>LOW</v>
      </c>
    </row>
    <row r="459" spans="1:13" x14ac:dyDescent="0.3">
      <c r="A459" t="str">
        <f t="shared" si="55"/>
        <v>CUSTOMER459</v>
      </c>
      <c r="B459" s="1">
        <f t="shared" ca="1" si="57"/>
        <v>44910</v>
      </c>
      <c r="C459" t="str" cm="1">
        <f t="array" aca="1" ref="C459" ca="1">INDEX($C$2:$C$31,RANDBETWEEN(1,29))</f>
        <v>ICECREAM</v>
      </c>
      <c r="D459" t="str">
        <f t="shared" ca="1" si="62"/>
        <v xml:space="preserve">DESSERT </v>
      </c>
      <c r="E459">
        <f t="shared" ca="1" si="58"/>
        <v>6</v>
      </c>
      <c r="F459">
        <f t="shared" ca="1" si="59"/>
        <v>750</v>
      </c>
      <c r="G459">
        <f t="shared" ca="1" si="60"/>
        <v>4500</v>
      </c>
      <c r="H459" t="str" cm="1">
        <f t="array" aca="1" ref="H459" ca="1">INDEX(H$2:H$5,RANDBETWEEN(1,4))</f>
        <v>NORTH</v>
      </c>
      <c r="I459" t="str" cm="1">
        <f t="array" aca="1" ref="I459" ca="1">INDEX(I$2:I$33,RANDBETWEEN(1,31))</f>
        <v>SALES PERSON6</v>
      </c>
      <c r="J459" t="str" cm="1">
        <f t="array" aca="1" ref="J459" ca="1">INDEX({"CASH","UPI","CARD"},RANDBETWEEN(1,3))</f>
        <v>CARD</v>
      </c>
      <c r="K459">
        <f t="shared" ca="1" si="61"/>
        <v>810</v>
      </c>
      <c r="L459" s="2">
        <f ca="1">Table1[[#This Row],[PROFIT]]/Table1[[#This Row],[TOTAL SALES]]*100</f>
        <v>18</v>
      </c>
      <c r="M459" t="str">
        <f ca="1">IF(Table1[[#This Row],[TOTAL SALES]]&gt;10000,"HIGH","LOW")</f>
        <v>LOW</v>
      </c>
    </row>
    <row r="460" spans="1:13" x14ac:dyDescent="0.3">
      <c r="A460" t="str">
        <f t="shared" si="55"/>
        <v>CUSTOMER460</v>
      </c>
      <c r="B460" s="1">
        <f t="shared" ca="1" si="57"/>
        <v>44646</v>
      </c>
      <c r="C460" t="str" cm="1">
        <f t="array" aca="1" ref="C460" ca="1">INDEX($C$2:$C$31,RANDBETWEEN(1,29))</f>
        <v>PRAWN 65</v>
      </c>
      <c r="D460" t="str">
        <f t="shared" ca="1" si="62"/>
        <v xml:space="preserve">APPETIZER </v>
      </c>
      <c r="E460">
        <f t="shared" ca="1" si="58"/>
        <v>1</v>
      </c>
      <c r="F460">
        <f t="shared" ca="1" si="59"/>
        <v>1578</v>
      </c>
      <c r="G460">
        <f t="shared" ca="1" si="60"/>
        <v>1578</v>
      </c>
      <c r="H460" t="str" cm="1">
        <f t="array" aca="1" ref="H460" ca="1">INDEX(H$2:H$5,RANDBETWEEN(1,4))</f>
        <v>NORTH</v>
      </c>
      <c r="I460" t="str" cm="1">
        <f t="array" aca="1" ref="I460" ca="1">INDEX(I$2:I$33,RANDBETWEEN(1,31))</f>
        <v>SALES PERSON4</v>
      </c>
      <c r="J460" t="str" cm="1">
        <f t="array" aca="1" ref="J460" ca="1">INDEX({"CASH","UPI","CARD"},RANDBETWEEN(1,3))</f>
        <v>UPI</v>
      </c>
      <c r="K460">
        <f t="shared" ca="1" si="61"/>
        <v>299.82</v>
      </c>
      <c r="L460" s="2">
        <f ca="1">Table1[[#This Row],[PROFIT]]/Table1[[#This Row],[TOTAL SALES]]*100</f>
        <v>19</v>
      </c>
      <c r="M460" t="str">
        <f ca="1">IF(Table1[[#This Row],[TOTAL SALES]]&gt;10000,"HIGH","LOW")</f>
        <v>LOW</v>
      </c>
    </row>
    <row r="461" spans="1:13" x14ac:dyDescent="0.3">
      <c r="A461" t="str">
        <f t="shared" si="55"/>
        <v>CUSTOMER461</v>
      </c>
      <c r="B461" s="1">
        <f t="shared" ca="1" si="57"/>
        <v>45343</v>
      </c>
      <c r="C461" t="str" cm="1">
        <f t="array" aca="1" ref="C461" ca="1">INDEX($C$2:$C$31,RANDBETWEEN(1,29))</f>
        <v>IDLY</v>
      </c>
      <c r="D461" t="str">
        <f t="shared" ca="1" si="62"/>
        <v xml:space="preserve">BREAKFAST </v>
      </c>
      <c r="E461">
        <f t="shared" ca="1" si="58"/>
        <v>5</v>
      </c>
      <c r="F461">
        <f t="shared" ca="1" si="59"/>
        <v>953</v>
      </c>
      <c r="G461">
        <f t="shared" ca="1" si="60"/>
        <v>4765</v>
      </c>
      <c r="H461" t="str" cm="1">
        <f t="array" aca="1" ref="H461" ca="1">INDEX(H$2:H$5,RANDBETWEEN(1,4))</f>
        <v>NORTH</v>
      </c>
      <c r="I461" t="str" cm="1">
        <f t="array" aca="1" ref="I461" ca="1">INDEX(I$2:I$33,RANDBETWEEN(1,31))</f>
        <v>SALES PERSON14</v>
      </c>
      <c r="J461" t="str" cm="1">
        <f t="array" aca="1" ref="J461" ca="1">INDEX({"CASH","UPI","CARD"},RANDBETWEEN(1,3))</f>
        <v>CASH</v>
      </c>
      <c r="K461">
        <f t="shared" ca="1" si="61"/>
        <v>905.35</v>
      </c>
      <c r="L461" s="2">
        <f ca="1">Table1[[#This Row],[PROFIT]]/Table1[[#This Row],[TOTAL SALES]]*100</f>
        <v>19</v>
      </c>
      <c r="M461" t="str">
        <f ca="1">IF(Table1[[#This Row],[TOTAL SALES]]&gt;10000,"HIGH","LOW")</f>
        <v>LOW</v>
      </c>
    </row>
    <row r="462" spans="1:13" x14ac:dyDescent="0.3">
      <c r="A462" t="str">
        <f t="shared" si="55"/>
        <v>CUSTOMER462</v>
      </c>
      <c r="B462" s="1">
        <f t="shared" ca="1" si="57"/>
        <v>44617</v>
      </c>
      <c r="C462" t="str" cm="1">
        <f t="array" aca="1" ref="C462" ca="1">INDEX($C$2:$C$31,RANDBETWEEN(1,29))</f>
        <v>SALAD</v>
      </c>
      <c r="D462" t="str">
        <f t="shared" ca="1" si="62"/>
        <v xml:space="preserve">APPETIZER </v>
      </c>
      <c r="E462">
        <f t="shared" ca="1" si="58"/>
        <v>9</v>
      </c>
      <c r="F462">
        <f t="shared" ca="1" si="59"/>
        <v>1293</v>
      </c>
      <c r="G462">
        <f t="shared" ca="1" si="60"/>
        <v>11637</v>
      </c>
      <c r="H462" t="str" cm="1">
        <f t="array" aca="1" ref="H462" ca="1">INDEX(H$2:H$5,RANDBETWEEN(1,4))</f>
        <v>WEST</v>
      </c>
      <c r="I462" t="str" cm="1">
        <f t="array" aca="1" ref="I462" ca="1">INDEX(I$2:I$33,RANDBETWEEN(1,31))</f>
        <v>SALES PERSON20</v>
      </c>
      <c r="J462" t="str" cm="1">
        <f t="array" aca="1" ref="J462" ca="1">INDEX({"CASH","UPI","CARD"},RANDBETWEEN(1,3))</f>
        <v>CARD</v>
      </c>
      <c r="K462">
        <f t="shared" ca="1" si="61"/>
        <v>2211.0300000000002</v>
      </c>
      <c r="L462" s="2">
        <f ca="1">Table1[[#This Row],[PROFIT]]/Table1[[#This Row],[TOTAL SALES]]*100</f>
        <v>19.000000000000004</v>
      </c>
      <c r="M462" t="str">
        <f ca="1">IF(Table1[[#This Row],[TOTAL SALES]]&gt;10000,"HIGH","LOW")</f>
        <v>HIGH</v>
      </c>
    </row>
    <row r="463" spans="1:13" x14ac:dyDescent="0.3">
      <c r="A463" t="str">
        <f t="shared" si="55"/>
        <v>CUSTOMER463</v>
      </c>
      <c r="B463" s="1">
        <f t="shared" ca="1" si="57"/>
        <v>45058</v>
      </c>
      <c r="C463" t="str" cm="1">
        <f t="array" aca="1" ref="C463" ca="1">INDEX($C$2:$C$31,RANDBETWEEN(1,29))</f>
        <v>MANDHI</v>
      </c>
      <c r="D463" t="str">
        <f t="shared" ca="1" si="62"/>
        <v xml:space="preserve">MAINCOURSE </v>
      </c>
      <c r="E463">
        <f t="shared" ca="1" si="58"/>
        <v>1</v>
      </c>
      <c r="F463">
        <f t="shared" ca="1" si="59"/>
        <v>956</v>
      </c>
      <c r="G463">
        <f t="shared" ca="1" si="60"/>
        <v>956</v>
      </c>
      <c r="H463" t="str" cm="1">
        <f t="array" aca="1" ref="H463" ca="1">INDEX(H$2:H$5,RANDBETWEEN(1,4))</f>
        <v>NORTH</v>
      </c>
      <c r="I463" t="str" cm="1">
        <f t="array" aca="1" ref="I463" ca="1">INDEX(I$2:I$33,RANDBETWEEN(1,31))</f>
        <v>SALES PERSON16</v>
      </c>
      <c r="J463" t="str" cm="1">
        <f t="array" aca="1" ref="J463" ca="1">INDEX({"CASH","UPI","CARD"},RANDBETWEEN(1,3))</f>
        <v>UPI</v>
      </c>
      <c r="K463">
        <f t="shared" ca="1" si="61"/>
        <v>172.08</v>
      </c>
      <c r="L463" s="2">
        <f ca="1">Table1[[#This Row],[PROFIT]]/Table1[[#This Row],[TOTAL SALES]]*100</f>
        <v>18.000000000000004</v>
      </c>
      <c r="M463" t="str">
        <f ca="1">IF(Table1[[#This Row],[TOTAL SALES]]&gt;10000,"HIGH","LOW")</f>
        <v>LOW</v>
      </c>
    </row>
    <row r="464" spans="1:13" x14ac:dyDescent="0.3">
      <c r="A464" t="str">
        <f t="shared" si="55"/>
        <v>CUSTOMER464</v>
      </c>
      <c r="B464" s="1">
        <f t="shared" ca="1" si="57"/>
        <v>44263</v>
      </c>
      <c r="C464" t="str" cm="1">
        <f t="array" aca="1" ref="C464" ca="1">INDEX($C$2:$C$31,RANDBETWEEN(1,29))</f>
        <v>COFFEE</v>
      </c>
      <c r="D464" t="str">
        <f t="shared" ca="1" si="62"/>
        <v xml:space="preserve">BEVERAGES </v>
      </c>
      <c r="E464">
        <f t="shared" ca="1" si="58"/>
        <v>5</v>
      </c>
      <c r="F464">
        <f t="shared" ca="1" si="59"/>
        <v>884</v>
      </c>
      <c r="G464">
        <f t="shared" ca="1" si="60"/>
        <v>4420</v>
      </c>
      <c r="H464" t="str" cm="1">
        <f t="array" aca="1" ref="H464" ca="1">INDEX(H$2:H$5,RANDBETWEEN(1,4))</f>
        <v>EAST</v>
      </c>
      <c r="I464" t="str" cm="1">
        <f t="array" aca="1" ref="I464" ca="1">INDEX(I$2:I$33,RANDBETWEEN(1,31))</f>
        <v>SALES PERSON11</v>
      </c>
      <c r="J464" t="str" cm="1">
        <f t="array" aca="1" ref="J464" ca="1">INDEX({"CASH","UPI","CARD"},RANDBETWEEN(1,3))</f>
        <v>CASH</v>
      </c>
      <c r="K464">
        <f t="shared" ca="1" si="61"/>
        <v>442</v>
      </c>
      <c r="L464" s="2">
        <f ca="1">Table1[[#This Row],[PROFIT]]/Table1[[#This Row],[TOTAL SALES]]*100</f>
        <v>10</v>
      </c>
      <c r="M464" t="str">
        <f ca="1">IF(Table1[[#This Row],[TOTAL SALES]]&gt;10000,"HIGH","LOW")</f>
        <v>LOW</v>
      </c>
    </row>
    <row r="465" spans="1:13" x14ac:dyDescent="0.3">
      <c r="A465" t="str">
        <f t="shared" si="55"/>
        <v>CUSTOMER465</v>
      </c>
      <c r="B465" s="1">
        <f t="shared" ca="1" si="57"/>
        <v>44827</v>
      </c>
      <c r="C465" t="str" cm="1">
        <f t="array" aca="1" ref="C465" ca="1">INDEX($C$2:$C$31,RANDBETWEEN(1,29))</f>
        <v>PIZZA</v>
      </c>
      <c r="D465" t="str">
        <f t="shared" ca="1" si="62"/>
        <v>PARTY ITEMS</v>
      </c>
      <c r="E465">
        <f t="shared" ca="1" si="58"/>
        <v>2</v>
      </c>
      <c r="F465">
        <f t="shared" ca="1" si="59"/>
        <v>1544</v>
      </c>
      <c r="G465">
        <f t="shared" ca="1" si="60"/>
        <v>3088</v>
      </c>
      <c r="H465" t="str" cm="1">
        <f t="array" aca="1" ref="H465" ca="1">INDEX(H$2:H$5,RANDBETWEEN(1,4))</f>
        <v>NORTH</v>
      </c>
      <c r="I465" t="str" cm="1">
        <f t="array" aca="1" ref="I465" ca="1">INDEX(I$2:I$33,RANDBETWEEN(1,31))</f>
        <v>SALES PERSON3</v>
      </c>
      <c r="J465" t="str" cm="1">
        <f t="array" aca="1" ref="J465" ca="1">INDEX({"CASH","UPI","CARD"},RANDBETWEEN(1,3))</f>
        <v>CASH</v>
      </c>
      <c r="K465">
        <f t="shared" ca="1" si="61"/>
        <v>370.56</v>
      </c>
      <c r="L465" s="2">
        <f ca="1">Table1[[#This Row],[PROFIT]]/Table1[[#This Row],[TOTAL SALES]]*100</f>
        <v>12</v>
      </c>
      <c r="M465" t="str">
        <f ca="1">IF(Table1[[#This Row],[TOTAL SALES]]&gt;10000,"HIGH","LOW")</f>
        <v>LOW</v>
      </c>
    </row>
    <row r="466" spans="1:13" x14ac:dyDescent="0.3">
      <c r="A466" t="str">
        <f t="shared" si="55"/>
        <v>CUSTOMER466</v>
      </c>
      <c r="B466" s="1">
        <f t="shared" ca="1" si="57"/>
        <v>45194</v>
      </c>
      <c r="C466" t="str" cm="1">
        <f t="array" aca="1" ref="C466" ca="1">INDEX($C$2:$C$31,RANDBETWEEN(1,29))</f>
        <v>FISH FRY</v>
      </c>
      <c r="D466" t="str">
        <f t="shared" ca="1" si="62"/>
        <v xml:space="preserve">APPETIZER </v>
      </c>
      <c r="E466">
        <f t="shared" ca="1" si="58"/>
        <v>9</v>
      </c>
      <c r="F466">
        <f t="shared" ca="1" si="59"/>
        <v>1281</v>
      </c>
      <c r="G466">
        <f t="shared" ca="1" si="60"/>
        <v>11529</v>
      </c>
      <c r="H466" t="str" cm="1">
        <f t="array" aca="1" ref="H466" ca="1">INDEX(H$2:H$5,RANDBETWEEN(1,4))</f>
        <v>NORTH</v>
      </c>
      <c r="I466" t="str" cm="1">
        <f t="array" aca="1" ref="I466" ca="1">INDEX(I$2:I$33,RANDBETWEEN(1,31))</f>
        <v>SALES PERSON18</v>
      </c>
      <c r="J466" t="str" cm="1">
        <f t="array" aca="1" ref="J466" ca="1">INDEX({"CASH","UPI","CARD"},RANDBETWEEN(1,3))</f>
        <v>CARD</v>
      </c>
      <c r="K466">
        <f t="shared" ca="1" si="61"/>
        <v>2190.5100000000002</v>
      </c>
      <c r="L466" s="2">
        <f ca="1">Table1[[#This Row],[PROFIT]]/Table1[[#This Row],[TOTAL SALES]]*100</f>
        <v>19.000000000000004</v>
      </c>
      <c r="M466" t="str">
        <f ca="1">IF(Table1[[#This Row],[TOTAL SALES]]&gt;10000,"HIGH","LOW")</f>
        <v>HIGH</v>
      </c>
    </row>
    <row r="467" spans="1:13" x14ac:dyDescent="0.3">
      <c r="A467" t="str">
        <f t="shared" si="55"/>
        <v>CUSTOMER467</v>
      </c>
      <c r="B467" s="1">
        <f t="shared" ca="1" si="57"/>
        <v>45186</v>
      </c>
      <c r="C467" t="str" cm="1">
        <f t="array" aca="1" ref="C467" ca="1">INDEX($C$2:$C$31,RANDBETWEEN(1,29))</f>
        <v>PONGAL</v>
      </c>
      <c r="D467" t="str">
        <f t="shared" ca="1" si="62"/>
        <v xml:space="preserve">BREAKFAST </v>
      </c>
      <c r="E467">
        <f t="shared" ca="1" si="58"/>
        <v>2</v>
      </c>
      <c r="F467">
        <f t="shared" ca="1" si="59"/>
        <v>1262</v>
      </c>
      <c r="G467">
        <f t="shared" ca="1" si="60"/>
        <v>2524</v>
      </c>
      <c r="H467" t="str" cm="1">
        <f t="array" aca="1" ref="H467" ca="1">INDEX(H$2:H$5,RANDBETWEEN(1,4))</f>
        <v>NORTH</v>
      </c>
      <c r="I467" t="str" cm="1">
        <f t="array" aca="1" ref="I467" ca="1">INDEX(I$2:I$33,RANDBETWEEN(1,31))</f>
        <v>SALES PERSON30</v>
      </c>
      <c r="J467" t="str" cm="1">
        <f t="array" aca="1" ref="J467" ca="1">INDEX({"CASH","UPI","CARD"},RANDBETWEEN(1,3))</f>
        <v>CASH</v>
      </c>
      <c r="K467">
        <f t="shared" ca="1" si="61"/>
        <v>429.08</v>
      </c>
      <c r="L467" s="2">
        <f ca="1">Table1[[#This Row],[PROFIT]]/Table1[[#This Row],[TOTAL SALES]]*100</f>
        <v>17</v>
      </c>
      <c r="M467" t="str">
        <f ca="1">IF(Table1[[#This Row],[TOTAL SALES]]&gt;10000,"HIGH","LOW")</f>
        <v>LOW</v>
      </c>
    </row>
    <row r="468" spans="1:13" x14ac:dyDescent="0.3">
      <c r="A468" t="str">
        <f t="shared" si="55"/>
        <v>CUSTOMER468</v>
      </c>
      <c r="B468" s="1">
        <f t="shared" ca="1" si="57"/>
        <v>44477</v>
      </c>
      <c r="C468" t="str" cm="1">
        <f t="array" aca="1" ref="C468" ca="1">INDEX($C$2:$C$31,RANDBETWEEN(1,29))</f>
        <v>PRAWN 65</v>
      </c>
      <c r="D468" t="str">
        <f t="shared" ca="1" si="62"/>
        <v xml:space="preserve">APPETIZER </v>
      </c>
      <c r="E468">
        <f t="shared" ca="1" si="58"/>
        <v>1</v>
      </c>
      <c r="F468">
        <f t="shared" ca="1" si="59"/>
        <v>1556</v>
      </c>
      <c r="G468">
        <f t="shared" ca="1" si="60"/>
        <v>1556</v>
      </c>
      <c r="H468" t="str" cm="1">
        <f t="array" aca="1" ref="H468" ca="1">INDEX(H$2:H$5,RANDBETWEEN(1,4))</f>
        <v>EAST</v>
      </c>
      <c r="I468" t="str" cm="1">
        <f t="array" aca="1" ref="I468" ca="1">INDEX(I$2:I$33,RANDBETWEEN(1,31))</f>
        <v>SALES PERSON7</v>
      </c>
      <c r="J468" t="str" cm="1">
        <f t="array" aca="1" ref="J468" ca="1">INDEX({"CASH","UPI","CARD"},RANDBETWEEN(1,3))</f>
        <v>UPI</v>
      </c>
      <c r="K468">
        <f t="shared" ca="1" si="61"/>
        <v>155.6</v>
      </c>
      <c r="L468" s="2">
        <f ca="1">Table1[[#This Row],[PROFIT]]/Table1[[#This Row],[TOTAL SALES]]*100</f>
        <v>10</v>
      </c>
      <c r="M468" t="str">
        <f ca="1">IF(Table1[[#This Row],[TOTAL SALES]]&gt;10000,"HIGH","LOW")</f>
        <v>LOW</v>
      </c>
    </row>
    <row r="469" spans="1:13" x14ac:dyDescent="0.3">
      <c r="A469" t="str">
        <f t="shared" ref="A469:A532" si="63">"CUSTOMER"&amp;ROW()</f>
        <v>CUSTOMER469</v>
      </c>
      <c r="B469" s="1">
        <f t="shared" ca="1" si="57"/>
        <v>44354</v>
      </c>
      <c r="C469" t="str" cm="1">
        <f t="array" aca="1" ref="C469" ca="1">INDEX($C$2:$C$31,RANDBETWEEN(1,29))</f>
        <v>VADA</v>
      </c>
      <c r="D469" t="str">
        <f t="shared" ca="1" si="62"/>
        <v>SNACK</v>
      </c>
      <c r="E469">
        <f t="shared" ca="1" si="58"/>
        <v>6</v>
      </c>
      <c r="F469">
        <f t="shared" ca="1" si="59"/>
        <v>533</v>
      </c>
      <c r="G469">
        <f t="shared" ca="1" si="60"/>
        <v>3198</v>
      </c>
      <c r="H469" t="str" cm="1">
        <f t="array" aca="1" ref="H469" ca="1">INDEX(H$2:H$5,RANDBETWEEN(1,4))</f>
        <v>NORTH</v>
      </c>
      <c r="I469" t="str" cm="1">
        <f t="array" aca="1" ref="I469" ca="1">INDEX(I$2:I$33,RANDBETWEEN(1,31))</f>
        <v>SALES PERSON26</v>
      </c>
      <c r="J469" t="str" cm="1">
        <f t="array" aca="1" ref="J469" ca="1">INDEX({"CASH","UPI","CARD"},RANDBETWEEN(1,3))</f>
        <v>CARD</v>
      </c>
      <c r="K469">
        <f t="shared" ca="1" si="61"/>
        <v>511.68</v>
      </c>
      <c r="L469" s="2">
        <f ca="1">Table1[[#This Row],[PROFIT]]/Table1[[#This Row],[TOTAL SALES]]*100</f>
        <v>16</v>
      </c>
      <c r="M469" t="str">
        <f ca="1">IF(Table1[[#This Row],[TOTAL SALES]]&gt;10000,"HIGH","LOW")</f>
        <v>LOW</v>
      </c>
    </row>
    <row r="470" spans="1:13" x14ac:dyDescent="0.3">
      <c r="A470" t="str">
        <f t="shared" si="63"/>
        <v>CUSTOMER470</v>
      </c>
      <c r="B470" s="1">
        <f t="shared" ca="1" si="57"/>
        <v>44923</v>
      </c>
      <c r="C470" t="str" cm="1">
        <f t="array" aca="1" ref="C470" ca="1">INDEX($C$2:$C$31,RANDBETWEEN(1,29))</f>
        <v>PRAWN 65</v>
      </c>
      <c r="D470" t="str">
        <f t="shared" ca="1" si="62"/>
        <v xml:space="preserve">APPETIZER </v>
      </c>
      <c r="E470">
        <f t="shared" ca="1" si="58"/>
        <v>8</v>
      </c>
      <c r="F470">
        <f t="shared" ca="1" si="59"/>
        <v>1312</v>
      </c>
      <c r="G470">
        <f t="shared" ca="1" si="60"/>
        <v>10496</v>
      </c>
      <c r="H470" t="str" cm="1">
        <f t="array" aca="1" ref="H470" ca="1">INDEX(H$2:H$5,RANDBETWEEN(1,4))</f>
        <v>NORTH</v>
      </c>
      <c r="I470" t="str" cm="1">
        <f t="array" aca="1" ref="I470" ca="1">INDEX(I$2:I$33,RANDBETWEEN(1,31))</f>
        <v>SALES PERSON30</v>
      </c>
      <c r="J470" t="str" cm="1">
        <f t="array" aca="1" ref="J470" ca="1">INDEX({"CASH","UPI","CARD"},RANDBETWEEN(1,3))</f>
        <v>CASH</v>
      </c>
      <c r="K470">
        <f t="shared" ca="1" si="61"/>
        <v>1889.28</v>
      </c>
      <c r="L470" s="2">
        <f ca="1">Table1[[#This Row],[PROFIT]]/Table1[[#This Row],[TOTAL SALES]]*100</f>
        <v>18</v>
      </c>
      <c r="M470" t="str">
        <f ca="1">IF(Table1[[#This Row],[TOTAL SALES]]&gt;10000,"HIGH","LOW")</f>
        <v>HIGH</v>
      </c>
    </row>
    <row r="471" spans="1:13" x14ac:dyDescent="0.3">
      <c r="A471" t="str">
        <f t="shared" si="63"/>
        <v>CUSTOMER471</v>
      </c>
      <c r="B471" s="1">
        <f t="shared" ca="1" si="57"/>
        <v>44986</v>
      </c>
      <c r="C471" t="str" cm="1">
        <f t="array" aca="1" ref="C471" ca="1">INDEX($C$2:$C$31,RANDBETWEEN(1,29))</f>
        <v>COKE</v>
      </c>
      <c r="D471" t="str">
        <f t="shared" ca="1" si="62"/>
        <v xml:space="preserve">BEVERAGES </v>
      </c>
      <c r="E471">
        <f t="shared" ca="1" si="58"/>
        <v>9</v>
      </c>
      <c r="F471">
        <f t="shared" ca="1" si="59"/>
        <v>625</v>
      </c>
      <c r="G471">
        <f t="shared" ca="1" si="60"/>
        <v>5625</v>
      </c>
      <c r="H471" t="str" cm="1">
        <f t="array" aca="1" ref="H471" ca="1">INDEX(H$2:H$5,RANDBETWEEN(1,4))</f>
        <v>WEST</v>
      </c>
      <c r="I471" t="str" cm="1">
        <f t="array" aca="1" ref="I471" ca="1">INDEX(I$2:I$33,RANDBETWEEN(1,31))</f>
        <v>SALES PERSON17</v>
      </c>
      <c r="J471" t="str" cm="1">
        <f t="array" aca="1" ref="J471" ca="1">INDEX({"CASH","UPI","CARD"},RANDBETWEEN(1,3))</f>
        <v>CARD</v>
      </c>
      <c r="K471">
        <f t="shared" ca="1" si="61"/>
        <v>1125</v>
      </c>
      <c r="L471" s="2">
        <f ca="1">Table1[[#This Row],[PROFIT]]/Table1[[#This Row],[TOTAL SALES]]*100</f>
        <v>20</v>
      </c>
      <c r="M471" t="str">
        <f ca="1">IF(Table1[[#This Row],[TOTAL SALES]]&gt;10000,"HIGH","LOW")</f>
        <v>LOW</v>
      </c>
    </row>
    <row r="472" spans="1:13" x14ac:dyDescent="0.3">
      <c r="A472" t="str">
        <f t="shared" si="63"/>
        <v>CUSTOMER472</v>
      </c>
      <c r="B472" s="1">
        <f t="shared" ca="1" si="57"/>
        <v>45008</v>
      </c>
      <c r="C472" t="str" cm="1">
        <f t="array" aca="1" ref="C472" ca="1">INDEX($C$2:$C$31,RANDBETWEEN(1,29))</f>
        <v>VADA</v>
      </c>
      <c r="D472" t="str">
        <f t="shared" ca="1" si="62"/>
        <v>SNACK</v>
      </c>
      <c r="E472">
        <f t="shared" ca="1" si="58"/>
        <v>3</v>
      </c>
      <c r="F472">
        <f t="shared" ca="1" si="59"/>
        <v>1440</v>
      </c>
      <c r="G472">
        <f t="shared" ca="1" si="60"/>
        <v>4320</v>
      </c>
      <c r="H472" t="str" cm="1">
        <f t="array" aca="1" ref="H472" ca="1">INDEX(H$2:H$5,RANDBETWEEN(1,4))</f>
        <v>EAST</v>
      </c>
      <c r="I472" t="str" cm="1">
        <f t="array" aca="1" ref="I472" ca="1">INDEX(I$2:I$33,RANDBETWEEN(1,31))</f>
        <v>SALES PERSON20</v>
      </c>
      <c r="J472" t="str" cm="1">
        <f t="array" aca="1" ref="J472" ca="1">INDEX({"CASH","UPI","CARD"},RANDBETWEEN(1,3))</f>
        <v>CASH</v>
      </c>
      <c r="K472">
        <f t="shared" ca="1" si="61"/>
        <v>604.79999999999995</v>
      </c>
      <c r="L472" s="2">
        <f ca="1">Table1[[#This Row],[PROFIT]]/Table1[[#This Row],[TOTAL SALES]]*100</f>
        <v>13.999999999999998</v>
      </c>
      <c r="M472" t="str">
        <f ca="1">IF(Table1[[#This Row],[TOTAL SALES]]&gt;10000,"HIGH","LOW")</f>
        <v>LOW</v>
      </c>
    </row>
    <row r="473" spans="1:13" x14ac:dyDescent="0.3">
      <c r="A473" t="str">
        <f t="shared" si="63"/>
        <v>CUSTOMER473</v>
      </c>
      <c r="B473" s="1">
        <f t="shared" ca="1" si="57"/>
        <v>44879</v>
      </c>
      <c r="C473" t="str" cm="1">
        <f t="array" aca="1" ref="C473" ca="1">INDEX($C$2:$C$31,RANDBETWEEN(1,29))</f>
        <v>GULAB JAMUN</v>
      </c>
      <c r="D473" t="str">
        <f t="shared" ca="1" si="62"/>
        <v>DESSERT</v>
      </c>
      <c r="E473">
        <f t="shared" ca="1" si="58"/>
        <v>3</v>
      </c>
      <c r="F473">
        <f t="shared" ca="1" si="59"/>
        <v>1829</v>
      </c>
      <c r="G473">
        <f t="shared" ca="1" si="60"/>
        <v>5487</v>
      </c>
      <c r="H473" t="str" cm="1">
        <f t="array" aca="1" ref="H473" ca="1">INDEX(H$2:H$5,RANDBETWEEN(1,4))</f>
        <v>SOUTH</v>
      </c>
      <c r="I473" t="str" cm="1">
        <f t="array" aca="1" ref="I473" ca="1">INDEX(I$2:I$33,RANDBETWEEN(1,31))</f>
        <v>SALES PERSON25</v>
      </c>
      <c r="J473" t="str" cm="1">
        <f t="array" aca="1" ref="J473" ca="1">INDEX({"CASH","UPI","CARD"},RANDBETWEEN(1,3))</f>
        <v>CASH</v>
      </c>
      <c r="K473">
        <f t="shared" ca="1" si="61"/>
        <v>1042.53</v>
      </c>
      <c r="L473" s="2">
        <f ca="1">Table1[[#This Row],[PROFIT]]/Table1[[#This Row],[TOTAL SALES]]*100</f>
        <v>19</v>
      </c>
      <c r="M473" t="str">
        <f ca="1">IF(Table1[[#This Row],[TOTAL SALES]]&gt;10000,"HIGH","LOW")</f>
        <v>LOW</v>
      </c>
    </row>
    <row r="474" spans="1:13" x14ac:dyDescent="0.3">
      <c r="A474" t="str">
        <f t="shared" si="63"/>
        <v>CUSTOMER474</v>
      </c>
      <c r="B474" s="1">
        <f t="shared" ca="1" si="57"/>
        <v>44646</v>
      </c>
      <c r="C474" t="str" cm="1">
        <f t="array" aca="1" ref="C474" ca="1">INDEX($C$2:$C$31,RANDBETWEEN(1,29))</f>
        <v>MILKSHAKE</v>
      </c>
      <c r="D474" t="str">
        <f t="shared" ca="1" si="62"/>
        <v xml:space="preserve">BEVERAGES </v>
      </c>
      <c r="E474">
        <f t="shared" ca="1" si="58"/>
        <v>2</v>
      </c>
      <c r="F474">
        <f t="shared" ca="1" si="59"/>
        <v>657</v>
      </c>
      <c r="G474">
        <f t="shared" ca="1" si="60"/>
        <v>1314</v>
      </c>
      <c r="H474" t="str" cm="1">
        <f t="array" aca="1" ref="H474" ca="1">INDEX(H$2:H$5,RANDBETWEEN(1,4))</f>
        <v>SOUTH</v>
      </c>
      <c r="I474" t="str" cm="1">
        <f t="array" aca="1" ref="I474" ca="1">INDEX(I$2:I$33,RANDBETWEEN(1,31))</f>
        <v>SALES PERSON8</v>
      </c>
      <c r="J474" t="str" cm="1">
        <f t="array" aca="1" ref="J474" ca="1">INDEX({"CASH","UPI","CARD"},RANDBETWEEN(1,3))</f>
        <v>CARD</v>
      </c>
      <c r="K474">
        <f t="shared" ca="1" si="61"/>
        <v>183.96</v>
      </c>
      <c r="L474" s="2">
        <f ca="1">Table1[[#This Row],[PROFIT]]/Table1[[#This Row],[TOTAL SALES]]*100</f>
        <v>14.000000000000002</v>
      </c>
      <c r="M474" t="str">
        <f ca="1">IF(Table1[[#This Row],[TOTAL SALES]]&gt;10000,"HIGH","LOW")</f>
        <v>LOW</v>
      </c>
    </row>
    <row r="475" spans="1:13" x14ac:dyDescent="0.3">
      <c r="A475" t="str">
        <f t="shared" si="63"/>
        <v>CUSTOMER475</v>
      </c>
      <c r="B475" s="1">
        <f t="shared" ca="1" si="57"/>
        <v>44460</v>
      </c>
      <c r="C475" t="str" cm="1">
        <f t="array" aca="1" ref="C475" ca="1">INDEX($C$2:$C$31,RANDBETWEEN(1,29))</f>
        <v>KAJU KATHLI</v>
      </c>
      <c r="D475" t="str">
        <f t="shared" ca="1" si="62"/>
        <v>SWEET</v>
      </c>
      <c r="E475">
        <f t="shared" ca="1" si="58"/>
        <v>9</v>
      </c>
      <c r="F475">
        <f t="shared" ca="1" si="59"/>
        <v>890</v>
      </c>
      <c r="G475">
        <f t="shared" ca="1" si="60"/>
        <v>8010</v>
      </c>
      <c r="H475" t="str" cm="1">
        <f t="array" aca="1" ref="H475" ca="1">INDEX(H$2:H$5,RANDBETWEEN(1,4))</f>
        <v>SOUTH</v>
      </c>
      <c r="I475" t="str" cm="1">
        <f t="array" aca="1" ref="I475" ca="1">INDEX(I$2:I$33,RANDBETWEEN(1,31))</f>
        <v>SALES PERSON3</v>
      </c>
      <c r="J475" t="str" cm="1">
        <f t="array" aca="1" ref="J475" ca="1">INDEX({"CASH","UPI","CARD"},RANDBETWEEN(1,3))</f>
        <v>CASH</v>
      </c>
      <c r="K475">
        <f t="shared" ca="1" si="61"/>
        <v>1441.8</v>
      </c>
      <c r="L475" s="2">
        <f ca="1">Table1[[#This Row],[PROFIT]]/Table1[[#This Row],[TOTAL SALES]]*100</f>
        <v>18</v>
      </c>
      <c r="M475" t="str">
        <f ca="1">IF(Table1[[#This Row],[TOTAL SALES]]&gt;10000,"HIGH","LOW")</f>
        <v>LOW</v>
      </c>
    </row>
    <row r="476" spans="1:13" x14ac:dyDescent="0.3">
      <c r="A476" t="str">
        <f t="shared" si="63"/>
        <v>CUSTOMER476</v>
      </c>
      <c r="B476" s="1">
        <f t="shared" ca="1" si="57"/>
        <v>44281</v>
      </c>
      <c r="C476" t="str" cm="1">
        <f t="array" aca="1" ref="C476" ca="1">INDEX($C$2:$C$31,RANDBETWEEN(1,29))</f>
        <v>VADA</v>
      </c>
      <c r="D476" t="str">
        <f t="shared" ca="1" si="62"/>
        <v>SNACK</v>
      </c>
      <c r="E476">
        <f t="shared" ca="1" si="58"/>
        <v>6</v>
      </c>
      <c r="F476">
        <f t="shared" ca="1" si="59"/>
        <v>782</v>
      </c>
      <c r="G476">
        <f t="shared" ca="1" si="60"/>
        <v>4692</v>
      </c>
      <c r="H476" t="str" cm="1">
        <f t="array" aca="1" ref="H476" ca="1">INDEX(H$2:H$5,RANDBETWEEN(1,4))</f>
        <v>EAST</v>
      </c>
      <c r="I476" t="str" cm="1">
        <f t="array" aca="1" ref="I476" ca="1">INDEX(I$2:I$33,RANDBETWEEN(1,31))</f>
        <v>SALES PERSON31</v>
      </c>
      <c r="J476" t="str" cm="1">
        <f t="array" aca="1" ref="J476" ca="1">INDEX({"CASH","UPI","CARD"},RANDBETWEEN(1,3))</f>
        <v>CARD</v>
      </c>
      <c r="K476">
        <f t="shared" ca="1" si="61"/>
        <v>703.8</v>
      </c>
      <c r="L476" s="2">
        <f ca="1">Table1[[#This Row],[PROFIT]]/Table1[[#This Row],[TOTAL SALES]]*100</f>
        <v>15</v>
      </c>
      <c r="M476" t="str">
        <f ca="1">IF(Table1[[#This Row],[TOTAL SALES]]&gt;10000,"HIGH","LOW")</f>
        <v>LOW</v>
      </c>
    </row>
    <row r="477" spans="1:13" x14ac:dyDescent="0.3">
      <c r="A477" t="str">
        <f t="shared" si="63"/>
        <v>CUSTOMER477</v>
      </c>
      <c r="B477" s="1">
        <f t="shared" ca="1" si="57"/>
        <v>45004</v>
      </c>
      <c r="C477" t="str" cm="1">
        <f t="array" aca="1" ref="C477" ca="1">INDEX($C$2:$C$31,RANDBETWEEN(1,29))</f>
        <v>ICECREAM</v>
      </c>
      <c r="D477" t="str">
        <f t="shared" ca="1" si="62"/>
        <v xml:space="preserve">DESSERT </v>
      </c>
      <c r="E477">
        <f t="shared" ca="1" si="58"/>
        <v>5</v>
      </c>
      <c r="F477">
        <f t="shared" ca="1" si="59"/>
        <v>1870</v>
      </c>
      <c r="G477">
        <f t="shared" ca="1" si="60"/>
        <v>9350</v>
      </c>
      <c r="H477" t="str" cm="1">
        <f t="array" aca="1" ref="H477" ca="1">INDEX(H$2:H$5,RANDBETWEEN(1,4))</f>
        <v>WEST</v>
      </c>
      <c r="I477" t="str" cm="1">
        <f t="array" aca="1" ref="I477" ca="1">INDEX(I$2:I$33,RANDBETWEEN(1,31))</f>
        <v>SALES PERSON32</v>
      </c>
      <c r="J477" t="str" cm="1">
        <f t="array" aca="1" ref="J477" ca="1">INDEX({"CASH","UPI","CARD"},RANDBETWEEN(1,3))</f>
        <v>CARD</v>
      </c>
      <c r="K477">
        <f t="shared" ca="1" si="61"/>
        <v>1309</v>
      </c>
      <c r="L477" s="2">
        <f ca="1">Table1[[#This Row],[PROFIT]]/Table1[[#This Row],[TOTAL SALES]]*100</f>
        <v>14.000000000000002</v>
      </c>
      <c r="M477" t="str">
        <f ca="1">IF(Table1[[#This Row],[TOTAL SALES]]&gt;10000,"HIGH","LOW")</f>
        <v>LOW</v>
      </c>
    </row>
    <row r="478" spans="1:13" x14ac:dyDescent="0.3">
      <c r="A478" t="str">
        <f t="shared" si="63"/>
        <v>CUSTOMER478</v>
      </c>
      <c r="B478" s="1">
        <f t="shared" ca="1" si="57"/>
        <v>44274</v>
      </c>
      <c r="C478" t="str" cm="1">
        <f t="array" aca="1" ref="C478" ca="1">INDEX($C$2:$C$31,RANDBETWEEN(1,29))</f>
        <v>KESARI</v>
      </c>
      <c r="D478" t="str">
        <f ca="1">VLOOKUP(C478,C$2:D$31,2,FALSE)</f>
        <v>SWEET</v>
      </c>
      <c r="E478">
        <f t="shared" ca="1" si="58"/>
        <v>7</v>
      </c>
      <c r="F478">
        <f t="shared" ca="1" si="59"/>
        <v>695</v>
      </c>
      <c r="G478">
        <f t="shared" ca="1" si="60"/>
        <v>4865</v>
      </c>
      <c r="H478" t="str" cm="1">
        <f t="array" aca="1" ref="H478" ca="1">INDEX(H$2:H$5,RANDBETWEEN(1,4))</f>
        <v>SOUTH</v>
      </c>
      <c r="I478" t="str" cm="1">
        <f t="array" aca="1" ref="I478" ca="1">INDEX(I$2:I$33,RANDBETWEEN(1,31))</f>
        <v>SALES PERSON4</v>
      </c>
      <c r="J478" t="str" cm="1">
        <f t="array" aca="1" ref="J478" ca="1">INDEX({"CASH","UPI","CARD"},RANDBETWEEN(1,3))</f>
        <v>CASH</v>
      </c>
      <c r="K478">
        <f t="shared" ca="1" si="61"/>
        <v>632.45000000000005</v>
      </c>
      <c r="L478" s="2">
        <f ca="1">Table1[[#This Row],[PROFIT]]/Table1[[#This Row],[TOTAL SALES]]*100</f>
        <v>13</v>
      </c>
      <c r="M478" t="str">
        <f ca="1">IF(Table1[[#This Row],[TOTAL SALES]]&gt;10000,"HIGH","LOW")</f>
        <v>LOW</v>
      </c>
    </row>
    <row r="479" spans="1:13" x14ac:dyDescent="0.3">
      <c r="A479" t="str">
        <f t="shared" si="63"/>
        <v>CUSTOMER479</v>
      </c>
      <c r="B479" s="1">
        <f t="shared" ca="1" si="57"/>
        <v>44622</v>
      </c>
      <c r="C479" t="str" cm="1">
        <f t="array" aca="1" ref="C479" ca="1">INDEX($C$2:$C$31,RANDBETWEEN(1,29))</f>
        <v>MANDHI</v>
      </c>
      <c r="D479" t="str">
        <f t="shared" ref="D479:D536" ca="1" si="64">VLOOKUP(C479,C$2:D$31,2,FALSE)</f>
        <v xml:space="preserve">MAINCOURSE </v>
      </c>
      <c r="E479">
        <f t="shared" ca="1" si="58"/>
        <v>9</v>
      </c>
      <c r="F479">
        <f t="shared" ca="1" si="59"/>
        <v>1191</v>
      </c>
      <c r="G479">
        <f t="shared" ca="1" si="60"/>
        <v>10719</v>
      </c>
      <c r="H479" t="str" cm="1">
        <f t="array" aca="1" ref="H479" ca="1">INDEX(H$2:H$5,RANDBETWEEN(1,4))</f>
        <v>SOUTH</v>
      </c>
      <c r="I479" t="str" cm="1">
        <f t="array" aca="1" ref="I479" ca="1">INDEX(I$2:I$33,RANDBETWEEN(1,31))</f>
        <v>SALES PERSON32</v>
      </c>
      <c r="J479" t="str" cm="1">
        <f t="array" aca="1" ref="J479" ca="1">INDEX({"CASH","UPI","CARD"},RANDBETWEEN(1,3))</f>
        <v>CARD</v>
      </c>
      <c r="K479">
        <f t="shared" ca="1" si="61"/>
        <v>1822.23</v>
      </c>
      <c r="L479" s="2">
        <f ca="1">Table1[[#This Row],[PROFIT]]/Table1[[#This Row],[TOTAL SALES]]*100</f>
        <v>17</v>
      </c>
      <c r="M479" t="str">
        <f ca="1">IF(Table1[[#This Row],[TOTAL SALES]]&gt;10000,"HIGH","LOW")</f>
        <v>HIGH</v>
      </c>
    </row>
    <row r="480" spans="1:13" x14ac:dyDescent="0.3">
      <c r="A480" t="str">
        <f t="shared" si="63"/>
        <v>CUSTOMER480</v>
      </c>
      <c r="B480" s="1">
        <f t="shared" ca="1" si="57"/>
        <v>45458</v>
      </c>
      <c r="C480" t="str" cm="1">
        <f t="array" aca="1" ref="C480" ca="1">INDEX($C$2:$C$31,RANDBETWEEN(1,29))</f>
        <v>PAROTTA</v>
      </c>
      <c r="D480" t="str">
        <f t="shared" ca="1" si="64"/>
        <v>BREADS</v>
      </c>
      <c r="E480">
        <f t="shared" ca="1" si="58"/>
        <v>1</v>
      </c>
      <c r="F480">
        <f t="shared" ca="1" si="59"/>
        <v>1267</v>
      </c>
      <c r="G480">
        <f t="shared" ca="1" si="60"/>
        <v>1267</v>
      </c>
      <c r="H480" t="str" cm="1">
        <f t="array" aca="1" ref="H480" ca="1">INDEX(H$2:H$5,RANDBETWEEN(1,4))</f>
        <v>WEST</v>
      </c>
      <c r="I480" t="str" cm="1">
        <f t="array" aca="1" ref="I480" ca="1">INDEX(I$2:I$33,RANDBETWEEN(1,31))</f>
        <v>SALES PERSON6</v>
      </c>
      <c r="J480" t="str" cm="1">
        <f t="array" aca="1" ref="J480" ca="1">INDEX({"CASH","UPI","CARD"},RANDBETWEEN(1,3))</f>
        <v>UPI</v>
      </c>
      <c r="K480">
        <f t="shared" ca="1" si="61"/>
        <v>228.06</v>
      </c>
      <c r="L480" s="2">
        <f ca="1">Table1[[#This Row],[PROFIT]]/Table1[[#This Row],[TOTAL SALES]]*100</f>
        <v>18</v>
      </c>
      <c r="M480" t="str">
        <f ca="1">IF(Table1[[#This Row],[TOTAL SALES]]&gt;10000,"HIGH","LOW")</f>
        <v>LOW</v>
      </c>
    </row>
    <row r="481" spans="1:13" x14ac:dyDescent="0.3">
      <c r="A481" t="str">
        <f t="shared" si="63"/>
        <v>CUSTOMER481</v>
      </c>
      <c r="B481" s="1">
        <f t="shared" ca="1" si="57"/>
        <v>45228</v>
      </c>
      <c r="C481" t="str" cm="1">
        <f t="array" aca="1" ref="C481" ca="1">INDEX($C$2:$C$31,RANDBETWEEN(1,29))</f>
        <v>GULAB JAMUN</v>
      </c>
      <c r="D481" t="str">
        <f t="shared" ca="1" si="64"/>
        <v>DESSERT</v>
      </c>
      <c r="E481">
        <f t="shared" ca="1" si="58"/>
        <v>8</v>
      </c>
      <c r="F481">
        <f t="shared" ca="1" si="59"/>
        <v>713</v>
      </c>
      <c r="G481">
        <f t="shared" ca="1" si="60"/>
        <v>5704</v>
      </c>
      <c r="H481" t="str" cm="1">
        <f t="array" aca="1" ref="H481" ca="1">INDEX(H$2:H$5,RANDBETWEEN(1,4))</f>
        <v>EAST</v>
      </c>
      <c r="I481" t="str" cm="1">
        <f t="array" aca="1" ref="I481" ca="1">INDEX(I$2:I$33,RANDBETWEEN(1,31))</f>
        <v>SALES PERSON24</v>
      </c>
      <c r="J481" t="str" cm="1">
        <f t="array" aca="1" ref="J481" ca="1">INDEX({"CASH","UPI","CARD"},RANDBETWEEN(1,3))</f>
        <v>UPI</v>
      </c>
      <c r="K481">
        <f t="shared" ca="1" si="61"/>
        <v>570.4</v>
      </c>
      <c r="L481" s="2">
        <f ca="1">Table1[[#This Row],[PROFIT]]/Table1[[#This Row],[TOTAL SALES]]*100</f>
        <v>10</v>
      </c>
      <c r="M481" t="str">
        <f ca="1">IF(Table1[[#This Row],[TOTAL SALES]]&gt;10000,"HIGH","LOW")</f>
        <v>LOW</v>
      </c>
    </row>
    <row r="482" spans="1:13" x14ac:dyDescent="0.3">
      <c r="A482" t="str">
        <f t="shared" si="63"/>
        <v>CUSTOMER482</v>
      </c>
      <c r="B482" s="1">
        <f t="shared" ca="1" si="57"/>
        <v>44774</v>
      </c>
      <c r="C482" t="str" cm="1">
        <f t="array" aca="1" ref="C482" ca="1">INDEX($C$2:$C$31,RANDBETWEEN(1,29))</f>
        <v>PAROTTA</v>
      </c>
      <c r="D482" t="str">
        <f t="shared" ca="1" si="64"/>
        <v>BREADS</v>
      </c>
      <c r="E482">
        <f t="shared" ca="1" si="58"/>
        <v>4</v>
      </c>
      <c r="F482">
        <f t="shared" ca="1" si="59"/>
        <v>812</v>
      </c>
      <c r="G482">
        <f t="shared" ca="1" si="60"/>
        <v>3248</v>
      </c>
      <c r="H482" t="str" cm="1">
        <f t="array" aca="1" ref="H482" ca="1">INDEX(H$2:H$5,RANDBETWEEN(1,4))</f>
        <v>NORTH</v>
      </c>
      <c r="I482" t="str" cm="1">
        <f t="array" aca="1" ref="I482" ca="1">INDEX(I$2:I$33,RANDBETWEEN(1,31))</f>
        <v>SALES PERSON7</v>
      </c>
      <c r="J482" t="str" cm="1">
        <f t="array" aca="1" ref="J482" ca="1">INDEX({"CASH","UPI","CARD"},RANDBETWEEN(1,3))</f>
        <v>UPI</v>
      </c>
      <c r="K482">
        <f t="shared" ca="1" si="61"/>
        <v>552.16</v>
      </c>
      <c r="L482" s="2">
        <f ca="1">Table1[[#This Row],[PROFIT]]/Table1[[#This Row],[TOTAL SALES]]*100</f>
        <v>17</v>
      </c>
      <c r="M482" t="str">
        <f ca="1">IF(Table1[[#This Row],[TOTAL SALES]]&gt;10000,"HIGH","LOW")</f>
        <v>LOW</v>
      </c>
    </row>
    <row r="483" spans="1:13" x14ac:dyDescent="0.3">
      <c r="A483" t="str">
        <f t="shared" si="63"/>
        <v>CUSTOMER483</v>
      </c>
      <c r="B483" s="1">
        <f t="shared" ca="1" si="57"/>
        <v>44147</v>
      </c>
      <c r="C483" t="str" cm="1">
        <f t="array" aca="1" ref="C483" ca="1">INDEX($C$2:$C$31,RANDBETWEEN(1,29))</f>
        <v>MANDHI</v>
      </c>
      <c r="D483" t="str">
        <f t="shared" ca="1" si="64"/>
        <v xml:space="preserve">MAINCOURSE </v>
      </c>
      <c r="E483">
        <f t="shared" ca="1" si="58"/>
        <v>6</v>
      </c>
      <c r="F483">
        <f t="shared" ca="1" si="59"/>
        <v>628</v>
      </c>
      <c r="G483">
        <f t="shared" ca="1" si="60"/>
        <v>3768</v>
      </c>
      <c r="H483" t="str" cm="1">
        <f t="array" aca="1" ref="H483" ca="1">INDEX(H$2:H$5,RANDBETWEEN(1,4))</f>
        <v>WEST</v>
      </c>
      <c r="I483" t="str" cm="1">
        <f t="array" aca="1" ref="I483" ca="1">INDEX(I$2:I$33,RANDBETWEEN(1,31))</f>
        <v>SALES PERSON30</v>
      </c>
      <c r="J483" t="str" cm="1">
        <f t="array" aca="1" ref="J483" ca="1">INDEX({"CASH","UPI","CARD"},RANDBETWEEN(1,3))</f>
        <v>CARD</v>
      </c>
      <c r="K483">
        <f t="shared" ca="1" si="61"/>
        <v>640.55999999999995</v>
      </c>
      <c r="L483" s="2">
        <f ca="1">Table1[[#This Row],[PROFIT]]/Table1[[#This Row],[TOTAL SALES]]*100</f>
        <v>17</v>
      </c>
      <c r="M483" t="str">
        <f ca="1">IF(Table1[[#This Row],[TOTAL SALES]]&gt;10000,"HIGH","LOW")</f>
        <v>LOW</v>
      </c>
    </row>
    <row r="484" spans="1:13" x14ac:dyDescent="0.3">
      <c r="A484" t="str">
        <f t="shared" si="63"/>
        <v>CUSTOMER484</v>
      </c>
      <c r="B484" s="1">
        <f t="shared" ca="1" si="57"/>
        <v>45353</v>
      </c>
      <c r="C484" t="str" cm="1">
        <f t="array" aca="1" ref="C484" ca="1">INDEX($C$2:$C$31,RANDBETWEEN(1,29))</f>
        <v>FISH FRY</v>
      </c>
      <c r="D484" t="str">
        <f t="shared" ca="1" si="64"/>
        <v xml:space="preserve">APPETIZER </v>
      </c>
      <c r="E484">
        <f t="shared" ca="1" si="58"/>
        <v>8</v>
      </c>
      <c r="F484">
        <f t="shared" ca="1" si="59"/>
        <v>702</v>
      </c>
      <c r="G484">
        <f t="shared" ca="1" si="60"/>
        <v>5616</v>
      </c>
      <c r="H484" t="str" cm="1">
        <f t="array" aca="1" ref="H484" ca="1">INDEX(H$2:H$5,RANDBETWEEN(1,4))</f>
        <v>SOUTH</v>
      </c>
      <c r="I484" t="str" cm="1">
        <f t="array" aca="1" ref="I484" ca="1">INDEX(I$2:I$33,RANDBETWEEN(1,31))</f>
        <v>SALES PERSON15</v>
      </c>
      <c r="J484" t="str" cm="1">
        <f t="array" aca="1" ref="J484" ca="1">INDEX({"CASH","UPI","CARD"},RANDBETWEEN(1,3))</f>
        <v>CARD</v>
      </c>
      <c r="K484">
        <f t="shared" ca="1" si="61"/>
        <v>1067.04</v>
      </c>
      <c r="L484" s="2">
        <f ca="1">Table1[[#This Row],[PROFIT]]/Table1[[#This Row],[TOTAL SALES]]*100</f>
        <v>19</v>
      </c>
      <c r="M484" t="str">
        <f ca="1">IF(Table1[[#This Row],[TOTAL SALES]]&gt;10000,"HIGH","LOW")</f>
        <v>LOW</v>
      </c>
    </row>
    <row r="485" spans="1:13" x14ac:dyDescent="0.3">
      <c r="A485" t="str">
        <f t="shared" si="63"/>
        <v>CUSTOMER485</v>
      </c>
      <c r="B485" s="1">
        <f t="shared" ca="1" si="57"/>
        <v>44761</v>
      </c>
      <c r="C485" t="str" cm="1">
        <f t="array" aca="1" ref="C485" ca="1">INDEX($C$2:$C$31,RANDBETWEEN(1,29))</f>
        <v>DOSA</v>
      </c>
      <c r="D485" t="str">
        <f t="shared" ca="1" si="64"/>
        <v xml:space="preserve">BREAKFAST </v>
      </c>
      <c r="E485">
        <f t="shared" ca="1" si="58"/>
        <v>9</v>
      </c>
      <c r="F485">
        <f t="shared" ca="1" si="59"/>
        <v>1716</v>
      </c>
      <c r="G485">
        <f t="shared" ca="1" si="60"/>
        <v>15444</v>
      </c>
      <c r="H485" t="str" cm="1">
        <f t="array" aca="1" ref="H485" ca="1">INDEX(H$2:H$5,RANDBETWEEN(1,4))</f>
        <v>EAST</v>
      </c>
      <c r="I485" t="str" cm="1">
        <f t="array" aca="1" ref="I485" ca="1">INDEX(I$2:I$33,RANDBETWEEN(1,31))</f>
        <v>SALES PERSON28</v>
      </c>
      <c r="J485" t="str" cm="1">
        <f t="array" aca="1" ref="J485" ca="1">INDEX({"CASH","UPI","CARD"},RANDBETWEEN(1,3))</f>
        <v>UPI</v>
      </c>
      <c r="K485">
        <f t="shared" ca="1" si="61"/>
        <v>2007.72</v>
      </c>
      <c r="L485" s="2">
        <f ca="1">Table1[[#This Row],[PROFIT]]/Table1[[#This Row],[TOTAL SALES]]*100</f>
        <v>13</v>
      </c>
      <c r="M485" t="str">
        <f ca="1">IF(Table1[[#This Row],[TOTAL SALES]]&gt;10000,"HIGH","LOW")</f>
        <v>HIGH</v>
      </c>
    </row>
    <row r="486" spans="1:13" x14ac:dyDescent="0.3">
      <c r="A486" t="str">
        <f t="shared" si="63"/>
        <v>CUSTOMER486</v>
      </c>
      <c r="B486" s="1">
        <f t="shared" ca="1" si="57"/>
        <v>45157</v>
      </c>
      <c r="C486" t="str" cm="1">
        <f t="array" aca="1" ref="C486" ca="1">INDEX($C$2:$C$31,RANDBETWEEN(1,29))</f>
        <v>KESARI</v>
      </c>
      <c r="D486" t="str">
        <f t="shared" ca="1" si="64"/>
        <v>SWEET</v>
      </c>
      <c r="E486">
        <f t="shared" ca="1" si="58"/>
        <v>4</v>
      </c>
      <c r="F486">
        <f t="shared" ca="1" si="59"/>
        <v>1664</v>
      </c>
      <c r="G486">
        <f t="shared" ca="1" si="60"/>
        <v>6656</v>
      </c>
      <c r="H486" t="str" cm="1">
        <f t="array" aca="1" ref="H486" ca="1">INDEX(H$2:H$5,RANDBETWEEN(1,4))</f>
        <v>WEST</v>
      </c>
      <c r="I486" t="str" cm="1">
        <f t="array" aca="1" ref="I486" ca="1">INDEX(I$2:I$33,RANDBETWEEN(1,31))</f>
        <v>SALES PERSON3</v>
      </c>
      <c r="J486" t="str" cm="1">
        <f t="array" aca="1" ref="J486" ca="1">INDEX({"CASH","UPI","CARD"},RANDBETWEEN(1,3))</f>
        <v>CASH</v>
      </c>
      <c r="K486">
        <f t="shared" ca="1" si="61"/>
        <v>665.6</v>
      </c>
      <c r="L486" s="2">
        <f ca="1">Table1[[#This Row],[PROFIT]]/Table1[[#This Row],[TOTAL SALES]]*100</f>
        <v>10</v>
      </c>
      <c r="M486" t="str">
        <f ca="1">IF(Table1[[#This Row],[TOTAL SALES]]&gt;10000,"HIGH","LOW")</f>
        <v>LOW</v>
      </c>
    </row>
    <row r="487" spans="1:13" x14ac:dyDescent="0.3">
      <c r="A487" t="str">
        <f t="shared" si="63"/>
        <v>CUSTOMER487</v>
      </c>
      <c r="B487" s="1">
        <f t="shared" ca="1" si="57"/>
        <v>44943</v>
      </c>
      <c r="C487" t="str" cm="1">
        <f t="array" aca="1" ref="C487" ca="1">INDEX($C$2:$C$31,RANDBETWEEN(1,29))</f>
        <v>NOODLES</v>
      </c>
      <c r="D487" t="str">
        <f t="shared" ca="1" si="64"/>
        <v>MAINCOURSE</v>
      </c>
      <c r="E487">
        <f t="shared" ca="1" si="58"/>
        <v>2</v>
      </c>
      <c r="F487">
        <f t="shared" ca="1" si="59"/>
        <v>1331</v>
      </c>
      <c r="G487">
        <f t="shared" ca="1" si="60"/>
        <v>2662</v>
      </c>
      <c r="H487" t="str" cm="1">
        <f t="array" aca="1" ref="H487" ca="1">INDEX(H$2:H$5,RANDBETWEEN(1,4))</f>
        <v>SOUTH</v>
      </c>
      <c r="I487" t="str" cm="1">
        <f t="array" aca="1" ref="I487" ca="1">INDEX(I$2:I$33,RANDBETWEEN(1,31))</f>
        <v>SALES PERSON16</v>
      </c>
      <c r="J487" t="str" cm="1">
        <f t="array" aca="1" ref="J487" ca="1">INDEX({"CASH","UPI","CARD"},RANDBETWEEN(1,3))</f>
        <v>CARD</v>
      </c>
      <c r="K487">
        <f t="shared" ca="1" si="61"/>
        <v>292.82</v>
      </c>
      <c r="L487" s="2">
        <f ca="1">Table1[[#This Row],[PROFIT]]/Table1[[#This Row],[TOTAL SALES]]*100</f>
        <v>11</v>
      </c>
      <c r="M487" t="str">
        <f ca="1">IF(Table1[[#This Row],[TOTAL SALES]]&gt;10000,"HIGH","LOW")</f>
        <v>LOW</v>
      </c>
    </row>
    <row r="488" spans="1:13" x14ac:dyDescent="0.3">
      <c r="A488" t="str">
        <f t="shared" si="63"/>
        <v>CUSTOMER488</v>
      </c>
      <c r="B488" s="1">
        <f t="shared" ca="1" si="57"/>
        <v>45495</v>
      </c>
      <c r="C488" t="str" cm="1">
        <f t="array" aca="1" ref="C488" ca="1">INDEX($C$2:$C$31,RANDBETWEEN(1,29))</f>
        <v>MANDHI</v>
      </c>
      <c r="D488" t="str">
        <f t="shared" ca="1" si="64"/>
        <v xml:space="preserve">MAINCOURSE </v>
      </c>
      <c r="E488">
        <f t="shared" ca="1" si="58"/>
        <v>1</v>
      </c>
      <c r="F488">
        <f t="shared" ca="1" si="59"/>
        <v>1135</v>
      </c>
      <c r="G488">
        <f t="shared" ca="1" si="60"/>
        <v>1135</v>
      </c>
      <c r="H488" t="str" cm="1">
        <f t="array" aca="1" ref="H488" ca="1">INDEX(H$2:H$5,RANDBETWEEN(1,4))</f>
        <v>EAST</v>
      </c>
      <c r="I488" t="str" cm="1">
        <f t="array" aca="1" ref="I488" ca="1">INDEX(I$2:I$33,RANDBETWEEN(1,31))</f>
        <v>SALES PERSON27</v>
      </c>
      <c r="J488" t="str" cm="1">
        <f t="array" aca="1" ref="J488" ca="1">INDEX({"CASH","UPI","CARD"},RANDBETWEEN(1,3))</f>
        <v>CASH</v>
      </c>
      <c r="K488">
        <f t="shared" ca="1" si="61"/>
        <v>227</v>
      </c>
      <c r="L488" s="2">
        <f ca="1">Table1[[#This Row],[PROFIT]]/Table1[[#This Row],[TOTAL SALES]]*100</f>
        <v>20</v>
      </c>
      <c r="M488" t="str">
        <f ca="1">IF(Table1[[#This Row],[TOTAL SALES]]&gt;10000,"HIGH","LOW")</f>
        <v>LOW</v>
      </c>
    </row>
    <row r="489" spans="1:13" x14ac:dyDescent="0.3">
      <c r="A489" t="str">
        <f t="shared" si="63"/>
        <v>CUSTOMER489</v>
      </c>
      <c r="B489" s="1">
        <f t="shared" ca="1" si="57"/>
        <v>44476</v>
      </c>
      <c r="C489" t="str" cm="1">
        <f t="array" aca="1" ref="C489" ca="1">INDEX($C$2:$C$31,RANDBETWEEN(1,29))</f>
        <v>POORI</v>
      </c>
      <c r="D489" t="str">
        <f t="shared" ca="1" si="64"/>
        <v xml:space="preserve">BREAKFAST </v>
      </c>
      <c r="E489">
        <f t="shared" ca="1" si="58"/>
        <v>5</v>
      </c>
      <c r="F489">
        <f t="shared" ca="1" si="59"/>
        <v>1561</v>
      </c>
      <c r="G489">
        <f t="shared" ca="1" si="60"/>
        <v>7805</v>
      </c>
      <c r="H489" t="str" cm="1">
        <f t="array" aca="1" ref="H489" ca="1">INDEX(H$2:H$5,RANDBETWEEN(1,4))</f>
        <v>EAST</v>
      </c>
      <c r="I489" t="str" cm="1">
        <f t="array" aca="1" ref="I489" ca="1">INDEX(I$2:I$33,RANDBETWEEN(1,31))</f>
        <v>SALES PERSON17</v>
      </c>
      <c r="J489" t="str" cm="1">
        <f t="array" aca="1" ref="J489" ca="1">INDEX({"CASH","UPI","CARD"},RANDBETWEEN(1,3))</f>
        <v>CARD</v>
      </c>
      <c r="K489">
        <f t="shared" ca="1" si="61"/>
        <v>936.6</v>
      </c>
      <c r="L489" s="2">
        <f ca="1">Table1[[#This Row],[PROFIT]]/Table1[[#This Row],[TOTAL SALES]]*100</f>
        <v>12.000000000000002</v>
      </c>
      <c r="M489" t="str">
        <f ca="1">IF(Table1[[#This Row],[TOTAL SALES]]&gt;10000,"HIGH","LOW")</f>
        <v>LOW</v>
      </c>
    </row>
    <row r="490" spans="1:13" x14ac:dyDescent="0.3">
      <c r="A490" t="str">
        <f t="shared" si="63"/>
        <v>CUSTOMER490</v>
      </c>
      <c r="B490" s="1">
        <f t="shared" ca="1" si="57"/>
        <v>44132</v>
      </c>
      <c r="C490" t="str" cm="1">
        <f t="array" aca="1" ref="C490" ca="1">INDEX($C$2:$C$31,RANDBETWEEN(1,29))</f>
        <v>PONGAL</v>
      </c>
      <c r="D490" t="str">
        <f t="shared" ca="1" si="64"/>
        <v xml:space="preserve">BREAKFAST </v>
      </c>
      <c r="E490">
        <f t="shared" ca="1" si="58"/>
        <v>1</v>
      </c>
      <c r="F490">
        <f t="shared" ca="1" si="59"/>
        <v>1528</v>
      </c>
      <c r="G490">
        <f t="shared" ca="1" si="60"/>
        <v>1528</v>
      </c>
      <c r="H490" t="str" cm="1">
        <f t="array" aca="1" ref="H490" ca="1">INDEX(H$2:H$5,RANDBETWEEN(1,4))</f>
        <v>WEST</v>
      </c>
      <c r="I490" t="str" cm="1">
        <f t="array" aca="1" ref="I490" ca="1">INDEX(I$2:I$33,RANDBETWEEN(1,31))</f>
        <v>SALES PERSON3</v>
      </c>
      <c r="J490" t="str" cm="1">
        <f t="array" aca="1" ref="J490" ca="1">INDEX({"CASH","UPI","CARD"},RANDBETWEEN(1,3))</f>
        <v>CARD</v>
      </c>
      <c r="K490">
        <f t="shared" ca="1" si="61"/>
        <v>198.64</v>
      </c>
      <c r="L490" s="2">
        <f ca="1">Table1[[#This Row],[PROFIT]]/Table1[[#This Row],[TOTAL SALES]]*100</f>
        <v>13</v>
      </c>
      <c r="M490" t="str">
        <f ca="1">IF(Table1[[#This Row],[TOTAL SALES]]&gt;10000,"HIGH","LOW")</f>
        <v>LOW</v>
      </c>
    </row>
    <row r="491" spans="1:13" x14ac:dyDescent="0.3">
      <c r="A491" t="str">
        <f t="shared" si="63"/>
        <v>CUSTOMER491</v>
      </c>
      <c r="B491" s="1">
        <f t="shared" ca="1" si="57"/>
        <v>45087</v>
      </c>
      <c r="C491" t="str" cm="1">
        <f t="array" aca="1" ref="C491" ca="1">INDEX($C$2:$C$31,RANDBETWEEN(1,29))</f>
        <v>DOSA</v>
      </c>
      <c r="D491" t="str">
        <f t="shared" ca="1" si="64"/>
        <v xml:space="preserve">BREAKFAST </v>
      </c>
      <c r="E491">
        <f t="shared" ca="1" si="58"/>
        <v>2</v>
      </c>
      <c r="F491">
        <f t="shared" ca="1" si="59"/>
        <v>1344</v>
      </c>
      <c r="G491">
        <f t="shared" ca="1" si="60"/>
        <v>2688</v>
      </c>
      <c r="H491" t="str" cm="1">
        <f t="array" aca="1" ref="H491" ca="1">INDEX(H$2:H$5,RANDBETWEEN(1,4))</f>
        <v>SOUTH</v>
      </c>
      <c r="I491" t="str" cm="1">
        <f t="array" aca="1" ref="I491" ca="1">INDEX(I$2:I$33,RANDBETWEEN(1,31))</f>
        <v>SALES PERSON24</v>
      </c>
      <c r="J491" t="str" cm="1">
        <f t="array" aca="1" ref="J491" ca="1">INDEX({"CASH","UPI","CARD"},RANDBETWEEN(1,3))</f>
        <v>UPI</v>
      </c>
      <c r="K491">
        <f t="shared" ca="1" si="61"/>
        <v>268.8</v>
      </c>
      <c r="L491" s="2">
        <f ca="1">Table1[[#This Row],[PROFIT]]/Table1[[#This Row],[TOTAL SALES]]*100</f>
        <v>10</v>
      </c>
      <c r="M491" t="str">
        <f ca="1">IF(Table1[[#This Row],[TOTAL SALES]]&gt;10000,"HIGH","LOW")</f>
        <v>LOW</v>
      </c>
    </row>
    <row r="492" spans="1:13" x14ac:dyDescent="0.3">
      <c r="A492" t="str">
        <f t="shared" si="63"/>
        <v>CUSTOMER492</v>
      </c>
      <c r="B492" s="1">
        <f t="shared" ca="1" si="57"/>
        <v>44837</v>
      </c>
      <c r="C492" t="str" cm="1">
        <f t="array" aca="1" ref="C492" ca="1">INDEX($C$2:$C$31,RANDBETWEEN(1,29))</f>
        <v>FRIEDRICE</v>
      </c>
      <c r="D492" t="str">
        <f t="shared" ca="1" si="64"/>
        <v>MAINCOURSE</v>
      </c>
      <c r="E492">
        <f t="shared" ca="1" si="58"/>
        <v>6</v>
      </c>
      <c r="F492">
        <f t="shared" ca="1" si="59"/>
        <v>1430</v>
      </c>
      <c r="G492">
        <f t="shared" ca="1" si="60"/>
        <v>8580</v>
      </c>
      <c r="H492" t="str" cm="1">
        <f t="array" aca="1" ref="H492" ca="1">INDEX(H$2:H$5,RANDBETWEEN(1,4))</f>
        <v>WEST</v>
      </c>
      <c r="I492" t="str" cm="1">
        <f t="array" aca="1" ref="I492" ca="1">INDEX(I$2:I$33,RANDBETWEEN(1,31))</f>
        <v>SALES PERSON7</v>
      </c>
      <c r="J492" t="str" cm="1">
        <f t="array" aca="1" ref="J492" ca="1">INDEX({"CASH","UPI","CARD"},RANDBETWEEN(1,3))</f>
        <v>UPI</v>
      </c>
      <c r="K492">
        <f t="shared" ca="1" si="61"/>
        <v>1372.8</v>
      </c>
      <c r="L492" s="2">
        <f ca="1">Table1[[#This Row],[PROFIT]]/Table1[[#This Row],[TOTAL SALES]]*100</f>
        <v>16</v>
      </c>
      <c r="M492" t="str">
        <f ca="1">IF(Table1[[#This Row],[TOTAL SALES]]&gt;10000,"HIGH","LOW")</f>
        <v>LOW</v>
      </c>
    </row>
    <row r="493" spans="1:13" x14ac:dyDescent="0.3">
      <c r="A493" t="str">
        <f t="shared" si="63"/>
        <v>CUSTOMER493</v>
      </c>
      <c r="B493" s="1">
        <f t="shared" ca="1" si="57"/>
        <v>44478</v>
      </c>
      <c r="C493" t="str" cm="1">
        <f t="array" aca="1" ref="C493" ca="1">INDEX($C$2:$C$31,RANDBETWEEN(1,29))</f>
        <v>BURGER</v>
      </c>
      <c r="D493" t="str">
        <f t="shared" ca="1" si="64"/>
        <v>PARTY ITMES</v>
      </c>
      <c r="E493">
        <f t="shared" ca="1" si="58"/>
        <v>6</v>
      </c>
      <c r="F493">
        <f t="shared" ca="1" si="59"/>
        <v>1359</v>
      </c>
      <c r="G493">
        <f t="shared" ca="1" si="60"/>
        <v>8154</v>
      </c>
      <c r="H493" t="str" cm="1">
        <f t="array" aca="1" ref="H493" ca="1">INDEX(H$2:H$5,RANDBETWEEN(1,4))</f>
        <v>NORTH</v>
      </c>
      <c r="I493" t="str" cm="1">
        <f t="array" aca="1" ref="I493" ca="1">INDEX(I$2:I$33,RANDBETWEEN(1,31))</f>
        <v>SALES PERSON27</v>
      </c>
      <c r="J493" t="str" cm="1">
        <f t="array" aca="1" ref="J493" ca="1">INDEX({"CASH","UPI","CARD"},RANDBETWEEN(1,3))</f>
        <v>UPI</v>
      </c>
      <c r="K493">
        <f t="shared" ca="1" si="61"/>
        <v>1549.26</v>
      </c>
      <c r="L493" s="2">
        <f ca="1">Table1[[#This Row],[PROFIT]]/Table1[[#This Row],[TOTAL SALES]]*100</f>
        <v>19</v>
      </c>
      <c r="M493" t="str">
        <f ca="1">IF(Table1[[#This Row],[TOTAL SALES]]&gt;10000,"HIGH","LOW")</f>
        <v>LOW</v>
      </c>
    </row>
    <row r="494" spans="1:13" x14ac:dyDescent="0.3">
      <c r="A494" t="str">
        <f t="shared" si="63"/>
        <v>CUSTOMER494</v>
      </c>
      <c r="B494" s="1">
        <f t="shared" ca="1" si="57"/>
        <v>44631</v>
      </c>
      <c r="C494" t="str" cm="1">
        <f t="array" aca="1" ref="C494" ca="1">INDEX($C$2:$C$31,RANDBETWEEN(1,29))</f>
        <v>COKE</v>
      </c>
      <c r="D494" t="str">
        <f t="shared" ca="1" si="64"/>
        <v xml:space="preserve">BEVERAGES </v>
      </c>
      <c r="E494">
        <f t="shared" ca="1" si="58"/>
        <v>5</v>
      </c>
      <c r="F494">
        <f t="shared" ca="1" si="59"/>
        <v>1643</v>
      </c>
      <c r="G494">
        <f t="shared" ca="1" si="60"/>
        <v>8215</v>
      </c>
      <c r="H494" t="str" cm="1">
        <f t="array" aca="1" ref="H494" ca="1">INDEX(H$2:H$5,RANDBETWEEN(1,4))</f>
        <v>SOUTH</v>
      </c>
      <c r="I494" t="str" cm="1">
        <f t="array" aca="1" ref="I494" ca="1">INDEX(I$2:I$33,RANDBETWEEN(1,31))</f>
        <v>SALES PERSON2</v>
      </c>
      <c r="J494" t="str" cm="1">
        <f t="array" aca="1" ref="J494" ca="1">INDEX({"CASH","UPI","CARD"},RANDBETWEEN(1,3))</f>
        <v>UPI</v>
      </c>
      <c r="K494">
        <f t="shared" ca="1" si="61"/>
        <v>1478.7</v>
      </c>
      <c r="L494" s="2">
        <f ca="1">Table1[[#This Row],[PROFIT]]/Table1[[#This Row],[TOTAL SALES]]*100</f>
        <v>18</v>
      </c>
      <c r="M494" t="str">
        <f ca="1">IF(Table1[[#This Row],[TOTAL SALES]]&gt;10000,"HIGH","LOW")</f>
        <v>LOW</v>
      </c>
    </row>
    <row r="495" spans="1:13" x14ac:dyDescent="0.3">
      <c r="A495" t="str">
        <f t="shared" si="63"/>
        <v>CUSTOMER495</v>
      </c>
      <c r="B495" s="1">
        <f t="shared" ca="1" si="57"/>
        <v>45183</v>
      </c>
      <c r="C495" t="str" cm="1">
        <f t="array" aca="1" ref="C495" ca="1">INDEX($C$2:$C$31,RANDBETWEEN(1,29))</f>
        <v>FISH FRY</v>
      </c>
      <c r="D495" t="str">
        <f t="shared" ca="1" si="64"/>
        <v xml:space="preserve">APPETIZER </v>
      </c>
      <c r="E495">
        <f t="shared" ca="1" si="58"/>
        <v>9</v>
      </c>
      <c r="F495">
        <f t="shared" ca="1" si="59"/>
        <v>1969</v>
      </c>
      <c r="G495">
        <f t="shared" ca="1" si="60"/>
        <v>17721</v>
      </c>
      <c r="H495" t="str" cm="1">
        <f t="array" aca="1" ref="H495" ca="1">INDEX(H$2:H$5,RANDBETWEEN(1,4))</f>
        <v>SOUTH</v>
      </c>
      <c r="I495" t="str" cm="1">
        <f t="array" aca="1" ref="I495" ca="1">INDEX(I$2:I$33,RANDBETWEEN(1,31))</f>
        <v>SALES PERSON19</v>
      </c>
      <c r="J495" t="str" cm="1">
        <f t="array" aca="1" ref="J495" ca="1">INDEX({"CASH","UPI","CARD"},RANDBETWEEN(1,3))</f>
        <v>UPI</v>
      </c>
      <c r="K495">
        <f t="shared" ca="1" si="61"/>
        <v>2126.52</v>
      </c>
      <c r="L495" s="2">
        <f ca="1">Table1[[#This Row],[PROFIT]]/Table1[[#This Row],[TOTAL SALES]]*100</f>
        <v>12</v>
      </c>
      <c r="M495" t="str">
        <f ca="1">IF(Table1[[#This Row],[TOTAL SALES]]&gt;10000,"HIGH","LOW")</f>
        <v>HIGH</v>
      </c>
    </row>
    <row r="496" spans="1:13" x14ac:dyDescent="0.3">
      <c r="A496" t="str">
        <f t="shared" si="63"/>
        <v>CUSTOMER496</v>
      </c>
      <c r="B496" s="1">
        <f t="shared" ca="1" si="57"/>
        <v>45570</v>
      </c>
      <c r="C496" t="str" cm="1">
        <f t="array" aca="1" ref="C496" ca="1">INDEX($C$2:$C$31,RANDBETWEEN(1,29))</f>
        <v>FRIEDRICE</v>
      </c>
      <c r="D496" t="str">
        <f t="shared" ca="1" si="64"/>
        <v>MAINCOURSE</v>
      </c>
      <c r="E496">
        <f t="shared" ca="1" si="58"/>
        <v>2</v>
      </c>
      <c r="F496">
        <f t="shared" ca="1" si="59"/>
        <v>745</v>
      </c>
      <c r="G496">
        <f t="shared" ca="1" si="60"/>
        <v>1490</v>
      </c>
      <c r="H496" t="str" cm="1">
        <f t="array" aca="1" ref="H496" ca="1">INDEX(H$2:H$5,RANDBETWEEN(1,4))</f>
        <v>NORTH</v>
      </c>
      <c r="I496" t="str" cm="1">
        <f t="array" aca="1" ref="I496" ca="1">INDEX(I$2:I$33,RANDBETWEEN(1,31))</f>
        <v>SALES PERSON11</v>
      </c>
      <c r="J496" t="str" cm="1">
        <f t="array" aca="1" ref="J496" ca="1">INDEX({"CASH","UPI","CARD"},RANDBETWEEN(1,3))</f>
        <v>CASH</v>
      </c>
      <c r="K496">
        <f t="shared" ca="1" si="61"/>
        <v>223.5</v>
      </c>
      <c r="L496" s="2">
        <f ca="1">Table1[[#This Row],[PROFIT]]/Table1[[#This Row],[TOTAL SALES]]*100</f>
        <v>15</v>
      </c>
      <c r="M496" t="str">
        <f ca="1">IF(Table1[[#This Row],[TOTAL SALES]]&gt;10000,"HIGH","LOW")</f>
        <v>LOW</v>
      </c>
    </row>
    <row r="497" spans="1:13" x14ac:dyDescent="0.3">
      <c r="A497" t="str">
        <f t="shared" si="63"/>
        <v>CUSTOMER497</v>
      </c>
      <c r="B497" s="1">
        <f t="shared" ca="1" si="57"/>
        <v>44759</v>
      </c>
      <c r="C497" t="str" cm="1">
        <f t="array" aca="1" ref="C497" ca="1">INDEX($C$2:$C$31,RANDBETWEEN(1,29))</f>
        <v>NOODLES</v>
      </c>
      <c r="D497" t="str">
        <f t="shared" ca="1" si="64"/>
        <v>MAINCOURSE</v>
      </c>
      <c r="E497">
        <f t="shared" ca="1" si="58"/>
        <v>6</v>
      </c>
      <c r="F497">
        <f t="shared" ca="1" si="59"/>
        <v>967</v>
      </c>
      <c r="G497">
        <f t="shared" ca="1" si="60"/>
        <v>5802</v>
      </c>
      <c r="H497" t="str" cm="1">
        <f t="array" aca="1" ref="H497" ca="1">INDEX(H$2:H$5,RANDBETWEEN(1,4))</f>
        <v>EAST</v>
      </c>
      <c r="I497" t="str" cm="1">
        <f t="array" aca="1" ref="I497" ca="1">INDEX(I$2:I$33,RANDBETWEEN(1,31))</f>
        <v>SALES PERSON22</v>
      </c>
      <c r="J497" t="str" cm="1">
        <f t="array" aca="1" ref="J497" ca="1">INDEX({"CASH","UPI","CARD"},RANDBETWEEN(1,3))</f>
        <v>CARD</v>
      </c>
      <c r="K497">
        <f t="shared" ca="1" si="61"/>
        <v>580.20000000000005</v>
      </c>
      <c r="L497" s="2">
        <f ca="1">Table1[[#This Row],[PROFIT]]/Table1[[#This Row],[TOTAL SALES]]*100</f>
        <v>10</v>
      </c>
      <c r="M497" t="str">
        <f ca="1">IF(Table1[[#This Row],[TOTAL SALES]]&gt;10000,"HIGH","LOW")</f>
        <v>LOW</v>
      </c>
    </row>
    <row r="498" spans="1:13" x14ac:dyDescent="0.3">
      <c r="A498" t="str">
        <f t="shared" si="63"/>
        <v>CUSTOMER498</v>
      </c>
      <c r="B498" s="1">
        <f t="shared" ca="1" si="57"/>
        <v>44251</v>
      </c>
      <c r="C498" t="str" cm="1">
        <f t="array" aca="1" ref="C498" ca="1">INDEX($C$2:$C$31,RANDBETWEEN(1,29))</f>
        <v>MUTTON KHEEMA</v>
      </c>
      <c r="D498" t="str">
        <f t="shared" ca="1" si="64"/>
        <v>APPETIZER</v>
      </c>
      <c r="E498">
        <f t="shared" ca="1" si="58"/>
        <v>8</v>
      </c>
      <c r="F498">
        <f t="shared" ca="1" si="59"/>
        <v>1876</v>
      </c>
      <c r="G498">
        <f t="shared" ca="1" si="60"/>
        <v>15008</v>
      </c>
      <c r="H498" t="str" cm="1">
        <f t="array" aca="1" ref="H498" ca="1">INDEX(H$2:H$5,RANDBETWEEN(1,4))</f>
        <v>SOUTH</v>
      </c>
      <c r="I498" t="str" cm="1">
        <f t="array" aca="1" ref="I498" ca="1">INDEX(I$2:I$33,RANDBETWEEN(1,31))</f>
        <v>SALES PERSON5</v>
      </c>
      <c r="J498" t="str" cm="1">
        <f t="array" aca="1" ref="J498" ca="1">INDEX({"CASH","UPI","CARD"},RANDBETWEEN(1,3))</f>
        <v>CASH</v>
      </c>
      <c r="K498">
        <f t="shared" ca="1" si="61"/>
        <v>1951.04</v>
      </c>
      <c r="L498" s="2">
        <f ca="1">Table1[[#This Row],[PROFIT]]/Table1[[#This Row],[TOTAL SALES]]*100</f>
        <v>13</v>
      </c>
      <c r="M498" t="str">
        <f ca="1">IF(Table1[[#This Row],[TOTAL SALES]]&gt;10000,"HIGH","LOW")</f>
        <v>HIGH</v>
      </c>
    </row>
    <row r="499" spans="1:13" x14ac:dyDescent="0.3">
      <c r="A499" t="str">
        <f t="shared" si="63"/>
        <v>CUSTOMER499</v>
      </c>
      <c r="B499" s="1">
        <f t="shared" ca="1" si="57"/>
        <v>45578</v>
      </c>
      <c r="C499" t="str" cm="1">
        <f t="array" aca="1" ref="C499" ca="1">INDEX($C$2:$C$31,RANDBETWEEN(1,29))</f>
        <v>MILKSHAKE</v>
      </c>
      <c r="D499" t="str">
        <f t="shared" ca="1" si="64"/>
        <v xml:space="preserve">BEVERAGES </v>
      </c>
      <c r="E499">
        <f t="shared" ca="1" si="58"/>
        <v>7</v>
      </c>
      <c r="F499">
        <f t="shared" ca="1" si="59"/>
        <v>1019</v>
      </c>
      <c r="G499">
        <f t="shared" ca="1" si="60"/>
        <v>7133</v>
      </c>
      <c r="H499" t="str" cm="1">
        <f t="array" aca="1" ref="H499" ca="1">INDEX(H$2:H$5,RANDBETWEEN(1,4))</f>
        <v>SOUTH</v>
      </c>
      <c r="I499" t="str" cm="1">
        <f t="array" aca="1" ref="I499" ca="1">INDEX(I$2:I$33,RANDBETWEEN(1,31))</f>
        <v>SALES PERSON2</v>
      </c>
      <c r="J499" t="str" cm="1">
        <f t="array" aca="1" ref="J499" ca="1">INDEX({"CASH","UPI","CARD"},RANDBETWEEN(1,3))</f>
        <v>UPI</v>
      </c>
      <c r="K499">
        <f t="shared" ca="1" si="61"/>
        <v>855.96</v>
      </c>
      <c r="L499" s="2">
        <f ca="1">Table1[[#This Row],[PROFIT]]/Table1[[#This Row],[TOTAL SALES]]*100</f>
        <v>12.000000000000002</v>
      </c>
      <c r="M499" t="str">
        <f ca="1">IF(Table1[[#This Row],[TOTAL SALES]]&gt;10000,"HIGH","LOW")</f>
        <v>LOW</v>
      </c>
    </row>
    <row r="500" spans="1:13" x14ac:dyDescent="0.3">
      <c r="A500" t="str">
        <f t="shared" si="63"/>
        <v>CUSTOMER500</v>
      </c>
      <c r="B500" s="1">
        <f t="shared" ca="1" si="57"/>
        <v>45210</v>
      </c>
      <c r="C500" t="str" cm="1">
        <f t="array" aca="1" ref="C500" ca="1">INDEX($C$2:$C$31,RANDBETWEEN(1,29))</f>
        <v>POORI</v>
      </c>
      <c r="D500" t="str">
        <f t="shared" ca="1" si="64"/>
        <v xml:space="preserve">BREAKFAST </v>
      </c>
      <c r="E500">
        <f t="shared" ca="1" si="58"/>
        <v>8</v>
      </c>
      <c r="F500">
        <f t="shared" ca="1" si="59"/>
        <v>1830</v>
      </c>
      <c r="G500">
        <f t="shared" ca="1" si="60"/>
        <v>14640</v>
      </c>
      <c r="H500" t="str" cm="1">
        <f t="array" aca="1" ref="H500" ca="1">INDEX(H$2:H$5,RANDBETWEEN(1,4))</f>
        <v>WEST</v>
      </c>
      <c r="I500" t="str" cm="1">
        <f t="array" aca="1" ref="I500" ca="1">INDEX(I$2:I$33,RANDBETWEEN(1,31))</f>
        <v>SALES PERSON6</v>
      </c>
      <c r="J500" t="str" cm="1">
        <f t="array" aca="1" ref="J500" ca="1">INDEX({"CASH","UPI","CARD"},RANDBETWEEN(1,3))</f>
        <v>CARD</v>
      </c>
      <c r="K500">
        <f t="shared" ca="1" si="61"/>
        <v>2049.6</v>
      </c>
      <c r="L500" s="2">
        <f ca="1">Table1[[#This Row],[PROFIT]]/Table1[[#This Row],[TOTAL SALES]]*100</f>
        <v>13.999999999999998</v>
      </c>
      <c r="M500" t="str">
        <f ca="1">IF(Table1[[#This Row],[TOTAL SALES]]&gt;10000,"HIGH","LOW")</f>
        <v>HIGH</v>
      </c>
    </row>
    <row r="501" spans="1:13" x14ac:dyDescent="0.3">
      <c r="A501" t="str">
        <f t="shared" si="63"/>
        <v>CUSTOMER501</v>
      </c>
      <c r="B501" s="1">
        <f t="shared" ca="1" si="57"/>
        <v>45356</v>
      </c>
      <c r="C501" t="str" cm="1">
        <f t="array" aca="1" ref="C501" ca="1">INDEX($C$2:$C$31,RANDBETWEEN(1,29))</f>
        <v>MUTTON KHEEMA</v>
      </c>
      <c r="D501" t="str">
        <f t="shared" ca="1" si="64"/>
        <v>APPETIZER</v>
      </c>
      <c r="E501">
        <f t="shared" ca="1" si="58"/>
        <v>1</v>
      </c>
      <c r="F501">
        <f t="shared" ca="1" si="59"/>
        <v>1912</v>
      </c>
      <c r="G501">
        <f t="shared" ca="1" si="60"/>
        <v>1912</v>
      </c>
      <c r="H501" t="str" cm="1">
        <f t="array" aca="1" ref="H501" ca="1">INDEX(H$2:H$5,RANDBETWEEN(1,4))</f>
        <v>NORTH</v>
      </c>
      <c r="I501" t="str" cm="1">
        <f t="array" aca="1" ref="I501" ca="1">INDEX(I$2:I$33,RANDBETWEEN(1,31))</f>
        <v>SALES PERSON9</v>
      </c>
      <c r="J501" t="str" cm="1">
        <f t="array" aca="1" ref="J501" ca="1">INDEX({"CASH","UPI","CARD"},RANDBETWEEN(1,3))</f>
        <v>CASH</v>
      </c>
      <c r="K501">
        <f t="shared" ca="1" si="61"/>
        <v>286.8</v>
      </c>
      <c r="L501" s="2">
        <f ca="1">Table1[[#This Row],[PROFIT]]/Table1[[#This Row],[TOTAL SALES]]*100</f>
        <v>15</v>
      </c>
      <c r="M501" t="str">
        <f ca="1">IF(Table1[[#This Row],[TOTAL SALES]]&gt;10000,"HIGH","LOW")</f>
        <v>LOW</v>
      </c>
    </row>
    <row r="502" spans="1:13" x14ac:dyDescent="0.3">
      <c r="A502" t="str">
        <f t="shared" si="63"/>
        <v>CUSTOMER502</v>
      </c>
      <c r="B502" s="1">
        <f t="shared" ca="1" si="57"/>
        <v>44730</v>
      </c>
      <c r="C502" t="str" cm="1">
        <f t="array" aca="1" ref="C502" ca="1">INDEX($C$2:$C$31,RANDBETWEEN(1,29))</f>
        <v>COKE</v>
      </c>
      <c r="D502" t="str">
        <f t="shared" ca="1" si="64"/>
        <v xml:space="preserve">BEVERAGES </v>
      </c>
      <c r="E502">
        <f t="shared" ca="1" si="58"/>
        <v>8</v>
      </c>
      <c r="F502">
        <f t="shared" ca="1" si="59"/>
        <v>1124</v>
      </c>
      <c r="G502">
        <f t="shared" ca="1" si="60"/>
        <v>8992</v>
      </c>
      <c r="H502" t="str" cm="1">
        <f t="array" aca="1" ref="H502" ca="1">INDEX(H$2:H$5,RANDBETWEEN(1,4))</f>
        <v>EAST</v>
      </c>
      <c r="I502" t="str" cm="1">
        <f t="array" aca="1" ref="I502" ca="1">INDEX(I$2:I$33,RANDBETWEEN(1,31))</f>
        <v>SALES PERSON3</v>
      </c>
      <c r="J502" t="str" cm="1">
        <f t="array" aca="1" ref="J502" ca="1">INDEX({"CASH","UPI","CARD"},RANDBETWEEN(1,3))</f>
        <v>UPI</v>
      </c>
      <c r="K502">
        <f t="shared" ca="1" si="61"/>
        <v>989.12</v>
      </c>
      <c r="L502" s="2">
        <f ca="1">Table1[[#This Row],[PROFIT]]/Table1[[#This Row],[TOTAL SALES]]*100</f>
        <v>11</v>
      </c>
      <c r="M502" t="str">
        <f ca="1">IF(Table1[[#This Row],[TOTAL SALES]]&gt;10000,"HIGH","LOW")</f>
        <v>LOW</v>
      </c>
    </row>
    <row r="503" spans="1:13" x14ac:dyDescent="0.3">
      <c r="A503" t="str">
        <f t="shared" si="63"/>
        <v>CUSTOMER503</v>
      </c>
      <c r="B503" s="1">
        <f t="shared" ca="1" si="57"/>
        <v>45282</v>
      </c>
      <c r="C503" t="str" cm="1">
        <f t="array" aca="1" ref="C503" ca="1">INDEX($C$2:$C$31,RANDBETWEEN(1,29))</f>
        <v>VADA</v>
      </c>
      <c r="D503" t="str">
        <f t="shared" ca="1" si="64"/>
        <v>SNACK</v>
      </c>
      <c r="E503">
        <f t="shared" ca="1" si="58"/>
        <v>5</v>
      </c>
      <c r="F503">
        <f t="shared" ca="1" si="59"/>
        <v>1463</v>
      </c>
      <c r="G503">
        <f t="shared" ca="1" si="60"/>
        <v>7315</v>
      </c>
      <c r="H503" t="str" cm="1">
        <f t="array" aca="1" ref="H503" ca="1">INDEX(H$2:H$5,RANDBETWEEN(1,4))</f>
        <v>WEST</v>
      </c>
      <c r="I503" t="str" cm="1">
        <f t="array" aca="1" ref="I503" ca="1">INDEX(I$2:I$33,RANDBETWEEN(1,31))</f>
        <v>SALES PERSON13</v>
      </c>
      <c r="J503" t="str" cm="1">
        <f t="array" aca="1" ref="J503" ca="1">INDEX({"CASH","UPI","CARD"},RANDBETWEEN(1,3))</f>
        <v>CARD</v>
      </c>
      <c r="K503">
        <f t="shared" ca="1" si="61"/>
        <v>804.65</v>
      </c>
      <c r="L503" s="2">
        <f ca="1">Table1[[#This Row],[PROFIT]]/Table1[[#This Row],[TOTAL SALES]]*100</f>
        <v>11</v>
      </c>
      <c r="M503" t="str">
        <f ca="1">IF(Table1[[#This Row],[TOTAL SALES]]&gt;10000,"HIGH","LOW")</f>
        <v>LOW</v>
      </c>
    </row>
    <row r="504" spans="1:13" x14ac:dyDescent="0.3">
      <c r="A504" t="str">
        <f t="shared" si="63"/>
        <v>CUSTOMER504</v>
      </c>
      <c r="B504" s="1">
        <f t="shared" ca="1" si="57"/>
        <v>45158</v>
      </c>
      <c r="C504" t="str" cm="1">
        <f t="array" aca="1" ref="C504" ca="1">INDEX($C$2:$C$31,RANDBETWEEN(1,29))</f>
        <v>CAKES</v>
      </c>
      <c r="D504" t="str">
        <f t="shared" ca="1" si="64"/>
        <v>PARTY ITMES</v>
      </c>
      <c r="E504">
        <f t="shared" ca="1" si="58"/>
        <v>9</v>
      </c>
      <c r="F504">
        <f t="shared" ca="1" si="59"/>
        <v>556</v>
      </c>
      <c r="G504">
        <f t="shared" ca="1" si="60"/>
        <v>5004</v>
      </c>
      <c r="H504" t="str" cm="1">
        <f t="array" aca="1" ref="H504" ca="1">INDEX(H$2:H$5,RANDBETWEEN(1,4))</f>
        <v>SOUTH</v>
      </c>
      <c r="I504" t="str" cm="1">
        <f t="array" aca="1" ref="I504" ca="1">INDEX(I$2:I$33,RANDBETWEEN(1,31))</f>
        <v>SALES PERSON32</v>
      </c>
      <c r="J504" t="str" cm="1">
        <f t="array" aca="1" ref="J504" ca="1">INDEX({"CASH","UPI","CARD"},RANDBETWEEN(1,3))</f>
        <v>CARD</v>
      </c>
      <c r="K504">
        <f t="shared" ca="1" si="61"/>
        <v>1000.8</v>
      </c>
      <c r="L504" s="2">
        <f ca="1">Table1[[#This Row],[PROFIT]]/Table1[[#This Row],[TOTAL SALES]]*100</f>
        <v>20</v>
      </c>
      <c r="M504" t="str">
        <f ca="1">IF(Table1[[#This Row],[TOTAL SALES]]&gt;10000,"HIGH","LOW")</f>
        <v>LOW</v>
      </c>
    </row>
    <row r="505" spans="1:13" x14ac:dyDescent="0.3">
      <c r="A505" t="str">
        <f t="shared" si="63"/>
        <v>CUSTOMER505</v>
      </c>
      <c r="B505" s="1">
        <f t="shared" ca="1" si="57"/>
        <v>45360</v>
      </c>
      <c r="C505" t="str" cm="1">
        <f t="array" aca="1" ref="C505" ca="1">INDEX($C$2:$C$31,RANDBETWEEN(1,29))</f>
        <v>MANDHI</v>
      </c>
      <c r="D505" t="str">
        <f t="shared" ca="1" si="64"/>
        <v xml:space="preserve">MAINCOURSE </v>
      </c>
      <c r="E505">
        <f t="shared" ca="1" si="58"/>
        <v>5</v>
      </c>
      <c r="F505">
        <f t="shared" ca="1" si="59"/>
        <v>678</v>
      </c>
      <c r="G505">
        <f t="shared" ca="1" si="60"/>
        <v>3390</v>
      </c>
      <c r="H505" t="str" cm="1">
        <f t="array" aca="1" ref="H505" ca="1">INDEX(H$2:H$5,RANDBETWEEN(1,4))</f>
        <v>EAST</v>
      </c>
      <c r="I505" t="str" cm="1">
        <f t="array" aca="1" ref="I505" ca="1">INDEX(I$2:I$33,RANDBETWEEN(1,31))</f>
        <v>SALES PERSON7</v>
      </c>
      <c r="J505" t="str" cm="1">
        <f t="array" aca="1" ref="J505" ca="1">INDEX({"CASH","UPI","CARD"},RANDBETWEEN(1,3))</f>
        <v>CARD</v>
      </c>
      <c r="K505">
        <f t="shared" ca="1" si="61"/>
        <v>372.9</v>
      </c>
      <c r="L505" s="2">
        <f ca="1">Table1[[#This Row],[PROFIT]]/Table1[[#This Row],[TOTAL SALES]]*100</f>
        <v>10.999999999999998</v>
      </c>
      <c r="M505" t="str">
        <f ca="1">IF(Table1[[#This Row],[TOTAL SALES]]&gt;10000,"HIGH","LOW")</f>
        <v>LOW</v>
      </c>
    </row>
    <row r="506" spans="1:13" x14ac:dyDescent="0.3">
      <c r="A506" t="str">
        <f t="shared" si="63"/>
        <v>CUSTOMER506</v>
      </c>
      <c r="B506" s="1">
        <f t="shared" ca="1" si="57"/>
        <v>44363</v>
      </c>
      <c r="C506" t="str" cm="1">
        <f t="array" aca="1" ref="C506" ca="1">INDEX($C$2:$C$31,RANDBETWEEN(1,29))</f>
        <v>MUTTON KHEEMA</v>
      </c>
      <c r="D506" t="str">
        <f t="shared" ca="1" si="64"/>
        <v>APPETIZER</v>
      </c>
      <c r="E506">
        <f t="shared" ca="1" si="58"/>
        <v>9</v>
      </c>
      <c r="F506">
        <f t="shared" ca="1" si="59"/>
        <v>1277</v>
      </c>
      <c r="G506">
        <f t="shared" ca="1" si="60"/>
        <v>11493</v>
      </c>
      <c r="H506" t="str" cm="1">
        <f t="array" aca="1" ref="H506" ca="1">INDEX(H$2:H$5,RANDBETWEEN(1,4))</f>
        <v>NORTH</v>
      </c>
      <c r="I506" t="str" cm="1">
        <f t="array" aca="1" ref="I506" ca="1">INDEX(I$2:I$33,RANDBETWEEN(1,31))</f>
        <v>SALES PERSON11</v>
      </c>
      <c r="J506" t="str" cm="1">
        <f t="array" aca="1" ref="J506" ca="1">INDEX({"CASH","UPI","CARD"},RANDBETWEEN(1,3))</f>
        <v>CARD</v>
      </c>
      <c r="K506">
        <f t="shared" ca="1" si="61"/>
        <v>1723.95</v>
      </c>
      <c r="L506" s="2">
        <f ca="1">Table1[[#This Row],[PROFIT]]/Table1[[#This Row],[TOTAL SALES]]*100</f>
        <v>15</v>
      </c>
      <c r="M506" t="str">
        <f ca="1">IF(Table1[[#This Row],[TOTAL SALES]]&gt;10000,"HIGH","LOW")</f>
        <v>HIGH</v>
      </c>
    </row>
    <row r="507" spans="1:13" x14ac:dyDescent="0.3">
      <c r="A507" t="str">
        <f t="shared" si="63"/>
        <v>CUSTOMER507</v>
      </c>
      <c r="B507" s="1">
        <f t="shared" ca="1" si="57"/>
        <v>45463</v>
      </c>
      <c r="C507" t="str" cm="1">
        <f t="array" aca="1" ref="C507" ca="1">INDEX($C$2:$C$31,RANDBETWEEN(1,29))</f>
        <v>IDLY</v>
      </c>
      <c r="D507" t="str">
        <f t="shared" ca="1" si="64"/>
        <v xml:space="preserve">BREAKFAST </v>
      </c>
      <c r="E507">
        <f t="shared" ca="1" si="58"/>
        <v>8</v>
      </c>
      <c r="F507">
        <f t="shared" ca="1" si="59"/>
        <v>1348</v>
      </c>
      <c r="G507">
        <f t="shared" ca="1" si="60"/>
        <v>10784</v>
      </c>
      <c r="H507" t="str" cm="1">
        <f t="array" aca="1" ref="H507" ca="1">INDEX(H$2:H$5,RANDBETWEEN(1,4))</f>
        <v>EAST</v>
      </c>
      <c r="I507" t="str" cm="1">
        <f t="array" aca="1" ref="I507" ca="1">INDEX(I$2:I$33,RANDBETWEEN(1,31))</f>
        <v>SALES PERSON14</v>
      </c>
      <c r="J507" t="str" cm="1">
        <f t="array" aca="1" ref="J507" ca="1">INDEX({"CASH","UPI","CARD"},RANDBETWEEN(1,3))</f>
        <v>CARD</v>
      </c>
      <c r="K507">
        <f t="shared" ca="1" si="61"/>
        <v>1833.28</v>
      </c>
      <c r="L507" s="2">
        <f ca="1">Table1[[#This Row],[PROFIT]]/Table1[[#This Row],[TOTAL SALES]]*100</f>
        <v>17</v>
      </c>
      <c r="M507" t="str">
        <f ca="1">IF(Table1[[#This Row],[TOTAL SALES]]&gt;10000,"HIGH","LOW")</f>
        <v>HIGH</v>
      </c>
    </row>
    <row r="508" spans="1:13" x14ac:dyDescent="0.3">
      <c r="A508" t="str">
        <f t="shared" si="63"/>
        <v>CUSTOMER508</v>
      </c>
      <c r="B508" s="1">
        <f t="shared" ca="1" si="57"/>
        <v>44805</v>
      </c>
      <c r="C508" t="str" cm="1">
        <f t="array" aca="1" ref="C508" ca="1">INDEX($C$2:$C$31,RANDBETWEEN(1,29))</f>
        <v>MILKSHAKE</v>
      </c>
      <c r="D508" t="str">
        <f t="shared" ca="1" si="64"/>
        <v xml:space="preserve">BEVERAGES </v>
      </c>
      <c r="E508">
        <f t="shared" ca="1" si="58"/>
        <v>6</v>
      </c>
      <c r="F508">
        <f t="shared" ca="1" si="59"/>
        <v>767</v>
      </c>
      <c r="G508">
        <f t="shared" ca="1" si="60"/>
        <v>4602</v>
      </c>
      <c r="H508" t="str" cm="1">
        <f t="array" aca="1" ref="H508" ca="1">INDEX(H$2:H$5,RANDBETWEEN(1,4))</f>
        <v>WEST</v>
      </c>
      <c r="I508" t="str" cm="1">
        <f t="array" aca="1" ref="I508" ca="1">INDEX(I$2:I$33,RANDBETWEEN(1,31))</f>
        <v>SALES PERSON3</v>
      </c>
      <c r="J508" t="str" cm="1">
        <f t="array" aca="1" ref="J508" ca="1">INDEX({"CASH","UPI","CARD"},RANDBETWEEN(1,3))</f>
        <v>UPI</v>
      </c>
      <c r="K508">
        <f t="shared" ca="1" si="61"/>
        <v>874.38</v>
      </c>
      <c r="L508" s="2">
        <f ca="1">Table1[[#This Row],[PROFIT]]/Table1[[#This Row],[TOTAL SALES]]*100</f>
        <v>19</v>
      </c>
      <c r="M508" t="str">
        <f ca="1">IF(Table1[[#This Row],[TOTAL SALES]]&gt;10000,"HIGH","LOW")</f>
        <v>LOW</v>
      </c>
    </row>
    <row r="509" spans="1:13" x14ac:dyDescent="0.3">
      <c r="A509" t="str">
        <f t="shared" si="63"/>
        <v>CUSTOMER509</v>
      </c>
      <c r="B509" s="1">
        <f t="shared" ca="1" si="57"/>
        <v>45090</v>
      </c>
      <c r="C509" t="str" cm="1">
        <f t="array" aca="1" ref="C509" ca="1">INDEX($C$2:$C$31,RANDBETWEEN(1,29))</f>
        <v>BURGER</v>
      </c>
      <c r="D509" t="str">
        <f t="shared" ca="1" si="64"/>
        <v>PARTY ITMES</v>
      </c>
      <c r="E509">
        <f t="shared" ca="1" si="58"/>
        <v>5</v>
      </c>
      <c r="F509">
        <f t="shared" ca="1" si="59"/>
        <v>805</v>
      </c>
      <c r="G509">
        <f t="shared" ca="1" si="60"/>
        <v>4025</v>
      </c>
      <c r="H509" t="str" cm="1">
        <f t="array" aca="1" ref="H509" ca="1">INDEX(H$2:H$5,RANDBETWEEN(1,4))</f>
        <v>WEST</v>
      </c>
      <c r="I509" t="str" cm="1">
        <f t="array" aca="1" ref="I509" ca="1">INDEX(I$2:I$33,RANDBETWEEN(1,31))</f>
        <v>SALES PERSON28</v>
      </c>
      <c r="J509" t="str" cm="1">
        <f t="array" aca="1" ref="J509" ca="1">INDEX({"CASH","UPI","CARD"},RANDBETWEEN(1,3))</f>
        <v>CASH</v>
      </c>
      <c r="K509">
        <f t="shared" ca="1" si="61"/>
        <v>644</v>
      </c>
      <c r="L509" s="2">
        <f ca="1">Table1[[#This Row],[PROFIT]]/Table1[[#This Row],[TOTAL SALES]]*100</f>
        <v>16</v>
      </c>
      <c r="M509" t="str">
        <f ca="1">IF(Table1[[#This Row],[TOTAL SALES]]&gt;10000,"HIGH","LOW")</f>
        <v>LOW</v>
      </c>
    </row>
    <row r="510" spans="1:13" x14ac:dyDescent="0.3">
      <c r="A510" t="str">
        <f t="shared" si="63"/>
        <v>CUSTOMER510</v>
      </c>
      <c r="B510" s="1">
        <f t="shared" ca="1" si="57"/>
        <v>44169</v>
      </c>
      <c r="C510" t="str" cm="1">
        <f t="array" aca="1" ref="C510" ca="1">INDEX($C$2:$C$31,RANDBETWEEN(1,29))</f>
        <v>CAKES</v>
      </c>
      <c r="D510" t="str">
        <f t="shared" ca="1" si="64"/>
        <v>PARTY ITMES</v>
      </c>
      <c r="E510">
        <f t="shared" ca="1" si="58"/>
        <v>5</v>
      </c>
      <c r="F510">
        <f t="shared" ca="1" si="59"/>
        <v>981</v>
      </c>
      <c r="G510">
        <f t="shared" ca="1" si="60"/>
        <v>4905</v>
      </c>
      <c r="H510" t="str" cm="1">
        <f t="array" aca="1" ref="H510" ca="1">INDEX(H$2:H$5,RANDBETWEEN(1,4))</f>
        <v>WEST</v>
      </c>
      <c r="I510" t="str" cm="1">
        <f t="array" aca="1" ref="I510" ca="1">INDEX(I$2:I$33,RANDBETWEEN(1,31))</f>
        <v>SALES PERSON30</v>
      </c>
      <c r="J510" t="str" cm="1">
        <f t="array" aca="1" ref="J510" ca="1">INDEX({"CASH","UPI","CARD"},RANDBETWEEN(1,3))</f>
        <v>CASH</v>
      </c>
      <c r="K510">
        <f t="shared" ca="1" si="61"/>
        <v>735.75</v>
      </c>
      <c r="L510" s="2">
        <f ca="1">Table1[[#This Row],[PROFIT]]/Table1[[#This Row],[TOTAL SALES]]*100</f>
        <v>15</v>
      </c>
      <c r="M510" t="str">
        <f ca="1">IF(Table1[[#This Row],[TOTAL SALES]]&gt;10000,"HIGH","LOW")</f>
        <v>LOW</v>
      </c>
    </row>
    <row r="511" spans="1:13" x14ac:dyDescent="0.3">
      <c r="A511" t="str">
        <f t="shared" si="63"/>
        <v>CUSTOMER511</v>
      </c>
      <c r="B511" s="1">
        <f t="shared" ca="1" si="57"/>
        <v>44373</v>
      </c>
      <c r="C511" t="str" cm="1">
        <f t="array" aca="1" ref="C511" ca="1">INDEX($C$2:$C$31,RANDBETWEEN(1,29))</f>
        <v>PRAWN 65</v>
      </c>
      <c r="D511" t="str">
        <f t="shared" ca="1" si="64"/>
        <v xml:space="preserve">APPETIZER </v>
      </c>
      <c r="E511">
        <f t="shared" ca="1" si="58"/>
        <v>5</v>
      </c>
      <c r="F511">
        <f t="shared" ca="1" si="59"/>
        <v>1666</v>
      </c>
      <c r="G511">
        <f t="shared" ca="1" si="60"/>
        <v>8330</v>
      </c>
      <c r="H511" t="str" cm="1">
        <f t="array" aca="1" ref="H511" ca="1">INDEX(H$2:H$5,RANDBETWEEN(1,4))</f>
        <v>NORTH</v>
      </c>
      <c r="I511" t="str" cm="1">
        <f t="array" aca="1" ref="I511" ca="1">INDEX(I$2:I$33,RANDBETWEEN(1,31))</f>
        <v>SALES PERSON28</v>
      </c>
      <c r="J511" t="str" cm="1">
        <f t="array" aca="1" ref="J511" ca="1">INDEX({"CASH","UPI","CARD"},RANDBETWEEN(1,3))</f>
        <v>UPI</v>
      </c>
      <c r="K511">
        <f t="shared" ca="1" si="61"/>
        <v>916.3</v>
      </c>
      <c r="L511" s="2">
        <f ca="1">Table1[[#This Row],[PROFIT]]/Table1[[#This Row],[TOTAL SALES]]*100</f>
        <v>11</v>
      </c>
      <c r="M511" t="str">
        <f ca="1">IF(Table1[[#This Row],[TOTAL SALES]]&gt;10000,"HIGH","LOW")</f>
        <v>LOW</v>
      </c>
    </row>
    <row r="512" spans="1:13" x14ac:dyDescent="0.3">
      <c r="A512" t="str">
        <f t="shared" si="63"/>
        <v>CUSTOMER512</v>
      </c>
      <c r="B512" s="1">
        <f t="shared" ca="1" si="57"/>
        <v>44413</v>
      </c>
      <c r="C512" t="str" cm="1">
        <f t="array" aca="1" ref="C512" ca="1">INDEX($C$2:$C$31,RANDBETWEEN(1,29))</f>
        <v>NOODLES</v>
      </c>
      <c r="D512" t="str">
        <f t="shared" ca="1" si="64"/>
        <v>MAINCOURSE</v>
      </c>
      <c r="E512">
        <f t="shared" ca="1" si="58"/>
        <v>9</v>
      </c>
      <c r="F512">
        <f t="shared" ca="1" si="59"/>
        <v>1183</v>
      </c>
      <c r="G512">
        <f t="shared" ca="1" si="60"/>
        <v>10647</v>
      </c>
      <c r="H512" t="str" cm="1">
        <f t="array" aca="1" ref="H512" ca="1">INDEX(H$2:H$5,RANDBETWEEN(1,4))</f>
        <v>NORTH</v>
      </c>
      <c r="I512" t="str" cm="1">
        <f t="array" aca="1" ref="I512" ca="1">INDEX(I$2:I$33,RANDBETWEEN(1,31))</f>
        <v>SALES PERSON6</v>
      </c>
      <c r="J512" t="str" cm="1">
        <f t="array" aca="1" ref="J512" ca="1">INDEX({"CASH","UPI","CARD"},RANDBETWEEN(1,3))</f>
        <v>CARD</v>
      </c>
      <c r="K512">
        <f t="shared" ca="1" si="61"/>
        <v>1703.52</v>
      </c>
      <c r="L512" s="2">
        <f ca="1">Table1[[#This Row],[PROFIT]]/Table1[[#This Row],[TOTAL SALES]]*100</f>
        <v>16</v>
      </c>
      <c r="M512" t="str">
        <f ca="1">IF(Table1[[#This Row],[TOTAL SALES]]&gt;10000,"HIGH","LOW")</f>
        <v>HIGH</v>
      </c>
    </row>
    <row r="513" spans="1:13" x14ac:dyDescent="0.3">
      <c r="A513" t="str">
        <f t="shared" si="63"/>
        <v>CUSTOMER513</v>
      </c>
      <c r="B513" s="1">
        <f t="shared" ca="1" si="57"/>
        <v>45405</v>
      </c>
      <c r="C513" t="str" cm="1">
        <f t="array" aca="1" ref="C513" ca="1">INDEX($C$2:$C$31,RANDBETWEEN(1,29))</f>
        <v>MILKSHAKE</v>
      </c>
      <c r="D513" t="str">
        <f t="shared" ca="1" si="64"/>
        <v xml:space="preserve">BEVERAGES </v>
      </c>
      <c r="E513">
        <f t="shared" ca="1" si="58"/>
        <v>8</v>
      </c>
      <c r="F513">
        <f t="shared" ca="1" si="59"/>
        <v>1324</v>
      </c>
      <c r="G513">
        <f t="shared" ca="1" si="60"/>
        <v>10592</v>
      </c>
      <c r="H513" t="str" cm="1">
        <f t="array" aca="1" ref="H513" ca="1">INDEX(H$2:H$5,RANDBETWEEN(1,4))</f>
        <v>NORTH</v>
      </c>
      <c r="I513" t="str" cm="1">
        <f t="array" aca="1" ref="I513" ca="1">INDEX(I$2:I$33,RANDBETWEEN(1,31))</f>
        <v>SALES PERSON25</v>
      </c>
      <c r="J513" t="str" cm="1">
        <f t="array" aca="1" ref="J513" ca="1">INDEX({"CASH","UPI","CARD"},RANDBETWEEN(1,3))</f>
        <v>CASH</v>
      </c>
      <c r="K513">
        <f t="shared" ca="1" si="61"/>
        <v>1694.72</v>
      </c>
      <c r="L513" s="2">
        <f ca="1">Table1[[#This Row],[PROFIT]]/Table1[[#This Row],[TOTAL SALES]]*100</f>
        <v>16</v>
      </c>
      <c r="M513" t="str">
        <f ca="1">IF(Table1[[#This Row],[TOTAL SALES]]&gt;10000,"HIGH","LOW")</f>
        <v>HIGH</v>
      </c>
    </row>
    <row r="514" spans="1:13" x14ac:dyDescent="0.3">
      <c r="A514" t="str">
        <f t="shared" si="63"/>
        <v>CUSTOMER514</v>
      </c>
      <c r="B514" s="1">
        <f t="shared" ca="1" si="57"/>
        <v>44403</v>
      </c>
      <c r="C514" t="str" cm="1">
        <f t="array" aca="1" ref="C514" ca="1">INDEX($C$2:$C$31,RANDBETWEEN(1,29))</f>
        <v>MUTTON KHEEMA</v>
      </c>
      <c r="D514" t="str">
        <f t="shared" ca="1" si="64"/>
        <v>APPETIZER</v>
      </c>
      <c r="E514">
        <f t="shared" ca="1" si="58"/>
        <v>4</v>
      </c>
      <c r="F514">
        <f t="shared" ca="1" si="59"/>
        <v>930</v>
      </c>
      <c r="G514">
        <f t="shared" ca="1" si="60"/>
        <v>3720</v>
      </c>
      <c r="H514" t="str" cm="1">
        <f t="array" aca="1" ref="H514" ca="1">INDEX(H$2:H$5,RANDBETWEEN(1,4))</f>
        <v>EAST</v>
      </c>
      <c r="I514" t="str" cm="1">
        <f t="array" aca="1" ref="I514" ca="1">INDEX(I$2:I$33,RANDBETWEEN(1,31))</f>
        <v>SALES PERSON27</v>
      </c>
      <c r="J514" t="str" cm="1">
        <f t="array" aca="1" ref="J514" ca="1">INDEX({"CASH","UPI","CARD"},RANDBETWEEN(1,3))</f>
        <v>UPI</v>
      </c>
      <c r="K514">
        <f t="shared" ca="1" si="61"/>
        <v>372</v>
      </c>
      <c r="L514" s="2">
        <f ca="1">Table1[[#This Row],[PROFIT]]/Table1[[#This Row],[TOTAL SALES]]*100</f>
        <v>10</v>
      </c>
      <c r="M514" t="str">
        <f ca="1">IF(Table1[[#This Row],[TOTAL SALES]]&gt;10000,"HIGH","LOW")</f>
        <v>LOW</v>
      </c>
    </row>
    <row r="515" spans="1:13" x14ac:dyDescent="0.3">
      <c r="A515" t="str">
        <f t="shared" si="63"/>
        <v>CUSTOMER515</v>
      </c>
      <c r="B515" s="1">
        <f t="shared" ref="B515:B578" ca="1" si="65">RANDBETWEEN(DATE(2020,9,21),DATE(2024,10,23))</f>
        <v>45407</v>
      </c>
      <c r="C515" t="str" cm="1">
        <f t="array" aca="1" ref="C515" ca="1">INDEX($C$2:$C$31,RANDBETWEEN(1,29))</f>
        <v>MUTTON KHEEMA</v>
      </c>
      <c r="D515" t="str">
        <f t="shared" ca="1" si="64"/>
        <v>APPETIZER</v>
      </c>
      <c r="E515">
        <f t="shared" ref="E515:E578" ca="1" si="66">RANDBETWEEN(1,9)</f>
        <v>8</v>
      </c>
      <c r="F515">
        <f t="shared" ref="F515:F578" ca="1" si="67">RANDBETWEEN(500,2000)</f>
        <v>1480</v>
      </c>
      <c r="G515">
        <f t="shared" ref="G515:G578" ca="1" si="68">E515*F515</f>
        <v>11840</v>
      </c>
      <c r="H515" t="str" cm="1">
        <f t="array" aca="1" ref="H515" ca="1">INDEX(H$2:H$5,RANDBETWEEN(1,4))</f>
        <v>EAST</v>
      </c>
      <c r="I515" t="str" cm="1">
        <f t="array" aca="1" ref="I515" ca="1">INDEX(I$2:I$33,RANDBETWEEN(1,31))</f>
        <v>SALES PERSON23</v>
      </c>
      <c r="J515" t="str" cm="1">
        <f t="array" aca="1" ref="J515" ca="1">INDEX({"CASH","UPI","CARD"},RANDBETWEEN(1,3))</f>
        <v>CASH</v>
      </c>
      <c r="K515">
        <f t="shared" ref="K515:K578" ca="1" si="69">G515*RANDBETWEEN(10,20)/100</f>
        <v>1894.4</v>
      </c>
      <c r="L515" s="2">
        <f ca="1">Table1[[#This Row],[PROFIT]]/Table1[[#This Row],[TOTAL SALES]]*100</f>
        <v>16</v>
      </c>
      <c r="M515" t="str">
        <f ca="1">IF(Table1[[#This Row],[TOTAL SALES]]&gt;10000,"HIGH","LOW")</f>
        <v>HIGH</v>
      </c>
    </row>
    <row r="516" spans="1:13" x14ac:dyDescent="0.3">
      <c r="A516" t="str">
        <f t="shared" si="63"/>
        <v>CUSTOMER516</v>
      </c>
      <c r="B516" s="1">
        <f t="shared" ca="1" si="65"/>
        <v>44428</v>
      </c>
      <c r="C516" t="str" cm="1">
        <f t="array" aca="1" ref="C516" ca="1">INDEX($C$2:$C$31,RANDBETWEEN(1,29))</f>
        <v>BURGER</v>
      </c>
      <c r="D516" t="str">
        <f t="shared" ca="1" si="64"/>
        <v>PARTY ITMES</v>
      </c>
      <c r="E516">
        <f t="shared" ca="1" si="66"/>
        <v>8</v>
      </c>
      <c r="F516">
        <f t="shared" ca="1" si="67"/>
        <v>1249</v>
      </c>
      <c r="G516">
        <f t="shared" ca="1" si="68"/>
        <v>9992</v>
      </c>
      <c r="H516" t="str" cm="1">
        <f t="array" aca="1" ref="H516" ca="1">INDEX(H$2:H$5,RANDBETWEEN(1,4))</f>
        <v>NORTH</v>
      </c>
      <c r="I516" t="str" cm="1">
        <f t="array" aca="1" ref="I516" ca="1">INDEX(I$2:I$33,RANDBETWEEN(1,31))</f>
        <v>SALES PERSON26</v>
      </c>
      <c r="J516" t="str" cm="1">
        <f t="array" aca="1" ref="J516" ca="1">INDEX({"CASH","UPI","CARD"},RANDBETWEEN(1,3))</f>
        <v>CARD</v>
      </c>
      <c r="K516">
        <f t="shared" ca="1" si="69"/>
        <v>1998.4</v>
      </c>
      <c r="L516" s="2">
        <f ca="1">Table1[[#This Row],[PROFIT]]/Table1[[#This Row],[TOTAL SALES]]*100</f>
        <v>20</v>
      </c>
      <c r="M516" t="str">
        <f ca="1">IF(Table1[[#This Row],[TOTAL SALES]]&gt;10000,"HIGH","LOW")</f>
        <v>LOW</v>
      </c>
    </row>
    <row r="517" spans="1:13" x14ac:dyDescent="0.3">
      <c r="A517" t="str">
        <f t="shared" si="63"/>
        <v>CUSTOMER517</v>
      </c>
      <c r="B517" s="1">
        <f t="shared" ca="1" si="65"/>
        <v>45488</v>
      </c>
      <c r="C517" t="str" cm="1">
        <f t="array" aca="1" ref="C517" ca="1">INDEX($C$2:$C$31,RANDBETWEEN(1,29))</f>
        <v>FRIES</v>
      </c>
      <c r="D517" t="str">
        <f t="shared" ca="1" si="64"/>
        <v>PARTY ITMES</v>
      </c>
      <c r="E517">
        <f t="shared" ca="1" si="66"/>
        <v>2</v>
      </c>
      <c r="F517">
        <f t="shared" ca="1" si="67"/>
        <v>556</v>
      </c>
      <c r="G517">
        <f t="shared" ca="1" si="68"/>
        <v>1112</v>
      </c>
      <c r="H517" t="str" cm="1">
        <f t="array" aca="1" ref="H517" ca="1">INDEX(H$2:H$5,RANDBETWEEN(1,4))</f>
        <v>EAST</v>
      </c>
      <c r="I517" t="str" cm="1">
        <f t="array" aca="1" ref="I517" ca="1">INDEX(I$2:I$33,RANDBETWEEN(1,31))</f>
        <v>SALES PERSON28</v>
      </c>
      <c r="J517" t="str" cm="1">
        <f t="array" aca="1" ref="J517" ca="1">INDEX({"CASH","UPI","CARD"},RANDBETWEEN(1,3))</f>
        <v>CARD</v>
      </c>
      <c r="K517">
        <f t="shared" ca="1" si="69"/>
        <v>155.68</v>
      </c>
      <c r="L517" s="2">
        <f ca="1">Table1[[#This Row],[PROFIT]]/Table1[[#This Row],[TOTAL SALES]]*100</f>
        <v>14.000000000000002</v>
      </c>
      <c r="M517" t="str">
        <f ca="1">IF(Table1[[#This Row],[TOTAL SALES]]&gt;10000,"HIGH","LOW")</f>
        <v>LOW</v>
      </c>
    </row>
    <row r="518" spans="1:13" x14ac:dyDescent="0.3">
      <c r="A518" t="str">
        <f t="shared" si="63"/>
        <v>CUSTOMER518</v>
      </c>
      <c r="B518" s="1">
        <f t="shared" ca="1" si="65"/>
        <v>44621</v>
      </c>
      <c r="C518" t="str" cm="1">
        <f t="array" aca="1" ref="C518" ca="1">INDEX($C$2:$C$31,RANDBETWEEN(1,29))</f>
        <v>PRAWN 65</v>
      </c>
      <c r="D518" t="str">
        <f t="shared" ca="1" si="64"/>
        <v xml:space="preserve">APPETIZER </v>
      </c>
      <c r="E518">
        <f t="shared" ca="1" si="66"/>
        <v>3</v>
      </c>
      <c r="F518">
        <f t="shared" ca="1" si="67"/>
        <v>1209</v>
      </c>
      <c r="G518">
        <f t="shared" ca="1" si="68"/>
        <v>3627</v>
      </c>
      <c r="H518" t="str" cm="1">
        <f t="array" aca="1" ref="H518" ca="1">INDEX(H$2:H$5,RANDBETWEEN(1,4))</f>
        <v>NORTH</v>
      </c>
      <c r="I518" t="str" cm="1">
        <f t="array" aca="1" ref="I518" ca="1">INDEX(I$2:I$33,RANDBETWEEN(1,31))</f>
        <v>SALES PERSON3</v>
      </c>
      <c r="J518" t="str" cm="1">
        <f t="array" aca="1" ref="J518" ca="1">INDEX({"CASH","UPI","CARD"},RANDBETWEEN(1,3))</f>
        <v>UPI</v>
      </c>
      <c r="K518">
        <f t="shared" ca="1" si="69"/>
        <v>725.4</v>
      </c>
      <c r="L518" s="2">
        <f ca="1">Table1[[#This Row],[PROFIT]]/Table1[[#This Row],[TOTAL SALES]]*100</f>
        <v>20</v>
      </c>
      <c r="M518" t="str">
        <f ca="1">IF(Table1[[#This Row],[TOTAL SALES]]&gt;10000,"HIGH","LOW")</f>
        <v>LOW</v>
      </c>
    </row>
    <row r="519" spans="1:13" x14ac:dyDescent="0.3">
      <c r="A519" t="str">
        <f t="shared" si="63"/>
        <v>CUSTOMER519</v>
      </c>
      <c r="B519" s="1">
        <f t="shared" ca="1" si="65"/>
        <v>44361</v>
      </c>
      <c r="C519" t="str" cm="1">
        <f t="array" aca="1" ref="C519" ca="1">INDEX($C$2:$C$31,RANDBETWEEN(1,29))</f>
        <v>TEA</v>
      </c>
      <c r="D519" t="str">
        <f t="shared" ca="1" si="64"/>
        <v xml:space="preserve">BEVERAGES </v>
      </c>
      <c r="E519">
        <f t="shared" ca="1" si="66"/>
        <v>9</v>
      </c>
      <c r="F519">
        <f t="shared" ca="1" si="67"/>
        <v>990</v>
      </c>
      <c r="G519">
        <f t="shared" ca="1" si="68"/>
        <v>8910</v>
      </c>
      <c r="H519" t="str" cm="1">
        <f t="array" aca="1" ref="H519" ca="1">INDEX(H$2:H$5,RANDBETWEEN(1,4))</f>
        <v>SOUTH</v>
      </c>
      <c r="I519" t="str" cm="1">
        <f t="array" aca="1" ref="I519" ca="1">INDEX(I$2:I$33,RANDBETWEEN(1,31))</f>
        <v>SALES PERSON29</v>
      </c>
      <c r="J519" t="str" cm="1">
        <f t="array" aca="1" ref="J519" ca="1">INDEX({"CASH","UPI","CARD"},RANDBETWEEN(1,3))</f>
        <v>UPI</v>
      </c>
      <c r="K519">
        <f t="shared" ca="1" si="69"/>
        <v>1425.6</v>
      </c>
      <c r="L519" s="2">
        <f ca="1">Table1[[#This Row],[PROFIT]]/Table1[[#This Row],[TOTAL SALES]]*100</f>
        <v>16</v>
      </c>
      <c r="M519" t="str">
        <f ca="1">IF(Table1[[#This Row],[TOTAL SALES]]&gt;10000,"HIGH","LOW")</f>
        <v>LOW</v>
      </c>
    </row>
    <row r="520" spans="1:13" x14ac:dyDescent="0.3">
      <c r="A520" t="str">
        <f t="shared" si="63"/>
        <v>CUSTOMER520</v>
      </c>
      <c r="B520" s="1">
        <f t="shared" ca="1" si="65"/>
        <v>45069</v>
      </c>
      <c r="C520" t="str" cm="1">
        <f t="array" aca="1" ref="C520" ca="1">INDEX($C$2:$C$31,RANDBETWEEN(1,29))</f>
        <v>CAKES</v>
      </c>
      <c r="D520" t="str">
        <f t="shared" ca="1" si="64"/>
        <v>PARTY ITMES</v>
      </c>
      <c r="E520">
        <f t="shared" ca="1" si="66"/>
        <v>1</v>
      </c>
      <c r="F520">
        <f t="shared" ca="1" si="67"/>
        <v>1974</v>
      </c>
      <c r="G520">
        <f t="shared" ca="1" si="68"/>
        <v>1974</v>
      </c>
      <c r="H520" t="str" cm="1">
        <f t="array" aca="1" ref="H520" ca="1">INDEX(H$2:H$5,RANDBETWEEN(1,4))</f>
        <v>SOUTH</v>
      </c>
      <c r="I520" t="str" cm="1">
        <f t="array" aca="1" ref="I520" ca="1">INDEX(I$2:I$33,RANDBETWEEN(1,31))</f>
        <v>SALES PERSON16</v>
      </c>
      <c r="J520" t="str" cm="1">
        <f t="array" aca="1" ref="J520" ca="1">INDEX({"CASH","UPI","CARD"},RANDBETWEEN(1,3))</f>
        <v>CASH</v>
      </c>
      <c r="K520">
        <f t="shared" ca="1" si="69"/>
        <v>394.8</v>
      </c>
      <c r="L520" s="2">
        <f ca="1">Table1[[#This Row],[PROFIT]]/Table1[[#This Row],[TOTAL SALES]]*100</f>
        <v>20</v>
      </c>
      <c r="M520" t="str">
        <f ca="1">IF(Table1[[#This Row],[TOTAL SALES]]&gt;10000,"HIGH","LOW")</f>
        <v>LOW</v>
      </c>
    </row>
    <row r="521" spans="1:13" x14ac:dyDescent="0.3">
      <c r="A521" t="str">
        <f t="shared" si="63"/>
        <v>CUSTOMER521</v>
      </c>
      <c r="B521" s="1">
        <f t="shared" ca="1" si="65"/>
        <v>44614</v>
      </c>
      <c r="C521" t="str" cm="1">
        <f t="array" aca="1" ref="C521" ca="1">INDEX($C$2:$C$31,RANDBETWEEN(1,29))</f>
        <v>MUTTON KHEEMA</v>
      </c>
      <c r="D521" t="str">
        <f t="shared" ca="1" si="64"/>
        <v>APPETIZER</v>
      </c>
      <c r="E521">
        <f t="shared" ca="1" si="66"/>
        <v>9</v>
      </c>
      <c r="F521">
        <f t="shared" ca="1" si="67"/>
        <v>1933</v>
      </c>
      <c r="G521">
        <f t="shared" ca="1" si="68"/>
        <v>17397</v>
      </c>
      <c r="H521" t="str" cm="1">
        <f t="array" aca="1" ref="H521" ca="1">INDEX(H$2:H$5,RANDBETWEEN(1,4))</f>
        <v>EAST</v>
      </c>
      <c r="I521" t="str" cm="1">
        <f t="array" aca="1" ref="I521" ca="1">INDEX(I$2:I$33,RANDBETWEEN(1,31))</f>
        <v>SALES PERSON11</v>
      </c>
      <c r="J521" t="str" cm="1">
        <f t="array" aca="1" ref="J521" ca="1">INDEX({"CASH","UPI","CARD"},RANDBETWEEN(1,3))</f>
        <v>CASH</v>
      </c>
      <c r="K521">
        <f t="shared" ca="1" si="69"/>
        <v>2783.52</v>
      </c>
      <c r="L521" s="2">
        <f ca="1">Table1[[#This Row],[PROFIT]]/Table1[[#This Row],[TOTAL SALES]]*100</f>
        <v>16</v>
      </c>
      <c r="M521" t="str">
        <f ca="1">IF(Table1[[#This Row],[TOTAL SALES]]&gt;10000,"HIGH","LOW")</f>
        <v>HIGH</v>
      </c>
    </row>
    <row r="522" spans="1:13" x14ac:dyDescent="0.3">
      <c r="A522" t="str">
        <f t="shared" si="63"/>
        <v>CUSTOMER522</v>
      </c>
      <c r="B522" s="1">
        <f t="shared" ca="1" si="65"/>
        <v>45381</v>
      </c>
      <c r="C522" t="str" cm="1">
        <f t="array" aca="1" ref="C522" ca="1">INDEX($C$2:$C$31,RANDBETWEEN(1,29))</f>
        <v>MUTTON KHEEMA</v>
      </c>
      <c r="D522" t="str">
        <f t="shared" ca="1" si="64"/>
        <v>APPETIZER</v>
      </c>
      <c r="E522">
        <f t="shared" ca="1" si="66"/>
        <v>5</v>
      </c>
      <c r="F522">
        <f t="shared" ca="1" si="67"/>
        <v>541</v>
      </c>
      <c r="G522">
        <f t="shared" ca="1" si="68"/>
        <v>2705</v>
      </c>
      <c r="H522" t="str" cm="1">
        <f t="array" aca="1" ref="H522" ca="1">INDEX(H$2:H$5,RANDBETWEEN(1,4))</f>
        <v>NORTH</v>
      </c>
      <c r="I522" t="str" cm="1">
        <f t="array" aca="1" ref="I522" ca="1">INDEX(I$2:I$33,RANDBETWEEN(1,31))</f>
        <v>SALES PERSON23</v>
      </c>
      <c r="J522" t="str" cm="1">
        <f t="array" aca="1" ref="J522" ca="1">INDEX({"CASH","UPI","CARD"},RANDBETWEEN(1,3))</f>
        <v>UPI</v>
      </c>
      <c r="K522">
        <f t="shared" ca="1" si="69"/>
        <v>378.7</v>
      </c>
      <c r="L522" s="2">
        <f ca="1">Table1[[#This Row],[PROFIT]]/Table1[[#This Row],[TOTAL SALES]]*100</f>
        <v>13.999999999999998</v>
      </c>
      <c r="M522" t="str">
        <f ca="1">IF(Table1[[#This Row],[TOTAL SALES]]&gt;10000,"HIGH","LOW")</f>
        <v>LOW</v>
      </c>
    </row>
    <row r="523" spans="1:13" x14ac:dyDescent="0.3">
      <c r="A523" t="str">
        <f t="shared" si="63"/>
        <v>CUSTOMER523</v>
      </c>
      <c r="B523" s="1">
        <f t="shared" ca="1" si="65"/>
        <v>44546</v>
      </c>
      <c r="C523" t="str" cm="1">
        <f t="array" aca="1" ref="C523" ca="1">INDEX($C$2:$C$31,RANDBETWEEN(1,29))</f>
        <v>CHICKEN KHEEMA</v>
      </c>
      <c r="D523" t="str">
        <f t="shared" ca="1" si="64"/>
        <v>APPETIZER</v>
      </c>
      <c r="E523">
        <f t="shared" ca="1" si="66"/>
        <v>1</v>
      </c>
      <c r="F523">
        <f t="shared" ca="1" si="67"/>
        <v>1561</v>
      </c>
      <c r="G523">
        <f t="shared" ca="1" si="68"/>
        <v>1561</v>
      </c>
      <c r="H523" t="str" cm="1">
        <f t="array" aca="1" ref="H523" ca="1">INDEX(H$2:H$5,RANDBETWEEN(1,4))</f>
        <v>EAST</v>
      </c>
      <c r="I523" t="str" cm="1">
        <f t="array" aca="1" ref="I523" ca="1">INDEX(I$2:I$33,RANDBETWEEN(1,31))</f>
        <v>SALES PERSON32</v>
      </c>
      <c r="J523" t="str" cm="1">
        <f t="array" aca="1" ref="J523" ca="1">INDEX({"CASH","UPI","CARD"},RANDBETWEEN(1,3))</f>
        <v>CARD</v>
      </c>
      <c r="K523">
        <f t="shared" ca="1" si="69"/>
        <v>187.32</v>
      </c>
      <c r="L523" s="2">
        <f ca="1">Table1[[#This Row],[PROFIT]]/Table1[[#This Row],[TOTAL SALES]]*100</f>
        <v>12</v>
      </c>
      <c r="M523" t="str">
        <f ca="1">IF(Table1[[#This Row],[TOTAL SALES]]&gt;10000,"HIGH","LOW")</f>
        <v>LOW</v>
      </c>
    </row>
    <row r="524" spans="1:13" x14ac:dyDescent="0.3">
      <c r="A524" t="str">
        <f t="shared" si="63"/>
        <v>CUSTOMER524</v>
      </c>
      <c r="B524" s="1">
        <f t="shared" ca="1" si="65"/>
        <v>44752</v>
      </c>
      <c r="C524" t="str" cm="1">
        <f t="array" aca="1" ref="C524" ca="1">INDEX($C$2:$C$31,RANDBETWEEN(1,29))</f>
        <v>KESARI</v>
      </c>
      <c r="D524" t="str">
        <f t="shared" ca="1" si="64"/>
        <v>SWEET</v>
      </c>
      <c r="E524">
        <f t="shared" ca="1" si="66"/>
        <v>7</v>
      </c>
      <c r="F524">
        <f t="shared" ca="1" si="67"/>
        <v>1752</v>
      </c>
      <c r="G524">
        <f t="shared" ca="1" si="68"/>
        <v>12264</v>
      </c>
      <c r="H524" t="str" cm="1">
        <f t="array" aca="1" ref="H524" ca="1">INDEX(H$2:H$5,RANDBETWEEN(1,4))</f>
        <v>WEST</v>
      </c>
      <c r="I524" t="str" cm="1">
        <f t="array" aca="1" ref="I524" ca="1">INDEX(I$2:I$33,RANDBETWEEN(1,31))</f>
        <v>SALES PERSON8</v>
      </c>
      <c r="J524" t="str" cm="1">
        <f t="array" aca="1" ref="J524" ca="1">INDEX({"CASH","UPI","CARD"},RANDBETWEEN(1,3))</f>
        <v>CARD</v>
      </c>
      <c r="K524">
        <f t="shared" ca="1" si="69"/>
        <v>2207.52</v>
      </c>
      <c r="L524" s="2">
        <f ca="1">Table1[[#This Row],[PROFIT]]/Table1[[#This Row],[TOTAL SALES]]*100</f>
        <v>18</v>
      </c>
      <c r="M524" t="str">
        <f ca="1">IF(Table1[[#This Row],[TOTAL SALES]]&gt;10000,"HIGH","LOW")</f>
        <v>HIGH</v>
      </c>
    </row>
    <row r="525" spans="1:13" x14ac:dyDescent="0.3">
      <c r="A525" t="str">
        <f t="shared" si="63"/>
        <v>CUSTOMER525</v>
      </c>
      <c r="B525" s="1">
        <f t="shared" ca="1" si="65"/>
        <v>44660</v>
      </c>
      <c r="C525" t="str" cm="1">
        <f t="array" aca="1" ref="C525" ca="1">INDEX($C$2:$C$31,RANDBETWEEN(1,29))</f>
        <v>CAKES</v>
      </c>
      <c r="D525" t="str">
        <f t="shared" ca="1" si="64"/>
        <v>PARTY ITMES</v>
      </c>
      <c r="E525">
        <f t="shared" ca="1" si="66"/>
        <v>1</v>
      </c>
      <c r="F525">
        <f t="shared" ca="1" si="67"/>
        <v>1127</v>
      </c>
      <c r="G525">
        <f t="shared" ca="1" si="68"/>
        <v>1127</v>
      </c>
      <c r="H525" t="str" cm="1">
        <f t="array" aca="1" ref="H525" ca="1">INDEX(H$2:H$5,RANDBETWEEN(1,4))</f>
        <v>WEST</v>
      </c>
      <c r="I525" t="str" cm="1">
        <f t="array" aca="1" ref="I525" ca="1">INDEX(I$2:I$33,RANDBETWEEN(1,31))</f>
        <v>SALES PERSON18</v>
      </c>
      <c r="J525" t="str" cm="1">
        <f t="array" aca="1" ref="J525" ca="1">INDEX({"CASH","UPI","CARD"},RANDBETWEEN(1,3))</f>
        <v>UPI</v>
      </c>
      <c r="K525">
        <f t="shared" ca="1" si="69"/>
        <v>180.32</v>
      </c>
      <c r="L525" s="2">
        <f ca="1">Table1[[#This Row],[PROFIT]]/Table1[[#This Row],[TOTAL SALES]]*100</f>
        <v>16</v>
      </c>
      <c r="M525" t="str">
        <f ca="1">IF(Table1[[#This Row],[TOTAL SALES]]&gt;10000,"HIGH","LOW")</f>
        <v>LOW</v>
      </c>
    </row>
    <row r="526" spans="1:13" x14ac:dyDescent="0.3">
      <c r="A526" t="str">
        <f t="shared" si="63"/>
        <v>CUSTOMER526</v>
      </c>
      <c r="B526" s="1">
        <f t="shared" ca="1" si="65"/>
        <v>44238</v>
      </c>
      <c r="C526" t="str" cm="1">
        <f t="array" aca="1" ref="C526" ca="1">INDEX($C$2:$C$31,RANDBETWEEN(1,29))</f>
        <v>BRIYANI</v>
      </c>
      <c r="D526" t="str">
        <f t="shared" ca="1" si="64"/>
        <v>MAINCOURSE</v>
      </c>
      <c r="E526">
        <f t="shared" ca="1" si="66"/>
        <v>4</v>
      </c>
      <c r="F526">
        <f t="shared" ca="1" si="67"/>
        <v>694</v>
      </c>
      <c r="G526">
        <f t="shared" ca="1" si="68"/>
        <v>2776</v>
      </c>
      <c r="H526" t="str" cm="1">
        <f t="array" aca="1" ref="H526" ca="1">INDEX(H$2:H$5,RANDBETWEEN(1,4))</f>
        <v>SOUTH</v>
      </c>
      <c r="I526" t="str" cm="1">
        <f t="array" aca="1" ref="I526" ca="1">INDEX(I$2:I$33,RANDBETWEEN(1,31))</f>
        <v>SALES PERSON18</v>
      </c>
      <c r="J526" t="str" cm="1">
        <f t="array" aca="1" ref="J526" ca="1">INDEX({"CASH","UPI","CARD"},RANDBETWEEN(1,3))</f>
        <v>CARD</v>
      </c>
      <c r="K526">
        <f t="shared" ca="1" si="69"/>
        <v>360.88</v>
      </c>
      <c r="L526" s="2">
        <f ca="1">Table1[[#This Row],[PROFIT]]/Table1[[#This Row],[TOTAL SALES]]*100</f>
        <v>13</v>
      </c>
      <c r="M526" t="str">
        <f ca="1">IF(Table1[[#This Row],[TOTAL SALES]]&gt;10000,"HIGH","LOW")</f>
        <v>LOW</v>
      </c>
    </row>
    <row r="527" spans="1:13" x14ac:dyDescent="0.3">
      <c r="A527" t="str">
        <f t="shared" si="63"/>
        <v>CUSTOMER527</v>
      </c>
      <c r="B527" s="1">
        <f t="shared" ca="1" si="65"/>
        <v>44727</v>
      </c>
      <c r="C527" t="str" cm="1">
        <f t="array" aca="1" ref="C527" ca="1">INDEX($C$2:$C$31,RANDBETWEEN(1,29))</f>
        <v>FRIES</v>
      </c>
      <c r="D527" t="str">
        <f t="shared" ca="1" si="64"/>
        <v>PARTY ITMES</v>
      </c>
      <c r="E527">
        <f t="shared" ca="1" si="66"/>
        <v>5</v>
      </c>
      <c r="F527">
        <f t="shared" ca="1" si="67"/>
        <v>638</v>
      </c>
      <c r="G527">
        <f t="shared" ca="1" si="68"/>
        <v>3190</v>
      </c>
      <c r="H527" t="str" cm="1">
        <f t="array" aca="1" ref="H527" ca="1">INDEX(H$2:H$5,RANDBETWEEN(1,4))</f>
        <v>EAST</v>
      </c>
      <c r="I527" t="str" cm="1">
        <f t="array" aca="1" ref="I527" ca="1">INDEX(I$2:I$33,RANDBETWEEN(1,31))</f>
        <v>SALES PERSON26</v>
      </c>
      <c r="J527" t="str" cm="1">
        <f t="array" aca="1" ref="J527" ca="1">INDEX({"CASH","UPI","CARD"},RANDBETWEEN(1,3))</f>
        <v>CARD</v>
      </c>
      <c r="K527">
        <f t="shared" ca="1" si="69"/>
        <v>574.20000000000005</v>
      </c>
      <c r="L527" s="2">
        <f ca="1">Table1[[#This Row],[PROFIT]]/Table1[[#This Row],[TOTAL SALES]]*100</f>
        <v>18.000000000000004</v>
      </c>
      <c r="M527" t="str">
        <f ca="1">IF(Table1[[#This Row],[TOTAL SALES]]&gt;10000,"HIGH","LOW")</f>
        <v>LOW</v>
      </c>
    </row>
    <row r="528" spans="1:13" x14ac:dyDescent="0.3">
      <c r="A528" t="str">
        <f t="shared" si="63"/>
        <v>CUSTOMER528</v>
      </c>
      <c r="B528" s="1">
        <f t="shared" ca="1" si="65"/>
        <v>44200</v>
      </c>
      <c r="C528" t="str" cm="1">
        <f t="array" aca="1" ref="C528" ca="1">INDEX($C$2:$C$31,RANDBETWEEN(1,29))</f>
        <v>FISH FRY</v>
      </c>
      <c r="D528" t="str">
        <f t="shared" ca="1" si="64"/>
        <v xml:space="preserve">APPETIZER </v>
      </c>
      <c r="E528">
        <f t="shared" ca="1" si="66"/>
        <v>2</v>
      </c>
      <c r="F528">
        <f t="shared" ca="1" si="67"/>
        <v>1657</v>
      </c>
      <c r="G528">
        <f t="shared" ca="1" si="68"/>
        <v>3314</v>
      </c>
      <c r="H528" t="str" cm="1">
        <f t="array" aca="1" ref="H528" ca="1">INDEX(H$2:H$5,RANDBETWEEN(1,4))</f>
        <v>NORTH</v>
      </c>
      <c r="I528" t="str" cm="1">
        <f t="array" aca="1" ref="I528" ca="1">INDEX(I$2:I$33,RANDBETWEEN(1,31))</f>
        <v>SALES PERSON27</v>
      </c>
      <c r="J528" t="str" cm="1">
        <f t="array" aca="1" ref="J528" ca="1">INDEX({"CASH","UPI","CARD"},RANDBETWEEN(1,3))</f>
        <v>UPI</v>
      </c>
      <c r="K528">
        <f t="shared" ca="1" si="69"/>
        <v>397.68</v>
      </c>
      <c r="L528" s="2">
        <f ca="1">Table1[[#This Row],[PROFIT]]/Table1[[#This Row],[TOTAL SALES]]*100</f>
        <v>12</v>
      </c>
      <c r="M528" t="str">
        <f ca="1">IF(Table1[[#This Row],[TOTAL SALES]]&gt;10000,"HIGH","LOW")</f>
        <v>LOW</v>
      </c>
    </row>
    <row r="529" spans="1:13" x14ac:dyDescent="0.3">
      <c r="A529" t="str">
        <f t="shared" si="63"/>
        <v>CUSTOMER529</v>
      </c>
      <c r="B529" s="1">
        <f t="shared" ca="1" si="65"/>
        <v>45076</v>
      </c>
      <c r="C529" t="str" cm="1">
        <f t="array" aca="1" ref="C529" ca="1">INDEX($C$2:$C$31,RANDBETWEEN(1,29))</f>
        <v>FRIES</v>
      </c>
      <c r="D529" t="str">
        <f t="shared" ca="1" si="64"/>
        <v>PARTY ITMES</v>
      </c>
      <c r="E529">
        <f t="shared" ca="1" si="66"/>
        <v>8</v>
      </c>
      <c r="F529">
        <f t="shared" ca="1" si="67"/>
        <v>1336</v>
      </c>
      <c r="G529">
        <f t="shared" ca="1" si="68"/>
        <v>10688</v>
      </c>
      <c r="H529" t="str" cm="1">
        <f t="array" aca="1" ref="H529" ca="1">INDEX(H$2:H$5,RANDBETWEEN(1,4))</f>
        <v>SOUTH</v>
      </c>
      <c r="I529" t="str" cm="1">
        <f t="array" aca="1" ref="I529" ca="1">INDEX(I$2:I$33,RANDBETWEEN(1,31))</f>
        <v>SALES PERSON5</v>
      </c>
      <c r="J529" t="str" cm="1">
        <f t="array" aca="1" ref="J529" ca="1">INDEX({"CASH","UPI","CARD"},RANDBETWEEN(1,3))</f>
        <v>UPI</v>
      </c>
      <c r="K529">
        <f t="shared" ca="1" si="69"/>
        <v>1496.32</v>
      </c>
      <c r="L529" s="2">
        <f ca="1">Table1[[#This Row],[PROFIT]]/Table1[[#This Row],[TOTAL SALES]]*100</f>
        <v>13.999999999999998</v>
      </c>
      <c r="M529" t="str">
        <f ca="1">IF(Table1[[#This Row],[TOTAL SALES]]&gt;10000,"HIGH","LOW")</f>
        <v>HIGH</v>
      </c>
    </row>
    <row r="530" spans="1:13" x14ac:dyDescent="0.3">
      <c r="A530" t="str">
        <f t="shared" si="63"/>
        <v>CUSTOMER530</v>
      </c>
      <c r="B530" s="1">
        <f t="shared" ca="1" si="65"/>
        <v>44609</v>
      </c>
      <c r="C530" t="str" cm="1">
        <f t="array" aca="1" ref="C530" ca="1">INDEX($C$2:$C$31,RANDBETWEEN(1,29))</f>
        <v>GULAB JAMUN</v>
      </c>
      <c r="D530" t="str">
        <f t="shared" ca="1" si="64"/>
        <v>DESSERT</v>
      </c>
      <c r="E530">
        <f t="shared" ca="1" si="66"/>
        <v>1</v>
      </c>
      <c r="F530">
        <f t="shared" ca="1" si="67"/>
        <v>1481</v>
      </c>
      <c r="G530">
        <f t="shared" ca="1" si="68"/>
        <v>1481</v>
      </c>
      <c r="H530" t="str" cm="1">
        <f t="array" aca="1" ref="H530" ca="1">INDEX(H$2:H$5,RANDBETWEEN(1,4))</f>
        <v>SOUTH</v>
      </c>
      <c r="I530" t="str" cm="1">
        <f t="array" aca="1" ref="I530" ca="1">INDEX(I$2:I$33,RANDBETWEEN(1,31))</f>
        <v>SALES PERSON28</v>
      </c>
      <c r="J530" t="str" cm="1">
        <f t="array" aca="1" ref="J530" ca="1">INDEX({"CASH","UPI","CARD"},RANDBETWEEN(1,3))</f>
        <v>CARD</v>
      </c>
      <c r="K530">
        <f t="shared" ca="1" si="69"/>
        <v>207.34</v>
      </c>
      <c r="L530" s="2">
        <f ca="1">Table1[[#This Row],[PROFIT]]/Table1[[#This Row],[TOTAL SALES]]*100</f>
        <v>14.000000000000002</v>
      </c>
      <c r="M530" t="str">
        <f ca="1">IF(Table1[[#This Row],[TOTAL SALES]]&gt;10000,"HIGH","LOW")</f>
        <v>LOW</v>
      </c>
    </row>
    <row r="531" spans="1:13" x14ac:dyDescent="0.3">
      <c r="A531" t="str">
        <f t="shared" si="63"/>
        <v>CUSTOMER531</v>
      </c>
      <c r="B531" s="1">
        <f t="shared" ca="1" si="65"/>
        <v>44348</v>
      </c>
      <c r="C531" t="str" cm="1">
        <f t="array" aca="1" ref="C531" ca="1">INDEX($C$2:$C$31,RANDBETWEEN(1,29))</f>
        <v>FISH FINGER</v>
      </c>
      <c r="D531" t="str">
        <f t="shared" ca="1" si="64"/>
        <v xml:space="preserve">APPETIZER </v>
      </c>
      <c r="E531">
        <f t="shared" ca="1" si="66"/>
        <v>8</v>
      </c>
      <c r="F531">
        <f t="shared" ca="1" si="67"/>
        <v>1218</v>
      </c>
      <c r="G531">
        <f t="shared" ca="1" si="68"/>
        <v>9744</v>
      </c>
      <c r="H531" t="str" cm="1">
        <f t="array" aca="1" ref="H531" ca="1">INDEX(H$2:H$5,RANDBETWEEN(1,4))</f>
        <v>SOUTH</v>
      </c>
      <c r="I531" t="str" cm="1">
        <f t="array" aca="1" ref="I531" ca="1">INDEX(I$2:I$33,RANDBETWEEN(1,31))</f>
        <v>SALES PERSON28</v>
      </c>
      <c r="J531" t="str" cm="1">
        <f t="array" aca="1" ref="J531" ca="1">INDEX({"CASH","UPI","CARD"},RANDBETWEEN(1,3))</f>
        <v>UPI</v>
      </c>
      <c r="K531">
        <f t="shared" ca="1" si="69"/>
        <v>1461.6</v>
      </c>
      <c r="L531" s="2">
        <f ca="1">Table1[[#This Row],[PROFIT]]/Table1[[#This Row],[TOTAL SALES]]*100</f>
        <v>15</v>
      </c>
      <c r="M531" t="str">
        <f ca="1">IF(Table1[[#This Row],[TOTAL SALES]]&gt;10000,"HIGH","LOW")</f>
        <v>LOW</v>
      </c>
    </row>
    <row r="532" spans="1:13" x14ac:dyDescent="0.3">
      <c r="A532" t="str">
        <f t="shared" si="63"/>
        <v>CUSTOMER532</v>
      </c>
      <c r="B532" s="1">
        <f t="shared" ca="1" si="65"/>
        <v>45276</v>
      </c>
      <c r="C532" t="str" cm="1">
        <f t="array" aca="1" ref="C532" ca="1">INDEX($C$2:$C$31,RANDBETWEEN(1,29))</f>
        <v>PONGAL</v>
      </c>
      <c r="D532" t="str">
        <f t="shared" ca="1" si="64"/>
        <v xml:space="preserve">BREAKFAST </v>
      </c>
      <c r="E532">
        <f t="shared" ca="1" si="66"/>
        <v>6</v>
      </c>
      <c r="F532">
        <f t="shared" ca="1" si="67"/>
        <v>1533</v>
      </c>
      <c r="G532">
        <f t="shared" ca="1" si="68"/>
        <v>9198</v>
      </c>
      <c r="H532" t="str" cm="1">
        <f t="array" aca="1" ref="H532" ca="1">INDEX(H$2:H$5,RANDBETWEEN(1,4))</f>
        <v>EAST</v>
      </c>
      <c r="I532" t="str" cm="1">
        <f t="array" aca="1" ref="I532" ca="1">INDEX(I$2:I$33,RANDBETWEEN(1,31))</f>
        <v>SALES PERSON19</v>
      </c>
      <c r="J532" t="str" cm="1">
        <f t="array" aca="1" ref="J532" ca="1">INDEX({"CASH","UPI","CARD"},RANDBETWEEN(1,3))</f>
        <v>UPI</v>
      </c>
      <c r="K532">
        <f t="shared" ca="1" si="69"/>
        <v>1747.62</v>
      </c>
      <c r="L532" s="2">
        <f ca="1">Table1[[#This Row],[PROFIT]]/Table1[[#This Row],[TOTAL SALES]]*100</f>
        <v>18.999999999999996</v>
      </c>
      <c r="M532" t="str">
        <f ca="1">IF(Table1[[#This Row],[TOTAL SALES]]&gt;10000,"HIGH","LOW")</f>
        <v>LOW</v>
      </c>
    </row>
    <row r="533" spans="1:13" x14ac:dyDescent="0.3">
      <c r="A533" t="str">
        <f t="shared" ref="A533:A596" si="70">"CUSTOMER"&amp;ROW()</f>
        <v>CUSTOMER533</v>
      </c>
      <c r="B533" s="1">
        <f t="shared" ca="1" si="65"/>
        <v>45511</v>
      </c>
      <c r="C533" t="str" cm="1">
        <f t="array" aca="1" ref="C533" ca="1">INDEX($C$2:$C$31,RANDBETWEEN(1,29))</f>
        <v>SALAD</v>
      </c>
      <c r="D533" t="str">
        <f t="shared" ca="1" si="64"/>
        <v xml:space="preserve">APPETIZER </v>
      </c>
      <c r="E533">
        <f t="shared" ca="1" si="66"/>
        <v>5</v>
      </c>
      <c r="F533">
        <f t="shared" ca="1" si="67"/>
        <v>1189</v>
      </c>
      <c r="G533">
        <f t="shared" ca="1" si="68"/>
        <v>5945</v>
      </c>
      <c r="H533" t="str" cm="1">
        <f t="array" aca="1" ref="H533" ca="1">INDEX(H$2:H$5,RANDBETWEEN(1,4))</f>
        <v>NORTH</v>
      </c>
      <c r="I533" t="str" cm="1">
        <f t="array" aca="1" ref="I533" ca="1">INDEX(I$2:I$33,RANDBETWEEN(1,31))</f>
        <v>SALES PERSON4</v>
      </c>
      <c r="J533" t="str" cm="1">
        <f t="array" aca="1" ref="J533" ca="1">INDEX({"CASH","UPI","CARD"},RANDBETWEEN(1,3))</f>
        <v>CARD</v>
      </c>
      <c r="K533">
        <f t="shared" ca="1" si="69"/>
        <v>772.85</v>
      </c>
      <c r="L533" s="2">
        <f ca="1">Table1[[#This Row],[PROFIT]]/Table1[[#This Row],[TOTAL SALES]]*100</f>
        <v>13</v>
      </c>
      <c r="M533" t="str">
        <f ca="1">IF(Table1[[#This Row],[TOTAL SALES]]&gt;10000,"HIGH","LOW")</f>
        <v>LOW</v>
      </c>
    </row>
    <row r="534" spans="1:13" x14ac:dyDescent="0.3">
      <c r="A534" t="str">
        <f t="shared" si="70"/>
        <v>CUSTOMER534</v>
      </c>
      <c r="B534" s="1">
        <f t="shared" ca="1" si="65"/>
        <v>45122</v>
      </c>
      <c r="C534" t="str" cm="1">
        <f t="array" aca="1" ref="C534" ca="1">INDEX($C$2:$C$31,RANDBETWEEN(1,29))</f>
        <v>ICECREAM</v>
      </c>
      <c r="D534" t="str">
        <f t="shared" ca="1" si="64"/>
        <v xml:space="preserve">DESSERT </v>
      </c>
      <c r="E534">
        <f t="shared" ca="1" si="66"/>
        <v>9</v>
      </c>
      <c r="F534">
        <f t="shared" ca="1" si="67"/>
        <v>1769</v>
      </c>
      <c r="G534">
        <f t="shared" ca="1" si="68"/>
        <v>15921</v>
      </c>
      <c r="H534" t="str" cm="1">
        <f t="array" aca="1" ref="H534" ca="1">INDEX(H$2:H$5,RANDBETWEEN(1,4))</f>
        <v>WEST</v>
      </c>
      <c r="I534" t="str" cm="1">
        <f t="array" aca="1" ref="I534" ca="1">INDEX(I$2:I$33,RANDBETWEEN(1,31))</f>
        <v>SALES PERSON15</v>
      </c>
      <c r="J534" t="str" cm="1">
        <f t="array" aca="1" ref="J534" ca="1">INDEX({"CASH","UPI","CARD"},RANDBETWEEN(1,3))</f>
        <v>UPI</v>
      </c>
      <c r="K534">
        <f t="shared" ca="1" si="69"/>
        <v>2547.36</v>
      </c>
      <c r="L534" s="2">
        <f ca="1">Table1[[#This Row],[PROFIT]]/Table1[[#This Row],[TOTAL SALES]]*100</f>
        <v>16</v>
      </c>
      <c r="M534" t="str">
        <f ca="1">IF(Table1[[#This Row],[TOTAL SALES]]&gt;10000,"HIGH","LOW")</f>
        <v>HIGH</v>
      </c>
    </row>
    <row r="535" spans="1:13" x14ac:dyDescent="0.3">
      <c r="A535" t="str">
        <f t="shared" si="70"/>
        <v>CUSTOMER535</v>
      </c>
      <c r="B535" s="1">
        <f t="shared" ca="1" si="65"/>
        <v>45427</v>
      </c>
      <c r="C535" t="str" cm="1">
        <f t="array" aca="1" ref="C535" ca="1">INDEX($C$2:$C$31,RANDBETWEEN(1,29))</f>
        <v>TEA</v>
      </c>
      <c r="D535" t="str">
        <f t="shared" ca="1" si="64"/>
        <v xml:space="preserve">BEVERAGES </v>
      </c>
      <c r="E535">
        <f t="shared" ca="1" si="66"/>
        <v>6</v>
      </c>
      <c r="F535">
        <f t="shared" ca="1" si="67"/>
        <v>1199</v>
      </c>
      <c r="G535">
        <f t="shared" ca="1" si="68"/>
        <v>7194</v>
      </c>
      <c r="H535" t="str" cm="1">
        <f t="array" aca="1" ref="H535" ca="1">INDEX(H$2:H$5,RANDBETWEEN(1,4))</f>
        <v>EAST</v>
      </c>
      <c r="I535" t="str" cm="1">
        <f t="array" aca="1" ref="I535" ca="1">INDEX(I$2:I$33,RANDBETWEEN(1,31))</f>
        <v>SALES PERSON20</v>
      </c>
      <c r="J535" t="str" cm="1">
        <f t="array" aca="1" ref="J535" ca="1">INDEX({"CASH","UPI","CARD"},RANDBETWEEN(1,3))</f>
        <v>UPI</v>
      </c>
      <c r="K535">
        <f t="shared" ca="1" si="69"/>
        <v>935.22</v>
      </c>
      <c r="L535" s="2">
        <f ca="1">Table1[[#This Row],[PROFIT]]/Table1[[#This Row],[TOTAL SALES]]*100</f>
        <v>13</v>
      </c>
      <c r="M535" t="str">
        <f ca="1">IF(Table1[[#This Row],[TOTAL SALES]]&gt;10000,"HIGH","LOW")</f>
        <v>LOW</v>
      </c>
    </row>
    <row r="536" spans="1:13" x14ac:dyDescent="0.3">
      <c r="A536" t="str">
        <f t="shared" si="70"/>
        <v>CUSTOMER536</v>
      </c>
      <c r="B536" s="1">
        <f t="shared" ca="1" si="65"/>
        <v>45258</v>
      </c>
      <c r="C536" t="str" cm="1">
        <f t="array" aca="1" ref="C536" ca="1">INDEX($C$2:$C$31,RANDBETWEEN(1,29))</f>
        <v>FISH FRY</v>
      </c>
      <c r="D536" t="str">
        <f t="shared" ca="1" si="64"/>
        <v xml:space="preserve">APPETIZER </v>
      </c>
      <c r="E536">
        <f t="shared" ca="1" si="66"/>
        <v>5</v>
      </c>
      <c r="F536">
        <f t="shared" ca="1" si="67"/>
        <v>1280</v>
      </c>
      <c r="G536">
        <f t="shared" ca="1" si="68"/>
        <v>6400</v>
      </c>
      <c r="H536" t="str" cm="1">
        <f t="array" aca="1" ref="H536" ca="1">INDEX(H$2:H$5,RANDBETWEEN(1,4))</f>
        <v>WEST</v>
      </c>
      <c r="I536" t="str" cm="1">
        <f t="array" aca="1" ref="I536" ca="1">INDEX(I$2:I$33,RANDBETWEEN(1,31))</f>
        <v>SALES PERSON13</v>
      </c>
      <c r="J536" t="str" cm="1">
        <f t="array" aca="1" ref="J536" ca="1">INDEX({"CASH","UPI","CARD"},RANDBETWEEN(1,3))</f>
        <v>CASH</v>
      </c>
      <c r="K536">
        <f t="shared" ca="1" si="69"/>
        <v>1152</v>
      </c>
      <c r="L536" s="2">
        <f ca="1">Table1[[#This Row],[PROFIT]]/Table1[[#This Row],[TOTAL SALES]]*100</f>
        <v>18</v>
      </c>
      <c r="M536" t="str">
        <f ca="1">IF(Table1[[#This Row],[TOTAL SALES]]&gt;10000,"HIGH","LOW")</f>
        <v>LOW</v>
      </c>
    </row>
    <row r="537" spans="1:13" x14ac:dyDescent="0.3">
      <c r="A537" t="str">
        <f t="shared" si="70"/>
        <v>CUSTOMER537</v>
      </c>
      <c r="B537" s="1">
        <f t="shared" ca="1" si="65"/>
        <v>45447</v>
      </c>
      <c r="C537" t="str" cm="1">
        <f t="array" aca="1" ref="C537" ca="1">INDEX($C$2:$C$31,RANDBETWEEN(1,29))</f>
        <v>POORI</v>
      </c>
      <c r="D537" t="str">
        <f ca="1">VLOOKUP(C537,C$2:D$31,2,FALSE)</f>
        <v xml:space="preserve">BREAKFAST </v>
      </c>
      <c r="E537">
        <f t="shared" ca="1" si="66"/>
        <v>1</v>
      </c>
      <c r="F537">
        <f t="shared" ca="1" si="67"/>
        <v>1042</v>
      </c>
      <c r="G537">
        <f t="shared" ca="1" si="68"/>
        <v>1042</v>
      </c>
      <c r="H537" t="str" cm="1">
        <f t="array" aca="1" ref="H537" ca="1">INDEX(H$2:H$5,RANDBETWEEN(1,4))</f>
        <v>NORTH</v>
      </c>
      <c r="I537" t="str" cm="1">
        <f t="array" aca="1" ref="I537" ca="1">INDEX(I$2:I$33,RANDBETWEEN(1,31))</f>
        <v>SALES PERSON10</v>
      </c>
      <c r="J537" t="str" cm="1">
        <f t="array" aca="1" ref="J537" ca="1">INDEX({"CASH","UPI","CARD"},RANDBETWEEN(1,3))</f>
        <v>CASH</v>
      </c>
      <c r="K537">
        <f t="shared" ca="1" si="69"/>
        <v>177.14</v>
      </c>
      <c r="L537" s="2">
        <f ca="1">Table1[[#This Row],[PROFIT]]/Table1[[#This Row],[TOTAL SALES]]*100</f>
        <v>17</v>
      </c>
      <c r="M537" t="str">
        <f ca="1">IF(Table1[[#This Row],[TOTAL SALES]]&gt;10000,"HIGH","LOW")</f>
        <v>LOW</v>
      </c>
    </row>
    <row r="538" spans="1:13" x14ac:dyDescent="0.3">
      <c r="A538" t="str">
        <f t="shared" si="70"/>
        <v>CUSTOMER538</v>
      </c>
      <c r="B538" s="1">
        <f t="shared" ca="1" si="65"/>
        <v>44517</v>
      </c>
      <c r="C538" t="str" cm="1">
        <f t="array" aca="1" ref="C538" ca="1">INDEX($C$2:$C$31,RANDBETWEEN(1,29))</f>
        <v>BURGER</v>
      </c>
      <c r="D538" t="str">
        <f t="shared" ref="D538:D601" ca="1" si="71">VLOOKUP(C538,C$2:D$31,2,FALSE)</f>
        <v>PARTY ITMES</v>
      </c>
      <c r="E538">
        <f t="shared" ca="1" si="66"/>
        <v>5</v>
      </c>
      <c r="F538">
        <f t="shared" ca="1" si="67"/>
        <v>957</v>
      </c>
      <c r="G538">
        <f t="shared" ca="1" si="68"/>
        <v>4785</v>
      </c>
      <c r="H538" t="str" cm="1">
        <f t="array" aca="1" ref="H538" ca="1">INDEX(H$2:H$5,RANDBETWEEN(1,4))</f>
        <v>WEST</v>
      </c>
      <c r="I538" t="str" cm="1">
        <f t="array" aca="1" ref="I538" ca="1">INDEX(I$2:I$33,RANDBETWEEN(1,31))</f>
        <v>SALES PERSON2</v>
      </c>
      <c r="J538" t="str" cm="1">
        <f t="array" aca="1" ref="J538" ca="1">INDEX({"CASH","UPI","CARD"},RANDBETWEEN(1,3))</f>
        <v>UPI</v>
      </c>
      <c r="K538">
        <f t="shared" ca="1" si="69"/>
        <v>478.5</v>
      </c>
      <c r="L538" s="2">
        <f ca="1">Table1[[#This Row],[PROFIT]]/Table1[[#This Row],[TOTAL SALES]]*100</f>
        <v>10</v>
      </c>
      <c r="M538" t="str">
        <f ca="1">IF(Table1[[#This Row],[TOTAL SALES]]&gt;10000,"HIGH","LOW")</f>
        <v>LOW</v>
      </c>
    </row>
    <row r="539" spans="1:13" x14ac:dyDescent="0.3">
      <c r="A539" t="str">
        <f t="shared" si="70"/>
        <v>CUSTOMER539</v>
      </c>
      <c r="B539" s="1">
        <f t="shared" ca="1" si="65"/>
        <v>44575</v>
      </c>
      <c r="C539" t="str" cm="1">
        <f t="array" aca="1" ref="C539" ca="1">INDEX($C$2:$C$31,RANDBETWEEN(1,29))</f>
        <v>GULAB JAMUN</v>
      </c>
      <c r="D539" t="str">
        <f t="shared" ca="1" si="71"/>
        <v>DESSERT</v>
      </c>
      <c r="E539">
        <f t="shared" ca="1" si="66"/>
        <v>5</v>
      </c>
      <c r="F539">
        <f t="shared" ca="1" si="67"/>
        <v>1075</v>
      </c>
      <c r="G539">
        <f t="shared" ca="1" si="68"/>
        <v>5375</v>
      </c>
      <c r="H539" t="str" cm="1">
        <f t="array" aca="1" ref="H539" ca="1">INDEX(H$2:H$5,RANDBETWEEN(1,4))</f>
        <v>SOUTH</v>
      </c>
      <c r="I539" t="str" cm="1">
        <f t="array" aca="1" ref="I539" ca="1">INDEX(I$2:I$33,RANDBETWEEN(1,31))</f>
        <v>SALES PERSON9</v>
      </c>
      <c r="J539" t="str" cm="1">
        <f t="array" aca="1" ref="J539" ca="1">INDEX({"CASH","UPI","CARD"},RANDBETWEEN(1,3))</f>
        <v>CASH</v>
      </c>
      <c r="K539">
        <f t="shared" ca="1" si="69"/>
        <v>913.75</v>
      </c>
      <c r="L539" s="2">
        <f ca="1">Table1[[#This Row],[PROFIT]]/Table1[[#This Row],[TOTAL SALES]]*100</f>
        <v>17</v>
      </c>
      <c r="M539" t="str">
        <f ca="1">IF(Table1[[#This Row],[TOTAL SALES]]&gt;10000,"HIGH","LOW")</f>
        <v>LOW</v>
      </c>
    </row>
    <row r="540" spans="1:13" x14ac:dyDescent="0.3">
      <c r="A540" t="str">
        <f t="shared" si="70"/>
        <v>CUSTOMER540</v>
      </c>
      <c r="B540" s="1">
        <f t="shared" ca="1" si="65"/>
        <v>44211</v>
      </c>
      <c r="C540" t="str" cm="1">
        <f t="array" aca="1" ref="C540" ca="1">INDEX($C$2:$C$31,RANDBETWEEN(1,29))</f>
        <v>MANDHI</v>
      </c>
      <c r="D540" t="str">
        <f t="shared" ca="1" si="71"/>
        <v xml:space="preserve">MAINCOURSE </v>
      </c>
      <c r="E540">
        <f t="shared" ca="1" si="66"/>
        <v>7</v>
      </c>
      <c r="F540">
        <f t="shared" ca="1" si="67"/>
        <v>823</v>
      </c>
      <c r="G540">
        <f t="shared" ca="1" si="68"/>
        <v>5761</v>
      </c>
      <c r="H540" t="str" cm="1">
        <f t="array" aca="1" ref="H540" ca="1">INDEX(H$2:H$5,RANDBETWEEN(1,4))</f>
        <v>EAST</v>
      </c>
      <c r="I540" t="str" cm="1">
        <f t="array" aca="1" ref="I540" ca="1">INDEX(I$2:I$33,RANDBETWEEN(1,31))</f>
        <v>SALES PERSON8</v>
      </c>
      <c r="J540" t="str" cm="1">
        <f t="array" aca="1" ref="J540" ca="1">INDEX({"CASH","UPI","CARD"},RANDBETWEEN(1,3))</f>
        <v>CASH</v>
      </c>
      <c r="K540">
        <f t="shared" ca="1" si="69"/>
        <v>1152.2</v>
      </c>
      <c r="L540" s="2">
        <f ca="1">Table1[[#This Row],[PROFIT]]/Table1[[#This Row],[TOTAL SALES]]*100</f>
        <v>20</v>
      </c>
      <c r="M540" t="str">
        <f ca="1">IF(Table1[[#This Row],[TOTAL SALES]]&gt;10000,"HIGH","LOW")</f>
        <v>LOW</v>
      </c>
    </row>
    <row r="541" spans="1:13" x14ac:dyDescent="0.3">
      <c r="A541" t="str">
        <f t="shared" si="70"/>
        <v>CUSTOMER541</v>
      </c>
      <c r="B541" s="1">
        <f t="shared" ca="1" si="65"/>
        <v>44739</v>
      </c>
      <c r="C541" t="str" cm="1">
        <f t="array" aca="1" ref="C541" ca="1">INDEX($C$2:$C$31,RANDBETWEEN(1,29))</f>
        <v>MILKSHAKE</v>
      </c>
      <c r="D541" t="str">
        <f t="shared" ca="1" si="71"/>
        <v xml:space="preserve">BEVERAGES </v>
      </c>
      <c r="E541">
        <f t="shared" ca="1" si="66"/>
        <v>4</v>
      </c>
      <c r="F541">
        <f t="shared" ca="1" si="67"/>
        <v>791</v>
      </c>
      <c r="G541">
        <f t="shared" ca="1" si="68"/>
        <v>3164</v>
      </c>
      <c r="H541" t="str" cm="1">
        <f t="array" aca="1" ref="H541" ca="1">INDEX(H$2:H$5,RANDBETWEEN(1,4))</f>
        <v>SOUTH</v>
      </c>
      <c r="I541" t="str" cm="1">
        <f t="array" aca="1" ref="I541" ca="1">INDEX(I$2:I$33,RANDBETWEEN(1,31))</f>
        <v>SALES PERSON12</v>
      </c>
      <c r="J541" t="str" cm="1">
        <f t="array" aca="1" ref="J541" ca="1">INDEX({"CASH","UPI","CARD"},RANDBETWEEN(1,3))</f>
        <v>CARD</v>
      </c>
      <c r="K541">
        <f t="shared" ca="1" si="69"/>
        <v>442.96</v>
      </c>
      <c r="L541" s="2">
        <f ca="1">Table1[[#This Row],[PROFIT]]/Table1[[#This Row],[TOTAL SALES]]*100</f>
        <v>13.999999999999998</v>
      </c>
      <c r="M541" t="str">
        <f ca="1">IF(Table1[[#This Row],[TOTAL SALES]]&gt;10000,"HIGH","LOW")</f>
        <v>LOW</v>
      </c>
    </row>
    <row r="542" spans="1:13" x14ac:dyDescent="0.3">
      <c r="A542" t="str">
        <f t="shared" si="70"/>
        <v>CUSTOMER542</v>
      </c>
      <c r="B542" s="1">
        <f t="shared" ca="1" si="65"/>
        <v>45516</v>
      </c>
      <c r="C542" t="str" cm="1">
        <f t="array" aca="1" ref="C542" ca="1">INDEX($C$2:$C$31,RANDBETWEEN(1,29))</f>
        <v>FRIES</v>
      </c>
      <c r="D542" t="str">
        <f t="shared" ca="1" si="71"/>
        <v>PARTY ITMES</v>
      </c>
      <c r="E542">
        <f t="shared" ca="1" si="66"/>
        <v>5</v>
      </c>
      <c r="F542">
        <f t="shared" ca="1" si="67"/>
        <v>1040</v>
      </c>
      <c r="G542">
        <f t="shared" ca="1" si="68"/>
        <v>5200</v>
      </c>
      <c r="H542" t="str" cm="1">
        <f t="array" aca="1" ref="H542" ca="1">INDEX(H$2:H$5,RANDBETWEEN(1,4))</f>
        <v>EAST</v>
      </c>
      <c r="I542" t="str" cm="1">
        <f t="array" aca="1" ref="I542" ca="1">INDEX(I$2:I$33,RANDBETWEEN(1,31))</f>
        <v>SALES PERSON4</v>
      </c>
      <c r="J542" t="str" cm="1">
        <f t="array" aca="1" ref="J542" ca="1">INDEX({"CASH","UPI","CARD"},RANDBETWEEN(1,3))</f>
        <v>CASH</v>
      </c>
      <c r="K542">
        <f t="shared" ca="1" si="69"/>
        <v>520</v>
      </c>
      <c r="L542" s="2">
        <f ca="1">Table1[[#This Row],[PROFIT]]/Table1[[#This Row],[TOTAL SALES]]*100</f>
        <v>10</v>
      </c>
      <c r="M542" t="str">
        <f ca="1">IF(Table1[[#This Row],[TOTAL SALES]]&gt;10000,"HIGH","LOW")</f>
        <v>LOW</v>
      </c>
    </row>
    <row r="543" spans="1:13" x14ac:dyDescent="0.3">
      <c r="A543" t="str">
        <f t="shared" si="70"/>
        <v>CUSTOMER543</v>
      </c>
      <c r="B543" s="1">
        <f t="shared" ca="1" si="65"/>
        <v>44158</v>
      </c>
      <c r="C543" t="str" cm="1">
        <f t="array" aca="1" ref="C543" ca="1">INDEX($C$2:$C$31,RANDBETWEEN(1,29))</f>
        <v>COFFEE</v>
      </c>
      <c r="D543" t="str">
        <f t="shared" ca="1" si="71"/>
        <v xml:space="preserve">BEVERAGES </v>
      </c>
      <c r="E543">
        <f t="shared" ca="1" si="66"/>
        <v>5</v>
      </c>
      <c r="F543">
        <f t="shared" ca="1" si="67"/>
        <v>1276</v>
      </c>
      <c r="G543">
        <f t="shared" ca="1" si="68"/>
        <v>6380</v>
      </c>
      <c r="H543" t="str" cm="1">
        <f t="array" aca="1" ref="H543" ca="1">INDEX(H$2:H$5,RANDBETWEEN(1,4))</f>
        <v>NORTH</v>
      </c>
      <c r="I543" t="str" cm="1">
        <f t="array" aca="1" ref="I543" ca="1">INDEX(I$2:I$33,RANDBETWEEN(1,31))</f>
        <v>SALES PERSON20</v>
      </c>
      <c r="J543" t="str" cm="1">
        <f t="array" aca="1" ref="J543" ca="1">INDEX({"CASH","UPI","CARD"},RANDBETWEEN(1,3))</f>
        <v>UPI</v>
      </c>
      <c r="K543">
        <f t="shared" ca="1" si="69"/>
        <v>893.2</v>
      </c>
      <c r="L543" s="2">
        <f ca="1">Table1[[#This Row],[PROFIT]]/Table1[[#This Row],[TOTAL SALES]]*100</f>
        <v>14.000000000000002</v>
      </c>
      <c r="M543" t="str">
        <f ca="1">IF(Table1[[#This Row],[TOTAL SALES]]&gt;10000,"HIGH","LOW")</f>
        <v>LOW</v>
      </c>
    </row>
    <row r="544" spans="1:13" x14ac:dyDescent="0.3">
      <c r="A544" t="str">
        <f t="shared" si="70"/>
        <v>CUSTOMER544</v>
      </c>
      <c r="B544" s="1">
        <f t="shared" ca="1" si="65"/>
        <v>44711</v>
      </c>
      <c r="C544" t="str" cm="1">
        <f t="array" aca="1" ref="C544" ca="1">INDEX($C$2:$C$31,RANDBETWEEN(1,29))</f>
        <v>DOSA</v>
      </c>
      <c r="D544" t="str">
        <f t="shared" ca="1" si="71"/>
        <v xml:space="preserve">BREAKFAST </v>
      </c>
      <c r="E544">
        <f t="shared" ca="1" si="66"/>
        <v>1</v>
      </c>
      <c r="F544">
        <f t="shared" ca="1" si="67"/>
        <v>1851</v>
      </c>
      <c r="G544">
        <f t="shared" ca="1" si="68"/>
        <v>1851</v>
      </c>
      <c r="H544" t="str" cm="1">
        <f t="array" aca="1" ref="H544" ca="1">INDEX(H$2:H$5,RANDBETWEEN(1,4))</f>
        <v>EAST</v>
      </c>
      <c r="I544" t="str" cm="1">
        <f t="array" aca="1" ref="I544" ca="1">INDEX(I$2:I$33,RANDBETWEEN(1,31))</f>
        <v>SALES PERSON28</v>
      </c>
      <c r="J544" t="str" cm="1">
        <f t="array" aca="1" ref="J544" ca="1">INDEX({"CASH","UPI","CARD"},RANDBETWEEN(1,3))</f>
        <v>CARD</v>
      </c>
      <c r="K544">
        <f t="shared" ca="1" si="69"/>
        <v>203.61</v>
      </c>
      <c r="L544" s="2">
        <f ca="1">Table1[[#This Row],[PROFIT]]/Table1[[#This Row],[TOTAL SALES]]*100</f>
        <v>11</v>
      </c>
      <c r="M544" t="str">
        <f ca="1">IF(Table1[[#This Row],[TOTAL SALES]]&gt;10000,"HIGH","LOW")</f>
        <v>LOW</v>
      </c>
    </row>
    <row r="545" spans="1:13" x14ac:dyDescent="0.3">
      <c r="A545" t="str">
        <f t="shared" si="70"/>
        <v>CUSTOMER545</v>
      </c>
      <c r="B545" s="1">
        <f t="shared" ca="1" si="65"/>
        <v>44805</v>
      </c>
      <c r="C545" t="str" cm="1">
        <f t="array" aca="1" ref="C545" ca="1">INDEX($C$2:$C$31,RANDBETWEEN(1,29))</f>
        <v>COKE</v>
      </c>
      <c r="D545" t="str">
        <f t="shared" ca="1" si="71"/>
        <v xml:space="preserve">BEVERAGES </v>
      </c>
      <c r="E545">
        <f t="shared" ca="1" si="66"/>
        <v>9</v>
      </c>
      <c r="F545">
        <f t="shared" ca="1" si="67"/>
        <v>1399</v>
      </c>
      <c r="G545">
        <f t="shared" ca="1" si="68"/>
        <v>12591</v>
      </c>
      <c r="H545" t="str" cm="1">
        <f t="array" aca="1" ref="H545" ca="1">INDEX(H$2:H$5,RANDBETWEEN(1,4))</f>
        <v>WEST</v>
      </c>
      <c r="I545" t="str" cm="1">
        <f t="array" aca="1" ref="I545" ca="1">INDEX(I$2:I$33,RANDBETWEEN(1,31))</f>
        <v>SALES PERSON30</v>
      </c>
      <c r="J545" t="str" cm="1">
        <f t="array" aca="1" ref="J545" ca="1">INDEX({"CASH","UPI","CARD"},RANDBETWEEN(1,3))</f>
        <v>CARD</v>
      </c>
      <c r="K545">
        <f t="shared" ca="1" si="69"/>
        <v>2014.56</v>
      </c>
      <c r="L545" s="2">
        <f ca="1">Table1[[#This Row],[PROFIT]]/Table1[[#This Row],[TOTAL SALES]]*100</f>
        <v>16</v>
      </c>
      <c r="M545" t="str">
        <f ca="1">IF(Table1[[#This Row],[TOTAL SALES]]&gt;10000,"HIGH","LOW")</f>
        <v>HIGH</v>
      </c>
    </row>
    <row r="546" spans="1:13" x14ac:dyDescent="0.3">
      <c r="A546" t="str">
        <f t="shared" si="70"/>
        <v>CUSTOMER546</v>
      </c>
      <c r="B546" s="1">
        <f t="shared" ca="1" si="65"/>
        <v>45006</v>
      </c>
      <c r="C546" t="str" cm="1">
        <f t="array" aca="1" ref="C546" ca="1">INDEX($C$2:$C$31,RANDBETWEEN(1,29))</f>
        <v>NOODLES</v>
      </c>
      <c r="D546" t="str">
        <f t="shared" ca="1" si="71"/>
        <v>MAINCOURSE</v>
      </c>
      <c r="E546">
        <f t="shared" ca="1" si="66"/>
        <v>5</v>
      </c>
      <c r="F546">
        <f t="shared" ca="1" si="67"/>
        <v>1866</v>
      </c>
      <c r="G546">
        <f t="shared" ca="1" si="68"/>
        <v>9330</v>
      </c>
      <c r="H546" t="str" cm="1">
        <f t="array" aca="1" ref="H546" ca="1">INDEX(H$2:H$5,RANDBETWEEN(1,4))</f>
        <v>WEST</v>
      </c>
      <c r="I546" t="str" cm="1">
        <f t="array" aca="1" ref="I546" ca="1">INDEX(I$2:I$33,RANDBETWEEN(1,31))</f>
        <v>SALES PERSON17</v>
      </c>
      <c r="J546" t="str" cm="1">
        <f t="array" aca="1" ref="J546" ca="1">INDEX({"CASH","UPI","CARD"},RANDBETWEEN(1,3))</f>
        <v>CASH</v>
      </c>
      <c r="K546">
        <f t="shared" ca="1" si="69"/>
        <v>1399.5</v>
      </c>
      <c r="L546" s="2">
        <f ca="1">Table1[[#This Row],[PROFIT]]/Table1[[#This Row],[TOTAL SALES]]*100</f>
        <v>15</v>
      </c>
      <c r="M546" t="str">
        <f ca="1">IF(Table1[[#This Row],[TOTAL SALES]]&gt;10000,"HIGH","LOW")</f>
        <v>LOW</v>
      </c>
    </row>
    <row r="547" spans="1:13" x14ac:dyDescent="0.3">
      <c r="A547" t="str">
        <f t="shared" si="70"/>
        <v>CUSTOMER547</v>
      </c>
      <c r="B547" s="1">
        <f t="shared" ca="1" si="65"/>
        <v>44802</v>
      </c>
      <c r="C547" t="str" cm="1">
        <f t="array" aca="1" ref="C547" ca="1">INDEX($C$2:$C$31,RANDBETWEEN(1,29))</f>
        <v>SALAD</v>
      </c>
      <c r="D547" t="str">
        <f t="shared" ca="1" si="71"/>
        <v xml:space="preserve">APPETIZER </v>
      </c>
      <c r="E547">
        <f t="shared" ca="1" si="66"/>
        <v>6</v>
      </c>
      <c r="F547">
        <f t="shared" ca="1" si="67"/>
        <v>1169</v>
      </c>
      <c r="G547">
        <f t="shared" ca="1" si="68"/>
        <v>7014</v>
      </c>
      <c r="H547" t="str" cm="1">
        <f t="array" aca="1" ref="H547" ca="1">INDEX(H$2:H$5,RANDBETWEEN(1,4))</f>
        <v>EAST</v>
      </c>
      <c r="I547" t="str" cm="1">
        <f t="array" aca="1" ref="I547" ca="1">INDEX(I$2:I$33,RANDBETWEEN(1,31))</f>
        <v>SALES PERSON2</v>
      </c>
      <c r="J547" t="str" cm="1">
        <f t="array" aca="1" ref="J547" ca="1">INDEX({"CASH","UPI","CARD"},RANDBETWEEN(1,3))</f>
        <v>UPI</v>
      </c>
      <c r="K547">
        <f t="shared" ca="1" si="69"/>
        <v>911.82</v>
      </c>
      <c r="L547" s="2">
        <f ca="1">Table1[[#This Row],[PROFIT]]/Table1[[#This Row],[TOTAL SALES]]*100</f>
        <v>13</v>
      </c>
      <c r="M547" t="str">
        <f ca="1">IF(Table1[[#This Row],[TOTAL SALES]]&gt;10000,"HIGH","LOW")</f>
        <v>LOW</v>
      </c>
    </row>
    <row r="548" spans="1:13" x14ac:dyDescent="0.3">
      <c r="A548" t="str">
        <f t="shared" si="70"/>
        <v>CUSTOMER548</v>
      </c>
      <c r="B548" s="1">
        <f t="shared" ca="1" si="65"/>
        <v>45101</v>
      </c>
      <c r="C548" t="str" cm="1">
        <f t="array" aca="1" ref="C548" ca="1">INDEX($C$2:$C$31,RANDBETWEEN(1,29))</f>
        <v>COKE</v>
      </c>
      <c r="D548" t="str">
        <f t="shared" ca="1" si="71"/>
        <v xml:space="preserve">BEVERAGES </v>
      </c>
      <c r="E548">
        <f t="shared" ca="1" si="66"/>
        <v>8</v>
      </c>
      <c r="F548">
        <f t="shared" ca="1" si="67"/>
        <v>1866</v>
      </c>
      <c r="G548">
        <f t="shared" ca="1" si="68"/>
        <v>14928</v>
      </c>
      <c r="H548" t="str" cm="1">
        <f t="array" aca="1" ref="H548" ca="1">INDEX(H$2:H$5,RANDBETWEEN(1,4))</f>
        <v>NORTH</v>
      </c>
      <c r="I548" t="str" cm="1">
        <f t="array" aca="1" ref="I548" ca="1">INDEX(I$2:I$33,RANDBETWEEN(1,31))</f>
        <v>SALES PERSON13</v>
      </c>
      <c r="J548" t="str" cm="1">
        <f t="array" aca="1" ref="J548" ca="1">INDEX({"CASH","UPI","CARD"},RANDBETWEEN(1,3))</f>
        <v>UPI</v>
      </c>
      <c r="K548">
        <f t="shared" ca="1" si="69"/>
        <v>1492.8</v>
      </c>
      <c r="L548" s="2">
        <f ca="1">Table1[[#This Row],[PROFIT]]/Table1[[#This Row],[TOTAL SALES]]*100</f>
        <v>10</v>
      </c>
      <c r="M548" t="str">
        <f ca="1">IF(Table1[[#This Row],[TOTAL SALES]]&gt;10000,"HIGH","LOW")</f>
        <v>HIGH</v>
      </c>
    </row>
    <row r="549" spans="1:13" x14ac:dyDescent="0.3">
      <c r="A549" t="str">
        <f t="shared" si="70"/>
        <v>CUSTOMER549</v>
      </c>
      <c r="B549" s="1">
        <f t="shared" ca="1" si="65"/>
        <v>44790</v>
      </c>
      <c r="C549" t="str" cm="1">
        <f t="array" aca="1" ref="C549" ca="1">INDEX($C$2:$C$31,RANDBETWEEN(1,29))</f>
        <v>SALAD</v>
      </c>
      <c r="D549" t="str">
        <f t="shared" ca="1" si="71"/>
        <v xml:space="preserve">APPETIZER </v>
      </c>
      <c r="E549">
        <f t="shared" ca="1" si="66"/>
        <v>3</v>
      </c>
      <c r="F549">
        <f t="shared" ca="1" si="67"/>
        <v>1186</v>
      </c>
      <c r="G549">
        <f t="shared" ca="1" si="68"/>
        <v>3558</v>
      </c>
      <c r="H549" t="str" cm="1">
        <f t="array" aca="1" ref="H549" ca="1">INDEX(H$2:H$5,RANDBETWEEN(1,4))</f>
        <v>NORTH</v>
      </c>
      <c r="I549" t="str" cm="1">
        <f t="array" aca="1" ref="I549" ca="1">INDEX(I$2:I$33,RANDBETWEEN(1,31))</f>
        <v>SALES PERSON5</v>
      </c>
      <c r="J549" t="str" cm="1">
        <f t="array" aca="1" ref="J549" ca="1">INDEX({"CASH","UPI","CARD"},RANDBETWEEN(1,3))</f>
        <v>CASH</v>
      </c>
      <c r="K549">
        <f t="shared" ca="1" si="69"/>
        <v>391.38</v>
      </c>
      <c r="L549" s="2">
        <f ca="1">Table1[[#This Row],[PROFIT]]/Table1[[#This Row],[TOTAL SALES]]*100</f>
        <v>11</v>
      </c>
      <c r="M549" t="str">
        <f ca="1">IF(Table1[[#This Row],[TOTAL SALES]]&gt;10000,"HIGH","LOW")</f>
        <v>LOW</v>
      </c>
    </row>
    <row r="550" spans="1:13" x14ac:dyDescent="0.3">
      <c r="A550" t="str">
        <f t="shared" si="70"/>
        <v>CUSTOMER550</v>
      </c>
      <c r="B550" s="1">
        <f t="shared" ca="1" si="65"/>
        <v>45024</v>
      </c>
      <c r="C550" t="str" cm="1">
        <f t="array" aca="1" ref="C550" ca="1">INDEX($C$2:$C$31,RANDBETWEEN(1,29))</f>
        <v>PRAWN 65</v>
      </c>
      <c r="D550" t="str">
        <f t="shared" ca="1" si="71"/>
        <v xml:space="preserve">APPETIZER </v>
      </c>
      <c r="E550">
        <f t="shared" ca="1" si="66"/>
        <v>7</v>
      </c>
      <c r="F550">
        <f t="shared" ca="1" si="67"/>
        <v>636</v>
      </c>
      <c r="G550">
        <f t="shared" ca="1" si="68"/>
        <v>4452</v>
      </c>
      <c r="H550" t="str" cm="1">
        <f t="array" aca="1" ref="H550" ca="1">INDEX(H$2:H$5,RANDBETWEEN(1,4))</f>
        <v>SOUTH</v>
      </c>
      <c r="I550" t="str" cm="1">
        <f t="array" aca="1" ref="I550" ca="1">INDEX(I$2:I$33,RANDBETWEEN(1,31))</f>
        <v>SALES PERSON14</v>
      </c>
      <c r="J550" t="str" cm="1">
        <f t="array" aca="1" ref="J550" ca="1">INDEX({"CASH","UPI","CARD"},RANDBETWEEN(1,3))</f>
        <v>CARD</v>
      </c>
      <c r="K550">
        <f t="shared" ca="1" si="69"/>
        <v>489.72</v>
      </c>
      <c r="L550" s="2">
        <f ca="1">Table1[[#This Row],[PROFIT]]/Table1[[#This Row],[TOTAL SALES]]*100</f>
        <v>11</v>
      </c>
      <c r="M550" t="str">
        <f ca="1">IF(Table1[[#This Row],[TOTAL SALES]]&gt;10000,"HIGH","LOW")</f>
        <v>LOW</v>
      </c>
    </row>
    <row r="551" spans="1:13" x14ac:dyDescent="0.3">
      <c r="A551" t="str">
        <f t="shared" si="70"/>
        <v>CUSTOMER551</v>
      </c>
      <c r="B551" s="1">
        <f t="shared" ca="1" si="65"/>
        <v>44940</v>
      </c>
      <c r="C551" t="str" cm="1">
        <f t="array" aca="1" ref="C551" ca="1">INDEX($C$2:$C$31,RANDBETWEEN(1,29))</f>
        <v>COKE</v>
      </c>
      <c r="D551" t="str">
        <f t="shared" ca="1" si="71"/>
        <v xml:space="preserve">BEVERAGES </v>
      </c>
      <c r="E551">
        <f t="shared" ca="1" si="66"/>
        <v>6</v>
      </c>
      <c r="F551">
        <f t="shared" ca="1" si="67"/>
        <v>760</v>
      </c>
      <c r="G551">
        <f t="shared" ca="1" si="68"/>
        <v>4560</v>
      </c>
      <c r="H551" t="str" cm="1">
        <f t="array" aca="1" ref="H551" ca="1">INDEX(H$2:H$5,RANDBETWEEN(1,4))</f>
        <v>SOUTH</v>
      </c>
      <c r="I551" t="str" cm="1">
        <f t="array" aca="1" ref="I551" ca="1">INDEX(I$2:I$33,RANDBETWEEN(1,31))</f>
        <v>SALES PERSON10</v>
      </c>
      <c r="J551" t="str" cm="1">
        <f t="array" aca="1" ref="J551" ca="1">INDEX({"CASH","UPI","CARD"},RANDBETWEEN(1,3))</f>
        <v>CARD</v>
      </c>
      <c r="K551">
        <f t="shared" ca="1" si="69"/>
        <v>729.6</v>
      </c>
      <c r="L551" s="2">
        <f ca="1">Table1[[#This Row],[PROFIT]]/Table1[[#This Row],[TOTAL SALES]]*100</f>
        <v>16</v>
      </c>
      <c r="M551" t="str">
        <f ca="1">IF(Table1[[#This Row],[TOTAL SALES]]&gt;10000,"HIGH","LOW")</f>
        <v>LOW</v>
      </c>
    </row>
    <row r="552" spans="1:13" x14ac:dyDescent="0.3">
      <c r="A552" t="str">
        <f t="shared" si="70"/>
        <v>CUSTOMER552</v>
      </c>
      <c r="B552" s="1">
        <f t="shared" ca="1" si="65"/>
        <v>45586</v>
      </c>
      <c r="C552" t="str" cm="1">
        <f t="array" aca="1" ref="C552" ca="1">INDEX($C$2:$C$31,RANDBETWEEN(1,29))</f>
        <v>FRIES</v>
      </c>
      <c r="D552" t="str">
        <f t="shared" ca="1" si="71"/>
        <v>PARTY ITMES</v>
      </c>
      <c r="E552">
        <f t="shared" ca="1" si="66"/>
        <v>3</v>
      </c>
      <c r="F552">
        <f t="shared" ca="1" si="67"/>
        <v>1948</v>
      </c>
      <c r="G552">
        <f t="shared" ca="1" si="68"/>
        <v>5844</v>
      </c>
      <c r="H552" t="str" cm="1">
        <f t="array" aca="1" ref="H552" ca="1">INDEX(H$2:H$5,RANDBETWEEN(1,4))</f>
        <v>EAST</v>
      </c>
      <c r="I552" t="str" cm="1">
        <f t="array" aca="1" ref="I552" ca="1">INDEX(I$2:I$33,RANDBETWEEN(1,31))</f>
        <v>SALES PERSON4</v>
      </c>
      <c r="J552" t="str" cm="1">
        <f t="array" aca="1" ref="J552" ca="1">INDEX({"CASH","UPI","CARD"},RANDBETWEEN(1,3))</f>
        <v>CASH</v>
      </c>
      <c r="K552">
        <f t="shared" ca="1" si="69"/>
        <v>876.6</v>
      </c>
      <c r="L552" s="2">
        <f ca="1">Table1[[#This Row],[PROFIT]]/Table1[[#This Row],[TOTAL SALES]]*100</f>
        <v>15</v>
      </c>
      <c r="M552" t="str">
        <f ca="1">IF(Table1[[#This Row],[TOTAL SALES]]&gt;10000,"HIGH","LOW")</f>
        <v>LOW</v>
      </c>
    </row>
    <row r="553" spans="1:13" x14ac:dyDescent="0.3">
      <c r="A553" t="str">
        <f t="shared" si="70"/>
        <v>CUSTOMER553</v>
      </c>
      <c r="B553" s="1">
        <f t="shared" ca="1" si="65"/>
        <v>45298</v>
      </c>
      <c r="C553" t="str" cm="1">
        <f t="array" aca="1" ref="C553" ca="1">INDEX($C$2:$C$31,RANDBETWEEN(1,29))</f>
        <v>PONGAL</v>
      </c>
      <c r="D553" t="str">
        <f t="shared" ca="1" si="71"/>
        <v xml:space="preserve">BREAKFAST </v>
      </c>
      <c r="E553">
        <f t="shared" ca="1" si="66"/>
        <v>6</v>
      </c>
      <c r="F553">
        <f t="shared" ca="1" si="67"/>
        <v>871</v>
      </c>
      <c r="G553">
        <f t="shared" ca="1" si="68"/>
        <v>5226</v>
      </c>
      <c r="H553" t="str" cm="1">
        <f t="array" aca="1" ref="H553" ca="1">INDEX(H$2:H$5,RANDBETWEEN(1,4))</f>
        <v>SOUTH</v>
      </c>
      <c r="I553" t="str" cm="1">
        <f t="array" aca="1" ref="I553" ca="1">INDEX(I$2:I$33,RANDBETWEEN(1,31))</f>
        <v>SALES PERSON32</v>
      </c>
      <c r="J553" t="str" cm="1">
        <f t="array" aca="1" ref="J553" ca="1">INDEX({"CASH","UPI","CARD"},RANDBETWEEN(1,3))</f>
        <v>CASH</v>
      </c>
      <c r="K553">
        <f t="shared" ca="1" si="69"/>
        <v>836.16</v>
      </c>
      <c r="L553" s="2">
        <f ca="1">Table1[[#This Row],[PROFIT]]/Table1[[#This Row],[TOTAL SALES]]*100</f>
        <v>16</v>
      </c>
      <c r="M553" t="str">
        <f ca="1">IF(Table1[[#This Row],[TOTAL SALES]]&gt;10000,"HIGH","LOW")</f>
        <v>LOW</v>
      </c>
    </row>
    <row r="554" spans="1:13" x14ac:dyDescent="0.3">
      <c r="A554" t="str">
        <f t="shared" si="70"/>
        <v>CUSTOMER554</v>
      </c>
      <c r="B554" s="1">
        <f t="shared" ca="1" si="65"/>
        <v>44239</v>
      </c>
      <c r="C554" t="str" cm="1">
        <f t="array" aca="1" ref="C554" ca="1">INDEX($C$2:$C$31,RANDBETWEEN(1,29))</f>
        <v>MUTTON KHEEMA</v>
      </c>
      <c r="D554" t="str">
        <f t="shared" ca="1" si="71"/>
        <v>APPETIZER</v>
      </c>
      <c r="E554">
        <f t="shared" ca="1" si="66"/>
        <v>6</v>
      </c>
      <c r="F554">
        <f t="shared" ca="1" si="67"/>
        <v>583</v>
      </c>
      <c r="G554">
        <f t="shared" ca="1" si="68"/>
        <v>3498</v>
      </c>
      <c r="H554" t="str" cm="1">
        <f t="array" aca="1" ref="H554" ca="1">INDEX(H$2:H$5,RANDBETWEEN(1,4))</f>
        <v>EAST</v>
      </c>
      <c r="I554" t="str" cm="1">
        <f t="array" aca="1" ref="I554" ca="1">INDEX(I$2:I$33,RANDBETWEEN(1,31))</f>
        <v>SALES PERSON27</v>
      </c>
      <c r="J554" t="str" cm="1">
        <f t="array" aca="1" ref="J554" ca="1">INDEX({"CASH","UPI","CARD"},RANDBETWEEN(1,3))</f>
        <v>CARD</v>
      </c>
      <c r="K554">
        <f t="shared" ca="1" si="69"/>
        <v>629.64</v>
      </c>
      <c r="L554" s="2">
        <f ca="1">Table1[[#This Row],[PROFIT]]/Table1[[#This Row],[TOTAL SALES]]*100</f>
        <v>18</v>
      </c>
      <c r="M554" t="str">
        <f ca="1">IF(Table1[[#This Row],[TOTAL SALES]]&gt;10000,"HIGH","LOW")</f>
        <v>LOW</v>
      </c>
    </row>
    <row r="555" spans="1:13" x14ac:dyDescent="0.3">
      <c r="A555" t="str">
        <f t="shared" si="70"/>
        <v>CUSTOMER555</v>
      </c>
      <c r="B555" s="1">
        <f t="shared" ca="1" si="65"/>
        <v>44159</v>
      </c>
      <c r="C555" t="str" cm="1">
        <f t="array" aca="1" ref="C555" ca="1">INDEX($C$2:$C$31,RANDBETWEEN(1,29))</f>
        <v>FRIES</v>
      </c>
      <c r="D555" t="str">
        <f t="shared" ca="1" si="71"/>
        <v>PARTY ITMES</v>
      </c>
      <c r="E555">
        <f t="shared" ca="1" si="66"/>
        <v>4</v>
      </c>
      <c r="F555">
        <f t="shared" ca="1" si="67"/>
        <v>1758</v>
      </c>
      <c r="G555">
        <f t="shared" ca="1" si="68"/>
        <v>7032</v>
      </c>
      <c r="H555" t="str" cm="1">
        <f t="array" aca="1" ref="H555" ca="1">INDEX(H$2:H$5,RANDBETWEEN(1,4))</f>
        <v>NORTH</v>
      </c>
      <c r="I555" t="str" cm="1">
        <f t="array" aca="1" ref="I555" ca="1">INDEX(I$2:I$33,RANDBETWEEN(1,31))</f>
        <v>SALES PERSON16</v>
      </c>
      <c r="J555" t="str" cm="1">
        <f t="array" aca="1" ref="J555" ca="1">INDEX({"CASH","UPI","CARD"},RANDBETWEEN(1,3))</f>
        <v>CASH</v>
      </c>
      <c r="K555">
        <f t="shared" ca="1" si="69"/>
        <v>1054.8</v>
      </c>
      <c r="L555" s="2">
        <f ca="1">Table1[[#This Row],[PROFIT]]/Table1[[#This Row],[TOTAL SALES]]*100</f>
        <v>15</v>
      </c>
      <c r="M555" t="str">
        <f ca="1">IF(Table1[[#This Row],[TOTAL SALES]]&gt;10000,"HIGH","LOW")</f>
        <v>LOW</v>
      </c>
    </row>
    <row r="556" spans="1:13" x14ac:dyDescent="0.3">
      <c r="A556" t="str">
        <f t="shared" si="70"/>
        <v>CUSTOMER556</v>
      </c>
      <c r="B556" s="1">
        <f t="shared" ca="1" si="65"/>
        <v>44774</v>
      </c>
      <c r="C556" t="str" cm="1">
        <f t="array" aca="1" ref="C556" ca="1">INDEX($C$2:$C$31,RANDBETWEEN(1,29))</f>
        <v>COFFEE</v>
      </c>
      <c r="D556" t="str">
        <f t="shared" ca="1" si="71"/>
        <v xml:space="preserve">BEVERAGES </v>
      </c>
      <c r="E556">
        <f t="shared" ca="1" si="66"/>
        <v>6</v>
      </c>
      <c r="F556">
        <f t="shared" ca="1" si="67"/>
        <v>1325</v>
      </c>
      <c r="G556">
        <f t="shared" ca="1" si="68"/>
        <v>7950</v>
      </c>
      <c r="H556" t="str" cm="1">
        <f t="array" aca="1" ref="H556" ca="1">INDEX(H$2:H$5,RANDBETWEEN(1,4))</f>
        <v>WEST</v>
      </c>
      <c r="I556" t="str" cm="1">
        <f t="array" aca="1" ref="I556" ca="1">INDEX(I$2:I$33,RANDBETWEEN(1,31))</f>
        <v>SALES PERSON12</v>
      </c>
      <c r="J556" t="str" cm="1">
        <f t="array" aca="1" ref="J556" ca="1">INDEX({"CASH","UPI","CARD"},RANDBETWEEN(1,3))</f>
        <v>UPI</v>
      </c>
      <c r="K556">
        <f t="shared" ca="1" si="69"/>
        <v>1431</v>
      </c>
      <c r="L556" s="2">
        <f ca="1">Table1[[#This Row],[PROFIT]]/Table1[[#This Row],[TOTAL SALES]]*100</f>
        <v>18</v>
      </c>
      <c r="M556" t="str">
        <f ca="1">IF(Table1[[#This Row],[TOTAL SALES]]&gt;10000,"HIGH","LOW")</f>
        <v>LOW</v>
      </c>
    </row>
    <row r="557" spans="1:13" x14ac:dyDescent="0.3">
      <c r="A557" t="str">
        <f t="shared" si="70"/>
        <v>CUSTOMER557</v>
      </c>
      <c r="B557" s="1">
        <f t="shared" ca="1" si="65"/>
        <v>45201</v>
      </c>
      <c r="C557" t="str" cm="1">
        <f t="array" aca="1" ref="C557" ca="1">INDEX($C$2:$C$31,RANDBETWEEN(1,29))</f>
        <v>COFFEE</v>
      </c>
      <c r="D557" t="str">
        <f t="shared" ca="1" si="71"/>
        <v xml:space="preserve">BEVERAGES </v>
      </c>
      <c r="E557">
        <f t="shared" ca="1" si="66"/>
        <v>9</v>
      </c>
      <c r="F557">
        <f t="shared" ca="1" si="67"/>
        <v>516</v>
      </c>
      <c r="G557">
        <f t="shared" ca="1" si="68"/>
        <v>4644</v>
      </c>
      <c r="H557" t="str" cm="1">
        <f t="array" aca="1" ref="H557" ca="1">INDEX(H$2:H$5,RANDBETWEEN(1,4))</f>
        <v>SOUTH</v>
      </c>
      <c r="I557" t="str" cm="1">
        <f t="array" aca="1" ref="I557" ca="1">INDEX(I$2:I$33,RANDBETWEEN(1,31))</f>
        <v>SALES PERSON30</v>
      </c>
      <c r="J557" t="str" cm="1">
        <f t="array" aca="1" ref="J557" ca="1">INDEX({"CASH","UPI","CARD"},RANDBETWEEN(1,3))</f>
        <v>CASH</v>
      </c>
      <c r="K557">
        <f t="shared" ca="1" si="69"/>
        <v>510.84</v>
      </c>
      <c r="L557" s="2">
        <f ca="1">Table1[[#This Row],[PROFIT]]/Table1[[#This Row],[TOTAL SALES]]*100</f>
        <v>11</v>
      </c>
      <c r="M557" t="str">
        <f ca="1">IF(Table1[[#This Row],[TOTAL SALES]]&gt;10000,"HIGH","LOW")</f>
        <v>LOW</v>
      </c>
    </row>
    <row r="558" spans="1:13" x14ac:dyDescent="0.3">
      <c r="A558" t="str">
        <f t="shared" si="70"/>
        <v>CUSTOMER558</v>
      </c>
      <c r="B558" s="1">
        <f t="shared" ca="1" si="65"/>
        <v>45528</v>
      </c>
      <c r="C558" t="str" cm="1">
        <f t="array" aca="1" ref="C558" ca="1">INDEX($C$2:$C$31,RANDBETWEEN(1,29))</f>
        <v>KAJU KATHLI</v>
      </c>
      <c r="D558" t="str">
        <f t="shared" ca="1" si="71"/>
        <v>SWEET</v>
      </c>
      <c r="E558">
        <f t="shared" ca="1" si="66"/>
        <v>3</v>
      </c>
      <c r="F558">
        <f t="shared" ca="1" si="67"/>
        <v>1196</v>
      </c>
      <c r="G558">
        <f t="shared" ca="1" si="68"/>
        <v>3588</v>
      </c>
      <c r="H558" t="str" cm="1">
        <f t="array" aca="1" ref="H558" ca="1">INDEX(H$2:H$5,RANDBETWEEN(1,4))</f>
        <v>EAST</v>
      </c>
      <c r="I558" t="str" cm="1">
        <f t="array" aca="1" ref="I558" ca="1">INDEX(I$2:I$33,RANDBETWEEN(1,31))</f>
        <v>SALES PERSON15</v>
      </c>
      <c r="J558" t="str" cm="1">
        <f t="array" aca="1" ref="J558" ca="1">INDEX({"CASH","UPI","CARD"},RANDBETWEEN(1,3))</f>
        <v>UPI</v>
      </c>
      <c r="K558">
        <f t="shared" ca="1" si="69"/>
        <v>645.84</v>
      </c>
      <c r="L558" s="2">
        <f ca="1">Table1[[#This Row],[PROFIT]]/Table1[[#This Row],[TOTAL SALES]]*100</f>
        <v>18.000000000000004</v>
      </c>
      <c r="M558" t="str">
        <f ca="1">IF(Table1[[#This Row],[TOTAL SALES]]&gt;10000,"HIGH","LOW")</f>
        <v>LOW</v>
      </c>
    </row>
    <row r="559" spans="1:13" x14ac:dyDescent="0.3">
      <c r="A559" t="str">
        <f t="shared" si="70"/>
        <v>CUSTOMER559</v>
      </c>
      <c r="B559" s="1">
        <f t="shared" ca="1" si="65"/>
        <v>45276</v>
      </c>
      <c r="C559" t="str" cm="1">
        <f t="array" aca="1" ref="C559" ca="1">INDEX($C$2:$C$31,RANDBETWEEN(1,29))</f>
        <v>NOODLES</v>
      </c>
      <c r="D559" t="str">
        <f t="shared" ca="1" si="71"/>
        <v>MAINCOURSE</v>
      </c>
      <c r="E559">
        <f t="shared" ca="1" si="66"/>
        <v>8</v>
      </c>
      <c r="F559">
        <f t="shared" ca="1" si="67"/>
        <v>676</v>
      </c>
      <c r="G559">
        <f t="shared" ca="1" si="68"/>
        <v>5408</v>
      </c>
      <c r="H559" t="str" cm="1">
        <f t="array" aca="1" ref="H559" ca="1">INDEX(H$2:H$5,RANDBETWEEN(1,4))</f>
        <v>EAST</v>
      </c>
      <c r="I559" t="str" cm="1">
        <f t="array" aca="1" ref="I559" ca="1">INDEX(I$2:I$33,RANDBETWEEN(1,31))</f>
        <v>SALES PERSON13</v>
      </c>
      <c r="J559" t="str" cm="1">
        <f t="array" aca="1" ref="J559" ca="1">INDEX({"CASH","UPI","CARD"},RANDBETWEEN(1,3))</f>
        <v>CASH</v>
      </c>
      <c r="K559">
        <f t="shared" ca="1" si="69"/>
        <v>703.04</v>
      </c>
      <c r="L559" s="2">
        <f ca="1">Table1[[#This Row],[PROFIT]]/Table1[[#This Row],[TOTAL SALES]]*100</f>
        <v>13</v>
      </c>
      <c r="M559" t="str">
        <f ca="1">IF(Table1[[#This Row],[TOTAL SALES]]&gt;10000,"HIGH","LOW")</f>
        <v>LOW</v>
      </c>
    </row>
    <row r="560" spans="1:13" x14ac:dyDescent="0.3">
      <c r="A560" t="str">
        <f t="shared" si="70"/>
        <v>CUSTOMER560</v>
      </c>
      <c r="B560" s="1">
        <f t="shared" ca="1" si="65"/>
        <v>44623</v>
      </c>
      <c r="C560" t="str" cm="1">
        <f t="array" aca="1" ref="C560" ca="1">INDEX($C$2:$C$31,RANDBETWEEN(1,29))</f>
        <v>PIZZA</v>
      </c>
      <c r="D560" t="str">
        <f t="shared" ca="1" si="71"/>
        <v>PARTY ITEMS</v>
      </c>
      <c r="E560">
        <f t="shared" ca="1" si="66"/>
        <v>6</v>
      </c>
      <c r="F560">
        <f t="shared" ca="1" si="67"/>
        <v>810</v>
      </c>
      <c r="G560">
        <f t="shared" ca="1" si="68"/>
        <v>4860</v>
      </c>
      <c r="H560" t="str" cm="1">
        <f t="array" aca="1" ref="H560" ca="1">INDEX(H$2:H$5,RANDBETWEEN(1,4))</f>
        <v>SOUTH</v>
      </c>
      <c r="I560" t="str" cm="1">
        <f t="array" aca="1" ref="I560" ca="1">INDEX(I$2:I$33,RANDBETWEEN(1,31))</f>
        <v>SALES PERSON25</v>
      </c>
      <c r="J560" t="str" cm="1">
        <f t="array" aca="1" ref="J560" ca="1">INDEX({"CASH","UPI","CARD"},RANDBETWEEN(1,3))</f>
        <v>UPI</v>
      </c>
      <c r="K560">
        <f t="shared" ca="1" si="69"/>
        <v>583.20000000000005</v>
      </c>
      <c r="L560" s="2">
        <f ca="1">Table1[[#This Row],[PROFIT]]/Table1[[#This Row],[TOTAL SALES]]*100</f>
        <v>12.000000000000002</v>
      </c>
      <c r="M560" t="str">
        <f ca="1">IF(Table1[[#This Row],[TOTAL SALES]]&gt;10000,"HIGH","LOW")</f>
        <v>LOW</v>
      </c>
    </row>
    <row r="561" spans="1:13" x14ac:dyDescent="0.3">
      <c r="A561" t="str">
        <f t="shared" si="70"/>
        <v>CUSTOMER561</v>
      </c>
      <c r="B561" s="1">
        <f t="shared" ca="1" si="65"/>
        <v>44354</v>
      </c>
      <c r="C561" t="str" cm="1">
        <f t="array" aca="1" ref="C561" ca="1">INDEX($C$2:$C$31,RANDBETWEEN(1,29))</f>
        <v>CHICKEN KHEEMA</v>
      </c>
      <c r="D561" t="str">
        <f t="shared" ca="1" si="71"/>
        <v>APPETIZER</v>
      </c>
      <c r="E561">
        <f t="shared" ca="1" si="66"/>
        <v>9</v>
      </c>
      <c r="F561">
        <f t="shared" ca="1" si="67"/>
        <v>610</v>
      </c>
      <c r="G561">
        <f t="shared" ca="1" si="68"/>
        <v>5490</v>
      </c>
      <c r="H561" t="str" cm="1">
        <f t="array" aca="1" ref="H561" ca="1">INDEX(H$2:H$5,RANDBETWEEN(1,4))</f>
        <v>WEST</v>
      </c>
      <c r="I561" t="str" cm="1">
        <f t="array" aca="1" ref="I561" ca="1">INDEX(I$2:I$33,RANDBETWEEN(1,31))</f>
        <v>SALES PERSON17</v>
      </c>
      <c r="J561" t="str" cm="1">
        <f t="array" aca="1" ref="J561" ca="1">INDEX({"CASH","UPI","CARD"},RANDBETWEEN(1,3))</f>
        <v>UPI</v>
      </c>
      <c r="K561">
        <f t="shared" ca="1" si="69"/>
        <v>549</v>
      </c>
      <c r="L561" s="2">
        <f ca="1">Table1[[#This Row],[PROFIT]]/Table1[[#This Row],[TOTAL SALES]]*100</f>
        <v>10</v>
      </c>
      <c r="M561" t="str">
        <f ca="1">IF(Table1[[#This Row],[TOTAL SALES]]&gt;10000,"HIGH","LOW")</f>
        <v>LOW</v>
      </c>
    </row>
    <row r="562" spans="1:13" x14ac:dyDescent="0.3">
      <c r="A562" t="str">
        <f t="shared" si="70"/>
        <v>CUSTOMER562</v>
      </c>
      <c r="B562" s="1">
        <f t="shared" ca="1" si="65"/>
        <v>45102</v>
      </c>
      <c r="C562" t="str" cm="1">
        <f t="array" aca="1" ref="C562" ca="1">INDEX($C$2:$C$31,RANDBETWEEN(1,29))</f>
        <v>NOODLES</v>
      </c>
      <c r="D562" t="str">
        <f t="shared" ca="1" si="71"/>
        <v>MAINCOURSE</v>
      </c>
      <c r="E562">
        <f t="shared" ca="1" si="66"/>
        <v>2</v>
      </c>
      <c r="F562">
        <f t="shared" ca="1" si="67"/>
        <v>989</v>
      </c>
      <c r="G562">
        <f t="shared" ca="1" si="68"/>
        <v>1978</v>
      </c>
      <c r="H562" t="str" cm="1">
        <f t="array" aca="1" ref="H562" ca="1">INDEX(H$2:H$5,RANDBETWEEN(1,4))</f>
        <v>EAST</v>
      </c>
      <c r="I562" t="str" cm="1">
        <f t="array" aca="1" ref="I562" ca="1">INDEX(I$2:I$33,RANDBETWEEN(1,31))</f>
        <v>SALES PERSON15</v>
      </c>
      <c r="J562" t="str" cm="1">
        <f t="array" aca="1" ref="J562" ca="1">INDEX({"CASH","UPI","CARD"},RANDBETWEEN(1,3))</f>
        <v>CARD</v>
      </c>
      <c r="K562">
        <f t="shared" ca="1" si="69"/>
        <v>296.7</v>
      </c>
      <c r="L562" s="2">
        <f ca="1">Table1[[#This Row],[PROFIT]]/Table1[[#This Row],[TOTAL SALES]]*100</f>
        <v>15</v>
      </c>
      <c r="M562" t="str">
        <f ca="1">IF(Table1[[#This Row],[TOTAL SALES]]&gt;10000,"HIGH","LOW")</f>
        <v>LOW</v>
      </c>
    </row>
    <row r="563" spans="1:13" x14ac:dyDescent="0.3">
      <c r="A563" t="str">
        <f t="shared" si="70"/>
        <v>CUSTOMER563</v>
      </c>
      <c r="B563" s="1">
        <f t="shared" ca="1" si="65"/>
        <v>44980</v>
      </c>
      <c r="C563" t="str" cm="1">
        <f t="array" aca="1" ref="C563" ca="1">INDEX($C$2:$C$31,RANDBETWEEN(1,29))</f>
        <v>PAROTTA</v>
      </c>
      <c r="D563" t="str">
        <f t="shared" ca="1" si="71"/>
        <v>BREADS</v>
      </c>
      <c r="E563">
        <f t="shared" ca="1" si="66"/>
        <v>1</v>
      </c>
      <c r="F563">
        <f t="shared" ca="1" si="67"/>
        <v>1460</v>
      </c>
      <c r="G563">
        <f t="shared" ca="1" si="68"/>
        <v>1460</v>
      </c>
      <c r="H563" t="str" cm="1">
        <f t="array" aca="1" ref="H563" ca="1">INDEX(H$2:H$5,RANDBETWEEN(1,4))</f>
        <v>WEST</v>
      </c>
      <c r="I563" t="str" cm="1">
        <f t="array" aca="1" ref="I563" ca="1">INDEX(I$2:I$33,RANDBETWEEN(1,31))</f>
        <v>SALES PERSON4</v>
      </c>
      <c r="J563" t="str" cm="1">
        <f t="array" aca="1" ref="J563" ca="1">INDEX({"CASH","UPI","CARD"},RANDBETWEEN(1,3))</f>
        <v>UPI</v>
      </c>
      <c r="K563">
        <f t="shared" ca="1" si="69"/>
        <v>292</v>
      </c>
      <c r="L563" s="2">
        <f ca="1">Table1[[#This Row],[PROFIT]]/Table1[[#This Row],[TOTAL SALES]]*100</f>
        <v>20</v>
      </c>
      <c r="M563" t="str">
        <f ca="1">IF(Table1[[#This Row],[TOTAL SALES]]&gt;10000,"HIGH","LOW")</f>
        <v>LOW</v>
      </c>
    </row>
    <row r="564" spans="1:13" x14ac:dyDescent="0.3">
      <c r="A564" t="str">
        <f t="shared" si="70"/>
        <v>CUSTOMER564</v>
      </c>
      <c r="B564" s="1">
        <f t="shared" ca="1" si="65"/>
        <v>44258</v>
      </c>
      <c r="C564" t="str" cm="1">
        <f t="array" aca="1" ref="C564" ca="1">INDEX($C$2:$C$31,RANDBETWEEN(1,29))</f>
        <v>MUTTON KHEEMA</v>
      </c>
      <c r="D564" t="str">
        <f t="shared" ca="1" si="71"/>
        <v>APPETIZER</v>
      </c>
      <c r="E564">
        <f t="shared" ca="1" si="66"/>
        <v>2</v>
      </c>
      <c r="F564">
        <f t="shared" ca="1" si="67"/>
        <v>1865</v>
      </c>
      <c r="G564">
        <f t="shared" ca="1" si="68"/>
        <v>3730</v>
      </c>
      <c r="H564" t="str" cm="1">
        <f t="array" aca="1" ref="H564" ca="1">INDEX(H$2:H$5,RANDBETWEEN(1,4))</f>
        <v>EAST</v>
      </c>
      <c r="I564" t="str" cm="1">
        <f t="array" aca="1" ref="I564" ca="1">INDEX(I$2:I$33,RANDBETWEEN(1,31))</f>
        <v>SALES PERSON3</v>
      </c>
      <c r="J564" t="str" cm="1">
        <f t="array" aca="1" ref="J564" ca="1">INDEX({"CASH","UPI","CARD"},RANDBETWEEN(1,3))</f>
        <v>UPI</v>
      </c>
      <c r="K564">
        <f t="shared" ca="1" si="69"/>
        <v>484.9</v>
      </c>
      <c r="L564" s="2">
        <f ca="1">Table1[[#This Row],[PROFIT]]/Table1[[#This Row],[TOTAL SALES]]*100</f>
        <v>13</v>
      </c>
      <c r="M564" t="str">
        <f ca="1">IF(Table1[[#This Row],[TOTAL SALES]]&gt;10000,"HIGH","LOW")</f>
        <v>LOW</v>
      </c>
    </row>
    <row r="565" spans="1:13" x14ac:dyDescent="0.3">
      <c r="A565" t="str">
        <f t="shared" si="70"/>
        <v>CUSTOMER565</v>
      </c>
      <c r="B565" s="1">
        <f t="shared" ca="1" si="65"/>
        <v>44309</v>
      </c>
      <c r="C565" t="str" cm="1">
        <f t="array" aca="1" ref="C565" ca="1">INDEX($C$2:$C$31,RANDBETWEEN(1,29))</f>
        <v>FRIEDRICE</v>
      </c>
      <c r="D565" t="str">
        <f t="shared" ca="1" si="71"/>
        <v>MAINCOURSE</v>
      </c>
      <c r="E565">
        <f t="shared" ca="1" si="66"/>
        <v>7</v>
      </c>
      <c r="F565">
        <f t="shared" ca="1" si="67"/>
        <v>1985</v>
      </c>
      <c r="G565">
        <f t="shared" ca="1" si="68"/>
        <v>13895</v>
      </c>
      <c r="H565" t="str" cm="1">
        <f t="array" aca="1" ref="H565" ca="1">INDEX(H$2:H$5,RANDBETWEEN(1,4))</f>
        <v>NORTH</v>
      </c>
      <c r="I565" t="str" cm="1">
        <f t="array" aca="1" ref="I565" ca="1">INDEX(I$2:I$33,RANDBETWEEN(1,31))</f>
        <v>SALES PERSON26</v>
      </c>
      <c r="J565" t="str" cm="1">
        <f t="array" aca="1" ref="J565" ca="1">INDEX({"CASH","UPI","CARD"},RANDBETWEEN(1,3))</f>
        <v>CARD</v>
      </c>
      <c r="K565">
        <f t="shared" ca="1" si="69"/>
        <v>1528.45</v>
      </c>
      <c r="L565" s="2">
        <f ca="1">Table1[[#This Row],[PROFIT]]/Table1[[#This Row],[TOTAL SALES]]*100</f>
        <v>11</v>
      </c>
      <c r="M565" t="str">
        <f ca="1">IF(Table1[[#This Row],[TOTAL SALES]]&gt;10000,"HIGH","LOW")</f>
        <v>HIGH</v>
      </c>
    </row>
    <row r="566" spans="1:13" x14ac:dyDescent="0.3">
      <c r="A566" t="str">
        <f t="shared" si="70"/>
        <v>CUSTOMER566</v>
      </c>
      <c r="B566" s="1">
        <f t="shared" ca="1" si="65"/>
        <v>44667</v>
      </c>
      <c r="C566" t="str" cm="1">
        <f t="array" aca="1" ref="C566" ca="1">INDEX($C$2:$C$31,RANDBETWEEN(1,29))</f>
        <v>FRIES</v>
      </c>
      <c r="D566" t="str">
        <f t="shared" ca="1" si="71"/>
        <v>PARTY ITMES</v>
      </c>
      <c r="E566">
        <f t="shared" ca="1" si="66"/>
        <v>2</v>
      </c>
      <c r="F566">
        <f t="shared" ca="1" si="67"/>
        <v>1856</v>
      </c>
      <c r="G566">
        <f t="shared" ca="1" si="68"/>
        <v>3712</v>
      </c>
      <c r="H566" t="str" cm="1">
        <f t="array" aca="1" ref="H566" ca="1">INDEX(H$2:H$5,RANDBETWEEN(1,4))</f>
        <v>EAST</v>
      </c>
      <c r="I566" t="str" cm="1">
        <f t="array" aca="1" ref="I566" ca="1">INDEX(I$2:I$33,RANDBETWEEN(1,31))</f>
        <v>SALES PERSON12</v>
      </c>
      <c r="J566" t="str" cm="1">
        <f t="array" aca="1" ref="J566" ca="1">INDEX({"CASH","UPI","CARD"},RANDBETWEEN(1,3))</f>
        <v>CASH</v>
      </c>
      <c r="K566">
        <f t="shared" ca="1" si="69"/>
        <v>519.67999999999995</v>
      </c>
      <c r="L566" s="2">
        <f ca="1">Table1[[#This Row],[PROFIT]]/Table1[[#This Row],[TOTAL SALES]]*100</f>
        <v>13.999999999999998</v>
      </c>
      <c r="M566" t="str">
        <f ca="1">IF(Table1[[#This Row],[TOTAL SALES]]&gt;10000,"HIGH","LOW")</f>
        <v>LOW</v>
      </c>
    </row>
    <row r="567" spans="1:13" x14ac:dyDescent="0.3">
      <c r="A567" t="str">
        <f t="shared" si="70"/>
        <v>CUSTOMER567</v>
      </c>
      <c r="B567" s="1">
        <f t="shared" ca="1" si="65"/>
        <v>44533</v>
      </c>
      <c r="C567" t="str" cm="1">
        <f t="array" aca="1" ref="C567" ca="1">INDEX($C$2:$C$31,RANDBETWEEN(1,29))</f>
        <v>MILKSHAKE</v>
      </c>
      <c r="D567" t="str">
        <f t="shared" ca="1" si="71"/>
        <v xml:space="preserve">BEVERAGES </v>
      </c>
      <c r="E567">
        <f t="shared" ca="1" si="66"/>
        <v>8</v>
      </c>
      <c r="F567">
        <f t="shared" ca="1" si="67"/>
        <v>1983</v>
      </c>
      <c r="G567">
        <f t="shared" ca="1" si="68"/>
        <v>15864</v>
      </c>
      <c r="H567" t="str" cm="1">
        <f t="array" aca="1" ref="H567" ca="1">INDEX(H$2:H$5,RANDBETWEEN(1,4))</f>
        <v>WEST</v>
      </c>
      <c r="I567" t="str" cm="1">
        <f t="array" aca="1" ref="I567" ca="1">INDEX(I$2:I$33,RANDBETWEEN(1,31))</f>
        <v>SALES PERSON6</v>
      </c>
      <c r="J567" t="str" cm="1">
        <f t="array" aca="1" ref="J567" ca="1">INDEX({"CASH","UPI","CARD"},RANDBETWEEN(1,3))</f>
        <v>CARD</v>
      </c>
      <c r="K567">
        <f t="shared" ca="1" si="69"/>
        <v>2855.52</v>
      </c>
      <c r="L567" s="2">
        <f ca="1">Table1[[#This Row],[PROFIT]]/Table1[[#This Row],[TOTAL SALES]]*100</f>
        <v>18</v>
      </c>
      <c r="M567" t="str">
        <f ca="1">IF(Table1[[#This Row],[TOTAL SALES]]&gt;10000,"HIGH","LOW")</f>
        <v>HIGH</v>
      </c>
    </row>
    <row r="568" spans="1:13" x14ac:dyDescent="0.3">
      <c r="A568" t="str">
        <f t="shared" si="70"/>
        <v>CUSTOMER568</v>
      </c>
      <c r="B568" s="1">
        <f t="shared" ca="1" si="65"/>
        <v>45547</v>
      </c>
      <c r="C568" t="str" cm="1">
        <f t="array" aca="1" ref="C568" ca="1">INDEX($C$2:$C$31,RANDBETWEEN(1,29))</f>
        <v>IDLY</v>
      </c>
      <c r="D568" t="str">
        <f t="shared" ca="1" si="71"/>
        <v xml:space="preserve">BREAKFAST </v>
      </c>
      <c r="E568">
        <f t="shared" ca="1" si="66"/>
        <v>1</v>
      </c>
      <c r="F568">
        <f t="shared" ca="1" si="67"/>
        <v>1415</v>
      </c>
      <c r="G568">
        <f t="shared" ca="1" si="68"/>
        <v>1415</v>
      </c>
      <c r="H568" t="str" cm="1">
        <f t="array" aca="1" ref="H568" ca="1">INDEX(H$2:H$5,RANDBETWEEN(1,4))</f>
        <v>SOUTH</v>
      </c>
      <c r="I568" t="str" cm="1">
        <f t="array" aca="1" ref="I568" ca="1">INDEX(I$2:I$33,RANDBETWEEN(1,31))</f>
        <v>SALES PERSON23</v>
      </c>
      <c r="J568" t="str" cm="1">
        <f t="array" aca="1" ref="J568" ca="1">INDEX({"CASH","UPI","CARD"},RANDBETWEEN(1,3))</f>
        <v>UPI</v>
      </c>
      <c r="K568">
        <f t="shared" ca="1" si="69"/>
        <v>226.4</v>
      </c>
      <c r="L568" s="2">
        <f ca="1">Table1[[#This Row],[PROFIT]]/Table1[[#This Row],[TOTAL SALES]]*100</f>
        <v>16</v>
      </c>
      <c r="M568" t="str">
        <f ca="1">IF(Table1[[#This Row],[TOTAL SALES]]&gt;10000,"HIGH","LOW")</f>
        <v>LOW</v>
      </c>
    </row>
    <row r="569" spans="1:13" x14ac:dyDescent="0.3">
      <c r="A569" t="str">
        <f t="shared" si="70"/>
        <v>CUSTOMER569</v>
      </c>
      <c r="B569" s="1">
        <f t="shared" ca="1" si="65"/>
        <v>45002</v>
      </c>
      <c r="C569" t="str" cm="1">
        <f t="array" aca="1" ref="C569" ca="1">INDEX($C$2:$C$31,RANDBETWEEN(1,29))</f>
        <v>PAROTTA</v>
      </c>
      <c r="D569" t="str">
        <f t="shared" ca="1" si="71"/>
        <v>BREADS</v>
      </c>
      <c r="E569">
        <f t="shared" ca="1" si="66"/>
        <v>2</v>
      </c>
      <c r="F569">
        <f t="shared" ca="1" si="67"/>
        <v>1090</v>
      </c>
      <c r="G569">
        <f t="shared" ca="1" si="68"/>
        <v>2180</v>
      </c>
      <c r="H569" t="str" cm="1">
        <f t="array" aca="1" ref="H569" ca="1">INDEX(H$2:H$5,RANDBETWEEN(1,4))</f>
        <v>WEST</v>
      </c>
      <c r="I569" t="str" cm="1">
        <f t="array" aca="1" ref="I569" ca="1">INDEX(I$2:I$33,RANDBETWEEN(1,31))</f>
        <v>SALES PERSON2</v>
      </c>
      <c r="J569" t="str" cm="1">
        <f t="array" aca="1" ref="J569" ca="1">INDEX({"CASH","UPI","CARD"},RANDBETWEEN(1,3))</f>
        <v>CASH</v>
      </c>
      <c r="K569">
        <f t="shared" ca="1" si="69"/>
        <v>348.8</v>
      </c>
      <c r="L569" s="2">
        <f ca="1">Table1[[#This Row],[PROFIT]]/Table1[[#This Row],[TOTAL SALES]]*100</f>
        <v>16</v>
      </c>
      <c r="M569" t="str">
        <f ca="1">IF(Table1[[#This Row],[TOTAL SALES]]&gt;10000,"HIGH","LOW")</f>
        <v>LOW</v>
      </c>
    </row>
    <row r="570" spans="1:13" x14ac:dyDescent="0.3">
      <c r="A570" t="str">
        <f t="shared" si="70"/>
        <v>CUSTOMER570</v>
      </c>
      <c r="B570" s="1">
        <f t="shared" ca="1" si="65"/>
        <v>44946</v>
      </c>
      <c r="C570" t="str" cm="1">
        <f t="array" aca="1" ref="C570" ca="1">INDEX($C$2:$C$31,RANDBETWEEN(1,29))</f>
        <v>COKE</v>
      </c>
      <c r="D570" t="str">
        <f t="shared" ca="1" si="71"/>
        <v xml:space="preserve">BEVERAGES </v>
      </c>
      <c r="E570">
        <f t="shared" ca="1" si="66"/>
        <v>9</v>
      </c>
      <c r="F570">
        <f t="shared" ca="1" si="67"/>
        <v>1892</v>
      </c>
      <c r="G570">
        <f t="shared" ca="1" si="68"/>
        <v>17028</v>
      </c>
      <c r="H570" t="str" cm="1">
        <f t="array" aca="1" ref="H570" ca="1">INDEX(H$2:H$5,RANDBETWEEN(1,4))</f>
        <v>EAST</v>
      </c>
      <c r="I570" t="str" cm="1">
        <f t="array" aca="1" ref="I570" ca="1">INDEX(I$2:I$33,RANDBETWEEN(1,31))</f>
        <v>SALES PERSON28</v>
      </c>
      <c r="J570" t="str" cm="1">
        <f t="array" aca="1" ref="J570" ca="1">INDEX({"CASH","UPI","CARD"},RANDBETWEEN(1,3))</f>
        <v>UPI</v>
      </c>
      <c r="K570">
        <f t="shared" ca="1" si="69"/>
        <v>3065.04</v>
      </c>
      <c r="L570" s="2">
        <f ca="1">Table1[[#This Row],[PROFIT]]/Table1[[#This Row],[TOTAL SALES]]*100</f>
        <v>18</v>
      </c>
      <c r="M570" t="str">
        <f ca="1">IF(Table1[[#This Row],[TOTAL SALES]]&gt;10000,"HIGH","LOW")</f>
        <v>HIGH</v>
      </c>
    </row>
    <row r="571" spans="1:13" x14ac:dyDescent="0.3">
      <c r="A571" t="str">
        <f t="shared" si="70"/>
        <v>CUSTOMER571</v>
      </c>
      <c r="B571" s="1">
        <f t="shared" ca="1" si="65"/>
        <v>45179</v>
      </c>
      <c r="C571" t="str" cm="1">
        <f t="array" aca="1" ref="C571" ca="1">INDEX($C$2:$C$31,RANDBETWEEN(1,29))</f>
        <v>GULAB JAMUN</v>
      </c>
      <c r="D571" t="str">
        <f t="shared" ca="1" si="71"/>
        <v>DESSERT</v>
      </c>
      <c r="E571">
        <f t="shared" ca="1" si="66"/>
        <v>9</v>
      </c>
      <c r="F571">
        <f t="shared" ca="1" si="67"/>
        <v>1694</v>
      </c>
      <c r="G571">
        <f t="shared" ca="1" si="68"/>
        <v>15246</v>
      </c>
      <c r="H571" t="str" cm="1">
        <f t="array" aca="1" ref="H571" ca="1">INDEX(H$2:H$5,RANDBETWEEN(1,4))</f>
        <v>WEST</v>
      </c>
      <c r="I571" t="str" cm="1">
        <f t="array" aca="1" ref="I571" ca="1">INDEX(I$2:I$33,RANDBETWEEN(1,31))</f>
        <v>SALES PERSON9</v>
      </c>
      <c r="J571" t="str" cm="1">
        <f t="array" aca="1" ref="J571" ca="1">INDEX({"CASH","UPI","CARD"},RANDBETWEEN(1,3))</f>
        <v>CARD</v>
      </c>
      <c r="K571">
        <f t="shared" ca="1" si="69"/>
        <v>1829.52</v>
      </c>
      <c r="L571" s="2">
        <f ca="1">Table1[[#This Row],[PROFIT]]/Table1[[#This Row],[TOTAL SALES]]*100</f>
        <v>12</v>
      </c>
      <c r="M571" t="str">
        <f ca="1">IF(Table1[[#This Row],[TOTAL SALES]]&gt;10000,"HIGH","LOW")</f>
        <v>HIGH</v>
      </c>
    </row>
    <row r="572" spans="1:13" x14ac:dyDescent="0.3">
      <c r="A572" t="str">
        <f t="shared" si="70"/>
        <v>CUSTOMER572</v>
      </c>
      <c r="B572" s="1">
        <f t="shared" ca="1" si="65"/>
        <v>44529</v>
      </c>
      <c r="C572" t="str" cm="1">
        <f t="array" aca="1" ref="C572" ca="1">INDEX($C$2:$C$31,RANDBETWEEN(1,29))</f>
        <v>PRAWN 65</v>
      </c>
      <c r="D572" t="str">
        <f t="shared" ca="1" si="71"/>
        <v xml:space="preserve">APPETIZER </v>
      </c>
      <c r="E572">
        <f t="shared" ca="1" si="66"/>
        <v>3</v>
      </c>
      <c r="F572">
        <f t="shared" ca="1" si="67"/>
        <v>1112</v>
      </c>
      <c r="G572">
        <f t="shared" ca="1" si="68"/>
        <v>3336</v>
      </c>
      <c r="H572" t="str" cm="1">
        <f t="array" aca="1" ref="H572" ca="1">INDEX(H$2:H$5,RANDBETWEEN(1,4))</f>
        <v>EAST</v>
      </c>
      <c r="I572" t="str" cm="1">
        <f t="array" aca="1" ref="I572" ca="1">INDEX(I$2:I$33,RANDBETWEEN(1,31))</f>
        <v>SALES PERSON25</v>
      </c>
      <c r="J572" t="str" cm="1">
        <f t="array" aca="1" ref="J572" ca="1">INDEX({"CASH","UPI","CARD"},RANDBETWEEN(1,3))</f>
        <v>CASH</v>
      </c>
      <c r="K572">
        <f t="shared" ca="1" si="69"/>
        <v>366.96</v>
      </c>
      <c r="L572" s="2">
        <f ca="1">Table1[[#This Row],[PROFIT]]/Table1[[#This Row],[TOTAL SALES]]*100</f>
        <v>11</v>
      </c>
      <c r="M572" t="str">
        <f ca="1">IF(Table1[[#This Row],[TOTAL SALES]]&gt;10000,"HIGH","LOW")</f>
        <v>LOW</v>
      </c>
    </row>
    <row r="573" spans="1:13" x14ac:dyDescent="0.3">
      <c r="A573" t="str">
        <f t="shared" si="70"/>
        <v>CUSTOMER573</v>
      </c>
      <c r="B573" s="1">
        <f t="shared" ca="1" si="65"/>
        <v>44955</v>
      </c>
      <c r="C573" t="str" cm="1">
        <f t="array" aca="1" ref="C573" ca="1">INDEX($C$2:$C$31,RANDBETWEEN(1,29))</f>
        <v>MILKSHAKE</v>
      </c>
      <c r="D573" t="str">
        <f t="shared" ca="1" si="71"/>
        <v xml:space="preserve">BEVERAGES </v>
      </c>
      <c r="E573">
        <f t="shared" ca="1" si="66"/>
        <v>6</v>
      </c>
      <c r="F573">
        <f t="shared" ca="1" si="67"/>
        <v>624</v>
      </c>
      <c r="G573">
        <f t="shared" ca="1" si="68"/>
        <v>3744</v>
      </c>
      <c r="H573" t="str" cm="1">
        <f t="array" aca="1" ref="H573" ca="1">INDEX(H$2:H$5,RANDBETWEEN(1,4))</f>
        <v>EAST</v>
      </c>
      <c r="I573" t="str" cm="1">
        <f t="array" aca="1" ref="I573" ca="1">INDEX(I$2:I$33,RANDBETWEEN(1,31))</f>
        <v>SALES PERSON6</v>
      </c>
      <c r="J573" t="str" cm="1">
        <f t="array" aca="1" ref="J573" ca="1">INDEX({"CASH","UPI","CARD"},RANDBETWEEN(1,3))</f>
        <v>CARD</v>
      </c>
      <c r="K573">
        <f t="shared" ca="1" si="69"/>
        <v>711.36</v>
      </c>
      <c r="L573" s="2">
        <f ca="1">Table1[[#This Row],[PROFIT]]/Table1[[#This Row],[TOTAL SALES]]*100</f>
        <v>19</v>
      </c>
      <c r="M573" t="str">
        <f ca="1">IF(Table1[[#This Row],[TOTAL SALES]]&gt;10000,"HIGH","LOW")</f>
        <v>LOW</v>
      </c>
    </row>
    <row r="574" spans="1:13" x14ac:dyDescent="0.3">
      <c r="A574" t="str">
        <f t="shared" si="70"/>
        <v>CUSTOMER574</v>
      </c>
      <c r="B574" s="1">
        <f t="shared" ca="1" si="65"/>
        <v>44843</v>
      </c>
      <c r="C574" t="str" cm="1">
        <f t="array" aca="1" ref="C574" ca="1">INDEX($C$2:$C$31,RANDBETWEEN(1,29))</f>
        <v>PIZZA</v>
      </c>
      <c r="D574" t="str">
        <f t="shared" ca="1" si="71"/>
        <v>PARTY ITEMS</v>
      </c>
      <c r="E574">
        <f t="shared" ca="1" si="66"/>
        <v>5</v>
      </c>
      <c r="F574">
        <f t="shared" ca="1" si="67"/>
        <v>1260</v>
      </c>
      <c r="G574">
        <f t="shared" ca="1" si="68"/>
        <v>6300</v>
      </c>
      <c r="H574" t="str" cm="1">
        <f t="array" aca="1" ref="H574" ca="1">INDEX(H$2:H$5,RANDBETWEEN(1,4))</f>
        <v>EAST</v>
      </c>
      <c r="I574" t="str" cm="1">
        <f t="array" aca="1" ref="I574" ca="1">INDEX(I$2:I$33,RANDBETWEEN(1,31))</f>
        <v>SALES PERSON13</v>
      </c>
      <c r="J574" t="str" cm="1">
        <f t="array" aca="1" ref="J574" ca="1">INDEX({"CASH","UPI","CARD"},RANDBETWEEN(1,3))</f>
        <v>CASH</v>
      </c>
      <c r="K574">
        <f t="shared" ca="1" si="69"/>
        <v>819</v>
      </c>
      <c r="L574" s="2">
        <f ca="1">Table1[[#This Row],[PROFIT]]/Table1[[#This Row],[TOTAL SALES]]*100</f>
        <v>13</v>
      </c>
      <c r="M574" t="str">
        <f ca="1">IF(Table1[[#This Row],[TOTAL SALES]]&gt;10000,"HIGH","LOW")</f>
        <v>LOW</v>
      </c>
    </row>
    <row r="575" spans="1:13" x14ac:dyDescent="0.3">
      <c r="A575" t="str">
        <f t="shared" si="70"/>
        <v>CUSTOMER575</v>
      </c>
      <c r="B575" s="1">
        <f t="shared" ca="1" si="65"/>
        <v>44632</v>
      </c>
      <c r="C575" t="str" cm="1">
        <f t="array" aca="1" ref="C575" ca="1">INDEX($C$2:$C$31,RANDBETWEEN(1,29))</f>
        <v>CAKES</v>
      </c>
      <c r="D575" t="str">
        <f t="shared" ca="1" si="71"/>
        <v>PARTY ITMES</v>
      </c>
      <c r="E575">
        <f t="shared" ca="1" si="66"/>
        <v>9</v>
      </c>
      <c r="F575">
        <f t="shared" ca="1" si="67"/>
        <v>1602</v>
      </c>
      <c r="G575">
        <f t="shared" ca="1" si="68"/>
        <v>14418</v>
      </c>
      <c r="H575" t="str" cm="1">
        <f t="array" aca="1" ref="H575" ca="1">INDEX(H$2:H$5,RANDBETWEEN(1,4))</f>
        <v>EAST</v>
      </c>
      <c r="I575" t="str" cm="1">
        <f t="array" aca="1" ref="I575" ca="1">INDEX(I$2:I$33,RANDBETWEEN(1,31))</f>
        <v>SALES PERSON24</v>
      </c>
      <c r="J575" t="str" cm="1">
        <f t="array" aca="1" ref="J575" ca="1">INDEX({"CASH","UPI","CARD"},RANDBETWEEN(1,3))</f>
        <v>CASH</v>
      </c>
      <c r="K575">
        <f t="shared" ca="1" si="69"/>
        <v>1730.16</v>
      </c>
      <c r="L575" s="2">
        <f ca="1">Table1[[#This Row],[PROFIT]]/Table1[[#This Row],[TOTAL SALES]]*100</f>
        <v>12.000000000000002</v>
      </c>
      <c r="M575" t="str">
        <f ca="1">IF(Table1[[#This Row],[TOTAL SALES]]&gt;10000,"HIGH","LOW")</f>
        <v>HIGH</v>
      </c>
    </row>
    <row r="576" spans="1:13" x14ac:dyDescent="0.3">
      <c r="A576" t="str">
        <f t="shared" si="70"/>
        <v>CUSTOMER576</v>
      </c>
      <c r="B576" s="1">
        <f t="shared" ca="1" si="65"/>
        <v>44436</v>
      </c>
      <c r="C576" t="str" cm="1">
        <f t="array" aca="1" ref="C576" ca="1">INDEX($C$2:$C$31,RANDBETWEEN(1,29))</f>
        <v>GULAB JAMUN</v>
      </c>
      <c r="D576" t="str">
        <f t="shared" ca="1" si="71"/>
        <v>DESSERT</v>
      </c>
      <c r="E576">
        <f t="shared" ca="1" si="66"/>
        <v>5</v>
      </c>
      <c r="F576">
        <f t="shared" ca="1" si="67"/>
        <v>765</v>
      </c>
      <c r="G576">
        <f t="shared" ca="1" si="68"/>
        <v>3825</v>
      </c>
      <c r="H576" t="str" cm="1">
        <f t="array" aca="1" ref="H576" ca="1">INDEX(H$2:H$5,RANDBETWEEN(1,4))</f>
        <v>WEST</v>
      </c>
      <c r="I576" t="str" cm="1">
        <f t="array" aca="1" ref="I576" ca="1">INDEX(I$2:I$33,RANDBETWEEN(1,31))</f>
        <v>SALES PERSON29</v>
      </c>
      <c r="J576" t="str" cm="1">
        <f t="array" aca="1" ref="J576" ca="1">INDEX({"CASH","UPI","CARD"},RANDBETWEEN(1,3))</f>
        <v>UPI</v>
      </c>
      <c r="K576">
        <f t="shared" ca="1" si="69"/>
        <v>535.5</v>
      </c>
      <c r="L576" s="2">
        <f ca="1">Table1[[#This Row],[PROFIT]]/Table1[[#This Row],[TOTAL SALES]]*100</f>
        <v>14.000000000000002</v>
      </c>
      <c r="M576" t="str">
        <f ca="1">IF(Table1[[#This Row],[TOTAL SALES]]&gt;10000,"HIGH","LOW")</f>
        <v>LOW</v>
      </c>
    </row>
    <row r="577" spans="1:13" x14ac:dyDescent="0.3">
      <c r="A577" t="str">
        <f t="shared" si="70"/>
        <v>CUSTOMER577</v>
      </c>
      <c r="B577" s="1">
        <f t="shared" ca="1" si="65"/>
        <v>44582</v>
      </c>
      <c r="C577" t="str" cm="1">
        <f t="array" aca="1" ref="C577" ca="1">INDEX($C$2:$C$31,RANDBETWEEN(1,29))</f>
        <v>ICECREAM</v>
      </c>
      <c r="D577" t="str">
        <f t="shared" ca="1" si="71"/>
        <v xml:space="preserve">DESSERT </v>
      </c>
      <c r="E577">
        <f t="shared" ca="1" si="66"/>
        <v>4</v>
      </c>
      <c r="F577">
        <f t="shared" ca="1" si="67"/>
        <v>1211</v>
      </c>
      <c r="G577">
        <f t="shared" ca="1" si="68"/>
        <v>4844</v>
      </c>
      <c r="H577" t="str" cm="1">
        <f t="array" aca="1" ref="H577" ca="1">INDEX(H$2:H$5,RANDBETWEEN(1,4))</f>
        <v>EAST</v>
      </c>
      <c r="I577" t="str" cm="1">
        <f t="array" aca="1" ref="I577" ca="1">INDEX(I$2:I$33,RANDBETWEEN(1,31))</f>
        <v>SALES PERSON19</v>
      </c>
      <c r="J577" t="str" cm="1">
        <f t="array" aca="1" ref="J577" ca="1">INDEX({"CASH","UPI","CARD"},RANDBETWEEN(1,3))</f>
        <v>UPI</v>
      </c>
      <c r="K577">
        <f t="shared" ca="1" si="69"/>
        <v>484.4</v>
      </c>
      <c r="L577" s="2">
        <f ca="1">Table1[[#This Row],[PROFIT]]/Table1[[#This Row],[TOTAL SALES]]*100</f>
        <v>10</v>
      </c>
      <c r="M577" t="str">
        <f ca="1">IF(Table1[[#This Row],[TOTAL SALES]]&gt;10000,"HIGH","LOW")</f>
        <v>LOW</v>
      </c>
    </row>
    <row r="578" spans="1:13" x14ac:dyDescent="0.3">
      <c r="A578" t="str">
        <f t="shared" si="70"/>
        <v>CUSTOMER578</v>
      </c>
      <c r="B578" s="1">
        <f t="shared" ca="1" si="65"/>
        <v>45171</v>
      </c>
      <c r="C578" t="str" cm="1">
        <f t="array" aca="1" ref="C578" ca="1">INDEX($C$2:$C$31,RANDBETWEEN(1,29))</f>
        <v>NOODLES</v>
      </c>
      <c r="D578" t="str">
        <f t="shared" ca="1" si="71"/>
        <v>MAINCOURSE</v>
      </c>
      <c r="E578">
        <f t="shared" ca="1" si="66"/>
        <v>7</v>
      </c>
      <c r="F578">
        <f t="shared" ca="1" si="67"/>
        <v>1121</v>
      </c>
      <c r="G578">
        <f t="shared" ca="1" si="68"/>
        <v>7847</v>
      </c>
      <c r="H578" t="str" cm="1">
        <f t="array" aca="1" ref="H578" ca="1">INDEX(H$2:H$5,RANDBETWEEN(1,4))</f>
        <v>EAST</v>
      </c>
      <c r="I578" t="str" cm="1">
        <f t="array" aca="1" ref="I578" ca="1">INDEX(I$2:I$33,RANDBETWEEN(1,31))</f>
        <v>SALES PERSON10</v>
      </c>
      <c r="J578" t="str" cm="1">
        <f t="array" aca="1" ref="J578" ca="1">INDEX({"CASH","UPI","CARD"},RANDBETWEEN(1,3))</f>
        <v>CARD</v>
      </c>
      <c r="K578">
        <f t="shared" ca="1" si="69"/>
        <v>1490.93</v>
      </c>
      <c r="L578" s="2">
        <f ca="1">Table1[[#This Row],[PROFIT]]/Table1[[#This Row],[TOTAL SALES]]*100</f>
        <v>19</v>
      </c>
      <c r="M578" t="str">
        <f ca="1">IF(Table1[[#This Row],[TOTAL SALES]]&gt;10000,"HIGH","LOW")</f>
        <v>LOW</v>
      </c>
    </row>
    <row r="579" spans="1:13" x14ac:dyDescent="0.3">
      <c r="A579" t="str">
        <f t="shared" si="70"/>
        <v>CUSTOMER579</v>
      </c>
      <c r="B579" s="1">
        <f t="shared" ref="B579:B642" ca="1" si="72">RANDBETWEEN(DATE(2020,9,21),DATE(2024,10,23))</f>
        <v>44708</v>
      </c>
      <c r="C579" t="str" cm="1">
        <f t="array" aca="1" ref="C579" ca="1">INDEX($C$2:$C$31,RANDBETWEEN(1,29))</f>
        <v>KESARI</v>
      </c>
      <c r="D579" t="str">
        <f t="shared" ca="1" si="71"/>
        <v>SWEET</v>
      </c>
      <c r="E579">
        <f t="shared" ref="E579:E642" ca="1" si="73">RANDBETWEEN(1,9)</f>
        <v>3</v>
      </c>
      <c r="F579">
        <f t="shared" ref="F579:F642" ca="1" si="74">RANDBETWEEN(500,2000)</f>
        <v>1618</v>
      </c>
      <c r="G579">
        <f t="shared" ref="G579:G642" ca="1" si="75">E579*F579</f>
        <v>4854</v>
      </c>
      <c r="H579" t="str" cm="1">
        <f t="array" aca="1" ref="H579" ca="1">INDEX(H$2:H$5,RANDBETWEEN(1,4))</f>
        <v>WEST</v>
      </c>
      <c r="I579" t="str" cm="1">
        <f t="array" aca="1" ref="I579" ca="1">INDEX(I$2:I$33,RANDBETWEEN(1,31))</f>
        <v>SALES PERSON3</v>
      </c>
      <c r="J579" t="str" cm="1">
        <f t="array" aca="1" ref="J579" ca="1">INDEX({"CASH","UPI","CARD"},RANDBETWEEN(1,3))</f>
        <v>CARD</v>
      </c>
      <c r="K579">
        <f t="shared" ref="K579:K642" ca="1" si="76">G579*RANDBETWEEN(10,20)/100</f>
        <v>679.56</v>
      </c>
      <c r="L579" s="2">
        <f ca="1">Table1[[#This Row],[PROFIT]]/Table1[[#This Row],[TOTAL SALES]]*100</f>
        <v>13.999999999999998</v>
      </c>
      <c r="M579" t="str">
        <f ca="1">IF(Table1[[#This Row],[TOTAL SALES]]&gt;10000,"HIGH","LOW")</f>
        <v>LOW</v>
      </c>
    </row>
    <row r="580" spans="1:13" x14ac:dyDescent="0.3">
      <c r="A580" t="str">
        <f t="shared" si="70"/>
        <v>CUSTOMER580</v>
      </c>
      <c r="B580" s="1">
        <f t="shared" ca="1" si="72"/>
        <v>45172</v>
      </c>
      <c r="C580" t="str" cm="1">
        <f t="array" aca="1" ref="C580" ca="1">INDEX($C$2:$C$31,RANDBETWEEN(1,29))</f>
        <v>COKE</v>
      </c>
      <c r="D580" t="str">
        <f t="shared" ca="1" si="71"/>
        <v xml:space="preserve">BEVERAGES </v>
      </c>
      <c r="E580">
        <f t="shared" ca="1" si="73"/>
        <v>1</v>
      </c>
      <c r="F580">
        <f t="shared" ca="1" si="74"/>
        <v>1338</v>
      </c>
      <c r="G580">
        <f t="shared" ca="1" si="75"/>
        <v>1338</v>
      </c>
      <c r="H580" t="str" cm="1">
        <f t="array" aca="1" ref="H580" ca="1">INDEX(H$2:H$5,RANDBETWEEN(1,4))</f>
        <v>NORTH</v>
      </c>
      <c r="I580" t="str" cm="1">
        <f t="array" aca="1" ref="I580" ca="1">INDEX(I$2:I$33,RANDBETWEEN(1,31))</f>
        <v>SALES PERSON23</v>
      </c>
      <c r="J580" t="str" cm="1">
        <f t="array" aca="1" ref="J580" ca="1">INDEX({"CASH","UPI","CARD"},RANDBETWEEN(1,3))</f>
        <v>UPI</v>
      </c>
      <c r="K580">
        <f t="shared" ca="1" si="76"/>
        <v>133.80000000000001</v>
      </c>
      <c r="L580" s="2">
        <f ca="1">Table1[[#This Row],[PROFIT]]/Table1[[#This Row],[TOTAL SALES]]*100</f>
        <v>10</v>
      </c>
      <c r="M580" t="str">
        <f ca="1">IF(Table1[[#This Row],[TOTAL SALES]]&gt;10000,"HIGH","LOW")</f>
        <v>LOW</v>
      </c>
    </row>
    <row r="581" spans="1:13" x14ac:dyDescent="0.3">
      <c r="A581" t="str">
        <f t="shared" si="70"/>
        <v>CUSTOMER581</v>
      </c>
      <c r="B581" s="1">
        <f t="shared" ca="1" si="72"/>
        <v>45032</v>
      </c>
      <c r="C581" t="str" cm="1">
        <f t="array" aca="1" ref="C581" ca="1">INDEX($C$2:$C$31,RANDBETWEEN(1,29))</f>
        <v>NOODLES</v>
      </c>
      <c r="D581" t="str">
        <f t="shared" ca="1" si="71"/>
        <v>MAINCOURSE</v>
      </c>
      <c r="E581">
        <f t="shared" ca="1" si="73"/>
        <v>3</v>
      </c>
      <c r="F581">
        <f t="shared" ca="1" si="74"/>
        <v>1204</v>
      </c>
      <c r="G581">
        <f t="shared" ca="1" si="75"/>
        <v>3612</v>
      </c>
      <c r="H581" t="str" cm="1">
        <f t="array" aca="1" ref="H581" ca="1">INDEX(H$2:H$5,RANDBETWEEN(1,4))</f>
        <v>NORTH</v>
      </c>
      <c r="I581" t="str" cm="1">
        <f t="array" aca="1" ref="I581" ca="1">INDEX(I$2:I$33,RANDBETWEEN(1,31))</f>
        <v>SALES PERSON27</v>
      </c>
      <c r="J581" t="str" cm="1">
        <f t="array" aca="1" ref="J581" ca="1">INDEX({"CASH","UPI","CARD"},RANDBETWEEN(1,3))</f>
        <v>CARD</v>
      </c>
      <c r="K581">
        <f t="shared" ca="1" si="76"/>
        <v>361.2</v>
      </c>
      <c r="L581" s="2">
        <f ca="1">Table1[[#This Row],[PROFIT]]/Table1[[#This Row],[TOTAL SALES]]*100</f>
        <v>10</v>
      </c>
      <c r="M581" t="str">
        <f ca="1">IF(Table1[[#This Row],[TOTAL SALES]]&gt;10000,"HIGH","LOW")</f>
        <v>LOW</v>
      </c>
    </row>
    <row r="582" spans="1:13" x14ac:dyDescent="0.3">
      <c r="A582" t="str">
        <f t="shared" si="70"/>
        <v>CUSTOMER582</v>
      </c>
      <c r="B582" s="1">
        <f t="shared" ca="1" si="72"/>
        <v>44693</v>
      </c>
      <c r="C582" t="str" cm="1">
        <f t="array" aca="1" ref="C582" ca="1">INDEX($C$2:$C$31,RANDBETWEEN(1,29))</f>
        <v>POORI</v>
      </c>
      <c r="D582" t="str">
        <f t="shared" ca="1" si="71"/>
        <v xml:space="preserve">BREAKFAST </v>
      </c>
      <c r="E582">
        <f t="shared" ca="1" si="73"/>
        <v>5</v>
      </c>
      <c r="F582">
        <f t="shared" ca="1" si="74"/>
        <v>545</v>
      </c>
      <c r="G582">
        <f t="shared" ca="1" si="75"/>
        <v>2725</v>
      </c>
      <c r="H582" t="str" cm="1">
        <f t="array" aca="1" ref="H582" ca="1">INDEX(H$2:H$5,RANDBETWEEN(1,4))</f>
        <v>WEST</v>
      </c>
      <c r="I582" t="str" cm="1">
        <f t="array" aca="1" ref="I582" ca="1">INDEX(I$2:I$33,RANDBETWEEN(1,31))</f>
        <v>SALES PERSON15</v>
      </c>
      <c r="J582" t="str" cm="1">
        <f t="array" aca="1" ref="J582" ca="1">INDEX({"CASH","UPI","CARD"},RANDBETWEEN(1,3))</f>
        <v>UPI</v>
      </c>
      <c r="K582">
        <f t="shared" ca="1" si="76"/>
        <v>490.5</v>
      </c>
      <c r="L582" s="2">
        <f ca="1">Table1[[#This Row],[PROFIT]]/Table1[[#This Row],[TOTAL SALES]]*100</f>
        <v>18</v>
      </c>
      <c r="M582" t="str">
        <f ca="1">IF(Table1[[#This Row],[TOTAL SALES]]&gt;10000,"HIGH","LOW")</f>
        <v>LOW</v>
      </c>
    </row>
    <row r="583" spans="1:13" x14ac:dyDescent="0.3">
      <c r="A583" t="str">
        <f t="shared" si="70"/>
        <v>CUSTOMER583</v>
      </c>
      <c r="B583" s="1">
        <f t="shared" ca="1" si="72"/>
        <v>44451</v>
      </c>
      <c r="C583" t="str" cm="1">
        <f t="array" aca="1" ref="C583" ca="1">INDEX($C$2:$C$31,RANDBETWEEN(1,29))</f>
        <v>PAROTTA</v>
      </c>
      <c r="D583" t="str">
        <f t="shared" ca="1" si="71"/>
        <v>BREADS</v>
      </c>
      <c r="E583">
        <f t="shared" ca="1" si="73"/>
        <v>7</v>
      </c>
      <c r="F583">
        <f t="shared" ca="1" si="74"/>
        <v>780</v>
      </c>
      <c r="G583">
        <f t="shared" ca="1" si="75"/>
        <v>5460</v>
      </c>
      <c r="H583" t="str" cm="1">
        <f t="array" aca="1" ref="H583" ca="1">INDEX(H$2:H$5,RANDBETWEEN(1,4))</f>
        <v>WEST</v>
      </c>
      <c r="I583" t="str" cm="1">
        <f t="array" aca="1" ref="I583" ca="1">INDEX(I$2:I$33,RANDBETWEEN(1,31))</f>
        <v>SALES PERSON12</v>
      </c>
      <c r="J583" t="str" cm="1">
        <f t="array" aca="1" ref="J583" ca="1">INDEX({"CASH","UPI","CARD"},RANDBETWEEN(1,3))</f>
        <v>UPI</v>
      </c>
      <c r="K583">
        <f t="shared" ca="1" si="76"/>
        <v>546</v>
      </c>
      <c r="L583" s="2">
        <f ca="1">Table1[[#This Row],[PROFIT]]/Table1[[#This Row],[TOTAL SALES]]*100</f>
        <v>10</v>
      </c>
      <c r="M583" t="str">
        <f ca="1">IF(Table1[[#This Row],[TOTAL SALES]]&gt;10000,"HIGH","LOW")</f>
        <v>LOW</v>
      </c>
    </row>
    <row r="584" spans="1:13" x14ac:dyDescent="0.3">
      <c r="A584" t="str">
        <f t="shared" si="70"/>
        <v>CUSTOMER584</v>
      </c>
      <c r="B584" s="1">
        <f t="shared" ca="1" si="72"/>
        <v>45163</v>
      </c>
      <c r="C584" t="str" cm="1">
        <f t="array" aca="1" ref="C584" ca="1">INDEX($C$2:$C$31,RANDBETWEEN(1,29))</f>
        <v>CHICKEN KHEEMA</v>
      </c>
      <c r="D584" t="str">
        <f t="shared" ca="1" si="71"/>
        <v>APPETIZER</v>
      </c>
      <c r="E584">
        <f t="shared" ca="1" si="73"/>
        <v>4</v>
      </c>
      <c r="F584">
        <f t="shared" ca="1" si="74"/>
        <v>1942</v>
      </c>
      <c r="G584">
        <f t="shared" ca="1" si="75"/>
        <v>7768</v>
      </c>
      <c r="H584" t="str" cm="1">
        <f t="array" aca="1" ref="H584" ca="1">INDEX(H$2:H$5,RANDBETWEEN(1,4))</f>
        <v>WEST</v>
      </c>
      <c r="I584" t="str" cm="1">
        <f t="array" aca="1" ref="I584" ca="1">INDEX(I$2:I$33,RANDBETWEEN(1,31))</f>
        <v>SALES PERSON30</v>
      </c>
      <c r="J584" t="str" cm="1">
        <f t="array" aca="1" ref="J584" ca="1">INDEX({"CASH","UPI","CARD"},RANDBETWEEN(1,3))</f>
        <v>CARD</v>
      </c>
      <c r="K584">
        <f t="shared" ca="1" si="76"/>
        <v>1475.92</v>
      </c>
      <c r="L584" s="2">
        <f ca="1">Table1[[#This Row],[PROFIT]]/Table1[[#This Row],[TOTAL SALES]]*100</f>
        <v>19</v>
      </c>
      <c r="M584" t="str">
        <f ca="1">IF(Table1[[#This Row],[TOTAL SALES]]&gt;10000,"HIGH","LOW")</f>
        <v>LOW</v>
      </c>
    </row>
    <row r="585" spans="1:13" x14ac:dyDescent="0.3">
      <c r="A585" t="str">
        <f t="shared" si="70"/>
        <v>CUSTOMER585</v>
      </c>
      <c r="B585" s="1">
        <f t="shared" ca="1" si="72"/>
        <v>45376</v>
      </c>
      <c r="C585" t="str" cm="1">
        <f t="array" aca="1" ref="C585" ca="1">INDEX($C$2:$C$31,RANDBETWEEN(1,29))</f>
        <v>BRIYANI</v>
      </c>
      <c r="D585" t="str">
        <f t="shared" ca="1" si="71"/>
        <v>MAINCOURSE</v>
      </c>
      <c r="E585">
        <f t="shared" ca="1" si="73"/>
        <v>3</v>
      </c>
      <c r="F585">
        <f t="shared" ca="1" si="74"/>
        <v>728</v>
      </c>
      <c r="G585">
        <f t="shared" ca="1" si="75"/>
        <v>2184</v>
      </c>
      <c r="H585" t="str" cm="1">
        <f t="array" aca="1" ref="H585" ca="1">INDEX(H$2:H$5,RANDBETWEEN(1,4))</f>
        <v>WEST</v>
      </c>
      <c r="I585" t="str" cm="1">
        <f t="array" aca="1" ref="I585" ca="1">INDEX(I$2:I$33,RANDBETWEEN(1,31))</f>
        <v>SALES PERSON21</v>
      </c>
      <c r="J585" t="str" cm="1">
        <f t="array" aca="1" ref="J585" ca="1">INDEX({"CASH","UPI","CARD"},RANDBETWEEN(1,3))</f>
        <v>CARD</v>
      </c>
      <c r="K585">
        <f t="shared" ca="1" si="76"/>
        <v>262.08</v>
      </c>
      <c r="L585" s="2">
        <f ca="1">Table1[[#This Row],[PROFIT]]/Table1[[#This Row],[TOTAL SALES]]*100</f>
        <v>12</v>
      </c>
      <c r="M585" t="str">
        <f ca="1">IF(Table1[[#This Row],[TOTAL SALES]]&gt;10000,"HIGH","LOW")</f>
        <v>LOW</v>
      </c>
    </row>
    <row r="586" spans="1:13" x14ac:dyDescent="0.3">
      <c r="A586" t="str">
        <f t="shared" si="70"/>
        <v>CUSTOMER586</v>
      </c>
      <c r="B586" s="1">
        <f t="shared" ca="1" si="72"/>
        <v>44879</v>
      </c>
      <c r="C586" t="str" cm="1">
        <f t="array" aca="1" ref="C586" ca="1">INDEX($C$2:$C$31,RANDBETWEEN(1,29))</f>
        <v>FRIES</v>
      </c>
      <c r="D586" t="str">
        <f t="shared" ca="1" si="71"/>
        <v>PARTY ITMES</v>
      </c>
      <c r="E586">
        <f t="shared" ca="1" si="73"/>
        <v>9</v>
      </c>
      <c r="F586">
        <f t="shared" ca="1" si="74"/>
        <v>632</v>
      </c>
      <c r="G586">
        <f t="shared" ca="1" si="75"/>
        <v>5688</v>
      </c>
      <c r="H586" t="str" cm="1">
        <f t="array" aca="1" ref="H586" ca="1">INDEX(H$2:H$5,RANDBETWEEN(1,4))</f>
        <v>SOUTH</v>
      </c>
      <c r="I586" t="str" cm="1">
        <f t="array" aca="1" ref="I586" ca="1">INDEX(I$2:I$33,RANDBETWEEN(1,31))</f>
        <v>SALES PERSON22</v>
      </c>
      <c r="J586" t="str" cm="1">
        <f t="array" aca="1" ref="J586" ca="1">INDEX({"CASH","UPI","CARD"},RANDBETWEEN(1,3))</f>
        <v>CARD</v>
      </c>
      <c r="K586">
        <f t="shared" ca="1" si="76"/>
        <v>910.08</v>
      </c>
      <c r="L586" s="2">
        <f ca="1">Table1[[#This Row],[PROFIT]]/Table1[[#This Row],[TOTAL SALES]]*100</f>
        <v>16</v>
      </c>
      <c r="M586" t="str">
        <f ca="1">IF(Table1[[#This Row],[TOTAL SALES]]&gt;10000,"HIGH","LOW")</f>
        <v>LOW</v>
      </c>
    </row>
    <row r="587" spans="1:13" x14ac:dyDescent="0.3">
      <c r="A587" t="str">
        <f t="shared" si="70"/>
        <v>CUSTOMER587</v>
      </c>
      <c r="B587" s="1">
        <f t="shared" ca="1" si="72"/>
        <v>44567</v>
      </c>
      <c r="C587" t="str" cm="1">
        <f t="array" aca="1" ref="C587" ca="1">INDEX($C$2:$C$31,RANDBETWEEN(1,29))</f>
        <v>MANDHI</v>
      </c>
      <c r="D587" t="str">
        <f t="shared" ca="1" si="71"/>
        <v xml:space="preserve">MAINCOURSE </v>
      </c>
      <c r="E587">
        <f t="shared" ca="1" si="73"/>
        <v>8</v>
      </c>
      <c r="F587">
        <f t="shared" ca="1" si="74"/>
        <v>868</v>
      </c>
      <c r="G587">
        <f t="shared" ca="1" si="75"/>
        <v>6944</v>
      </c>
      <c r="H587" t="str" cm="1">
        <f t="array" aca="1" ref="H587" ca="1">INDEX(H$2:H$5,RANDBETWEEN(1,4))</f>
        <v>WEST</v>
      </c>
      <c r="I587" t="str" cm="1">
        <f t="array" aca="1" ref="I587" ca="1">INDEX(I$2:I$33,RANDBETWEEN(1,31))</f>
        <v>SALES PERSON12</v>
      </c>
      <c r="J587" t="str" cm="1">
        <f t="array" aca="1" ref="J587" ca="1">INDEX({"CASH","UPI","CARD"},RANDBETWEEN(1,3))</f>
        <v>CASH</v>
      </c>
      <c r="K587">
        <f t="shared" ca="1" si="76"/>
        <v>694.4</v>
      </c>
      <c r="L587" s="2">
        <f ca="1">Table1[[#This Row],[PROFIT]]/Table1[[#This Row],[TOTAL SALES]]*100</f>
        <v>10</v>
      </c>
      <c r="M587" t="str">
        <f ca="1">IF(Table1[[#This Row],[TOTAL SALES]]&gt;10000,"HIGH","LOW")</f>
        <v>LOW</v>
      </c>
    </row>
    <row r="588" spans="1:13" x14ac:dyDescent="0.3">
      <c r="A588" t="str">
        <f t="shared" si="70"/>
        <v>CUSTOMER588</v>
      </c>
      <c r="B588" s="1">
        <f t="shared" ca="1" si="72"/>
        <v>45400</v>
      </c>
      <c r="C588" t="str" cm="1">
        <f t="array" aca="1" ref="C588" ca="1">INDEX($C$2:$C$31,RANDBETWEEN(1,29))</f>
        <v>IDLY</v>
      </c>
      <c r="D588" t="str">
        <f t="shared" ca="1" si="71"/>
        <v xml:space="preserve">BREAKFAST </v>
      </c>
      <c r="E588">
        <f t="shared" ca="1" si="73"/>
        <v>9</v>
      </c>
      <c r="F588">
        <f t="shared" ca="1" si="74"/>
        <v>1207</v>
      </c>
      <c r="G588">
        <f t="shared" ca="1" si="75"/>
        <v>10863</v>
      </c>
      <c r="H588" t="str" cm="1">
        <f t="array" aca="1" ref="H588" ca="1">INDEX(H$2:H$5,RANDBETWEEN(1,4))</f>
        <v>NORTH</v>
      </c>
      <c r="I588" t="str" cm="1">
        <f t="array" aca="1" ref="I588" ca="1">INDEX(I$2:I$33,RANDBETWEEN(1,31))</f>
        <v>SALES PERSON28</v>
      </c>
      <c r="J588" t="str" cm="1">
        <f t="array" aca="1" ref="J588" ca="1">INDEX({"CASH","UPI","CARD"},RANDBETWEEN(1,3))</f>
        <v>CARD</v>
      </c>
      <c r="K588">
        <f t="shared" ca="1" si="76"/>
        <v>2063.9699999999998</v>
      </c>
      <c r="L588" s="2">
        <f ca="1">Table1[[#This Row],[PROFIT]]/Table1[[#This Row],[TOTAL SALES]]*100</f>
        <v>18.999999999999996</v>
      </c>
      <c r="M588" t="str">
        <f ca="1">IF(Table1[[#This Row],[TOTAL SALES]]&gt;10000,"HIGH","LOW")</f>
        <v>HIGH</v>
      </c>
    </row>
    <row r="589" spans="1:13" x14ac:dyDescent="0.3">
      <c r="A589" t="str">
        <f t="shared" si="70"/>
        <v>CUSTOMER589</v>
      </c>
      <c r="B589" s="1">
        <f t="shared" ca="1" si="72"/>
        <v>44326</v>
      </c>
      <c r="C589" t="str" cm="1">
        <f t="array" aca="1" ref="C589" ca="1">INDEX($C$2:$C$31,RANDBETWEEN(1,29))</f>
        <v>ICECREAM</v>
      </c>
      <c r="D589" t="str">
        <f t="shared" ca="1" si="71"/>
        <v xml:space="preserve">DESSERT </v>
      </c>
      <c r="E589">
        <f t="shared" ca="1" si="73"/>
        <v>6</v>
      </c>
      <c r="F589">
        <f t="shared" ca="1" si="74"/>
        <v>1652</v>
      </c>
      <c r="G589">
        <f t="shared" ca="1" si="75"/>
        <v>9912</v>
      </c>
      <c r="H589" t="str" cm="1">
        <f t="array" aca="1" ref="H589" ca="1">INDEX(H$2:H$5,RANDBETWEEN(1,4))</f>
        <v>NORTH</v>
      </c>
      <c r="I589" t="str" cm="1">
        <f t="array" aca="1" ref="I589" ca="1">INDEX(I$2:I$33,RANDBETWEEN(1,31))</f>
        <v>SALES PERSON5</v>
      </c>
      <c r="J589" t="str" cm="1">
        <f t="array" aca="1" ref="J589" ca="1">INDEX({"CASH","UPI","CARD"},RANDBETWEEN(1,3))</f>
        <v>CARD</v>
      </c>
      <c r="K589">
        <f t="shared" ca="1" si="76"/>
        <v>1784.16</v>
      </c>
      <c r="L589" s="2">
        <f ca="1">Table1[[#This Row],[PROFIT]]/Table1[[#This Row],[TOTAL SALES]]*100</f>
        <v>18.000000000000004</v>
      </c>
      <c r="M589" t="str">
        <f ca="1">IF(Table1[[#This Row],[TOTAL SALES]]&gt;10000,"HIGH","LOW")</f>
        <v>LOW</v>
      </c>
    </row>
    <row r="590" spans="1:13" x14ac:dyDescent="0.3">
      <c r="A590" t="str">
        <f t="shared" si="70"/>
        <v>CUSTOMER590</v>
      </c>
      <c r="B590" s="1">
        <f t="shared" ca="1" si="72"/>
        <v>45260</v>
      </c>
      <c r="C590" t="str" cm="1">
        <f t="array" aca="1" ref="C590" ca="1">INDEX($C$2:$C$31,RANDBETWEEN(1,29))</f>
        <v>POORI</v>
      </c>
      <c r="D590" t="str">
        <f t="shared" ca="1" si="71"/>
        <v xml:space="preserve">BREAKFAST </v>
      </c>
      <c r="E590">
        <f t="shared" ca="1" si="73"/>
        <v>6</v>
      </c>
      <c r="F590">
        <f t="shared" ca="1" si="74"/>
        <v>1052</v>
      </c>
      <c r="G590">
        <f t="shared" ca="1" si="75"/>
        <v>6312</v>
      </c>
      <c r="H590" t="str" cm="1">
        <f t="array" aca="1" ref="H590" ca="1">INDEX(H$2:H$5,RANDBETWEEN(1,4))</f>
        <v>EAST</v>
      </c>
      <c r="I590" t="str" cm="1">
        <f t="array" aca="1" ref="I590" ca="1">INDEX(I$2:I$33,RANDBETWEEN(1,31))</f>
        <v>SALES PERSON31</v>
      </c>
      <c r="J590" t="str" cm="1">
        <f t="array" aca="1" ref="J590" ca="1">INDEX({"CASH","UPI","CARD"},RANDBETWEEN(1,3))</f>
        <v>CARD</v>
      </c>
      <c r="K590">
        <f t="shared" ca="1" si="76"/>
        <v>694.32</v>
      </c>
      <c r="L590" s="2">
        <f ca="1">Table1[[#This Row],[PROFIT]]/Table1[[#This Row],[TOTAL SALES]]*100</f>
        <v>11.000000000000002</v>
      </c>
      <c r="M590" t="str">
        <f ca="1">IF(Table1[[#This Row],[TOTAL SALES]]&gt;10000,"HIGH","LOW")</f>
        <v>LOW</v>
      </c>
    </row>
    <row r="591" spans="1:13" x14ac:dyDescent="0.3">
      <c r="A591" t="str">
        <f t="shared" si="70"/>
        <v>CUSTOMER591</v>
      </c>
      <c r="B591" s="1">
        <f t="shared" ca="1" si="72"/>
        <v>45152</v>
      </c>
      <c r="C591" t="str" cm="1">
        <f t="array" aca="1" ref="C591" ca="1">INDEX($C$2:$C$31,RANDBETWEEN(1,29))</f>
        <v>IDLY</v>
      </c>
      <c r="D591" t="str">
        <f t="shared" ca="1" si="71"/>
        <v xml:space="preserve">BREAKFAST </v>
      </c>
      <c r="E591">
        <f t="shared" ca="1" si="73"/>
        <v>4</v>
      </c>
      <c r="F591">
        <f t="shared" ca="1" si="74"/>
        <v>1803</v>
      </c>
      <c r="G591">
        <f t="shared" ca="1" si="75"/>
        <v>7212</v>
      </c>
      <c r="H591" t="str" cm="1">
        <f t="array" aca="1" ref="H591" ca="1">INDEX(H$2:H$5,RANDBETWEEN(1,4))</f>
        <v>NORTH</v>
      </c>
      <c r="I591" t="str" cm="1">
        <f t="array" aca="1" ref="I591" ca="1">INDEX(I$2:I$33,RANDBETWEEN(1,31))</f>
        <v>SALES PERSON32</v>
      </c>
      <c r="J591" t="str" cm="1">
        <f t="array" aca="1" ref="J591" ca="1">INDEX({"CASH","UPI","CARD"},RANDBETWEEN(1,3))</f>
        <v>CASH</v>
      </c>
      <c r="K591">
        <f t="shared" ca="1" si="76"/>
        <v>1081.8</v>
      </c>
      <c r="L591" s="2">
        <f ca="1">Table1[[#This Row],[PROFIT]]/Table1[[#This Row],[TOTAL SALES]]*100</f>
        <v>15</v>
      </c>
      <c r="M591" t="str">
        <f ca="1">IF(Table1[[#This Row],[TOTAL SALES]]&gt;10000,"HIGH","LOW")</f>
        <v>LOW</v>
      </c>
    </row>
    <row r="592" spans="1:13" x14ac:dyDescent="0.3">
      <c r="A592" t="str">
        <f t="shared" si="70"/>
        <v>CUSTOMER592</v>
      </c>
      <c r="B592" s="1">
        <f t="shared" ca="1" si="72"/>
        <v>44734</v>
      </c>
      <c r="C592" t="str" cm="1">
        <f t="array" aca="1" ref="C592" ca="1">INDEX($C$2:$C$31,RANDBETWEEN(1,29))</f>
        <v>FISH FRY</v>
      </c>
      <c r="D592" t="str">
        <f t="shared" ca="1" si="71"/>
        <v xml:space="preserve">APPETIZER </v>
      </c>
      <c r="E592">
        <f t="shared" ca="1" si="73"/>
        <v>8</v>
      </c>
      <c r="F592">
        <f t="shared" ca="1" si="74"/>
        <v>1546</v>
      </c>
      <c r="G592">
        <f t="shared" ca="1" si="75"/>
        <v>12368</v>
      </c>
      <c r="H592" t="str" cm="1">
        <f t="array" aca="1" ref="H592" ca="1">INDEX(H$2:H$5,RANDBETWEEN(1,4))</f>
        <v>EAST</v>
      </c>
      <c r="I592" t="str" cm="1">
        <f t="array" aca="1" ref="I592" ca="1">INDEX(I$2:I$33,RANDBETWEEN(1,31))</f>
        <v>SALES PERSON32</v>
      </c>
      <c r="J592" t="str" cm="1">
        <f t="array" aca="1" ref="J592" ca="1">INDEX({"CASH","UPI","CARD"},RANDBETWEEN(1,3))</f>
        <v>UPI</v>
      </c>
      <c r="K592">
        <f t="shared" ca="1" si="76"/>
        <v>2473.6</v>
      </c>
      <c r="L592" s="2">
        <f ca="1">Table1[[#This Row],[PROFIT]]/Table1[[#This Row],[TOTAL SALES]]*100</f>
        <v>20</v>
      </c>
      <c r="M592" t="str">
        <f ca="1">IF(Table1[[#This Row],[TOTAL SALES]]&gt;10000,"HIGH","LOW")</f>
        <v>HIGH</v>
      </c>
    </row>
    <row r="593" spans="1:13" x14ac:dyDescent="0.3">
      <c r="A593" t="str">
        <f t="shared" si="70"/>
        <v>CUSTOMER593</v>
      </c>
      <c r="B593" s="1">
        <f t="shared" ca="1" si="72"/>
        <v>44438</v>
      </c>
      <c r="C593" t="str" cm="1">
        <f t="array" aca="1" ref="C593" ca="1">INDEX($C$2:$C$31,RANDBETWEEN(1,29))</f>
        <v>BRIYANI</v>
      </c>
      <c r="D593" t="str">
        <f t="shared" ca="1" si="71"/>
        <v>MAINCOURSE</v>
      </c>
      <c r="E593">
        <f t="shared" ca="1" si="73"/>
        <v>4</v>
      </c>
      <c r="F593">
        <f t="shared" ca="1" si="74"/>
        <v>1992</v>
      </c>
      <c r="G593">
        <f t="shared" ca="1" si="75"/>
        <v>7968</v>
      </c>
      <c r="H593" t="str" cm="1">
        <f t="array" aca="1" ref="H593" ca="1">INDEX(H$2:H$5,RANDBETWEEN(1,4))</f>
        <v>WEST</v>
      </c>
      <c r="I593" t="str" cm="1">
        <f t="array" aca="1" ref="I593" ca="1">INDEX(I$2:I$33,RANDBETWEEN(1,31))</f>
        <v>SALES PERSON31</v>
      </c>
      <c r="J593" t="str" cm="1">
        <f t="array" aca="1" ref="J593" ca="1">INDEX({"CASH","UPI","CARD"},RANDBETWEEN(1,3))</f>
        <v>CASH</v>
      </c>
      <c r="K593">
        <f t="shared" ca="1" si="76"/>
        <v>1513.92</v>
      </c>
      <c r="L593" s="2">
        <f ca="1">Table1[[#This Row],[PROFIT]]/Table1[[#This Row],[TOTAL SALES]]*100</f>
        <v>19</v>
      </c>
      <c r="M593" t="str">
        <f ca="1">IF(Table1[[#This Row],[TOTAL SALES]]&gt;10000,"HIGH","LOW")</f>
        <v>LOW</v>
      </c>
    </row>
    <row r="594" spans="1:13" x14ac:dyDescent="0.3">
      <c r="A594" t="str">
        <f t="shared" si="70"/>
        <v>CUSTOMER594</v>
      </c>
      <c r="B594" s="1">
        <f t="shared" ca="1" si="72"/>
        <v>44424</v>
      </c>
      <c r="C594" t="str" cm="1">
        <f t="array" aca="1" ref="C594" ca="1">INDEX($C$2:$C$31,RANDBETWEEN(1,29))</f>
        <v>PRAWN 65</v>
      </c>
      <c r="D594" t="str">
        <f t="shared" ca="1" si="71"/>
        <v xml:space="preserve">APPETIZER </v>
      </c>
      <c r="E594">
        <f t="shared" ca="1" si="73"/>
        <v>9</v>
      </c>
      <c r="F594">
        <f t="shared" ca="1" si="74"/>
        <v>1854</v>
      </c>
      <c r="G594">
        <f t="shared" ca="1" si="75"/>
        <v>16686</v>
      </c>
      <c r="H594" t="str" cm="1">
        <f t="array" aca="1" ref="H594" ca="1">INDEX(H$2:H$5,RANDBETWEEN(1,4))</f>
        <v>NORTH</v>
      </c>
      <c r="I594" t="str" cm="1">
        <f t="array" aca="1" ref="I594" ca="1">INDEX(I$2:I$33,RANDBETWEEN(1,31))</f>
        <v>SALES PERSON21</v>
      </c>
      <c r="J594" t="str" cm="1">
        <f t="array" aca="1" ref="J594" ca="1">INDEX({"CASH","UPI","CARD"},RANDBETWEEN(1,3))</f>
        <v>CARD</v>
      </c>
      <c r="K594">
        <f t="shared" ca="1" si="76"/>
        <v>1668.6</v>
      </c>
      <c r="L594" s="2">
        <f ca="1">Table1[[#This Row],[PROFIT]]/Table1[[#This Row],[TOTAL SALES]]*100</f>
        <v>10</v>
      </c>
      <c r="M594" t="str">
        <f ca="1">IF(Table1[[#This Row],[TOTAL SALES]]&gt;10000,"HIGH","LOW")</f>
        <v>HIGH</v>
      </c>
    </row>
    <row r="595" spans="1:13" x14ac:dyDescent="0.3">
      <c r="A595" t="str">
        <f t="shared" si="70"/>
        <v>CUSTOMER595</v>
      </c>
      <c r="B595" s="1">
        <f t="shared" ca="1" si="72"/>
        <v>45139</v>
      </c>
      <c r="C595" t="str" cm="1">
        <f t="array" aca="1" ref="C595" ca="1">INDEX($C$2:$C$31,RANDBETWEEN(1,29))</f>
        <v>MUTTON KHEEMA</v>
      </c>
      <c r="D595" t="str">
        <f t="shared" ca="1" si="71"/>
        <v>APPETIZER</v>
      </c>
      <c r="E595">
        <f t="shared" ca="1" si="73"/>
        <v>9</v>
      </c>
      <c r="F595">
        <f t="shared" ca="1" si="74"/>
        <v>1033</v>
      </c>
      <c r="G595">
        <f t="shared" ca="1" si="75"/>
        <v>9297</v>
      </c>
      <c r="H595" t="str" cm="1">
        <f t="array" aca="1" ref="H595" ca="1">INDEX(H$2:H$5,RANDBETWEEN(1,4))</f>
        <v>SOUTH</v>
      </c>
      <c r="I595" t="str" cm="1">
        <f t="array" aca="1" ref="I595" ca="1">INDEX(I$2:I$33,RANDBETWEEN(1,31))</f>
        <v>SALES PERSON5</v>
      </c>
      <c r="J595" t="str" cm="1">
        <f t="array" aca="1" ref="J595" ca="1">INDEX({"CASH","UPI","CARD"},RANDBETWEEN(1,3))</f>
        <v>CASH</v>
      </c>
      <c r="K595">
        <f t="shared" ca="1" si="76"/>
        <v>929.7</v>
      </c>
      <c r="L595" s="2">
        <f ca="1">Table1[[#This Row],[PROFIT]]/Table1[[#This Row],[TOTAL SALES]]*100</f>
        <v>10</v>
      </c>
      <c r="M595" t="str">
        <f ca="1">IF(Table1[[#This Row],[TOTAL SALES]]&gt;10000,"HIGH","LOW")</f>
        <v>LOW</v>
      </c>
    </row>
    <row r="596" spans="1:13" x14ac:dyDescent="0.3">
      <c r="A596" t="str">
        <f t="shared" si="70"/>
        <v>CUSTOMER596</v>
      </c>
      <c r="B596" s="1">
        <f t="shared" ca="1" si="72"/>
        <v>44536</v>
      </c>
      <c r="C596" t="str" cm="1">
        <f t="array" aca="1" ref="C596" ca="1">INDEX($C$2:$C$31,RANDBETWEEN(1,29))</f>
        <v>BRIYANI</v>
      </c>
      <c r="D596" t="str">
        <f t="shared" ca="1" si="71"/>
        <v>MAINCOURSE</v>
      </c>
      <c r="E596">
        <f t="shared" ca="1" si="73"/>
        <v>4</v>
      </c>
      <c r="F596">
        <f t="shared" ca="1" si="74"/>
        <v>1118</v>
      </c>
      <c r="G596">
        <f t="shared" ca="1" si="75"/>
        <v>4472</v>
      </c>
      <c r="H596" t="str" cm="1">
        <f t="array" aca="1" ref="H596" ca="1">INDEX(H$2:H$5,RANDBETWEEN(1,4))</f>
        <v>NORTH</v>
      </c>
      <c r="I596" t="str" cm="1">
        <f t="array" aca="1" ref="I596" ca="1">INDEX(I$2:I$33,RANDBETWEEN(1,31))</f>
        <v>SALES PERSON18</v>
      </c>
      <c r="J596" t="str" cm="1">
        <f t="array" aca="1" ref="J596" ca="1">INDEX({"CASH","UPI","CARD"},RANDBETWEEN(1,3))</f>
        <v>UPI</v>
      </c>
      <c r="K596">
        <f t="shared" ca="1" si="76"/>
        <v>626.08000000000004</v>
      </c>
      <c r="L596" s="2">
        <f ca="1">Table1[[#This Row],[PROFIT]]/Table1[[#This Row],[TOTAL SALES]]*100</f>
        <v>14.000000000000002</v>
      </c>
      <c r="M596" t="str">
        <f ca="1">IF(Table1[[#This Row],[TOTAL SALES]]&gt;10000,"HIGH","LOW")</f>
        <v>LOW</v>
      </c>
    </row>
    <row r="597" spans="1:13" x14ac:dyDescent="0.3">
      <c r="A597" t="str">
        <f t="shared" ref="A597:A660" si="77">"CUSTOMER"&amp;ROW()</f>
        <v>CUSTOMER597</v>
      </c>
      <c r="B597" s="1">
        <f t="shared" ca="1" si="72"/>
        <v>45412</v>
      </c>
      <c r="C597" t="str" cm="1">
        <f t="array" aca="1" ref="C597" ca="1">INDEX($C$2:$C$31,RANDBETWEEN(1,29))</f>
        <v>FRIEDRICE</v>
      </c>
      <c r="D597" t="str">
        <f t="shared" ca="1" si="71"/>
        <v>MAINCOURSE</v>
      </c>
      <c r="E597">
        <f t="shared" ca="1" si="73"/>
        <v>7</v>
      </c>
      <c r="F597">
        <f t="shared" ca="1" si="74"/>
        <v>1192</v>
      </c>
      <c r="G597">
        <f t="shared" ca="1" si="75"/>
        <v>8344</v>
      </c>
      <c r="H597" t="str" cm="1">
        <f t="array" aca="1" ref="H597" ca="1">INDEX(H$2:H$5,RANDBETWEEN(1,4))</f>
        <v>NORTH</v>
      </c>
      <c r="I597" t="str" cm="1">
        <f t="array" aca="1" ref="I597" ca="1">INDEX(I$2:I$33,RANDBETWEEN(1,31))</f>
        <v>SALES PERSON12</v>
      </c>
      <c r="J597" t="str" cm="1">
        <f t="array" aca="1" ref="J597" ca="1">INDEX({"CASH","UPI","CARD"},RANDBETWEEN(1,3))</f>
        <v>UPI</v>
      </c>
      <c r="K597">
        <f t="shared" ca="1" si="76"/>
        <v>1335.04</v>
      </c>
      <c r="L597" s="2">
        <f ca="1">Table1[[#This Row],[PROFIT]]/Table1[[#This Row],[TOTAL SALES]]*100</f>
        <v>16</v>
      </c>
      <c r="M597" t="str">
        <f ca="1">IF(Table1[[#This Row],[TOTAL SALES]]&gt;10000,"HIGH","LOW")</f>
        <v>LOW</v>
      </c>
    </row>
    <row r="598" spans="1:13" x14ac:dyDescent="0.3">
      <c r="A598" t="str">
        <f t="shared" si="77"/>
        <v>CUSTOMER598</v>
      </c>
      <c r="B598" s="1">
        <f t="shared" ca="1" si="72"/>
        <v>45111</v>
      </c>
      <c r="C598" t="str" cm="1">
        <f t="array" aca="1" ref="C598" ca="1">INDEX($C$2:$C$31,RANDBETWEEN(1,29))</f>
        <v>KAJU KATHLI</v>
      </c>
      <c r="D598" t="str">
        <f t="shared" ca="1" si="71"/>
        <v>SWEET</v>
      </c>
      <c r="E598">
        <f t="shared" ca="1" si="73"/>
        <v>5</v>
      </c>
      <c r="F598">
        <f t="shared" ca="1" si="74"/>
        <v>988</v>
      </c>
      <c r="G598">
        <f t="shared" ca="1" si="75"/>
        <v>4940</v>
      </c>
      <c r="H598" t="str" cm="1">
        <f t="array" aca="1" ref="H598" ca="1">INDEX(H$2:H$5,RANDBETWEEN(1,4))</f>
        <v>EAST</v>
      </c>
      <c r="I598" t="str" cm="1">
        <f t="array" aca="1" ref="I598" ca="1">INDEX(I$2:I$33,RANDBETWEEN(1,31))</f>
        <v>SALES PERSON16</v>
      </c>
      <c r="J598" t="str" cm="1">
        <f t="array" aca="1" ref="J598" ca="1">INDEX({"CASH","UPI","CARD"},RANDBETWEEN(1,3))</f>
        <v>CASH</v>
      </c>
      <c r="K598">
        <f t="shared" ca="1" si="76"/>
        <v>839.8</v>
      </c>
      <c r="L598" s="2">
        <f ca="1">Table1[[#This Row],[PROFIT]]/Table1[[#This Row],[TOTAL SALES]]*100</f>
        <v>17</v>
      </c>
      <c r="M598" t="str">
        <f ca="1">IF(Table1[[#This Row],[TOTAL SALES]]&gt;10000,"HIGH","LOW")</f>
        <v>LOW</v>
      </c>
    </row>
    <row r="599" spans="1:13" x14ac:dyDescent="0.3">
      <c r="A599" t="str">
        <f t="shared" si="77"/>
        <v>CUSTOMER599</v>
      </c>
      <c r="B599" s="1">
        <f t="shared" ca="1" si="72"/>
        <v>45292</v>
      </c>
      <c r="C599" t="str" cm="1">
        <f t="array" aca="1" ref="C599" ca="1">INDEX($C$2:$C$31,RANDBETWEEN(1,29))</f>
        <v>BRIYANI</v>
      </c>
      <c r="D599" t="str">
        <f t="shared" ca="1" si="71"/>
        <v>MAINCOURSE</v>
      </c>
      <c r="E599">
        <f t="shared" ca="1" si="73"/>
        <v>3</v>
      </c>
      <c r="F599">
        <f t="shared" ca="1" si="74"/>
        <v>1075</v>
      </c>
      <c r="G599">
        <f t="shared" ca="1" si="75"/>
        <v>3225</v>
      </c>
      <c r="H599" t="str" cm="1">
        <f t="array" aca="1" ref="H599" ca="1">INDEX(H$2:H$5,RANDBETWEEN(1,4))</f>
        <v>WEST</v>
      </c>
      <c r="I599" t="str" cm="1">
        <f t="array" aca="1" ref="I599" ca="1">INDEX(I$2:I$33,RANDBETWEEN(1,31))</f>
        <v>SALES PERSON11</v>
      </c>
      <c r="J599" t="str" cm="1">
        <f t="array" aca="1" ref="J599" ca="1">INDEX({"CASH","UPI","CARD"},RANDBETWEEN(1,3))</f>
        <v>CASH</v>
      </c>
      <c r="K599">
        <f t="shared" ca="1" si="76"/>
        <v>483.75</v>
      </c>
      <c r="L599" s="2">
        <f ca="1">Table1[[#This Row],[PROFIT]]/Table1[[#This Row],[TOTAL SALES]]*100</f>
        <v>15</v>
      </c>
      <c r="M599" t="str">
        <f ca="1">IF(Table1[[#This Row],[TOTAL SALES]]&gt;10000,"HIGH","LOW")</f>
        <v>LOW</v>
      </c>
    </row>
    <row r="600" spans="1:13" x14ac:dyDescent="0.3">
      <c r="A600" t="str">
        <f t="shared" si="77"/>
        <v>CUSTOMER600</v>
      </c>
      <c r="B600" s="1">
        <f t="shared" ca="1" si="72"/>
        <v>44560</v>
      </c>
      <c r="C600" t="str" cm="1">
        <f t="array" aca="1" ref="C600" ca="1">INDEX($C$2:$C$31,RANDBETWEEN(1,29))</f>
        <v>FRIEDRICE</v>
      </c>
      <c r="D600" t="str">
        <f t="shared" ca="1" si="71"/>
        <v>MAINCOURSE</v>
      </c>
      <c r="E600">
        <f t="shared" ca="1" si="73"/>
        <v>3</v>
      </c>
      <c r="F600">
        <f t="shared" ca="1" si="74"/>
        <v>974</v>
      </c>
      <c r="G600">
        <f t="shared" ca="1" si="75"/>
        <v>2922</v>
      </c>
      <c r="H600" t="str" cm="1">
        <f t="array" aca="1" ref="H600" ca="1">INDEX(H$2:H$5,RANDBETWEEN(1,4))</f>
        <v>WEST</v>
      </c>
      <c r="I600" t="str" cm="1">
        <f t="array" aca="1" ref="I600" ca="1">INDEX(I$2:I$33,RANDBETWEEN(1,31))</f>
        <v>SALES PERSON29</v>
      </c>
      <c r="J600" t="str" cm="1">
        <f t="array" aca="1" ref="J600" ca="1">INDEX({"CASH","UPI","CARD"},RANDBETWEEN(1,3))</f>
        <v>CASH</v>
      </c>
      <c r="K600">
        <f t="shared" ca="1" si="76"/>
        <v>467.52</v>
      </c>
      <c r="L600" s="2">
        <f ca="1">Table1[[#This Row],[PROFIT]]/Table1[[#This Row],[TOTAL SALES]]*100</f>
        <v>16</v>
      </c>
      <c r="M600" t="str">
        <f ca="1">IF(Table1[[#This Row],[TOTAL SALES]]&gt;10000,"HIGH","LOW")</f>
        <v>LOW</v>
      </c>
    </row>
    <row r="601" spans="1:13" x14ac:dyDescent="0.3">
      <c r="A601" t="str">
        <f t="shared" si="77"/>
        <v>CUSTOMER601</v>
      </c>
      <c r="B601" s="1">
        <f t="shared" ca="1" si="72"/>
        <v>45467</v>
      </c>
      <c r="C601" t="str" cm="1">
        <f t="array" aca="1" ref="C601" ca="1">INDEX($C$2:$C$31,RANDBETWEEN(1,29))</f>
        <v>PIZZA</v>
      </c>
      <c r="D601" t="str">
        <f t="shared" ca="1" si="71"/>
        <v>PARTY ITEMS</v>
      </c>
      <c r="E601">
        <f t="shared" ca="1" si="73"/>
        <v>4</v>
      </c>
      <c r="F601">
        <f t="shared" ca="1" si="74"/>
        <v>1710</v>
      </c>
      <c r="G601">
        <f t="shared" ca="1" si="75"/>
        <v>6840</v>
      </c>
      <c r="H601" t="str" cm="1">
        <f t="array" aca="1" ref="H601" ca="1">INDEX(H$2:H$5,RANDBETWEEN(1,4))</f>
        <v>WEST</v>
      </c>
      <c r="I601" t="str" cm="1">
        <f t="array" aca="1" ref="I601" ca="1">INDEX(I$2:I$33,RANDBETWEEN(1,31))</f>
        <v>SALES PERSON5</v>
      </c>
      <c r="J601" t="str" cm="1">
        <f t="array" aca="1" ref="J601" ca="1">INDEX({"CASH","UPI","CARD"},RANDBETWEEN(1,3))</f>
        <v>CASH</v>
      </c>
      <c r="K601">
        <f t="shared" ca="1" si="76"/>
        <v>1231.2</v>
      </c>
      <c r="L601" s="2">
        <f ca="1">Table1[[#This Row],[PROFIT]]/Table1[[#This Row],[TOTAL SALES]]*100</f>
        <v>18</v>
      </c>
      <c r="M601" t="str">
        <f ca="1">IF(Table1[[#This Row],[TOTAL SALES]]&gt;10000,"HIGH","LOW")</f>
        <v>LOW</v>
      </c>
    </row>
    <row r="602" spans="1:13" x14ac:dyDescent="0.3">
      <c r="A602" t="str">
        <f t="shared" si="77"/>
        <v>CUSTOMER602</v>
      </c>
      <c r="B602" s="1">
        <f t="shared" ca="1" si="72"/>
        <v>44421</v>
      </c>
      <c r="C602" t="str" cm="1">
        <f t="array" aca="1" ref="C602" ca="1">INDEX($C$2:$C$31,RANDBETWEEN(1,29))</f>
        <v>BURGER</v>
      </c>
      <c r="D602" t="str">
        <f t="shared" ref="D602:D608" ca="1" si="78">VLOOKUP(C602,C$2:D$31,2,FALSE)</f>
        <v>PARTY ITMES</v>
      </c>
      <c r="E602">
        <f t="shared" ca="1" si="73"/>
        <v>4</v>
      </c>
      <c r="F602">
        <f t="shared" ca="1" si="74"/>
        <v>554</v>
      </c>
      <c r="G602">
        <f t="shared" ca="1" si="75"/>
        <v>2216</v>
      </c>
      <c r="H602" t="str" cm="1">
        <f t="array" aca="1" ref="H602" ca="1">INDEX(H$2:H$5,RANDBETWEEN(1,4))</f>
        <v>WEST</v>
      </c>
      <c r="I602" t="str" cm="1">
        <f t="array" aca="1" ref="I602" ca="1">INDEX(I$2:I$33,RANDBETWEEN(1,31))</f>
        <v>SALES PERSON15</v>
      </c>
      <c r="J602" t="str" cm="1">
        <f t="array" aca="1" ref="J602" ca="1">INDEX({"CASH","UPI","CARD"},RANDBETWEEN(1,3))</f>
        <v>CARD</v>
      </c>
      <c r="K602">
        <f t="shared" ca="1" si="76"/>
        <v>221.6</v>
      </c>
      <c r="L602" s="2">
        <f ca="1">Table1[[#This Row],[PROFIT]]/Table1[[#This Row],[TOTAL SALES]]*100</f>
        <v>10</v>
      </c>
      <c r="M602" t="str">
        <f ca="1">IF(Table1[[#This Row],[TOTAL SALES]]&gt;10000,"HIGH","LOW")</f>
        <v>LOW</v>
      </c>
    </row>
    <row r="603" spans="1:13" x14ac:dyDescent="0.3">
      <c r="A603" t="str">
        <f t="shared" si="77"/>
        <v>CUSTOMER603</v>
      </c>
      <c r="B603" s="1">
        <f t="shared" ca="1" si="72"/>
        <v>45079</v>
      </c>
      <c r="C603" t="str" cm="1">
        <f t="array" aca="1" ref="C603" ca="1">INDEX($C$2:$C$31,RANDBETWEEN(1,29))</f>
        <v>POORI</v>
      </c>
      <c r="D603" t="str">
        <f t="shared" ca="1" si="78"/>
        <v xml:space="preserve">BREAKFAST </v>
      </c>
      <c r="E603">
        <f t="shared" ca="1" si="73"/>
        <v>7</v>
      </c>
      <c r="F603">
        <f t="shared" ca="1" si="74"/>
        <v>970</v>
      </c>
      <c r="G603">
        <f t="shared" ca="1" si="75"/>
        <v>6790</v>
      </c>
      <c r="H603" t="str" cm="1">
        <f t="array" aca="1" ref="H603" ca="1">INDEX(H$2:H$5,RANDBETWEEN(1,4))</f>
        <v>EAST</v>
      </c>
      <c r="I603" t="str" cm="1">
        <f t="array" aca="1" ref="I603" ca="1">INDEX(I$2:I$33,RANDBETWEEN(1,31))</f>
        <v>SALES PERSON17</v>
      </c>
      <c r="J603" t="str" cm="1">
        <f t="array" aca="1" ref="J603" ca="1">INDEX({"CASH","UPI","CARD"},RANDBETWEEN(1,3))</f>
        <v>UPI</v>
      </c>
      <c r="K603">
        <f t="shared" ca="1" si="76"/>
        <v>1086.4000000000001</v>
      </c>
      <c r="L603" s="2">
        <f ca="1">Table1[[#This Row],[PROFIT]]/Table1[[#This Row],[TOTAL SALES]]*100</f>
        <v>16</v>
      </c>
      <c r="M603" t="str">
        <f ca="1">IF(Table1[[#This Row],[TOTAL SALES]]&gt;10000,"HIGH","LOW")</f>
        <v>LOW</v>
      </c>
    </row>
    <row r="604" spans="1:13" x14ac:dyDescent="0.3">
      <c r="A604" t="str">
        <f t="shared" si="77"/>
        <v>CUSTOMER604</v>
      </c>
      <c r="B604" s="1">
        <f t="shared" ca="1" si="72"/>
        <v>44350</v>
      </c>
      <c r="C604" t="str" cm="1">
        <f t="array" aca="1" ref="C604" ca="1">INDEX($C$2:$C$31,RANDBETWEEN(1,29))</f>
        <v>PRAWN 65</v>
      </c>
      <c r="D604" t="str">
        <f t="shared" ca="1" si="78"/>
        <v xml:space="preserve">APPETIZER </v>
      </c>
      <c r="E604">
        <f t="shared" ca="1" si="73"/>
        <v>7</v>
      </c>
      <c r="F604">
        <f t="shared" ca="1" si="74"/>
        <v>1679</v>
      </c>
      <c r="G604">
        <f t="shared" ca="1" si="75"/>
        <v>11753</v>
      </c>
      <c r="H604" t="str" cm="1">
        <f t="array" aca="1" ref="H604" ca="1">INDEX(H$2:H$5,RANDBETWEEN(1,4))</f>
        <v>SOUTH</v>
      </c>
      <c r="I604" t="str" cm="1">
        <f t="array" aca="1" ref="I604" ca="1">INDEX(I$2:I$33,RANDBETWEEN(1,31))</f>
        <v>SALES PERSON28</v>
      </c>
      <c r="J604" t="str" cm="1">
        <f t="array" aca="1" ref="J604" ca="1">INDEX({"CASH","UPI","CARD"},RANDBETWEEN(1,3))</f>
        <v>UPI</v>
      </c>
      <c r="K604">
        <f t="shared" ca="1" si="76"/>
        <v>1645.42</v>
      </c>
      <c r="L604" s="2">
        <f ca="1">Table1[[#This Row],[PROFIT]]/Table1[[#This Row],[TOTAL SALES]]*100</f>
        <v>14.000000000000002</v>
      </c>
      <c r="M604" t="str">
        <f ca="1">IF(Table1[[#This Row],[TOTAL SALES]]&gt;10000,"HIGH","LOW")</f>
        <v>HIGH</v>
      </c>
    </row>
    <row r="605" spans="1:13" x14ac:dyDescent="0.3">
      <c r="A605" t="str">
        <f t="shared" si="77"/>
        <v>CUSTOMER605</v>
      </c>
      <c r="B605" s="1">
        <f t="shared" ca="1" si="72"/>
        <v>45461</v>
      </c>
      <c r="C605" t="str" cm="1">
        <f t="array" aca="1" ref="C605" ca="1">INDEX($C$2:$C$31,RANDBETWEEN(1,29))</f>
        <v>COFFEE</v>
      </c>
      <c r="D605" t="str">
        <f t="shared" ca="1" si="78"/>
        <v xml:space="preserve">BEVERAGES </v>
      </c>
      <c r="E605">
        <f t="shared" ca="1" si="73"/>
        <v>2</v>
      </c>
      <c r="F605">
        <f t="shared" ca="1" si="74"/>
        <v>1477</v>
      </c>
      <c r="G605">
        <f t="shared" ca="1" si="75"/>
        <v>2954</v>
      </c>
      <c r="H605" t="str" cm="1">
        <f t="array" aca="1" ref="H605" ca="1">INDEX(H$2:H$5,RANDBETWEEN(1,4))</f>
        <v>EAST</v>
      </c>
      <c r="I605" t="str" cm="1">
        <f t="array" aca="1" ref="I605" ca="1">INDEX(I$2:I$33,RANDBETWEEN(1,31))</f>
        <v>SALES PERSON10</v>
      </c>
      <c r="J605" t="str" cm="1">
        <f t="array" aca="1" ref="J605" ca="1">INDEX({"CASH","UPI","CARD"},RANDBETWEEN(1,3))</f>
        <v>UPI</v>
      </c>
      <c r="K605">
        <f t="shared" ca="1" si="76"/>
        <v>354.48</v>
      </c>
      <c r="L605" s="2">
        <f ca="1">Table1[[#This Row],[PROFIT]]/Table1[[#This Row],[TOTAL SALES]]*100</f>
        <v>12.000000000000002</v>
      </c>
      <c r="M605" t="str">
        <f ca="1">IF(Table1[[#This Row],[TOTAL SALES]]&gt;10000,"HIGH","LOW")</f>
        <v>LOW</v>
      </c>
    </row>
    <row r="606" spans="1:13" x14ac:dyDescent="0.3">
      <c r="A606" t="str">
        <f t="shared" si="77"/>
        <v>CUSTOMER606</v>
      </c>
      <c r="B606" s="1">
        <f t="shared" ca="1" si="72"/>
        <v>45541</v>
      </c>
      <c r="C606" t="str" cm="1">
        <f t="array" aca="1" ref="C606" ca="1">INDEX($C$2:$C$31,RANDBETWEEN(1,29))</f>
        <v>CHICKEN ROLL</v>
      </c>
      <c r="D606" t="str">
        <f t="shared" ca="1" si="78"/>
        <v>PARTY ITMES</v>
      </c>
      <c r="E606">
        <f t="shared" ca="1" si="73"/>
        <v>2</v>
      </c>
      <c r="F606">
        <f t="shared" ca="1" si="74"/>
        <v>841</v>
      </c>
      <c r="G606">
        <f t="shared" ca="1" si="75"/>
        <v>1682</v>
      </c>
      <c r="H606" t="str" cm="1">
        <f t="array" aca="1" ref="H606" ca="1">INDEX(H$2:H$5,RANDBETWEEN(1,4))</f>
        <v>NORTH</v>
      </c>
      <c r="I606" t="str" cm="1">
        <f t="array" aca="1" ref="I606" ca="1">INDEX(I$2:I$33,RANDBETWEEN(1,31))</f>
        <v>SALES PERSON6</v>
      </c>
      <c r="J606" t="str" cm="1">
        <f t="array" aca="1" ref="J606" ca="1">INDEX({"CASH","UPI","CARD"},RANDBETWEEN(1,3))</f>
        <v>CARD</v>
      </c>
      <c r="K606">
        <f t="shared" ca="1" si="76"/>
        <v>302.76</v>
      </c>
      <c r="L606" s="2">
        <f ca="1">Table1[[#This Row],[PROFIT]]/Table1[[#This Row],[TOTAL SALES]]*100</f>
        <v>18</v>
      </c>
      <c r="M606" t="str">
        <f ca="1">IF(Table1[[#This Row],[TOTAL SALES]]&gt;10000,"HIGH","LOW")</f>
        <v>LOW</v>
      </c>
    </row>
    <row r="607" spans="1:13" x14ac:dyDescent="0.3">
      <c r="A607" t="str">
        <f t="shared" si="77"/>
        <v>CUSTOMER607</v>
      </c>
      <c r="B607" s="1">
        <f t="shared" ca="1" si="72"/>
        <v>45418</v>
      </c>
      <c r="C607" t="str" cm="1">
        <f t="array" aca="1" ref="C607" ca="1">INDEX($C$2:$C$31,RANDBETWEEN(1,29))</f>
        <v>TEA</v>
      </c>
      <c r="D607" t="str">
        <f t="shared" ca="1" si="78"/>
        <v xml:space="preserve">BEVERAGES </v>
      </c>
      <c r="E607">
        <f t="shared" ca="1" si="73"/>
        <v>6</v>
      </c>
      <c r="F607">
        <f t="shared" ca="1" si="74"/>
        <v>591</v>
      </c>
      <c r="G607">
        <f t="shared" ca="1" si="75"/>
        <v>3546</v>
      </c>
      <c r="H607" t="str" cm="1">
        <f t="array" aca="1" ref="H607" ca="1">INDEX(H$2:H$5,RANDBETWEEN(1,4))</f>
        <v>EAST</v>
      </c>
      <c r="I607" t="str" cm="1">
        <f t="array" aca="1" ref="I607" ca="1">INDEX(I$2:I$33,RANDBETWEEN(1,31))</f>
        <v>SALES PERSON27</v>
      </c>
      <c r="J607" t="str" cm="1">
        <f t="array" aca="1" ref="J607" ca="1">INDEX({"CASH","UPI","CARD"},RANDBETWEEN(1,3))</f>
        <v>UPI</v>
      </c>
      <c r="K607">
        <f t="shared" ca="1" si="76"/>
        <v>531.9</v>
      </c>
      <c r="L607" s="2">
        <f ca="1">Table1[[#This Row],[PROFIT]]/Table1[[#This Row],[TOTAL SALES]]*100</f>
        <v>15</v>
      </c>
      <c r="M607" t="str">
        <f ca="1">IF(Table1[[#This Row],[TOTAL SALES]]&gt;10000,"HIGH","LOW")</f>
        <v>LOW</v>
      </c>
    </row>
    <row r="608" spans="1:13" x14ac:dyDescent="0.3">
      <c r="A608" t="str">
        <f t="shared" si="77"/>
        <v>CUSTOMER608</v>
      </c>
      <c r="B608" s="1">
        <f t="shared" ca="1" si="72"/>
        <v>44583</v>
      </c>
      <c r="C608" t="str" cm="1">
        <f t="array" aca="1" ref="C608" ca="1">INDEX($C$2:$C$31,RANDBETWEEN(1,29))</f>
        <v>IDLY</v>
      </c>
      <c r="D608" t="str">
        <f t="shared" ca="1" si="78"/>
        <v xml:space="preserve">BREAKFAST </v>
      </c>
      <c r="E608">
        <f t="shared" ca="1" si="73"/>
        <v>4</v>
      </c>
      <c r="F608">
        <f t="shared" ca="1" si="74"/>
        <v>816</v>
      </c>
      <c r="G608">
        <f t="shared" ca="1" si="75"/>
        <v>3264</v>
      </c>
      <c r="H608" t="str" cm="1">
        <f t="array" aca="1" ref="H608" ca="1">INDEX(H$2:H$5,RANDBETWEEN(1,4))</f>
        <v>WEST</v>
      </c>
      <c r="I608" t="str" cm="1">
        <f t="array" aca="1" ref="I608" ca="1">INDEX(I$2:I$33,RANDBETWEEN(1,31))</f>
        <v>SALES PERSON28</v>
      </c>
      <c r="J608" t="str" cm="1">
        <f t="array" aca="1" ref="J608" ca="1">INDEX({"CASH","UPI","CARD"},RANDBETWEEN(1,3))</f>
        <v>CASH</v>
      </c>
      <c r="K608">
        <f t="shared" ca="1" si="76"/>
        <v>391.68</v>
      </c>
      <c r="L608" s="2">
        <f ca="1">Table1[[#This Row],[PROFIT]]/Table1[[#This Row],[TOTAL SALES]]*100</f>
        <v>12</v>
      </c>
      <c r="M608" t="str">
        <f ca="1">IF(Table1[[#This Row],[TOTAL SALES]]&gt;10000,"HIGH","LOW")</f>
        <v>LOW</v>
      </c>
    </row>
    <row r="609" spans="1:13" x14ac:dyDescent="0.3">
      <c r="A609" t="str">
        <f t="shared" si="77"/>
        <v>CUSTOMER609</v>
      </c>
      <c r="B609" s="1">
        <f t="shared" ca="1" si="72"/>
        <v>45403</v>
      </c>
      <c r="C609" t="str" cm="1">
        <f t="array" aca="1" ref="C609" ca="1">INDEX($C$2:$C$31,RANDBETWEEN(1,29))</f>
        <v>NOODLES</v>
      </c>
      <c r="D609" t="str">
        <f ca="1">VLOOKUP(C609,C$2:D$31,2,FALSE)</f>
        <v>MAINCOURSE</v>
      </c>
      <c r="E609">
        <f t="shared" ca="1" si="73"/>
        <v>7</v>
      </c>
      <c r="F609">
        <f t="shared" ca="1" si="74"/>
        <v>829</v>
      </c>
      <c r="G609">
        <f t="shared" ca="1" si="75"/>
        <v>5803</v>
      </c>
      <c r="H609" t="str" cm="1">
        <f t="array" aca="1" ref="H609" ca="1">INDEX(H$2:H$5,RANDBETWEEN(1,4))</f>
        <v>NORTH</v>
      </c>
      <c r="I609" t="str" cm="1">
        <f t="array" aca="1" ref="I609" ca="1">INDEX(I$2:I$33,RANDBETWEEN(1,31))</f>
        <v>SALES PERSON14</v>
      </c>
      <c r="J609" t="str" cm="1">
        <f t="array" aca="1" ref="J609" ca="1">INDEX({"CASH","UPI","CARD"},RANDBETWEEN(1,3))</f>
        <v>CASH</v>
      </c>
      <c r="K609">
        <f t="shared" ca="1" si="76"/>
        <v>580.29999999999995</v>
      </c>
      <c r="L609" s="2">
        <f ca="1">Table1[[#This Row],[PROFIT]]/Table1[[#This Row],[TOTAL SALES]]*100</f>
        <v>10</v>
      </c>
      <c r="M609" t="str">
        <f ca="1">IF(Table1[[#This Row],[TOTAL SALES]]&gt;10000,"HIGH","LOW")</f>
        <v>LOW</v>
      </c>
    </row>
    <row r="610" spans="1:13" x14ac:dyDescent="0.3">
      <c r="A610" t="str">
        <f t="shared" si="77"/>
        <v>CUSTOMER610</v>
      </c>
      <c r="B610" s="1">
        <f t="shared" ca="1" si="72"/>
        <v>45320</v>
      </c>
      <c r="C610" t="str" cm="1">
        <f t="array" aca="1" ref="C610" ca="1">INDEX($C$2:$C$31,RANDBETWEEN(1,29))</f>
        <v>MUTTON KHEEMA</v>
      </c>
      <c r="D610" t="str">
        <f t="shared" ref="D610:D632" ca="1" si="79">VLOOKUP(C610,C$2:D$31,2,FALSE)</f>
        <v>APPETIZER</v>
      </c>
      <c r="E610">
        <f t="shared" ca="1" si="73"/>
        <v>1</v>
      </c>
      <c r="F610">
        <f t="shared" ca="1" si="74"/>
        <v>810</v>
      </c>
      <c r="G610">
        <f t="shared" ca="1" si="75"/>
        <v>810</v>
      </c>
      <c r="H610" t="str" cm="1">
        <f t="array" aca="1" ref="H610" ca="1">INDEX(H$2:H$5,RANDBETWEEN(1,4))</f>
        <v>NORTH</v>
      </c>
      <c r="I610" t="str" cm="1">
        <f t="array" aca="1" ref="I610" ca="1">INDEX(I$2:I$33,RANDBETWEEN(1,31))</f>
        <v>SALES PERSON8</v>
      </c>
      <c r="J610" t="str" cm="1">
        <f t="array" aca="1" ref="J610" ca="1">INDEX({"CASH","UPI","CARD"},RANDBETWEEN(1,3))</f>
        <v>CASH</v>
      </c>
      <c r="K610">
        <f t="shared" ca="1" si="76"/>
        <v>145.80000000000001</v>
      </c>
      <c r="L610" s="2">
        <f ca="1">Table1[[#This Row],[PROFIT]]/Table1[[#This Row],[TOTAL SALES]]*100</f>
        <v>18.000000000000004</v>
      </c>
      <c r="M610" t="str">
        <f ca="1">IF(Table1[[#This Row],[TOTAL SALES]]&gt;10000,"HIGH","LOW")</f>
        <v>LOW</v>
      </c>
    </row>
    <row r="611" spans="1:13" x14ac:dyDescent="0.3">
      <c r="A611" t="str">
        <f t="shared" si="77"/>
        <v>CUSTOMER611</v>
      </c>
      <c r="B611" s="1">
        <f t="shared" ca="1" si="72"/>
        <v>44371</v>
      </c>
      <c r="C611" t="str" cm="1">
        <f t="array" aca="1" ref="C611" ca="1">INDEX($C$2:$C$31,RANDBETWEEN(1,29))</f>
        <v>IDLY</v>
      </c>
      <c r="D611" t="str">
        <f t="shared" ca="1" si="79"/>
        <v xml:space="preserve">BREAKFAST </v>
      </c>
      <c r="E611">
        <f t="shared" ca="1" si="73"/>
        <v>7</v>
      </c>
      <c r="F611">
        <f t="shared" ca="1" si="74"/>
        <v>1395</v>
      </c>
      <c r="G611">
        <f t="shared" ca="1" si="75"/>
        <v>9765</v>
      </c>
      <c r="H611" t="str" cm="1">
        <f t="array" aca="1" ref="H611" ca="1">INDEX(H$2:H$5,RANDBETWEEN(1,4))</f>
        <v>NORTH</v>
      </c>
      <c r="I611" t="str" cm="1">
        <f t="array" aca="1" ref="I611" ca="1">INDEX(I$2:I$33,RANDBETWEEN(1,31))</f>
        <v>SALES PERSON15</v>
      </c>
      <c r="J611" t="str" cm="1">
        <f t="array" aca="1" ref="J611" ca="1">INDEX({"CASH","UPI","CARD"},RANDBETWEEN(1,3))</f>
        <v>CARD</v>
      </c>
      <c r="K611">
        <f t="shared" ca="1" si="76"/>
        <v>1660.05</v>
      </c>
      <c r="L611" s="2">
        <f ca="1">Table1[[#This Row],[PROFIT]]/Table1[[#This Row],[TOTAL SALES]]*100</f>
        <v>17</v>
      </c>
      <c r="M611" t="str">
        <f ca="1">IF(Table1[[#This Row],[TOTAL SALES]]&gt;10000,"HIGH","LOW")</f>
        <v>LOW</v>
      </c>
    </row>
    <row r="612" spans="1:13" x14ac:dyDescent="0.3">
      <c r="A612" t="str">
        <f t="shared" si="77"/>
        <v>CUSTOMER612</v>
      </c>
      <c r="B612" s="1">
        <f t="shared" ca="1" si="72"/>
        <v>44585</v>
      </c>
      <c r="C612" t="str" cm="1">
        <f t="array" aca="1" ref="C612" ca="1">INDEX($C$2:$C$31,RANDBETWEEN(1,29))</f>
        <v>FRIES</v>
      </c>
      <c r="D612" t="str">
        <f t="shared" ca="1" si="79"/>
        <v>PARTY ITMES</v>
      </c>
      <c r="E612">
        <f t="shared" ca="1" si="73"/>
        <v>6</v>
      </c>
      <c r="F612">
        <f t="shared" ca="1" si="74"/>
        <v>913</v>
      </c>
      <c r="G612">
        <f t="shared" ca="1" si="75"/>
        <v>5478</v>
      </c>
      <c r="H612" t="str" cm="1">
        <f t="array" aca="1" ref="H612" ca="1">INDEX(H$2:H$5,RANDBETWEEN(1,4))</f>
        <v>NORTH</v>
      </c>
      <c r="I612" t="str" cm="1">
        <f t="array" aca="1" ref="I612" ca="1">INDEX(I$2:I$33,RANDBETWEEN(1,31))</f>
        <v>SALES PERSON32</v>
      </c>
      <c r="J612" t="str" cm="1">
        <f t="array" aca="1" ref="J612" ca="1">INDEX({"CASH","UPI","CARD"},RANDBETWEEN(1,3))</f>
        <v>CARD</v>
      </c>
      <c r="K612">
        <f t="shared" ca="1" si="76"/>
        <v>876.48</v>
      </c>
      <c r="L612" s="2">
        <f ca="1">Table1[[#This Row],[PROFIT]]/Table1[[#This Row],[TOTAL SALES]]*100</f>
        <v>16</v>
      </c>
      <c r="M612" t="str">
        <f ca="1">IF(Table1[[#This Row],[TOTAL SALES]]&gt;10000,"HIGH","LOW")</f>
        <v>LOW</v>
      </c>
    </row>
    <row r="613" spans="1:13" x14ac:dyDescent="0.3">
      <c r="A613" t="str">
        <f t="shared" si="77"/>
        <v>CUSTOMER613</v>
      </c>
      <c r="B613" s="1">
        <f t="shared" ca="1" si="72"/>
        <v>44621</v>
      </c>
      <c r="C613" t="str" cm="1">
        <f t="array" aca="1" ref="C613" ca="1">INDEX($C$2:$C$31,RANDBETWEEN(1,29))</f>
        <v>VADA</v>
      </c>
      <c r="D613" t="str">
        <f t="shared" ca="1" si="79"/>
        <v>SNACK</v>
      </c>
      <c r="E613">
        <f t="shared" ca="1" si="73"/>
        <v>9</v>
      </c>
      <c r="F613">
        <f t="shared" ca="1" si="74"/>
        <v>1223</v>
      </c>
      <c r="G613">
        <f t="shared" ca="1" si="75"/>
        <v>11007</v>
      </c>
      <c r="H613" t="str" cm="1">
        <f t="array" aca="1" ref="H613" ca="1">INDEX(H$2:H$5,RANDBETWEEN(1,4))</f>
        <v>WEST</v>
      </c>
      <c r="I613" t="str" cm="1">
        <f t="array" aca="1" ref="I613" ca="1">INDEX(I$2:I$33,RANDBETWEEN(1,31))</f>
        <v>SALES PERSON22</v>
      </c>
      <c r="J613" t="str" cm="1">
        <f t="array" aca="1" ref="J613" ca="1">INDEX({"CASH","UPI","CARD"},RANDBETWEEN(1,3))</f>
        <v>CASH</v>
      </c>
      <c r="K613">
        <f t="shared" ca="1" si="76"/>
        <v>1540.98</v>
      </c>
      <c r="L613" s="2">
        <f ca="1">Table1[[#This Row],[PROFIT]]/Table1[[#This Row],[TOTAL SALES]]*100</f>
        <v>14.000000000000002</v>
      </c>
      <c r="M613" t="str">
        <f ca="1">IF(Table1[[#This Row],[TOTAL SALES]]&gt;10000,"HIGH","LOW")</f>
        <v>HIGH</v>
      </c>
    </row>
    <row r="614" spans="1:13" x14ac:dyDescent="0.3">
      <c r="A614" t="str">
        <f t="shared" si="77"/>
        <v>CUSTOMER614</v>
      </c>
      <c r="B614" s="1">
        <f t="shared" ca="1" si="72"/>
        <v>44380</v>
      </c>
      <c r="C614" t="str" cm="1">
        <f t="array" aca="1" ref="C614" ca="1">INDEX($C$2:$C$31,RANDBETWEEN(1,29))</f>
        <v>PONGAL</v>
      </c>
      <c r="D614" t="str">
        <f t="shared" ca="1" si="79"/>
        <v xml:space="preserve">BREAKFAST </v>
      </c>
      <c r="E614">
        <f t="shared" ca="1" si="73"/>
        <v>2</v>
      </c>
      <c r="F614">
        <f t="shared" ca="1" si="74"/>
        <v>1561</v>
      </c>
      <c r="G614">
        <f t="shared" ca="1" si="75"/>
        <v>3122</v>
      </c>
      <c r="H614" t="str" cm="1">
        <f t="array" aca="1" ref="H614" ca="1">INDEX(H$2:H$5,RANDBETWEEN(1,4))</f>
        <v>NORTH</v>
      </c>
      <c r="I614" t="str" cm="1">
        <f t="array" aca="1" ref="I614" ca="1">INDEX(I$2:I$33,RANDBETWEEN(1,31))</f>
        <v>SALES PERSON25</v>
      </c>
      <c r="J614" t="str" cm="1">
        <f t="array" aca="1" ref="J614" ca="1">INDEX({"CASH","UPI","CARD"},RANDBETWEEN(1,3))</f>
        <v>CASH</v>
      </c>
      <c r="K614">
        <f t="shared" ca="1" si="76"/>
        <v>374.64</v>
      </c>
      <c r="L614" s="2">
        <f ca="1">Table1[[#This Row],[PROFIT]]/Table1[[#This Row],[TOTAL SALES]]*100</f>
        <v>12</v>
      </c>
      <c r="M614" t="str">
        <f ca="1">IF(Table1[[#This Row],[TOTAL SALES]]&gt;10000,"HIGH","LOW")</f>
        <v>LOW</v>
      </c>
    </row>
    <row r="615" spans="1:13" x14ac:dyDescent="0.3">
      <c r="A615" t="str">
        <f t="shared" si="77"/>
        <v>CUSTOMER615</v>
      </c>
      <c r="B615" s="1">
        <f t="shared" ca="1" si="72"/>
        <v>44690</v>
      </c>
      <c r="C615" t="str" cm="1">
        <f t="array" aca="1" ref="C615" ca="1">INDEX($C$2:$C$31,RANDBETWEEN(1,29))</f>
        <v>DOSA</v>
      </c>
      <c r="D615" t="str">
        <f t="shared" ca="1" si="79"/>
        <v xml:space="preserve">BREAKFAST </v>
      </c>
      <c r="E615">
        <f t="shared" ca="1" si="73"/>
        <v>6</v>
      </c>
      <c r="F615">
        <f t="shared" ca="1" si="74"/>
        <v>1352</v>
      </c>
      <c r="G615">
        <f t="shared" ca="1" si="75"/>
        <v>8112</v>
      </c>
      <c r="H615" t="str" cm="1">
        <f t="array" aca="1" ref="H615" ca="1">INDEX(H$2:H$5,RANDBETWEEN(1,4))</f>
        <v>SOUTH</v>
      </c>
      <c r="I615" t="str" cm="1">
        <f t="array" aca="1" ref="I615" ca="1">INDEX(I$2:I$33,RANDBETWEEN(1,31))</f>
        <v>SALES PERSON14</v>
      </c>
      <c r="J615" t="str" cm="1">
        <f t="array" aca="1" ref="J615" ca="1">INDEX({"CASH","UPI","CARD"},RANDBETWEEN(1,3))</f>
        <v>CASH</v>
      </c>
      <c r="K615">
        <f t="shared" ca="1" si="76"/>
        <v>1135.68</v>
      </c>
      <c r="L615" s="2">
        <f ca="1">Table1[[#This Row],[PROFIT]]/Table1[[#This Row],[TOTAL SALES]]*100</f>
        <v>14.000000000000002</v>
      </c>
      <c r="M615" t="str">
        <f ca="1">IF(Table1[[#This Row],[TOTAL SALES]]&gt;10000,"HIGH","LOW")</f>
        <v>LOW</v>
      </c>
    </row>
    <row r="616" spans="1:13" x14ac:dyDescent="0.3">
      <c r="A616" t="str">
        <f t="shared" si="77"/>
        <v>CUSTOMER616</v>
      </c>
      <c r="B616" s="1">
        <f t="shared" ca="1" si="72"/>
        <v>45461</v>
      </c>
      <c r="C616" t="str" cm="1">
        <f t="array" aca="1" ref="C616" ca="1">INDEX($C$2:$C$31,RANDBETWEEN(1,29))</f>
        <v>IDLY</v>
      </c>
      <c r="D616" t="str">
        <f t="shared" ca="1" si="79"/>
        <v xml:space="preserve">BREAKFAST </v>
      </c>
      <c r="E616">
        <f t="shared" ca="1" si="73"/>
        <v>3</v>
      </c>
      <c r="F616">
        <f t="shared" ca="1" si="74"/>
        <v>1204</v>
      </c>
      <c r="G616">
        <f t="shared" ca="1" si="75"/>
        <v>3612</v>
      </c>
      <c r="H616" t="str" cm="1">
        <f t="array" aca="1" ref="H616" ca="1">INDEX(H$2:H$5,RANDBETWEEN(1,4))</f>
        <v>NORTH</v>
      </c>
      <c r="I616" t="str" cm="1">
        <f t="array" aca="1" ref="I616" ca="1">INDEX(I$2:I$33,RANDBETWEEN(1,31))</f>
        <v>SALES PERSON19</v>
      </c>
      <c r="J616" t="str" cm="1">
        <f t="array" aca="1" ref="J616" ca="1">INDEX({"CASH","UPI","CARD"},RANDBETWEEN(1,3))</f>
        <v>CASH</v>
      </c>
      <c r="K616">
        <f t="shared" ca="1" si="76"/>
        <v>541.79999999999995</v>
      </c>
      <c r="L616" s="2">
        <f ca="1">Table1[[#This Row],[PROFIT]]/Table1[[#This Row],[TOTAL SALES]]*100</f>
        <v>15</v>
      </c>
      <c r="M616" t="str">
        <f ca="1">IF(Table1[[#This Row],[TOTAL SALES]]&gt;10000,"HIGH","LOW")</f>
        <v>LOW</v>
      </c>
    </row>
    <row r="617" spans="1:13" x14ac:dyDescent="0.3">
      <c r="A617" t="str">
        <f t="shared" si="77"/>
        <v>CUSTOMER617</v>
      </c>
      <c r="B617" s="1">
        <f t="shared" ca="1" si="72"/>
        <v>45146</v>
      </c>
      <c r="C617" t="str" cm="1">
        <f t="array" aca="1" ref="C617" ca="1">INDEX($C$2:$C$31,RANDBETWEEN(1,29))</f>
        <v>COFFEE</v>
      </c>
      <c r="D617" t="str">
        <f t="shared" ca="1" si="79"/>
        <v xml:space="preserve">BEVERAGES </v>
      </c>
      <c r="E617">
        <f t="shared" ca="1" si="73"/>
        <v>9</v>
      </c>
      <c r="F617">
        <f t="shared" ca="1" si="74"/>
        <v>1298</v>
      </c>
      <c r="G617">
        <f t="shared" ca="1" si="75"/>
        <v>11682</v>
      </c>
      <c r="H617" t="str" cm="1">
        <f t="array" aca="1" ref="H617" ca="1">INDEX(H$2:H$5,RANDBETWEEN(1,4))</f>
        <v>WEST</v>
      </c>
      <c r="I617" t="str" cm="1">
        <f t="array" aca="1" ref="I617" ca="1">INDEX(I$2:I$33,RANDBETWEEN(1,31))</f>
        <v>SALES PERSON3</v>
      </c>
      <c r="J617" t="str" cm="1">
        <f t="array" aca="1" ref="J617" ca="1">INDEX({"CASH","UPI","CARD"},RANDBETWEEN(1,3))</f>
        <v>CARD</v>
      </c>
      <c r="K617">
        <f t="shared" ca="1" si="76"/>
        <v>1401.84</v>
      </c>
      <c r="L617" s="2">
        <f ca="1">Table1[[#This Row],[PROFIT]]/Table1[[#This Row],[TOTAL SALES]]*100</f>
        <v>12</v>
      </c>
      <c r="M617" t="str">
        <f ca="1">IF(Table1[[#This Row],[TOTAL SALES]]&gt;10000,"HIGH","LOW")</f>
        <v>HIGH</v>
      </c>
    </row>
    <row r="618" spans="1:13" x14ac:dyDescent="0.3">
      <c r="A618" t="str">
        <f t="shared" si="77"/>
        <v>CUSTOMER618</v>
      </c>
      <c r="B618" s="1">
        <f t="shared" ca="1" si="72"/>
        <v>44674</v>
      </c>
      <c r="C618" t="str" cm="1">
        <f t="array" aca="1" ref="C618" ca="1">INDEX($C$2:$C$31,RANDBETWEEN(1,29))</f>
        <v>CAKES</v>
      </c>
      <c r="D618" t="str">
        <f t="shared" ca="1" si="79"/>
        <v>PARTY ITMES</v>
      </c>
      <c r="E618">
        <f t="shared" ca="1" si="73"/>
        <v>8</v>
      </c>
      <c r="F618">
        <f t="shared" ca="1" si="74"/>
        <v>817</v>
      </c>
      <c r="G618">
        <f t="shared" ca="1" si="75"/>
        <v>6536</v>
      </c>
      <c r="H618" t="str" cm="1">
        <f t="array" aca="1" ref="H618" ca="1">INDEX(H$2:H$5,RANDBETWEEN(1,4))</f>
        <v>SOUTH</v>
      </c>
      <c r="I618" t="str" cm="1">
        <f t="array" aca="1" ref="I618" ca="1">INDEX(I$2:I$33,RANDBETWEEN(1,31))</f>
        <v>SALES PERSON13</v>
      </c>
      <c r="J618" t="str" cm="1">
        <f t="array" aca="1" ref="J618" ca="1">INDEX({"CASH","UPI","CARD"},RANDBETWEEN(1,3))</f>
        <v>CARD</v>
      </c>
      <c r="K618">
        <f t="shared" ca="1" si="76"/>
        <v>1111.1199999999999</v>
      </c>
      <c r="L618" s="2">
        <f ca="1">Table1[[#This Row],[PROFIT]]/Table1[[#This Row],[TOTAL SALES]]*100</f>
        <v>17</v>
      </c>
      <c r="M618" t="str">
        <f ca="1">IF(Table1[[#This Row],[TOTAL SALES]]&gt;10000,"HIGH","LOW")</f>
        <v>LOW</v>
      </c>
    </row>
    <row r="619" spans="1:13" x14ac:dyDescent="0.3">
      <c r="A619" t="str">
        <f t="shared" si="77"/>
        <v>CUSTOMER619</v>
      </c>
      <c r="B619" s="1">
        <f t="shared" ca="1" si="72"/>
        <v>45345</v>
      </c>
      <c r="C619" t="str" cm="1">
        <f t="array" aca="1" ref="C619" ca="1">INDEX($C$2:$C$31,RANDBETWEEN(1,29))</f>
        <v>COFFEE</v>
      </c>
      <c r="D619" t="str">
        <f t="shared" ca="1" si="79"/>
        <v xml:space="preserve">BEVERAGES </v>
      </c>
      <c r="E619">
        <f t="shared" ca="1" si="73"/>
        <v>7</v>
      </c>
      <c r="F619">
        <f t="shared" ca="1" si="74"/>
        <v>1261</v>
      </c>
      <c r="G619">
        <f t="shared" ca="1" si="75"/>
        <v>8827</v>
      </c>
      <c r="H619" t="str" cm="1">
        <f t="array" aca="1" ref="H619" ca="1">INDEX(H$2:H$5,RANDBETWEEN(1,4))</f>
        <v>WEST</v>
      </c>
      <c r="I619" t="str" cm="1">
        <f t="array" aca="1" ref="I619" ca="1">INDEX(I$2:I$33,RANDBETWEEN(1,31))</f>
        <v>SALES PERSON19</v>
      </c>
      <c r="J619" t="str" cm="1">
        <f t="array" aca="1" ref="J619" ca="1">INDEX({"CASH","UPI","CARD"},RANDBETWEEN(1,3))</f>
        <v>UPI</v>
      </c>
      <c r="K619">
        <f t="shared" ca="1" si="76"/>
        <v>1412.32</v>
      </c>
      <c r="L619" s="2">
        <f ca="1">Table1[[#This Row],[PROFIT]]/Table1[[#This Row],[TOTAL SALES]]*100</f>
        <v>16</v>
      </c>
      <c r="M619" t="str">
        <f ca="1">IF(Table1[[#This Row],[TOTAL SALES]]&gt;10000,"HIGH","LOW")</f>
        <v>LOW</v>
      </c>
    </row>
    <row r="620" spans="1:13" x14ac:dyDescent="0.3">
      <c r="A620" t="str">
        <f t="shared" si="77"/>
        <v>CUSTOMER620</v>
      </c>
      <c r="B620" s="1">
        <f t="shared" ca="1" si="72"/>
        <v>44570</v>
      </c>
      <c r="C620" t="str" cm="1">
        <f t="array" aca="1" ref="C620" ca="1">INDEX($C$2:$C$31,RANDBETWEEN(1,29))</f>
        <v>FISH FRY</v>
      </c>
      <c r="D620" t="str">
        <f t="shared" ca="1" si="79"/>
        <v xml:space="preserve">APPETIZER </v>
      </c>
      <c r="E620">
        <f t="shared" ca="1" si="73"/>
        <v>4</v>
      </c>
      <c r="F620">
        <f t="shared" ca="1" si="74"/>
        <v>1341</v>
      </c>
      <c r="G620">
        <f t="shared" ca="1" si="75"/>
        <v>5364</v>
      </c>
      <c r="H620" t="str" cm="1">
        <f t="array" aca="1" ref="H620" ca="1">INDEX(H$2:H$5,RANDBETWEEN(1,4))</f>
        <v>EAST</v>
      </c>
      <c r="I620" t="str" cm="1">
        <f t="array" aca="1" ref="I620" ca="1">INDEX(I$2:I$33,RANDBETWEEN(1,31))</f>
        <v>SALES PERSON15</v>
      </c>
      <c r="J620" t="str" cm="1">
        <f t="array" aca="1" ref="J620" ca="1">INDEX({"CASH","UPI","CARD"},RANDBETWEEN(1,3))</f>
        <v>CARD</v>
      </c>
      <c r="K620">
        <f t="shared" ca="1" si="76"/>
        <v>750.96</v>
      </c>
      <c r="L620" s="2">
        <f ca="1">Table1[[#This Row],[PROFIT]]/Table1[[#This Row],[TOTAL SALES]]*100</f>
        <v>14.000000000000002</v>
      </c>
      <c r="M620" t="str">
        <f ca="1">IF(Table1[[#This Row],[TOTAL SALES]]&gt;10000,"HIGH","LOW")</f>
        <v>LOW</v>
      </c>
    </row>
    <row r="621" spans="1:13" x14ac:dyDescent="0.3">
      <c r="A621" t="str">
        <f t="shared" si="77"/>
        <v>CUSTOMER621</v>
      </c>
      <c r="B621" s="1">
        <f t="shared" ca="1" si="72"/>
        <v>45328</v>
      </c>
      <c r="C621" t="str" cm="1">
        <f t="array" aca="1" ref="C621" ca="1">INDEX($C$2:$C$31,RANDBETWEEN(1,29))</f>
        <v>FISH FINGER</v>
      </c>
      <c r="D621" t="str">
        <f t="shared" ca="1" si="79"/>
        <v xml:space="preserve">APPETIZER </v>
      </c>
      <c r="E621">
        <f t="shared" ca="1" si="73"/>
        <v>9</v>
      </c>
      <c r="F621">
        <f t="shared" ca="1" si="74"/>
        <v>1775</v>
      </c>
      <c r="G621">
        <f t="shared" ca="1" si="75"/>
        <v>15975</v>
      </c>
      <c r="H621" t="str" cm="1">
        <f t="array" aca="1" ref="H621" ca="1">INDEX(H$2:H$5,RANDBETWEEN(1,4))</f>
        <v>SOUTH</v>
      </c>
      <c r="I621" t="str" cm="1">
        <f t="array" aca="1" ref="I621" ca="1">INDEX(I$2:I$33,RANDBETWEEN(1,31))</f>
        <v>SALES PERSON21</v>
      </c>
      <c r="J621" t="str" cm="1">
        <f t="array" aca="1" ref="J621" ca="1">INDEX({"CASH","UPI","CARD"},RANDBETWEEN(1,3))</f>
        <v>UPI</v>
      </c>
      <c r="K621">
        <f t="shared" ca="1" si="76"/>
        <v>2556</v>
      </c>
      <c r="L621" s="2">
        <f ca="1">Table1[[#This Row],[PROFIT]]/Table1[[#This Row],[TOTAL SALES]]*100</f>
        <v>16</v>
      </c>
      <c r="M621" t="str">
        <f ca="1">IF(Table1[[#This Row],[TOTAL SALES]]&gt;10000,"HIGH","LOW")</f>
        <v>HIGH</v>
      </c>
    </row>
    <row r="622" spans="1:13" x14ac:dyDescent="0.3">
      <c r="A622" t="str">
        <f t="shared" si="77"/>
        <v>CUSTOMER622</v>
      </c>
      <c r="B622" s="1">
        <f t="shared" ca="1" si="72"/>
        <v>44780</v>
      </c>
      <c r="C622" t="str" cm="1">
        <f t="array" aca="1" ref="C622" ca="1">INDEX($C$2:$C$31,RANDBETWEEN(1,29))</f>
        <v>NOODLES</v>
      </c>
      <c r="D622" t="str">
        <f t="shared" ca="1" si="79"/>
        <v>MAINCOURSE</v>
      </c>
      <c r="E622">
        <f t="shared" ca="1" si="73"/>
        <v>2</v>
      </c>
      <c r="F622">
        <f t="shared" ca="1" si="74"/>
        <v>804</v>
      </c>
      <c r="G622">
        <f t="shared" ca="1" si="75"/>
        <v>1608</v>
      </c>
      <c r="H622" t="str" cm="1">
        <f t="array" aca="1" ref="H622" ca="1">INDEX(H$2:H$5,RANDBETWEEN(1,4))</f>
        <v>WEST</v>
      </c>
      <c r="I622" t="str" cm="1">
        <f t="array" aca="1" ref="I622" ca="1">INDEX(I$2:I$33,RANDBETWEEN(1,31))</f>
        <v>SALES PERSON18</v>
      </c>
      <c r="J622" t="str" cm="1">
        <f t="array" aca="1" ref="J622" ca="1">INDEX({"CASH","UPI","CARD"},RANDBETWEEN(1,3))</f>
        <v>CARD</v>
      </c>
      <c r="K622">
        <f t="shared" ca="1" si="76"/>
        <v>289.44</v>
      </c>
      <c r="L622" s="2">
        <f ca="1">Table1[[#This Row],[PROFIT]]/Table1[[#This Row],[TOTAL SALES]]*100</f>
        <v>18</v>
      </c>
      <c r="M622" t="str">
        <f ca="1">IF(Table1[[#This Row],[TOTAL SALES]]&gt;10000,"HIGH","LOW")</f>
        <v>LOW</v>
      </c>
    </row>
    <row r="623" spans="1:13" x14ac:dyDescent="0.3">
      <c r="A623" t="str">
        <f t="shared" si="77"/>
        <v>CUSTOMER623</v>
      </c>
      <c r="B623" s="1">
        <f t="shared" ca="1" si="72"/>
        <v>45319</v>
      </c>
      <c r="C623" t="str" cm="1">
        <f t="array" aca="1" ref="C623" ca="1">INDEX($C$2:$C$31,RANDBETWEEN(1,29))</f>
        <v>MUTTON KHEEMA</v>
      </c>
      <c r="D623" t="str">
        <f t="shared" ca="1" si="79"/>
        <v>APPETIZER</v>
      </c>
      <c r="E623">
        <f t="shared" ca="1" si="73"/>
        <v>9</v>
      </c>
      <c r="F623">
        <f t="shared" ca="1" si="74"/>
        <v>736</v>
      </c>
      <c r="G623">
        <f t="shared" ca="1" si="75"/>
        <v>6624</v>
      </c>
      <c r="H623" t="str" cm="1">
        <f t="array" aca="1" ref="H623" ca="1">INDEX(H$2:H$5,RANDBETWEEN(1,4))</f>
        <v>SOUTH</v>
      </c>
      <c r="I623" t="str" cm="1">
        <f t="array" aca="1" ref="I623" ca="1">INDEX(I$2:I$33,RANDBETWEEN(1,31))</f>
        <v>SALES PERSON7</v>
      </c>
      <c r="J623" t="str" cm="1">
        <f t="array" aca="1" ref="J623" ca="1">INDEX({"CASH","UPI","CARD"},RANDBETWEEN(1,3))</f>
        <v>UPI</v>
      </c>
      <c r="K623">
        <f t="shared" ca="1" si="76"/>
        <v>927.36</v>
      </c>
      <c r="L623" s="2">
        <f ca="1">Table1[[#This Row],[PROFIT]]/Table1[[#This Row],[TOTAL SALES]]*100</f>
        <v>14.000000000000002</v>
      </c>
      <c r="M623" t="str">
        <f ca="1">IF(Table1[[#This Row],[TOTAL SALES]]&gt;10000,"HIGH","LOW")</f>
        <v>LOW</v>
      </c>
    </row>
    <row r="624" spans="1:13" x14ac:dyDescent="0.3">
      <c r="A624" t="str">
        <f t="shared" si="77"/>
        <v>CUSTOMER624</v>
      </c>
      <c r="B624" s="1">
        <f t="shared" ca="1" si="72"/>
        <v>44464</v>
      </c>
      <c r="C624" t="str" cm="1">
        <f t="array" aca="1" ref="C624" ca="1">INDEX($C$2:$C$31,RANDBETWEEN(1,29))</f>
        <v>KAJU KATHLI</v>
      </c>
      <c r="D624" t="str">
        <f t="shared" ca="1" si="79"/>
        <v>SWEET</v>
      </c>
      <c r="E624">
        <f t="shared" ca="1" si="73"/>
        <v>7</v>
      </c>
      <c r="F624">
        <f t="shared" ca="1" si="74"/>
        <v>1107</v>
      </c>
      <c r="G624">
        <f t="shared" ca="1" si="75"/>
        <v>7749</v>
      </c>
      <c r="H624" t="str" cm="1">
        <f t="array" aca="1" ref="H624" ca="1">INDEX(H$2:H$5,RANDBETWEEN(1,4))</f>
        <v>NORTH</v>
      </c>
      <c r="I624" t="str" cm="1">
        <f t="array" aca="1" ref="I624" ca="1">INDEX(I$2:I$33,RANDBETWEEN(1,31))</f>
        <v>SALES PERSON8</v>
      </c>
      <c r="J624" t="str" cm="1">
        <f t="array" aca="1" ref="J624" ca="1">INDEX({"CASH","UPI","CARD"},RANDBETWEEN(1,3))</f>
        <v>UPI</v>
      </c>
      <c r="K624">
        <f t="shared" ca="1" si="76"/>
        <v>929.88</v>
      </c>
      <c r="L624" s="2">
        <f ca="1">Table1[[#This Row],[PROFIT]]/Table1[[#This Row],[TOTAL SALES]]*100</f>
        <v>12</v>
      </c>
      <c r="M624" t="str">
        <f ca="1">IF(Table1[[#This Row],[TOTAL SALES]]&gt;10000,"HIGH","LOW")</f>
        <v>LOW</v>
      </c>
    </row>
    <row r="625" spans="1:13" x14ac:dyDescent="0.3">
      <c r="A625" t="str">
        <f t="shared" si="77"/>
        <v>CUSTOMER625</v>
      </c>
      <c r="B625" s="1">
        <f t="shared" ca="1" si="72"/>
        <v>45029</v>
      </c>
      <c r="C625" t="str" cm="1">
        <f t="array" aca="1" ref="C625" ca="1">INDEX($C$2:$C$31,RANDBETWEEN(1,29))</f>
        <v>CHICKEN KHEEMA</v>
      </c>
      <c r="D625" t="str">
        <f t="shared" ca="1" si="79"/>
        <v>APPETIZER</v>
      </c>
      <c r="E625">
        <f t="shared" ca="1" si="73"/>
        <v>8</v>
      </c>
      <c r="F625">
        <f t="shared" ca="1" si="74"/>
        <v>1624</v>
      </c>
      <c r="G625">
        <f t="shared" ca="1" si="75"/>
        <v>12992</v>
      </c>
      <c r="H625" t="str" cm="1">
        <f t="array" aca="1" ref="H625" ca="1">INDEX(H$2:H$5,RANDBETWEEN(1,4))</f>
        <v>EAST</v>
      </c>
      <c r="I625" t="str" cm="1">
        <f t="array" aca="1" ref="I625" ca="1">INDEX(I$2:I$33,RANDBETWEEN(1,31))</f>
        <v>SALES PERSON16</v>
      </c>
      <c r="J625" t="str" cm="1">
        <f t="array" aca="1" ref="J625" ca="1">INDEX({"CASH","UPI","CARD"},RANDBETWEEN(1,3))</f>
        <v>CASH</v>
      </c>
      <c r="K625">
        <f t="shared" ca="1" si="76"/>
        <v>1688.96</v>
      </c>
      <c r="L625" s="2">
        <f ca="1">Table1[[#This Row],[PROFIT]]/Table1[[#This Row],[TOTAL SALES]]*100</f>
        <v>13</v>
      </c>
      <c r="M625" t="str">
        <f ca="1">IF(Table1[[#This Row],[TOTAL SALES]]&gt;10000,"HIGH","LOW")</f>
        <v>HIGH</v>
      </c>
    </row>
    <row r="626" spans="1:13" x14ac:dyDescent="0.3">
      <c r="A626" t="str">
        <f t="shared" si="77"/>
        <v>CUSTOMER626</v>
      </c>
      <c r="B626" s="1">
        <f t="shared" ca="1" si="72"/>
        <v>44684</v>
      </c>
      <c r="C626" t="str" cm="1">
        <f t="array" aca="1" ref="C626" ca="1">INDEX($C$2:$C$31,RANDBETWEEN(1,29))</f>
        <v>FRIES</v>
      </c>
      <c r="D626" t="str">
        <f t="shared" ca="1" si="79"/>
        <v>PARTY ITMES</v>
      </c>
      <c r="E626">
        <f t="shared" ca="1" si="73"/>
        <v>1</v>
      </c>
      <c r="F626">
        <f t="shared" ca="1" si="74"/>
        <v>1985</v>
      </c>
      <c r="G626">
        <f t="shared" ca="1" si="75"/>
        <v>1985</v>
      </c>
      <c r="H626" t="str" cm="1">
        <f t="array" aca="1" ref="H626" ca="1">INDEX(H$2:H$5,RANDBETWEEN(1,4))</f>
        <v>NORTH</v>
      </c>
      <c r="I626" t="str" cm="1">
        <f t="array" aca="1" ref="I626" ca="1">INDEX(I$2:I$33,RANDBETWEEN(1,31))</f>
        <v>SALES PERSON12</v>
      </c>
      <c r="J626" t="str" cm="1">
        <f t="array" aca="1" ref="J626" ca="1">INDEX({"CASH","UPI","CARD"},RANDBETWEEN(1,3))</f>
        <v>UPI</v>
      </c>
      <c r="K626">
        <f t="shared" ca="1" si="76"/>
        <v>198.5</v>
      </c>
      <c r="L626" s="2">
        <f ca="1">Table1[[#This Row],[PROFIT]]/Table1[[#This Row],[TOTAL SALES]]*100</f>
        <v>10</v>
      </c>
      <c r="M626" t="str">
        <f ca="1">IF(Table1[[#This Row],[TOTAL SALES]]&gt;10000,"HIGH","LOW")</f>
        <v>LOW</v>
      </c>
    </row>
    <row r="627" spans="1:13" x14ac:dyDescent="0.3">
      <c r="A627" t="str">
        <f t="shared" si="77"/>
        <v>CUSTOMER627</v>
      </c>
      <c r="B627" s="1">
        <f t="shared" ca="1" si="72"/>
        <v>45225</v>
      </c>
      <c r="C627" t="str" cm="1">
        <f t="array" aca="1" ref="C627" ca="1">INDEX($C$2:$C$31,RANDBETWEEN(1,29))</f>
        <v>IDLY</v>
      </c>
      <c r="D627" t="str">
        <f t="shared" ca="1" si="79"/>
        <v xml:space="preserve">BREAKFAST </v>
      </c>
      <c r="E627">
        <f t="shared" ca="1" si="73"/>
        <v>1</v>
      </c>
      <c r="F627">
        <f t="shared" ca="1" si="74"/>
        <v>608</v>
      </c>
      <c r="G627">
        <f t="shared" ca="1" si="75"/>
        <v>608</v>
      </c>
      <c r="H627" t="str" cm="1">
        <f t="array" aca="1" ref="H627" ca="1">INDEX(H$2:H$5,RANDBETWEEN(1,4))</f>
        <v>EAST</v>
      </c>
      <c r="I627" t="str" cm="1">
        <f t="array" aca="1" ref="I627" ca="1">INDEX(I$2:I$33,RANDBETWEEN(1,31))</f>
        <v>SALES PERSON30</v>
      </c>
      <c r="J627" t="str" cm="1">
        <f t="array" aca="1" ref="J627" ca="1">INDEX({"CASH","UPI","CARD"},RANDBETWEEN(1,3))</f>
        <v>CARD</v>
      </c>
      <c r="K627">
        <f t="shared" ca="1" si="76"/>
        <v>109.44</v>
      </c>
      <c r="L627" s="2">
        <f ca="1">Table1[[#This Row],[PROFIT]]/Table1[[#This Row],[TOTAL SALES]]*100</f>
        <v>18</v>
      </c>
      <c r="M627" t="str">
        <f ca="1">IF(Table1[[#This Row],[TOTAL SALES]]&gt;10000,"HIGH","LOW")</f>
        <v>LOW</v>
      </c>
    </row>
    <row r="628" spans="1:13" x14ac:dyDescent="0.3">
      <c r="A628" t="str">
        <f t="shared" si="77"/>
        <v>CUSTOMER628</v>
      </c>
      <c r="B628" s="1">
        <f t="shared" ca="1" si="72"/>
        <v>44980</v>
      </c>
      <c r="C628" t="str" cm="1">
        <f t="array" aca="1" ref="C628" ca="1">INDEX($C$2:$C$31,RANDBETWEEN(1,29))</f>
        <v>MILKSHAKE</v>
      </c>
      <c r="D628" t="str">
        <f t="shared" ca="1" si="79"/>
        <v xml:space="preserve">BEVERAGES </v>
      </c>
      <c r="E628">
        <f t="shared" ca="1" si="73"/>
        <v>1</v>
      </c>
      <c r="F628">
        <f t="shared" ca="1" si="74"/>
        <v>1797</v>
      </c>
      <c r="G628">
        <f t="shared" ca="1" si="75"/>
        <v>1797</v>
      </c>
      <c r="H628" t="str" cm="1">
        <f t="array" aca="1" ref="H628" ca="1">INDEX(H$2:H$5,RANDBETWEEN(1,4))</f>
        <v>NORTH</v>
      </c>
      <c r="I628" t="str" cm="1">
        <f t="array" aca="1" ref="I628" ca="1">INDEX(I$2:I$33,RANDBETWEEN(1,31))</f>
        <v>SALES PERSON26</v>
      </c>
      <c r="J628" t="str" cm="1">
        <f t="array" aca="1" ref="J628" ca="1">INDEX({"CASH","UPI","CARD"},RANDBETWEEN(1,3))</f>
        <v>CARD</v>
      </c>
      <c r="K628">
        <f t="shared" ca="1" si="76"/>
        <v>359.4</v>
      </c>
      <c r="L628" s="2">
        <f ca="1">Table1[[#This Row],[PROFIT]]/Table1[[#This Row],[TOTAL SALES]]*100</f>
        <v>20</v>
      </c>
      <c r="M628" t="str">
        <f ca="1">IF(Table1[[#This Row],[TOTAL SALES]]&gt;10000,"HIGH","LOW")</f>
        <v>LOW</v>
      </c>
    </row>
    <row r="629" spans="1:13" x14ac:dyDescent="0.3">
      <c r="A629" t="str">
        <f t="shared" si="77"/>
        <v>CUSTOMER629</v>
      </c>
      <c r="B629" s="1">
        <f t="shared" ca="1" si="72"/>
        <v>45299</v>
      </c>
      <c r="C629" t="str" cm="1">
        <f t="array" aca="1" ref="C629" ca="1">INDEX($C$2:$C$31,RANDBETWEEN(1,29))</f>
        <v>VADA</v>
      </c>
      <c r="D629" t="str">
        <f t="shared" ca="1" si="79"/>
        <v>SNACK</v>
      </c>
      <c r="E629">
        <f t="shared" ca="1" si="73"/>
        <v>8</v>
      </c>
      <c r="F629">
        <f t="shared" ca="1" si="74"/>
        <v>790</v>
      </c>
      <c r="G629">
        <f t="shared" ca="1" si="75"/>
        <v>6320</v>
      </c>
      <c r="H629" t="str" cm="1">
        <f t="array" aca="1" ref="H629" ca="1">INDEX(H$2:H$5,RANDBETWEEN(1,4))</f>
        <v>SOUTH</v>
      </c>
      <c r="I629" t="str" cm="1">
        <f t="array" aca="1" ref="I629" ca="1">INDEX(I$2:I$33,RANDBETWEEN(1,31))</f>
        <v>SALES PERSON12</v>
      </c>
      <c r="J629" t="str" cm="1">
        <f t="array" aca="1" ref="J629" ca="1">INDEX({"CASH","UPI","CARD"},RANDBETWEEN(1,3))</f>
        <v>CARD</v>
      </c>
      <c r="K629">
        <f t="shared" ca="1" si="76"/>
        <v>948</v>
      </c>
      <c r="L629" s="2">
        <f ca="1">Table1[[#This Row],[PROFIT]]/Table1[[#This Row],[TOTAL SALES]]*100</f>
        <v>15</v>
      </c>
      <c r="M629" t="str">
        <f ca="1">IF(Table1[[#This Row],[TOTAL SALES]]&gt;10000,"HIGH","LOW")</f>
        <v>LOW</v>
      </c>
    </row>
    <row r="630" spans="1:13" x14ac:dyDescent="0.3">
      <c r="A630" t="str">
        <f t="shared" si="77"/>
        <v>CUSTOMER630</v>
      </c>
      <c r="B630" s="1">
        <f t="shared" ca="1" si="72"/>
        <v>44170</v>
      </c>
      <c r="C630" t="str" cm="1">
        <f t="array" aca="1" ref="C630" ca="1">INDEX($C$2:$C$31,RANDBETWEEN(1,29))</f>
        <v>CAKES</v>
      </c>
      <c r="D630" t="str">
        <f t="shared" ca="1" si="79"/>
        <v>PARTY ITMES</v>
      </c>
      <c r="E630">
        <f t="shared" ca="1" si="73"/>
        <v>5</v>
      </c>
      <c r="F630">
        <f t="shared" ca="1" si="74"/>
        <v>1625</v>
      </c>
      <c r="G630">
        <f t="shared" ca="1" si="75"/>
        <v>8125</v>
      </c>
      <c r="H630" t="str" cm="1">
        <f t="array" aca="1" ref="H630" ca="1">INDEX(H$2:H$5,RANDBETWEEN(1,4))</f>
        <v>EAST</v>
      </c>
      <c r="I630" t="str" cm="1">
        <f t="array" aca="1" ref="I630" ca="1">INDEX(I$2:I$33,RANDBETWEEN(1,31))</f>
        <v>SALES PERSON15</v>
      </c>
      <c r="J630" t="str" cm="1">
        <f t="array" aca="1" ref="J630" ca="1">INDEX({"CASH","UPI","CARD"},RANDBETWEEN(1,3))</f>
        <v>CARD</v>
      </c>
      <c r="K630">
        <f t="shared" ca="1" si="76"/>
        <v>1462.5</v>
      </c>
      <c r="L630" s="2">
        <f ca="1">Table1[[#This Row],[PROFIT]]/Table1[[#This Row],[TOTAL SALES]]*100</f>
        <v>18</v>
      </c>
      <c r="M630" t="str">
        <f ca="1">IF(Table1[[#This Row],[TOTAL SALES]]&gt;10000,"HIGH","LOW")</f>
        <v>LOW</v>
      </c>
    </row>
    <row r="631" spans="1:13" x14ac:dyDescent="0.3">
      <c r="A631" t="str">
        <f t="shared" si="77"/>
        <v>CUSTOMER631</v>
      </c>
      <c r="B631" s="1">
        <f t="shared" ca="1" si="72"/>
        <v>44643</v>
      </c>
      <c r="C631" t="str" cm="1">
        <f t="array" aca="1" ref="C631" ca="1">INDEX($C$2:$C$31,RANDBETWEEN(1,29))</f>
        <v>IDLY</v>
      </c>
      <c r="D631" t="str">
        <f t="shared" ca="1" si="79"/>
        <v xml:space="preserve">BREAKFAST </v>
      </c>
      <c r="E631">
        <f t="shared" ca="1" si="73"/>
        <v>4</v>
      </c>
      <c r="F631">
        <f t="shared" ca="1" si="74"/>
        <v>1163</v>
      </c>
      <c r="G631">
        <f t="shared" ca="1" si="75"/>
        <v>4652</v>
      </c>
      <c r="H631" t="str" cm="1">
        <f t="array" aca="1" ref="H631" ca="1">INDEX(H$2:H$5,RANDBETWEEN(1,4))</f>
        <v>EAST</v>
      </c>
      <c r="I631" t="str" cm="1">
        <f t="array" aca="1" ref="I631" ca="1">INDEX(I$2:I$33,RANDBETWEEN(1,31))</f>
        <v>SALES PERSON24</v>
      </c>
      <c r="J631" t="str" cm="1">
        <f t="array" aca="1" ref="J631" ca="1">INDEX({"CASH","UPI","CARD"},RANDBETWEEN(1,3))</f>
        <v>CASH</v>
      </c>
      <c r="K631">
        <f t="shared" ca="1" si="76"/>
        <v>465.2</v>
      </c>
      <c r="L631" s="2">
        <f ca="1">Table1[[#This Row],[PROFIT]]/Table1[[#This Row],[TOTAL SALES]]*100</f>
        <v>10</v>
      </c>
      <c r="M631" t="str">
        <f ca="1">IF(Table1[[#This Row],[TOTAL SALES]]&gt;10000,"HIGH","LOW")</f>
        <v>LOW</v>
      </c>
    </row>
    <row r="632" spans="1:13" x14ac:dyDescent="0.3">
      <c r="A632" t="str">
        <f t="shared" si="77"/>
        <v>CUSTOMER632</v>
      </c>
      <c r="B632" s="1">
        <f t="shared" ca="1" si="72"/>
        <v>45318</v>
      </c>
      <c r="C632" t="str" cm="1">
        <f t="array" aca="1" ref="C632" ca="1">INDEX($C$2:$C$31,RANDBETWEEN(1,29))</f>
        <v>CHICKEN KHEEMA</v>
      </c>
      <c r="D632" t="str">
        <f t="shared" ca="1" si="79"/>
        <v>APPETIZER</v>
      </c>
      <c r="E632">
        <f t="shared" ca="1" si="73"/>
        <v>2</v>
      </c>
      <c r="F632">
        <f t="shared" ca="1" si="74"/>
        <v>1449</v>
      </c>
      <c r="G632">
        <f t="shared" ca="1" si="75"/>
        <v>2898</v>
      </c>
      <c r="H632" t="str" cm="1">
        <f t="array" aca="1" ref="H632" ca="1">INDEX(H$2:H$5,RANDBETWEEN(1,4))</f>
        <v>SOUTH</v>
      </c>
      <c r="I632" t="str" cm="1">
        <f t="array" aca="1" ref="I632" ca="1">INDEX(I$2:I$33,RANDBETWEEN(1,31))</f>
        <v>SALES PERSON17</v>
      </c>
      <c r="J632" t="str" cm="1">
        <f t="array" aca="1" ref="J632" ca="1">INDEX({"CASH","UPI","CARD"},RANDBETWEEN(1,3))</f>
        <v>CASH</v>
      </c>
      <c r="K632">
        <f t="shared" ca="1" si="76"/>
        <v>521.64</v>
      </c>
      <c r="L632" s="2">
        <f ca="1">Table1[[#This Row],[PROFIT]]/Table1[[#This Row],[TOTAL SALES]]*100</f>
        <v>18</v>
      </c>
      <c r="M632" t="str">
        <f ca="1">IF(Table1[[#This Row],[TOTAL SALES]]&gt;10000,"HIGH","LOW")</f>
        <v>LOW</v>
      </c>
    </row>
    <row r="633" spans="1:13" x14ac:dyDescent="0.3">
      <c r="A633" t="str">
        <f t="shared" si="77"/>
        <v>CUSTOMER633</v>
      </c>
      <c r="B633" s="1">
        <f t="shared" ca="1" si="72"/>
        <v>44450</v>
      </c>
      <c r="C633" t="str" cm="1">
        <f t="array" aca="1" ref="C633" ca="1">INDEX($C$2:$C$31,RANDBETWEEN(1,29))</f>
        <v>ICECREAM</v>
      </c>
      <c r="D633" t="str">
        <f ca="1">VLOOKUP(C633,C$2:D$31,2,FALSE)</f>
        <v xml:space="preserve">DESSERT </v>
      </c>
      <c r="E633">
        <f t="shared" ca="1" si="73"/>
        <v>3</v>
      </c>
      <c r="F633">
        <f t="shared" ca="1" si="74"/>
        <v>848</v>
      </c>
      <c r="G633">
        <f t="shared" ca="1" si="75"/>
        <v>2544</v>
      </c>
      <c r="H633" t="str" cm="1">
        <f t="array" aca="1" ref="H633" ca="1">INDEX(H$2:H$5,RANDBETWEEN(1,4))</f>
        <v>EAST</v>
      </c>
      <c r="I633" t="str" cm="1">
        <f t="array" aca="1" ref="I633" ca="1">INDEX(I$2:I$33,RANDBETWEEN(1,31))</f>
        <v>SALES PERSON18</v>
      </c>
      <c r="J633" t="str" cm="1">
        <f t="array" aca="1" ref="J633" ca="1">INDEX({"CASH","UPI","CARD"},RANDBETWEEN(1,3))</f>
        <v>UPI</v>
      </c>
      <c r="K633">
        <f t="shared" ca="1" si="76"/>
        <v>483.36</v>
      </c>
      <c r="L633" s="2">
        <f ca="1">Table1[[#This Row],[PROFIT]]/Table1[[#This Row],[TOTAL SALES]]*100</f>
        <v>19</v>
      </c>
      <c r="M633" t="str">
        <f ca="1">IF(Table1[[#This Row],[TOTAL SALES]]&gt;10000,"HIGH","LOW")</f>
        <v>LOW</v>
      </c>
    </row>
    <row r="634" spans="1:13" x14ac:dyDescent="0.3">
      <c r="A634" t="str">
        <f t="shared" si="77"/>
        <v>CUSTOMER634</v>
      </c>
      <c r="B634" s="1">
        <f t="shared" ca="1" si="72"/>
        <v>44503</v>
      </c>
      <c r="C634" t="str" cm="1">
        <f t="array" aca="1" ref="C634" ca="1">INDEX($C$2:$C$31,RANDBETWEEN(1,29))</f>
        <v>COKE</v>
      </c>
      <c r="D634" t="str">
        <f t="shared" ref="D634:D697" ca="1" si="80">VLOOKUP(C634,C$2:D$31,2,FALSE)</f>
        <v xml:space="preserve">BEVERAGES </v>
      </c>
      <c r="E634">
        <f t="shared" ca="1" si="73"/>
        <v>9</v>
      </c>
      <c r="F634">
        <f t="shared" ca="1" si="74"/>
        <v>1577</v>
      </c>
      <c r="G634">
        <f t="shared" ca="1" si="75"/>
        <v>14193</v>
      </c>
      <c r="H634" t="str" cm="1">
        <f t="array" aca="1" ref="H634" ca="1">INDEX(H$2:H$5,RANDBETWEEN(1,4))</f>
        <v>NORTH</v>
      </c>
      <c r="I634" t="str" cm="1">
        <f t="array" aca="1" ref="I634" ca="1">INDEX(I$2:I$33,RANDBETWEEN(1,31))</f>
        <v>SALES PERSON31</v>
      </c>
      <c r="J634" t="str" cm="1">
        <f t="array" aca="1" ref="J634" ca="1">INDEX({"CASH","UPI","CARD"},RANDBETWEEN(1,3))</f>
        <v>UPI</v>
      </c>
      <c r="K634">
        <f t="shared" ca="1" si="76"/>
        <v>1419.3</v>
      </c>
      <c r="L634" s="2">
        <f ca="1">Table1[[#This Row],[PROFIT]]/Table1[[#This Row],[TOTAL SALES]]*100</f>
        <v>10</v>
      </c>
      <c r="M634" t="str">
        <f ca="1">IF(Table1[[#This Row],[TOTAL SALES]]&gt;10000,"HIGH","LOW")</f>
        <v>HIGH</v>
      </c>
    </row>
    <row r="635" spans="1:13" x14ac:dyDescent="0.3">
      <c r="A635" t="str">
        <f t="shared" si="77"/>
        <v>CUSTOMER635</v>
      </c>
      <c r="B635" s="1">
        <f t="shared" ca="1" si="72"/>
        <v>45580</v>
      </c>
      <c r="C635" t="str" cm="1">
        <f t="array" aca="1" ref="C635" ca="1">INDEX($C$2:$C$31,RANDBETWEEN(1,29))</f>
        <v>BURGER</v>
      </c>
      <c r="D635" t="str">
        <f t="shared" ca="1" si="80"/>
        <v>PARTY ITMES</v>
      </c>
      <c r="E635">
        <f t="shared" ca="1" si="73"/>
        <v>8</v>
      </c>
      <c r="F635">
        <f t="shared" ca="1" si="74"/>
        <v>1441</v>
      </c>
      <c r="G635">
        <f t="shared" ca="1" si="75"/>
        <v>11528</v>
      </c>
      <c r="H635" t="str" cm="1">
        <f t="array" aca="1" ref="H635" ca="1">INDEX(H$2:H$5,RANDBETWEEN(1,4))</f>
        <v>SOUTH</v>
      </c>
      <c r="I635" t="str" cm="1">
        <f t="array" aca="1" ref="I635" ca="1">INDEX(I$2:I$33,RANDBETWEEN(1,31))</f>
        <v>SALES PERSON9</v>
      </c>
      <c r="J635" t="str" cm="1">
        <f t="array" aca="1" ref="J635" ca="1">INDEX({"CASH","UPI","CARD"},RANDBETWEEN(1,3))</f>
        <v>UPI</v>
      </c>
      <c r="K635">
        <f t="shared" ca="1" si="76"/>
        <v>1152.8</v>
      </c>
      <c r="L635" s="2">
        <f ca="1">Table1[[#This Row],[PROFIT]]/Table1[[#This Row],[TOTAL SALES]]*100</f>
        <v>10</v>
      </c>
      <c r="M635" t="str">
        <f ca="1">IF(Table1[[#This Row],[TOTAL SALES]]&gt;10000,"HIGH","LOW")</f>
        <v>HIGH</v>
      </c>
    </row>
    <row r="636" spans="1:13" x14ac:dyDescent="0.3">
      <c r="A636" t="str">
        <f t="shared" si="77"/>
        <v>CUSTOMER636</v>
      </c>
      <c r="B636" s="1">
        <f t="shared" ca="1" si="72"/>
        <v>44359</v>
      </c>
      <c r="C636" t="str" cm="1">
        <f t="array" aca="1" ref="C636" ca="1">INDEX($C$2:$C$31,RANDBETWEEN(1,29))</f>
        <v>MANDHI</v>
      </c>
      <c r="D636" t="str">
        <f t="shared" ca="1" si="80"/>
        <v xml:space="preserve">MAINCOURSE </v>
      </c>
      <c r="E636">
        <f t="shared" ca="1" si="73"/>
        <v>2</v>
      </c>
      <c r="F636">
        <f t="shared" ca="1" si="74"/>
        <v>1350</v>
      </c>
      <c r="G636">
        <f t="shared" ca="1" si="75"/>
        <v>2700</v>
      </c>
      <c r="H636" t="str" cm="1">
        <f t="array" aca="1" ref="H636" ca="1">INDEX(H$2:H$5,RANDBETWEEN(1,4))</f>
        <v>NORTH</v>
      </c>
      <c r="I636" t="str" cm="1">
        <f t="array" aca="1" ref="I636" ca="1">INDEX(I$2:I$33,RANDBETWEEN(1,31))</f>
        <v>SALES PERSON12</v>
      </c>
      <c r="J636" t="str" cm="1">
        <f t="array" aca="1" ref="J636" ca="1">INDEX({"CASH","UPI","CARD"},RANDBETWEEN(1,3))</f>
        <v>CARD</v>
      </c>
      <c r="K636">
        <f t="shared" ca="1" si="76"/>
        <v>486</v>
      </c>
      <c r="L636" s="2">
        <f ca="1">Table1[[#This Row],[PROFIT]]/Table1[[#This Row],[TOTAL SALES]]*100</f>
        <v>18</v>
      </c>
      <c r="M636" t="str">
        <f ca="1">IF(Table1[[#This Row],[TOTAL SALES]]&gt;10000,"HIGH","LOW")</f>
        <v>LOW</v>
      </c>
    </row>
    <row r="637" spans="1:13" x14ac:dyDescent="0.3">
      <c r="A637" t="str">
        <f t="shared" si="77"/>
        <v>CUSTOMER637</v>
      </c>
      <c r="B637" s="1">
        <f t="shared" ca="1" si="72"/>
        <v>44974</v>
      </c>
      <c r="C637" t="str" cm="1">
        <f t="array" aca="1" ref="C637" ca="1">INDEX($C$2:$C$31,RANDBETWEEN(1,29))</f>
        <v>BRIYANI</v>
      </c>
      <c r="D637" t="str">
        <f t="shared" ca="1" si="80"/>
        <v>MAINCOURSE</v>
      </c>
      <c r="E637">
        <f t="shared" ca="1" si="73"/>
        <v>1</v>
      </c>
      <c r="F637">
        <f t="shared" ca="1" si="74"/>
        <v>713</v>
      </c>
      <c r="G637">
        <f t="shared" ca="1" si="75"/>
        <v>713</v>
      </c>
      <c r="H637" t="str" cm="1">
        <f t="array" aca="1" ref="H637" ca="1">INDEX(H$2:H$5,RANDBETWEEN(1,4))</f>
        <v>EAST</v>
      </c>
      <c r="I637" t="str" cm="1">
        <f t="array" aca="1" ref="I637" ca="1">INDEX(I$2:I$33,RANDBETWEEN(1,31))</f>
        <v>SALES PERSON28</v>
      </c>
      <c r="J637" t="str" cm="1">
        <f t="array" aca="1" ref="J637" ca="1">INDEX({"CASH","UPI","CARD"},RANDBETWEEN(1,3))</f>
        <v>CARD</v>
      </c>
      <c r="K637">
        <f t="shared" ca="1" si="76"/>
        <v>71.3</v>
      </c>
      <c r="L637" s="2">
        <f ca="1">Table1[[#This Row],[PROFIT]]/Table1[[#This Row],[TOTAL SALES]]*100</f>
        <v>10</v>
      </c>
      <c r="M637" t="str">
        <f ca="1">IF(Table1[[#This Row],[TOTAL SALES]]&gt;10000,"HIGH","LOW")</f>
        <v>LOW</v>
      </c>
    </row>
    <row r="638" spans="1:13" x14ac:dyDescent="0.3">
      <c r="A638" t="str">
        <f t="shared" si="77"/>
        <v>CUSTOMER638</v>
      </c>
      <c r="B638" s="1">
        <f t="shared" ca="1" si="72"/>
        <v>44328</v>
      </c>
      <c r="C638" t="str" cm="1">
        <f t="array" aca="1" ref="C638" ca="1">INDEX($C$2:$C$31,RANDBETWEEN(1,29))</f>
        <v>PONGAL</v>
      </c>
      <c r="D638" t="str">
        <f t="shared" ca="1" si="80"/>
        <v xml:space="preserve">BREAKFAST </v>
      </c>
      <c r="E638">
        <f t="shared" ca="1" si="73"/>
        <v>9</v>
      </c>
      <c r="F638">
        <f t="shared" ca="1" si="74"/>
        <v>1889</v>
      </c>
      <c r="G638">
        <f t="shared" ca="1" si="75"/>
        <v>17001</v>
      </c>
      <c r="H638" t="str" cm="1">
        <f t="array" aca="1" ref="H638" ca="1">INDEX(H$2:H$5,RANDBETWEEN(1,4))</f>
        <v>NORTH</v>
      </c>
      <c r="I638" t="str" cm="1">
        <f t="array" aca="1" ref="I638" ca="1">INDEX(I$2:I$33,RANDBETWEEN(1,31))</f>
        <v>SALES PERSON18</v>
      </c>
      <c r="J638" t="str" cm="1">
        <f t="array" aca="1" ref="J638" ca="1">INDEX({"CASH","UPI","CARD"},RANDBETWEEN(1,3))</f>
        <v>CASH</v>
      </c>
      <c r="K638">
        <f t="shared" ca="1" si="76"/>
        <v>2550.15</v>
      </c>
      <c r="L638" s="2">
        <f ca="1">Table1[[#This Row],[PROFIT]]/Table1[[#This Row],[TOTAL SALES]]*100</f>
        <v>15</v>
      </c>
      <c r="M638" t="str">
        <f ca="1">IF(Table1[[#This Row],[TOTAL SALES]]&gt;10000,"HIGH","LOW")</f>
        <v>HIGH</v>
      </c>
    </row>
    <row r="639" spans="1:13" x14ac:dyDescent="0.3">
      <c r="A639" t="str">
        <f t="shared" si="77"/>
        <v>CUSTOMER639</v>
      </c>
      <c r="B639" s="1">
        <f t="shared" ca="1" si="72"/>
        <v>45092</v>
      </c>
      <c r="C639" t="str" cm="1">
        <f t="array" aca="1" ref="C639" ca="1">INDEX($C$2:$C$31,RANDBETWEEN(1,29))</f>
        <v>FRIEDRICE</v>
      </c>
      <c r="D639" t="str">
        <f t="shared" ca="1" si="80"/>
        <v>MAINCOURSE</v>
      </c>
      <c r="E639">
        <f t="shared" ca="1" si="73"/>
        <v>1</v>
      </c>
      <c r="F639">
        <f t="shared" ca="1" si="74"/>
        <v>888</v>
      </c>
      <c r="G639">
        <f t="shared" ca="1" si="75"/>
        <v>888</v>
      </c>
      <c r="H639" t="str" cm="1">
        <f t="array" aca="1" ref="H639" ca="1">INDEX(H$2:H$5,RANDBETWEEN(1,4))</f>
        <v>SOUTH</v>
      </c>
      <c r="I639" t="str" cm="1">
        <f t="array" aca="1" ref="I639" ca="1">INDEX(I$2:I$33,RANDBETWEEN(1,31))</f>
        <v>SALES PERSON10</v>
      </c>
      <c r="J639" t="str" cm="1">
        <f t="array" aca="1" ref="J639" ca="1">INDEX({"CASH","UPI","CARD"},RANDBETWEEN(1,3))</f>
        <v>CASH</v>
      </c>
      <c r="K639">
        <f t="shared" ca="1" si="76"/>
        <v>177.6</v>
      </c>
      <c r="L639" s="2">
        <f ca="1">Table1[[#This Row],[PROFIT]]/Table1[[#This Row],[TOTAL SALES]]*100</f>
        <v>20</v>
      </c>
      <c r="M639" t="str">
        <f ca="1">IF(Table1[[#This Row],[TOTAL SALES]]&gt;10000,"HIGH","LOW")</f>
        <v>LOW</v>
      </c>
    </row>
    <row r="640" spans="1:13" x14ac:dyDescent="0.3">
      <c r="A640" t="str">
        <f t="shared" si="77"/>
        <v>CUSTOMER640</v>
      </c>
      <c r="B640" s="1">
        <f t="shared" ca="1" si="72"/>
        <v>44206</v>
      </c>
      <c r="C640" t="str" cm="1">
        <f t="array" aca="1" ref="C640" ca="1">INDEX($C$2:$C$31,RANDBETWEEN(1,29))</f>
        <v>KESARI</v>
      </c>
      <c r="D640" t="str">
        <f t="shared" ca="1" si="80"/>
        <v>SWEET</v>
      </c>
      <c r="E640">
        <f t="shared" ca="1" si="73"/>
        <v>2</v>
      </c>
      <c r="F640">
        <f t="shared" ca="1" si="74"/>
        <v>900</v>
      </c>
      <c r="G640">
        <f t="shared" ca="1" si="75"/>
        <v>1800</v>
      </c>
      <c r="H640" t="str" cm="1">
        <f t="array" aca="1" ref="H640" ca="1">INDEX(H$2:H$5,RANDBETWEEN(1,4))</f>
        <v>WEST</v>
      </c>
      <c r="I640" t="str" cm="1">
        <f t="array" aca="1" ref="I640" ca="1">INDEX(I$2:I$33,RANDBETWEEN(1,31))</f>
        <v>SALES PERSON24</v>
      </c>
      <c r="J640" t="str" cm="1">
        <f t="array" aca="1" ref="J640" ca="1">INDEX({"CASH","UPI","CARD"},RANDBETWEEN(1,3))</f>
        <v>CARD</v>
      </c>
      <c r="K640">
        <f t="shared" ca="1" si="76"/>
        <v>234</v>
      </c>
      <c r="L640" s="2">
        <f ca="1">Table1[[#This Row],[PROFIT]]/Table1[[#This Row],[TOTAL SALES]]*100</f>
        <v>13</v>
      </c>
      <c r="M640" t="str">
        <f ca="1">IF(Table1[[#This Row],[TOTAL SALES]]&gt;10000,"HIGH","LOW")</f>
        <v>LOW</v>
      </c>
    </row>
    <row r="641" spans="1:13" x14ac:dyDescent="0.3">
      <c r="A641" t="str">
        <f t="shared" si="77"/>
        <v>CUSTOMER641</v>
      </c>
      <c r="B641" s="1">
        <f t="shared" ca="1" si="72"/>
        <v>45021</v>
      </c>
      <c r="C641" t="str" cm="1">
        <f t="array" aca="1" ref="C641" ca="1">INDEX($C$2:$C$31,RANDBETWEEN(1,29))</f>
        <v>KAJU KATHLI</v>
      </c>
      <c r="D641" t="str">
        <f t="shared" ca="1" si="80"/>
        <v>SWEET</v>
      </c>
      <c r="E641">
        <f t="shared" ca="1" si="73"/>
        <v>4</v>
      </c>
      <c r="F641">
        <f t="shared" ca="1" si="74"/>
        <v>1469</v>
      </c>
      <c r="G641">
        <f t="shared" ca="1" si="75"/>
        <v>5876</v>
      </c>
      <c r="H641" t="str" cm="1">
        <f t="array" aca="1" ref="H641" ca="1">INDEX(H$2:H$5,RANDBETWEEN(1,4))</f>
        <v>NORTH</v>
      </c>
      <c r="I641" t="str" cm="1">
        <f t="array" aca="1" ref="I641" ca="1">INDEX(I$2:I$33,RANDBETWEEN(1,31))</f>
        <v>SALES PERSON17</v>
      </c>
      <c r="J641" t="str" cm="1">
        <f t="array" aca="1" ref="J641" ca="1">INDEX({"CASH","UPI","CARD"},RANDBETWEEN(1,3))</f>
        <v>CARD</v>
      </c>
      <c r="K641">
        <f t="shared" ca="1" si="76"/>
        <v>587.6</v>
      </c>
      <c r="L641" s="2">
        <f ca="1">Table1[[#This Row],[PROFIT]]/Table1[[#This Row],[TOTAL SALES]]*100</f>
        <v>10</v>
      </c>
      <c r="M641" t="str">
        <f ca="1">IF(Table1[[#This Row],[TOTAL SALES]]&gt;10000,"HIGH","LOW")</f>
        <v>LOW</v>
      </c>
    </row>
    <row r="642" spans="1:13" x14ac:dyDescent="0.3">
      <c r="A642" t="str">
        <f t="shared" si="77"/>
        <v>CUSTOMER642</v>
      </c>
      <c r="B642" s="1">
        <f t="shared" ca="1" si="72"/>
        <v>44628</v>
      </c>
      <c r="C642" t="str" cm="1">
        <f t="array" aca="1" ref="C642" ca="1">INDEX($C$2:$C$31,RANDBETWEEN(1,29))</f>
        <v>TEA</v>
      </c>
      <c r="D642" t="str">
        <f t="shared" ca="1" si="80"/>
        <v xml:space="preserve">BEVERAGES </v>
      </c>
      <c r="E642">
        <f t="shared" ca="1" si="73"/>
        <v>5</v>
      </c>
      <c r="F642">
        <f t="shared" ca="1" si="74"/>
        <v>1790</v>
      </c>
      <c r="G642">
        <f t="shared" ca="1" si="75"/>
        <v>8950</v>
      </c>
      <c r="H642" t="str" cm="1">
        <f t="array" aca="1" ref="H642" ca="1">INDEX(H$2:H$5,RANDBETWEEN(1,4))</f>
        <v>EAST</v>
      </c>
      <c r="I642" t="str" cm="1">
        <f t="array" aca="1" ref="I642" ca="1">INDEX(I$2:I$33,RANDBETWEEN(1,31))</f>
        <v>SALES PERSON4</v>
      </c>
      <c r="J642" t="str" cm="1">
        <f t="array" aca="1" ref="J642" ca="1">INDEX({"CASH","UPI","CARD"},RANDBETWEEN(1,3))</f>
        <v>CASH</v>
      </c>
      <c r="K642">
        <f t="shared" ca="1" si="76"/>
        <v>1611</v>
      </c>
      <c r="L642" s="2">
        <f ca="1">Table1[[#This Row],[PROFIT]]/Table1[[#This Row],[TOTAL SALES]]*100</f>
        <v>18</v>
      </c>
      <c r="M642" t="str">
        <f ca="1">IF(Table1[[#This Row],[TOTAL SALES]]&gt;10000,"HIGH","LOW")</f>
        <v>LOW</v>
      </c>
    </row>
    <row r="643" spans="1:13" x14ac:dyDescent="0.3">
      <c r="A643" t="str">
        <f t="shared" si="77"/>
        <v>CUSTOMER643</v>
      </c>
      <c r="B643" s="1">
        <f t="shared" ref="B643:B706" ca="1" si="81">RANDBETWEEN(DATE(2020,9,21),DATE(2024,10,23))</f>
        <v>44238</v>
      </c>
      <c r="C643" t="str" cm="1">
        <f t="array" aca="1" ref="C643" ca="1">INDEX($C$2:$C$31,RANDBETWEEN(1,29))</f>
        <v>COFFEE</v>
      </c>
      <c r="D643" t="str">
        <f t="shared" ca="1" si="80"/>
        <v xml:space="preserve">BEVERAGES </v>
      </c>
      <c r="E643">
        <f t="shared" ref="E643:E706" ca="1" si="82">RANDBETWEEN(1,9)</f>
        <v>2</v>
      </c>
      <c r="F643">
        <f t="shared" ref="F643:F706" ca="1" si="83">RANDBETWEEN(500,2000)</f>
        <v>1353</v>
      </c>
      <c r="G643">
        <f t="shared" ref="G643:G706" ca="1" si="84">E643*F643</f>
        <v>2706</v>
      </c>
      <c r="H643" t="str" cm="1">
        <f t="array" aca="1" ref="H643" ca="1">INDEX(H$2:H$5,RANDBETWEEN(1,4))</f>
        <v>WEST</v>
      </c>
      <c r="I643" t="str" cm="1">
        <f t="array" aca="1" ref="I643" ca="1">INDEX(I$2:I$33,RANDBETWEEN(1,31))</f>
        <v>SALES PERSON8</v>
      </c>
      <c r="J643" t="str" cm="1">
        <f t="array" aca="1" ref="J643" ca="1">INDEX({"CASH","UPI","CARD"},RANDBETWEEN(1,3))</f>
        <v>UPI</v>
      </c>
      <c r="K643">
        <f t="shared" ref="K643:K706" ca="1" si="85">G643*RANDBETWEEN(10,20)/100</f>
        <v>297.66000000000003</v>
      </c>
      <c r="L643" s="2">
        <f ca="1">Table1[[#This Row],[PROFIT]]/Table1[[#This Row],[TOTAL SALES]]*100</f>
        <v>11.000000000000002</v>
      </c>
      <c r="M643" t="str">
        <f ca="1">IF(Table1[[#This Row],[TOTAL SALES]]&gt;10000,"HIGH","LOW")</f>
        <v>LOW</v>
      </c>
    </row>
    <row r="644" spans="1:13" x14ac:dyDescent="0.3">
      <c r="A644" t="str">
        <f t="shared" si="77"/>
        <v>CUSTOMER644</v>
      </c>
      <c r="B644" s="1">
        <f t="shared" ca="1" si="81"/>
        <v>45493</v>
      </c>
      <c r="C644" t="str" cm="1">
        <f t="array" aca="1" ref="C644" ca="1">INDEX($C$2:$C$31,RANDBETWEEN(1,29))</f>
        <v>COFFEE</v>
      </c>
      <c r="D644" t="str">
        <f t="shared" ca="1" si="80"/>
        <v xml:space="preserve">BEVERAGES </v>
      </c>
      <c r="E644">
        <f t="shared" ca="1" si="82"/>
        <v>7</v>
      </c>
      <c r="F644">
        <f t="shared" ca="1" si="83"/>
        <v>1729</v>
      </c>
      <c r="G644">
        <f t="shared" ca="1" si="84"/>
        <v>12103</v>
      </c>
      <c r="H644" t="str" cm="1">
        <f t="array" aca="1" ref="H644" ca="1">INDEX(H$2:H$5,RANDBETWEEN(1,4))</f>
        <v>NORTH</v>
      </c>
      <c r="I644" t="str" cm="1">
        <f t="array" aca="1" ref="I644" ca="1">INDEX(I$2:I$33,RANDBETWEEN(1,31))</f>
        <v>SALES PERSON5</v>
      </c>
      <c r="J644" t="str" cm="1">
        <f t="array" aca="1" ref="J644" ca="1">INDEX({"CASH","UPI","CARD"},RANDBETWEEN(1,3))</f>
        <v>UPI</v>
      </c>
      <c r="K644">
        <f t="shared" ca="1" si="85"/>
        <v>1936.48</v>
      </c>
      <c r="L644" s="2">
        <f ca="1">Table1[[#This Row],[PROFIT]]/Table1[[#This Row],[TOTAL SALES]]*100</f>
        <v>16</v>
      </c>
      <c r="M644" t="str">
        <f ca="1">IF(Table1[[#This Row],[TOTAL SALES]]&gt;10000,"HIGH","LOW")</f>
        <v>HIGH</v>
      </c>
    </row>
    <row r="645" spans="1:13" x14ac:dyDescent="0.3">
      <c r="A645" t="str">
        <f t="shared" si="77"/>
        <v>CUSTOMER645</v>
      </c>
      <c r="B645" s="1">
        <f t="shared" ca="1" si="81"/>
        <v>45447</v>
      </c>
      <c r="C645" t="str" cm="1">
        <f t="array" aca="1" ref="C645" ca="1">INDEX($C$2:$C$31,RANDBETWEEN(1,29))</f>
        <v>KESARI</v>
      </c>
      <c r="D645" t="str">
        <f t="shared" ca="1" si="80"/>
        <v>SWEET</v>
      </c>
      <c r="E645">
        <f t="shared" ca="1" si="82"/>
        <v>3</v>
      </c>
      <c r="F645">
        <f t="shared" ca="1" si="83"/>
        <v>1304</v>
      </c>
      <c r="G645">
        <f t="shared" ca="1" si="84"/>
        <v>3912</v>
      </c>
      <c r="H645" t="str" cm="1">
        <f t="array" aca="1" ref="H645" ca="1">INDEX(H$2:H$5,RANDBETWEEN(1,4))</f>
        <v>EAST</v>
      </c>
      <c r="I645" t="str" cm="1">
        <f t="array" aca="1" ref="I645" ca="1">INDEX(I$2:I$33,RANDBETWEEN(1,31))</f>
        <v>SALES PERSON30</v>
      </c>
      <c r="J645" t="str" cm="1">
        <f t="array" aca="1" ref="J645" ca="1">INDEX({"CASH","UPI","CARD"},RANDBETWEEN(1,3))</f>
        <v>UPI</v>
      </c>
      <c r="K645">
        <f t="shared" ca="1" si="85"/>
        <v>625.91999999999996</v>
      </c>
      <c r="L645" s="2">
        <f ca="1">Table1[[#This Row],[PROFIT]]/Table1[[#This Row],[TOTAL SALES]]*100</f>
        <v>16</v>
      </c>
      <c r="M645" t="str">
        <f ca="1">IF(Table1[[#This Row],[TOTAL SALES]]&gt;10000,"HIGH","LOW")</f>
        <v>LOW</v>
      </c>
    </row>
    <row r="646" spans="1:13" x14ac:dyDescent="0.3">
      <c r="A646" t="str">
        <f t="shared" si="77"/>
        <v>CUSTOMER646</v>
      </c>
      <c r="B646" s="1">
        <f t="shared" ca="1" si="81"/>
        <v>44212</v>
      </c>
      <c r="C646" t="str" cm="1">
        <f t="array" aca="1" ref="C646" ca="1">INDEX($C$2:$C$31,RANDBETWEEN(1,29))</f>
        <v>IDLY</v>
      </c>
      <c r="D646" t="str">
        <f t="shared" ca="1" si="80"/>
        <v xml:space="preserve">BREAKFAST </v>
      </c>
      <c r="E646">
        <f t="shared" ca="1" si="82"/>
        <v>4</v>
      </c>
      <c r="F646">
        <f t="shared" ca="1" si="83"/>
        <v>1219</v>
      </c>
      <c r="G646">
        <f t="shared" ca="1" si="84"/>
        <v>4876</v>
      </c>
      <c r="H646" t="str" cm="1">
        <f t="array" aca="1" ref="H646" ca="1">INDEX(H$2:H$5,RANDBETWEEN(1,4))</f>
        <v>SOUTH</v>
      </c>
      <c r="I646" t="str" cm="1">
        <f t="array" aca="1" ref="I646" ca="1">INDEX(I$2:I$33,RANDBETWEEN(1,31))</f>
        <v>SALES PERSON22</v>
      </c>
      <c r="J646" t="str" cm="1">
        <f t="array" aca="1" ref="J646" ca="1">INDEX({"CASH","UPI","CARD"},RANDBETWEEN(1,3))</f>
        <v>CARD</v>
      </c>
      <c r="K646">
        <f t="shared" ca="1" si="85"/>
        <v>682.64</v>
      </c>
      <c r="L646" s="2">
        <f ca="1">Table1[[#This Row],[PROFIT]]/Table1[[#This Row],[TOTAL SALES]]*100</f>
        <v>13.999999999999998</v>
      </c>
      <c r="M646" t="str">
        <f ca="1">IF(Table1[[#This Row],[TOTAL SALES]]&gt;10000,"HIGH","LOW")</f>
        <v>LOW</v>
      </c>
    </row>
    <row r="647" spans="1:13" x14ac:dyDescent="0.3">
      <c r="A647" t="str">
        <f t="shared" si="77"/>
        <v>CUSTOMER647</v>
      </c>
      <c r="B647" s="1">
        <f t="shared" ca="1" si="81"/>
        <v>45051</v>
      </c>
      <c r="C647" t="str" cm="1">
        <f t="array" aca="1" ref="C647" ca="1">INDEX($C$2:$C$31,RANDBETWEEN(1,29))</f>
        <v>MILKSHAKE</v>
      </c>
      <c r="D647" t="str">
        <f t="shared" ca="1" si="80"/>
        <v xml:space="preserve">BEVERAGES </v>
      </c>
      <c r="E647">
        <f t="shared" ca="1" si="82"/>
        <v>1</v>
      </c>
      <c r="F647">
        <f t="shared" ca="1" si="83"/>
        <v>1921</v>
      </c>
      <c r="G647">
        <f t="shared" ca="1" si="84"/>
        <v>1921</v>
      </c>
      <c r="H647" t="str" cm="1">
        <f t="array" aca="1" ref="H647" ca="1">INDEX(H$2:H$5,RANDBETWEEN(1,4))</f>
        <v>SOUTH</v>
      </c>
      <c r="I647" t="str" cm="1">
        <f t="array" aca="1" ref="I647" ca="1">INDEX(I$2:I$33,RANDBETWEEN(1,31))</f>
        <v>SALES PERSON3</v>
      </c>
      <c r="J647" t="str" cm="1">
        <f t="array" aca="1" ref="J647" ca="1">INDEX({"CASH","UPI","CARD"},RANDBETWEEN(1,3))</f>
        <v>CASH</v>
      </c>
      <c r="K647">
        <f t="shared" ca="1" si="85"/>
        <v>230.52</v>
      </c>
      <c r="L647" s="2">
        <f ca="1">Table1[[#This Row],[PROFIT]]/Table1[[#This Row],[TOTAL SALES]]*100</f>
        <v>12.000000000000002</v>
      </c>
      <c r="M647" t="str">
        <f ca="1">IF(Table1[[#This Row],[TOTAL SALES]]&gt;10000,"HIGH","LOW")</f>
        <v>LOW</v>
      </c>
    </row>
    <row r="648" spans="1:13" x14ac:dyDescent="0.3">
      <c r="A648" t="str">
        <f t="shared" si="77"/>
        <v>CUSTOMER648</v>
      </c>
      <c r="B648" s="1">
        <f t="shared" ca="1" si="81"/>
        <v>44682</v>
      </c>
      <c r="C648" t="str" cm="1">
        <f t="array" aca="1" ref="C648" ca="1">INDEX($C$2:$C$31,RANDBETWEEN(1,29))</f>
        <v>PONGAL</v>
      </c>
      <c r="D648" t="str">
        <f t="shared" ca="1" si="80"/>
        <v xml:space="preserve">BREAKFAST </v>
      </c>
      <c r="E648">
        <f t="shared" ca="1" si="82"/>
        <v>8</v>
      </c>
      <c r="F648">
        <f t="shared" ca="1" si="83"/>
        <v>1359</v>
      </c>
      <c r="G648">
        <f t="shared" ca="1" si="84"/>
        <v>10872</v>
      </c>
      <c r="H648" t="str" cm="1">
        <f t="array" aca="1" ref="H648" ca="1">INDEX(H$2:H$5,RANDBETWEEN(1,4))</f>
        <v>WEST</v>
      </c>
      <c r="I648" t="str" cm="1">
        <f t="array" aca="1" ref="I648" ca="1">INDEX(I$2:I$33,RANDBETWEEN(1,31))</f>
        <v>SALES PERSON12</v>
      </c>
      <c r="J648" t="str" cm="1">
        <f t="array" aca="1" ref="J648" ca="1">INDEX({"CASH","UPI","CARD"},RANDBETWEEN(1,3))</f>
        <v>UPI</v>
      </c>
      <c r="K648">
        <f t="shared" ca="1" si="85"/>
        <v>1848.24</v>
      </c>
      <c r="L648" s="2">
        <f ca="1">Table1[[#This Row],[PROFIT]]/Table1[[#This Row],[TOTAL SALES]]*100</f>
        <v>17</v>
      </c>
      <c r="M648" t="str">
        <f ca="1">IF(Table1[[#This Row],[TOTAL SALES]]&gt;10000,"HIGH","LOW")</f>
        <v>HIGH</v>
      </c>
    </row>
    <row r="649" spans="1:13" x14ac:dyDescent="0.3">
      <c r="A649" t="str">
        <f t="shared" si="77"/>
        <v>CUSTOMER649</v>
      </c>
      <c r="B649" s="1">
        <f t="shared" ca="1" si="81"/>
        <v>44582</v>
      </c>
      <c r="C649" t="str" cm="1">
        <f t="array" aca="1" ref="C649" ca="1">INDEX($C$2:$C$31,RANDBETWEEN(1,29))</f>
        <v>IDLY</v>
      </c>
      <c r="D649" t="str">
        <f t="shared" ca="1" si="80"/>
        <v xml:space="preserve">BREAKFAST </v>
      </c>
      <c r="E649">
        <f t="shared" ca="1" si="82"/>
        <v>6</v>
      </c>
      <c r="F649">
        <f t="shared" ca="1" si="83"/>
        <v>1829</v>
      </c>
      <c r="G649">
        <f t="shared" ca="1" si="84"/>
        <v>10974</v>
      </c>
      <c r="H649" t="str" cm="1">
        <f t="array" aca="1" ref="H649" ca="1">INDEX(H$2:H$5,RANDBETWEEN(1,4))</f>
        <v>SOUTH</v>
      </c>
      <c r="I649" t="str" cm="1">
        <f t="array" aca="1" ref="I649" ca="1">INDEX(I$2:I$33,RANDBETWEEN(1,31))</f>
        <v>SALES PERSON5</v>
      </c>
      <c r="J649" t="str" cm="1">
        <f t="array" aca="1" ref="J649" ca="1">INDEX({"CASH","UPI","CARD"},RANDBETWEEN(1,3))</f>
        <v>CARD</v>
      </c>
      <c r="K649">
        <f t="shared" ca="1" si="85"/>
        <v>2085.06</v>
      </c>
      <c r="L649" s="2">
        <f ca="1">Table1[[#This Row],[PROFIT]]/Table1[[#This Row],[TOTAL SALES]]*100</f>
        <v>19</v>
      </c>
      <c r="M649" t="str">
        <f ca="1">IF(Table1[[#This Row],[TOTAL SALES]]&gt;10000,"HIGH","LOW")</f>
        <v>HIGH</v>
      </c>
    </row>
    <row r="650" spans="1:13" x14ac:dyDescent="0.3">
      <c r="A650" t="str">
        <f t="shared" si="77"/>
        <v>CUSTOMER650</v>
      </c>
      <c r="B650" s="1">
        <f t="shared" ca="1" si="81"/>
        <v>44925</v>
      </c>
      <c r="C650" t="str" cm="1">
        <f t="array" aca="1" ref="C650" ca="1">INDEX($C$2:$C$31,RANDBETWEEN(1,29))</f>
        <v>PIZZA</v>
      </c>
      <c r="D650" t="str">
        <f t="shared" ca="1" si="80"/>
        <v>PARTY ITEMS</v>
      </c>
      <c r="E650">
        <f t="shared" ca="1" si="82"/>
        <v>8</v>
      </c>
      <c r="F650">
        <f t="shared" ca="1" si="83"/>
        <v>610</v>
      </c>
      <c r="G650">
        <f t="shared" ca="1" si="84"/>
        <v>4880</v>
      </c>
      <c r="H650" t="str" cm="1">
        <f t="array" aca="1" ref="H650" ca="1">INDEX(H$2:H$5,RANDBETWEEN(1,4))</f>
        <v>WEST</v>
      </c>
      <c r="I650" t="str" cm="1">
        <f t="array" aca="1" ref="I650" ca="1">INDEX(I$2:I$33,RANDBETWEEN(1,31))</f>
        <v>SALES PERSON30</v>
      </c>
      <c r="J650" t="str" cm="1">
        <f t="array" aca="1" ref="J650" ca="1">INDEX({"CASH","UPI","CARD"},RANDBETWEEN(1,3))</f>
        <v>UPI</v>
      </c>
      <c r="K650">
        <f t="shared" ca="1" si="85"/>
        <v>927.2</v>
      </c>
      <c r="L650" s="2">
        <f ca="1">Table1[[#This Row],[PROFIT]]/Table1[[#This Row],[TOTAL SALES]]*100</f>
        <v>19</v>
      </c>
      <c r="M650" t="str">
        <f ca="1">IF(Table1[[#This Row],[TOTAL SALES]]&gt;10000,"HIGH","LOW")</f>
        <v>LOW</v>
      </c>
    </row>
    <row r="651" spans="1:13" x14ac:dyDescent="0.3">
      <c r="A651" t="str">
        <f t="shared" si="77"/>
        <v>CUSTOMER651</v>
      </c>
      <c r="B651" s="1">
        <f t="shared" ca="1" si="81"/>
        <v>45496</v>
      </c>
      <c r="C651" t="str" cm="1">
        <f t="array" aca="1" ref="C651" ca="1">INDEX($C$2:$C$31,RANDBETWEEN(1,29))</f>
        <v>KAJU KATHLI</v>
      </c>
      <c r="D651" t="str">
        <f t="shared" ca="1" si="80"/>
        <v>SWEET</v>
      </c>
      <c r="E651">
        <f t="shared" ca="1" si="82"/>
        <v>6</v>
      </c>
      <c r="F651">
        <f t="shared" ca="1" si="83"/>
        <v>815</v>
      </c>
      <c r="G651">
        <f t="shared" ca="1" si="84"/>
        <v>4890</v>
      </c>
      <c r="H651" t="str" cm="1">
        <f t="array" aca="1" ref="H651" ca="1">INDEX(H$2:H$5,RANDBETWEEN(1,4))</f>
        <v>WEST</v>
      </c>
      <c r="I651" t="str" cm="1">
        <f t="array" aca="1" ref="I651" ca="1">INDEX(I$2:I$33,RANDBETWEEN(1,31))</f>
        <v>SALES PERSON19</v>
      </c>
      <c r="J651" t="str" cm="1">
        <f t="array" aca="1" ref="J651" ca="1">INDEX({"CASH","UPI","CARD"},RANDBETWEEN(1,3))</f>
        <v>CARD</v>
      </c>
      <c r="K651">
        <f t="shared" ca="1" si="85"/>
        <v>586.79999999999995</v>
      </c>
      <c r="L651" s="2">
        <f ca="1">Table1[[#This Row],[PROFIT]]/Table1[[#This Row],[TOTAL SALES]]*100</f>
        <v>12</v>
      </c>
      <c r="M651" t="str">
        <f ca="1">IF(Table1[[#This Row],[TOTAL SALES]]&gt;10000,"HIGH","LOW")</f>
        <v>LOW</v>
      </c>
    </row>
    <row r="652" spans="1:13" x14ac:dyDescent="0.3">
      <c r="A652" t="str">
        <f t="shared" si="77"/>
        <v>CUSTOMER652</v>
      </c>
      <c r="B652" s="1">
        <f t="shared" ca="1" si="81"/>
        <v>44131</v>
      </c>
      <c r="C652" t="str" cm="1">
        <f t="array" aca="1" ref="C652" ca="1">INDEX($C$2:$C$31,RANDBETWEEN(1,29))</f>
        <v>GULAB JAMUN</v>
      </c>
      <c r="D652" t="str">
        <f t="shared" ca="1" si="80"/>
        <v>DESSERT</v>
      </c>
      <c r="E652">
        <f t="shared" ca="1" si="82"/>
        <v>5</v>
      </c>
      <c r="F652">
        <f t="shared" ca="1" si="83"/>
        <v>689</v>
      </c>
      <c r="G652">
        <f t="shared" ca="1" si="84"/>
        <v>3445</v>
      </c>
      <c r="H652" t="str" cm="1">
        <f t="array" aca="1" ref="H652" ca="1">INDEX(H$2:H$5,RANDBETWEEN(1,4))</f>
        <v>EAST</v>
      </c>
      <c r="I652" t="str" cm="1">
        <f t="array" aca="1" ref="I652" ca="1">INDEX(I$2:I$33,RANDBETWEEN(1,31))</f>
        <v>SALES PERSON5</v>
      </c>
      <c r="J652" t="str" cm="1">
        <f t="array" aca="1" ref="J652" ca="1">INDEX({"CASH","UPI","CARD"},RANDBETWEEN(1,3))</f>
        <v>UPI</v>
      </c>
      <c r="K652">
        <f t="shared" ca="1" si="85"/>
        <v>689</v>
      </c>
      <c r="L652" s="2">
        <f ca="1">Table1[[#This Row],[PROFIT]]/Table1[[#This Row],[TOTAL SALES]]*100</f>
        <v>20</v>
      </c>
      <c r="M652" t="str">
        <f ca="1">IF(Table1[[#This Row],[TOTAL SALES]]&gt;10000,"HIGH","LOW")</f>
        <v>LOW</v>
      </c>
    </row>
    <row r="653" spans="1:13" x14ac:dyDescent="0.3">
      <c r="A653" t="str">
        <f t="shared" si="77"/>
        <v>CUSTOMER653</v>
      </c>
      <c r="B653" s="1">
        <f t="shared" ca="1" si="81"/>
        <v>45478</v>
      </c>
      <c r="C653" t="str" cm="1">
        <f t="array" aca="1" ref="C653" ca="1">INDEX($C$2:$C$31,RANDBETWEEN(1,29))</f>
        <v>MANDHI</v>
      </c>
      <c r="D653" t="str">
        <f t="shared" ca="1" si="80"/>
        <v xml:space="preserve">MAINCOURSE </v>
      </c>
      <c r="E653">
        <f t="shared" ca="1" si="82"/>
        <v>7</v>
      </c>
      <c r="F653">
        <f t="shared" ca="1" si="83"/>
        <v>1406</v>
      </c>
      <c r="G653">
        <f t="shared" ca="1" si="84"/>
        <v>9842</v>
      </c>
      <c r="H653" t="str" cm="1">
        <f t="array" aca="1" ref="H653" ca="1">INDEX(H$2:H$5,RANDBETWEEN(1,4))</f>
        <v>EAST</v>
      </c>
      <c r="I653" t="str" cm="1">
        <f t="array" aca="1" ref="I653" ca="1">INDEX(I$2:I$33,RANDBETWEEN(1,31))</f>
        <v>SALES PERSON32</v>
      </c>
      <c r="J653" t="str" cm="1">
        <f t="array" aca="1" ref="J653" ca="1">INDEX({"CASH","UPI","CARD"},RANDBETWEEN(1,3))</f>
        <v>CARD</v>
      </c>
      <c r="K653">
        <f t="shared" ca="1" si="85"/>
        <v>1673.14</v>
      </c>
      <c r="L653" s="2">
        <f ca="1">Table1[[#This Row],[PROFIT]]/Table1[[#This Row],[TOTAL SALES]]*100</f>
        <v>17</v>
      </c>
      <c r="M653" t="str">
        <f ca="1">IF(Table1[[#This Row],[TOTAL SALES]]&gt;10000,"HIGH","LOW")</f>
        <v>LOW</v>
      </c>
    </row>
    <row r="654" spans="1:13" x14ac:dyDescent="0.3">
      <c r="A654" t="str">
        <f t="shared" si="77"/>
        <v>CUSTOMER654</v>
      </c>
      <c r="B654" s="1">
        <f t="shared" ca="1" si="81"/>
        <v>44497</v>
      </c>
      <c r="C654" t="str" cm="1">
        <f t="array" aca="1" ref="C654" ca="1">INDEX($C$2:$C$31,RANDBETWEEN(1,29))</f>
        <v>PIZZA</v>
      </c>
      <c r="D654" t="str">
        <f t="shared" ca="1" si="80"/>
        <v>PARTY ITEMS</v>
      </c>
      <c r="E654">
        <f t="shared" ca="1" si="82"/>
        <v>9</v>
      </c>
      <c r="F654">
        <f t="shared" ca="1" si="83"/>
        <v>1468</v>
      </c>
      <c r="G654">
        <f t="shared" ca="1" si="84"/>
        <v>13212</v>
      </c>
      <c r="H654" t="str" cm="1">
        <f t="array" aca="1" ref="H654" ca="1">INDEX(H$2:H$5,RANDBETWEEN(1,4))</f>
        <v>NORTH</v>
      </c>
      <c r="I654" t="str" cm="1">
        <f t="array" aca="1" ref="I654" ca="1">INDEX(I$2:I$33,RANDBETWEEN(1,31))</f>
        <v>SALES PERSON27</v>
      </c>
      <c r="J654" t="str" cm="1">
        <f t="array" aca="1" ref="J654" ca="1">INDEX({"CASH","UPI","CARD"},RANDBETWEEN(1,3))</f>
        <v>CARD</v>
      </c>
      <c r="K654">
        <f t="shared" ca="1" si="85"/>
        <v>1321.2</v>
      </c>
      <c r="L654" s="2">
        <f ca="1">Table1[[#This Row],[PROFIT]]/Table1[[#This Row],[TOTAL SALES]]*100</f>
        <v>10</v>
      </c>
      <c r="M654" t="str">
        <f ca="1">IF(Table1[[#This Row],[TOTAL SALES]]&gt;10000,"HIGH","LOW")</f>
        <v>HIGH</v>
      </c>
    </row>
    <row r="655" spans="1:13" x14ac:dyDescent="0.3">
      <c r="A655" t="str">
        <f t="shared" si="77"/>
        <v>CUSTOMER655</v>
      </c>
      <c r="B655" s="1">
        <f t="shared" ca="1" si="81"/>
        <v>45090</v>
      </c>
      <c r="C655" t="str" cm="1">
        <f t="array" aca="1" ref="C655" ca="1">INDEX($C$2:$C$31,RANDBETWEEN(1,29))</f>
        <v>GULAB JAMUN</v>
      </c>
      <c r="D655" t="str">
        <f t="shared" ca="1" si="80"/>
        <v>DESSERT</v>
      </c>
      <c r="E655">
        <f t="shared" ca="1" si="82"/>
        <v>9</v>
      </c>
      <c r="F655">
        <f t="shared" ca="1" si="83"/>
        <v>1316</v>
      </c>
      <c r="G655">
        <f t="shared" ca="1" si="84"/>
        <v>11844</v>
      </c>
      <c r="H655" t="str" cm="1">
        <f t="array" aca="1" ref="H655" ca="1">INDEX(H$2:H$5,RANDBETWEEN(1,4))</f>
        <v>SOUTH</v>
      </c>
      <c r="I655" t="str" cm="1">
        <f t="array" aca="1" ref="I655" ca="1">INDEX(I$2:I$33,RANDBETWEEN(1,31))</f>
        <v>SALES PERSON7</v>
      </c>
      <c r="J655" t="str" cm="1">
        <f t="array" aca="1" ref="J655" ca="1">INDEX({"CASH","UPI","CARD"},RANDBETWEEN(1,3))</f>
        <v>UPI</v>
      </c>
      <c r="K655">
        <f t="shared" ca="1" si="85"/>
        <v>1658.16</v>
      </c>
      <c r="L655" s="2">
        <f ca="1">Table1[[#This Row],[PROFIT]]/Table1[[#This Row],[TOTAL SALES]]*100</f>
        <v>14.000000000000002</v>
      </c>
      <c r="M655" t="str">
        <f ca="1">IF(Table1[[#This Row],[TOTAL SALES]]&gt;10000,"HIGH","LOW")</f>
        <v>HIGH</v>
      </c>
    </row>
    <row r="656" spans="1:13" x14ac:dyDescent="0.3">
      <c r="A656" t="str">
        <f t="shared" si="77"/>
        <v>CUSTOMER656</v>
      </c>
      <c r="B656" s="1">
        <f t="shared" ca="1" si="81"/>
        <v>45063</v>
      </c>
      <c r="C656" t="str" cm="1">
        <f t="array" aca="1" ref="C656" ca="1">INDEX($C$2:$C$31,RANDBETWEEN(1,29))</f>
        <v>DOSA</v>
      </c>
      <c r="D656" t="str">
        <f t="shared" ca="1" si="80"/>
        <v xml:space="preserve">BREAKFAST </v>
      </c>
      <c r="E656">
        <f t="shared" ca="1" si="82"/>
        <v>6</v>
      </c>
      <c r="F656">
        <f t="shared" ca="1" si="83"/>
        <v>1799</v>
      </c>
      <c r="G656">
        <f t="shared" ca="1" si="84"/>
        <v>10794</v>
      </c>
      <c r="H656" t="str" cm="1">
        <f t="array" aca="1" ref="H656" ca="1">INDEX(H$2:H$5,RANDBETWEEN(1,4))</f>
        <v>SOUTH</v>
      </c>
      <c r="I656" t="str" cm="1">
        <f t="array" aca="1" ref="I656" ca="1">INDEX(I$2:I$33,RANDBETWEEN(1,31))</f>
        <v>SALES PERSON3</v>
      </c>
      <c r="J656" t="str" cm="1">
        <f t="array" aca="1" ref="J656" ca="1">INDEX({"CASH","UPI","CARD"},RANDBETWEEN(1,3))</f>
        <v>CARD</v>
      </c>
      <c r="K656">
        <f t="shared" ca="1" si="85"/>
        <v>2050.86</v>
      </c>
      <c r="L656" s="2">
        <f ca="1">Table1[[#This Row],[PROFIT]]/Table1[[#This Row],[TOTAL SALES]]*100</f>
        <v>19</v>
      </c>
      <c r="M656" t="str">
        <f ca="1">IF(Table1[[#This Row],[TOTAL SALES]]&gt;10000,"HIGH","LOW")</f>
        <v>HIGH</v>
      </c>
    </row>
    <row r="657" spans="1:13" x14ac:dyDescent="0.3">
      <c r="A657" t="str">
        <f t="shared" si="77"/>
        <v>CUSTOMER657</v>
      </c>
      <c r="B657" s="1">
        <f t="shared" ca="1" si="81"/>
        <v>44353</v>
      </c>
      <c r="C657" t="str" cm="1">
        <f t="array" aca="1" ref="C657" ca="1">INDEX($C$2:$C$31,RANDBETWEEN(1,29))</f>
        <v>PRAWN 65</v>
      </c>
      <c r="D657" t="str">
        <f t="shared" ca="1" si="80"/>
        <v xml:space="preserve">APPETIZER </v>
      </c>
      <c r="E657">
        <f t="shared" ca="1" si="82"/>
        <v>2</v>
      </c>
      <c r="F657">
        <f t="shared" ca="1" si="83"/>
        <v>917</v>
      </c>
      <c r="G657">
        <f t="shared" ca="1" si="84"/>
        <v>1834</v>
      </c>
      <c r="H657" t="str" cm="1">
        <f t="array" aca="1" ref="H657" ca="1">INDEX(H$2:H$5,RANDBETWEEN(1,4))</f>
        <v>SOUTH</v>
      </c>
      <c r="I657" t="str" cm="1">
        <f t="array" aca="1" ref="I657" ca="1">INDEX(I$2:I$33,RANDBETWEEN(1,31))</f>
        <v>SALES PERSON18</v>
      </c>
      <c r="J657" t="str" cm="1">
        <f t="array" aca="1" ref="J657" ca="1">INDEX({"CASH","UPI","CARD"},RANDBETWEEN(1,3))</f>
        <v>CASH</v>
      </c>
      <c r="K657">
        <f t="shared" ca="1" si="85"/>
        <v>238.42</v>
      </c>
      <c r="L657" s="2">
        <f ca="1">Table1[[#This Row],[PROFIT]]/Table1[[#This Row],[TOTAL SALES]]*100</f>
        <v>13</v>
      </c>
      <c r="M657" t="str">
        <f ca="1">IF(Table1[[#This Row],[TOTAL SALES]]&gt;10000,"HIGH","LOW")</f>
        <v>LOW</v>
      </c>
    </row>
    <row r="658" spans="1:13" x14ac:dyDescent="0.3">
      <c r="A658" t="str">
        <f t="shared" si="77"/>
        <v>CUSTOMER658</v>
      </c>
      <c r="B658" s="1">
        <f t="shared" ca="1" si="81"/>
        <v>44523</v>
      </c>
      <c r="C658" t="str" cm="1">
        <f t="array" aca="1" ref="C658" ca="1">INDEX($C$2:$C$31,RANDBETWEEN(1,29))</f>
        <v>COFFEE</v>
      </c>
      <c r="D658" t="str">
        <f t="shared" ca="1" si="80"/>
        <v xml:space="preserve">BEVERAGES </v>
      </c>
      <c r="E658">
        <f t="shared" ca="1" si="82"/>
        <v>1</v>
      </c>
      <c r="F658">
        <f t="shared" ca="1" si="83"/>
        <v>1672</v>
      </c>
      <c r="G658">
        <f t="shared" ca="1" si="84"/>
        <v>1672</v>
      </c>
      <c r="H658" t="str" cm="1">
        <f t="array" aca="1" ref="H658" ca="1">INDEX(H$2:H$5,RANDBETWEEN(1,4))</f>
        <v>WEST</v>
      </c>
      <c r="I658" t="str" cm="1">
        <f t="array" aca="1" ref="I658" ca="1">INDEX(I$2:I$33,RANDBETWEEN(1,31))</f>
        <v>SALES PERSON15</v>
      </c>
      <c r="J658" t="str" cm="1">
        <f t="array" aca="1" ref="J658" ca="1">INDEX({"CASH","UPI","CARD"},RANDBETWEEN(1,3))</f>
        <v>CASH</v>
      </c>
      <c r="K658">
        <f t="shared" ca="1" si="85"/>
        <v>167.2</v>
      </c>
      <c r="L658" s="2">
        <f ca="1">Table1[[#This Row],[PROFIT]]/Table1[[#This Row],[TOTAL SALES]]*100</f>
        <v>10</v>
      </c>
      <c r="M658" t="str">
        <f ca="1">IF(Table1[[#This Row],[TOTAL SALES]]&gt;10000,"HIGH","LOW")</f>
        <v>LOW</v>
      </c>
    </row>
    <row r="659" spans="1:13" x14ac:dyDescent="0.3">
      <c r="A659" t="str">
        <f t="shared" si="77"/>
        <v>CUSTOMER659</v>
      </c>
      <c r="B659" s="1">
        <f t="shared" ca="1" si="81"/>
        <v>45082</v>
      </c>
      <c r="C659" t="str" cm="1">
        <f t="array" aca="1" ref="C659" ca="1">INDEX($C$2:$C$31,RANDBETWEEN(1,29))</f>
        <v>CAKES</v>
      </c>
      <c r="D659" t="str">
        <f t="shared" ca="1" si="80"/>
        <v>PARTY ITMES</v>
      </c>
      <c r="E659">
        <f t="shared" ca="1" si="82"/>
        <v>3</v>
      </c>
      <c r="F659">
        <f t="shared" ca="1" si="83"/>
        <v>808</v>
      </c>
      <c r="G659">
        <f t="shared" ca="1" si="84"/>
        <v>2424</v>
      </c>
      <c r="H659" t="str" cm="1">
        <f t="array" aca="1" ref="H659" ca="1">INDEX(H$2:H$5,RANDBETWEEN(1,4))</f>
        <v>EAST</v>
      </c>
      <c r="I659" t="str" cm="1">
        <f t="array" aca="1" ref="I659" ca="1">INDEX(I$2:I$33,RANDBETWEEN(1,31))</f>
        <v>SALES PERSON16</v>
      </c>
      <c r="J659" t="str" cm="1">
        <f t="array" aca="1" ref="J659" ca="1">INDEX({"CASH","UPI","CARD"},RANDBETWEEN(1,3))</f>
        <v>CARD</v>
      </c>
      <c r="K659">
        <f t="shared" ca="1" si="85"/>
        <v>436.32</v>
      </c>
      <c r="L659" s="2">
        <f ca="1">Table1[[#This Row],[PROFIT]]/Table1[[#This Row],[TOTAL SALES]]*100</f>
        <v>18</v>
      </c>
      <c r="M659" t="str">
        <f ca="1">IF(Table1[[#This Row],[TOTAL SALES]]&gt;10000,"HIGH","LOW")</f>
        <v>LOW</v>
      </c>
    </row>
    <row r="660" spans="1:13" x14ac:dyDescent="0.3">
      <c r="A660" t="str">
        <f t="shared" si="77"/>
        <v>CUSTOMER660</v>
      </c>
      <c r="B660" s="1">
        <f t="shared" ca="1" si="81"/>
        <v>44939</v>
      </c>
      <c r="C660" t="str" cm="1">
        <f t="array" aca="1" ref="C660" ca="1">INDEX($C$2:$C$31,RANDBETWEEN(1,29))</f>
        <v>POORI</v>
      </c>
      <c r="D660" t="str">
        <f t="shared" ca="1" si="80"/>
        <v xml:space="preserve">BREAKFAST </v>
      </c>
      <c r="E660">
        <f t="shared" ca="1" si="82"/>
        <v>2</v>
      </c>
      <c r="F660">
        <f t="shared" ca="1" si="83"/>
        <v>1566</v>
      </c>
      <c r="G660">
        <f t="shared" ca="1" si="84"/>
        <v>3132</v>
      </c>
      <c r="H660" t="str" cm="1">
        <f t="array" aca="1" ref="H660" ca="1">INDEX(H$2:H$5,RANDBETWEEN(1,4))</f>
        <v>SOUTH</v>
      </c>
      <c r="I660" t="str" cm="1">
        <f t="array" aca="1" ref="I660" ca="1">INDEX(I$2:I$33,RANDBETWEEN(1,31))</f>
        <v>SALES PERSON2</v>
      </c>
      <c r="J660" t="str" cm="1">
        <f t="array" aca="1" ref="J660" ca="1">INDEX({"CASH","UPI","CARD"},RANDBETWEEN(1,3))</f>
        <v>UPI</v>
      </c>
      <c r="K660">
        <f t="shared" ca="1" si="85"/>
        <v>407.16</v>
      </c>
      <c r="L660" s="2">
        <f ca="1">Table1[[#This Row],[PROFIT]]/Table1[[#This Row],[TOTAL SALES]]*100</f>
        <v>13</v>
      </c>
      <c r="M660" t="str">
        <f ca="1">IF(Table1[[#This Row],[TOTAL SALES]]&gt;10000,"HIGH","LOW")</f>
        <v>LOW</v>
      </c>
    </row>
    <row r="661" spans="1:13" x14ac:dyDescent="0.3">
      <c r="A661" t="str">
        <f t="shared" ref="A661:A724" si="86">"CUSTOMER"&amp;ROW()</f>
        <v>CUSTOMER661</v>
      </c>
      <c r="B661" s="1">
        <f t="shared" ca="1" si="81"/>
        <v>44357</v>
      </c>
      <c r="C661" t="str" cm="1">
        <f t="array" aca="1" ref="C661" ca="1">INDEX($C$2:$C$31,RANDBETWEEN(1,29))</f>
        <v>ICECREAM</v>
      </c>
      <c r="D661" t="str">
        <f t="shared" ca="1" si="80"/>
        <v xml:space="preserve">DESSERT </v>
      </c>
      <c r="E661">
        <f t="shared" ca="1" si="82"/>
        <v>3</v>
      </c>
      <c r="F661">
        <f t="shared" ca="1" si="83"/>
        <v>830</v>
      </c>
      <c r="G661">
        <f t="shared" ca="1" si="84"/>
        <v>2490</v>
      </c>
      <c r="H661" t="str" cm="1">
        <f t="array" aca="1" ref="H661" ca="1">INDEX(H$2:H$5,RANDBETWEEN(1,4))</f>
        <v>EAST</v>
      </c>
      <c r="I661" t="str" cm="1">
        <f t="array" aca="1" ref="I661" ca="1">INDEX(I$2:I$33,RANDBETWEEN(1,31))</f>
        <v>SALES PERSON26</v>
      </c>
      <c r="J661" t="str" cm="1">
        <f t="array" aca="1" ref="J661" ca="1">INDEX({"CASH","UPI","CARD"},RANDBETWEEN(1,3))</f>
        <v>UPI</v>
      </c>
      <c r="K661">
        <f t="shared" ca="1" si="85"/>
        <v>423.3</v>
      </c>
      <c r="L661" s="2">
        <f ca="1">Table1[[#This Row],[PROFIT]]/Table1[[#This Row],[TOTAL SALES]]*100</f>
        <v>17</v>
      </c>
      <c r="M661" t="str">
        <f ca="1">IF(Table1[[#This Row],[TOTAL SALES]]&gt;10000,"HIGH","LOW")</f>
        <v>LOW</v>
      </c>
    </row>
    <row r="662" spans="1:13" x14ac:dyDescent="0.3">
      <c r="A662" t="str">
        <f t="shared" si="86"/>
        <v>CUSTOMER662</v>
      </c>
      <c r="B662" s="1">
        <f t="shared" ca="1" si="81"/>
        <v>45282</v>
      </c>
      <c r="C662" t="str" cm="1">
        <f t="array" aca="1" ref="C662" ca="1">INDEX($C$2:$C$31,RANDBETWEEN(1,29))</f>
        <v>NOODLES</v>
      </c>
      <c r="D662" t="str">
        <f t="shared" ca="1" si="80"/>
        <v>MAINCOURSE</v>
      </c>
      <c r="E662">
        <f t="shared" ca="1" si="82"/>
        <v>2</v>
      </c>
      <c r="F662">
        <f t="shared" ca="1" si="83"/>
        <v>749</v>
      </c>
      <c r="G662">
        <f t="shared" ca="1" si="84"/>
        <v>1498</v>
      </c>
      <c r="H662" t="str" cm="1">
        <f t="array" aca="1" ref="H662" ca="1">INDEX(H$2:H$5,RANDBETWEEN(1,4))</f>
        <v>SOUTH</v>
      </c>
      <c r="I662" t="str" cm="1">
        <f t="array" aca="1" ref="I662" ca="1">INDEX(I$2:I$33,RANDBETWEEN(1,31))</f>
        <v>SALES PERSON30</v>
      </c>
      <c r="J662" t="str" cm="1">
        <f t="array" aca="1" ref="J662" ca="1">INDEX({"CASH","UPI","CARD"},RANDBETWEEN(1,3))</f>
        <v>UPI</v>
      </c>
      <c r="K662">
        <f t="shared" ca="1" si="85"/>
        <v>224.7</v>
      </c>
      <c r="L662" s="2">
        <f ca="1">Table1[[#This Row],[PROFIT]]/Table1[[#This Row],[TOTAL SALES]]*100</f>
        <v>15</v>
      </c>
      <c r="M662" t="str">
        <f ca="1">IF(Table1[[#This Row],[TOTAL SALES]]&gt;10000,"HIGH","LOW")</f>
        <v>LOW</v>
      </c>
    </row>
    <row r="663" spans="1:13" x14ac:dyDescent="0.3">
      <c r="A663" t="str">
        <f t="shared" si="86"/>
        <v>CUSTOMER663</v>
      </c>
      <c r="B663" s="1">
        <f t="shared" ca="1" si="81"/>
        <v>44985</v>
      </c>
      <c r="C663" t="str" cm="1">
        <f t="array" aca="1" ref="C663" ca="1">INDEX($C$2:$C$31,RANDBETWEEN(1,29))</f>
        <v>CHICKEN ROLL</v>
      </c>
      <c r="D663" t="str">
        <f t="shared" ca="1" si="80"/>
        <v>PARTY ITMES</v>
      </c>
      <c r="E663">
        <f t="shared" ca="1" si="82"/>
        <v>6</v>
      </c>
      <c r="F663">
        <f t="shared" ca="1" si="83"/>
        <v>1834</v>
      </c>
      <c r="G663">
        <f t="shared" ca="1" si="84"/>
        <v>11004</v>
      </c>
      <c r="H663" t="str" cm="1">
        <f t="array" aca="1" ref="H663" ca="1">INDEX(H$2:H$5,RANDBETWEEN(1,4))</f>
        <v>WEST</v>
      </c>
      <c r="I663" t="str" cm="1">
        <f t="array" aca="1" ref="I663" ca="1">INDEX(I$2:I$33,RANDBETWEEN(1,31))</f>
        <v>SALES PERSON25</v>
      </c>
      <c r="J663" t="str" cm="1">
        <f t="array" aca="1" ref="J663" ca="1">INDEX({"CASH","UPI","CARD"},RANDBETWEEN(1,3))</f>
        <v>UPI</v>
      </c>
      <c r="K663">
        <f t="shared" ca="1" si="85"/>
        <v>2090.7600000000002</v>
      </c>
      <c r="L663" s="2">
        <f ca="1">Table1[[#This Row],[PROFIT]]/Table1[[#This Row],[TOTAL SALES]]*100</f>
        <v>19.000000000000004</v>
      </c>
      <c r="M663" t="str">
        <f ca="1">IF(Table1[[#This Row],[TOTAL SALES]]&gt;10000,"HIGH","LOW")</f>
        <v>HIGH</v>
      </c>
    </row>
    <row r="664" spans="1:13" x14ac:dyDescent="0.3">
      <c r="A664" t="str">
        <f t="shared" si="86"/>
        <v>CUSTOMER664</v>
      </c>
      <c r="B664" s="1">
        <f t="shared" ca="1" si="81"/>
        <v>44229</v>
      </c>
      <c r="C664" t="str" cm="1">
        <f t="array" aca="1" ref="C664" ca="1">INDEX($C$2:$C$31,RANDBETWEEN(1,29))</f>
        <v>SALAD</v>
      </c>
      <c r="D664" t="str">
        <f t="shared" ca="1" si="80"/>
        <v xml:space="preserve">APPETIZER </v>
      </c>
      <c r="E664">
        <f t="shared" ca="1" si="82"/>
        <v>7</v>
      </c>
      <c r="F664">
        <f t="shared" ca="1" si="83"/>
        <v>1407</v>
      </c>
      <c r="G664">
        <f t="shared" ca="1" si="84"/>
        <v>9849</v>
      </c>
      <c r="H664" t="str" cm="1">
        <f t="array" aca="1" ref="H664" ca="1">INDEX(H$2:H$5,RANDBETWEEN(1,4))</f>
        <v>WEST</v>
      </c>
      <c r="I664" t="str" cm="1">
        <f t="array" aca="1" ref="I664" ca="1">INDEX(I$2:I$33,RANDBETWEEN(1,31))</f>
        <v>SALES PERSON26</v>
      </c>
      <c r="J664" t="str" cm="1">
        <f t="array" aca="1" ref="J664" ca="1">INDEX({"CASH","UPI","CARD"},RANDBETWEEN(1,3))</f>
        <v>CARD</v>
      </c>
      <c r="K664">
        <f t="shared" ca="1" si="85"/>
        <v>1083.3900000000001</v>
      </c>
      <c r="L664" s="2">
        <f ca="1">Table1[[#This Row],[PROFIT]]/Table1[[#This Row],[TOTAL SALES]]*100</f>
        <v>11.000000000000002</v>
      </c>
      <c r="M664" t="str">
        <f ca="1">IF(Table1[[#This Row],[TOTAL SALES]]&gt;10000,"HIGH","LOW")</f>
        <v>LOW</v>
      </c>
    </row>
    <row r="665" spans="1:13" x14ac:dyDescent="0.3">
      <c r="A665" t="str">
        <f t="shared" si="86"/>
        <v>CUSTOMER665</v>
      </c>
      <c r="B665" s="1">
        <f t="shared" ca="1" si="81"/>
        <v>44821</v>
      </c>
      <c r="C665" t="str" cm="1">
        <f t="array" aca="1" ref="C665" ca="1">INDEX($C$2:$C$31,RANDBETWEEN(1,29))</f>
        <v>FISH FRY</v>
      </c>
      <c r="D665" t="str">
        <f t="shared" ca="1" si="80"/>
        <v xml:space="preserve">APPETIZER </v>
      </c>
      <c r="E665">
        <f t="shared" ca="1" si="82"/>
        <v>6</v>
      </c>
      <c r="F665">
        <f t="shared" ca="1" si="83"/>
        <v>1350</v>
      </c>
      <c r="G665">
        <f t="shared" ca="1" si="84"/>
        <v>8100</v>
      </c>
      <c r="H665" t="str" cm="1">
        <f t="array" aca="1" ref="H665" ca="1">INDEX(H$2:H$5,RANDBETWEEN(1,4))</f>
        <v>EAST</v>
      </c>
      <c r="I665" t="str" cm="1">
        <f t="array" aca="1" ref="I665" ca="1">INDEX(I$2:I$33,RANDBETWEEN(1,31))</f>
        <v>SALES PERSON27</v>
      </c>
      <c r="J665" t="str" cm="1">
        <f t="array" aca="1" ref="J665" ca="1">INDEX({"CASH","UPI","CARD"},RANDBETWEEN(1,3))</f>
        <v>UPI</v>
      </c>
      <c r="K665">
        <f t="shared" ca="1" si="85"/>
        <v>1620</v>
      </c>
      <c r="L665" s="2">
        <f ca="1">Table1[[#This Row],[PROFIT]]/Table1[[#This Row],[TOTAL SALES]]*100</f>
        <v>20</v>
      </c>
      <c r="M665" t="str">
        <f ca="1">IF(Table1[[#This Row],[TOTAL SALES]]&gt;10000,"HIGH","LOW")</f>
        <v>LOW</v>
      </c>
    </row>
    <row r="666" spans="1:13" x14ac:dyDescent="0.3">
      <c r="A666" t="str">
        <f t="shared" si="86"/>
        <v>CUSTOMER666</v>
      </c>
      <c r="B666" s="1">
        <f t="shared" ca="1" si="81"/>
        <v>45051</v>
      </c>
      <c r="C666" t="str" cm="1">
        <f t="array" aca="1" ref="C666" ca="1">INDEX($C$2:$C$31,RANDBETWEEN(1,29))</f>
        <v>ICECREAM</v>
      </c>
      <c r="D666" t="str">
        <f t="shared" ca="1" si="80"/>
        <v xml:space="preserve">DESSERT </v>
      </c>
      <c r="E666">
        <f t="shared" ca="1" si="82"/>
        <v>6</v>
      </c>
      <c r="F666">
        <f t="shared" ca="1" si="83"/>
        <v>540</v>
      </c>
      <c r="G666">
        <f t="shared" ca="1" si="84"/>
        <v>3240</v>
      </c>
      <c r="H666" t="str" cm="1">
        <f t="array" aca="1" ref="H666" ca="1">INDEX(H$2:H$5,RANDBETWEEN(1,4))</f>
        <v>SOUTH</v>
      </c>
      <c r="I666" t="str" cm="1">
        <f t="array" aca="1" ref="I666" ca="1">INDEX(I$2:I$33,RANDBETWEEN(1,31))</f>
        <v>SALES PERSON15</v>
      </c>
      <c r="J666" t="str" cm="1">
        <f t="array" aca="1" ref="J666" ca="1">INDEX({"CASH","UPI","CARD"},RANDBETWEEN(1,3))</f>
        <v>CASH</v>
      </c>
      <c r="K666">
        <f t="shared" ca="1" si="85"/>
        <v>518.4</v>
      </c>
      <c r="L666" s="2">
        <f ca="1">Table1[[#This Row],[PROFIT]]/Table1[[#This Row],[TOTAL SALES]]*100</f>
        <v>16</v>
      </c>
      <c r="M666" t="str">
        <f ca="1">IF(Table1[[#This Row],[TOTAL SALES]]&gt;10000,"HIGH","LOW")</f>
        <v>LOW</v>
      </c>
    </row>
    <row r="667" spans="1:13" x14ac:dyDescent="0.3">
      <c r="A667" t="str">
        <f t="shared" si="86"/>
        <v>CUSTOMER667</v>
      </c>
      <c r="B667" s="1">
        <f t="shared" ca="1" si="81"/>
        <v>44699</v>
      </c>
      <c r="C667" t="str" cm="1">
        <f t="array" aca="1" ref="C667" ca="1">INDEX($C$2:$C$31,RANDBETWEEN(1,29))</f>
        <v>PONGAL</v>
      </c>
      <c r="D667" t="str">
        <f t="shared" ca="1" si="80"/>
        <v xml:space="preserve">BREAKFAST </v>
      </c>
      <c r="E667">
        <f t="shared" ca="1" si="82"/>
        <v>5</v>
      </c>
      <c r="F667">
        <f t="shared" ca="1" si="83"/>
        <v>1434</v>
      </c>
      <c r="G667">
        <f t="shared" ca="1" si="84"/>
        <v>7170</v>
      </c>
      <c r="H667" t="str" cm="1">
        <f t="array" aca="1" ref="H667" ca="1">INDEX(H$2:H$5,RANDBETWEEN(1,4))</f>
        <v>SOUTH</v>
      </c>
      <c r="I667" t="str" cm="1">
        <f t="array" aca="1" ref="I667" ca="1">INDEX(I$2:I$33,RANDBETWEEN(1,31))</f>
        <v>SALES PERSON19</v>
      </c>
      <c r="J667" t="str" cm="1">
        <f t="array" aca="1" ref="J667" ca="1">INDEX({"CASH","UPI","CARD"},RANDBETWEEN(1,3))</f>
        <v>UPI</v>
      </c>
      <c r="K667">
        <f t="shared" ca="1" si="85"/>
        <v>1290.5999999999999</v>
      </c>
      <c r="L667" s="2">
        <f ca="1">Table1[[#This Row],[PROFIT]]/Table1[[#This Row],[TOTAL SALES]]*100</f>
        <v>18</v>
      </c>
      <c r="M667" t="str">
        <f ca="1">IF(Table1[[#This Row],[TOTAL SALES]]&gt;10000,"HIGH","LOW")</f>
        <v>LOW</v>
      </c>
    </row>
    <row r="668" spans="1:13" x14ac:dyDescent="0.3">
      <c r="A668" t="str">
        <f t="shared" si="86"/>
        <v>CUSTOMER668</v>
      </c>
      <c r="B668" s="1">
        <f t="shared" ca="1" si="81"/>
        <v>44891</v>
      </c>
      <c r="C668" t="str" cm="1">
        <f t="array" aca="1" ref="C668" ca="1">INDEX($C$2:$C$31,RANDBETWEEN(1,29))</f>
        <v>CHICKEN KHEEMA</v>
      </c>
      <c r="D668" t="str">
        <f t="shared" ca="1" si="80"/>
        <v>APPETIZER</v>
      </c>
      <c r="E668">
        <f t="shared" ca="1" si="82"/>
        <v>8</v>
      </c>
      <c r="F668">
        <f t="shared" ca="1" si="83"/>
        <v>1609</v>
      </c>
      <c r="G668">
        <f t="shared" ca="1" si="84"/>
        <v>12872</v>
      </c>
      <c r="H668" t="str" cm="1">
        <f t="array" aca="1" ref="H668" ca="1">INDEX(H$2:H$5,RANDBETWEEN(1,4))</f>
        <v>WEST</v>
      </c>
      <c r="I668" t="str" cm="1">
        <f t="array" aca="1" ref="I668" ca="1">INDEX(I$2:I$33,RANDBETWEEN(1,31))</f>
        <v>SALES PERSON17</v>
      </c>
      <c r="J668" t="str" cm="1">
        <f t="array" aca="1" ref="J668" ca="1">INDEX({"CASH","UPI","CARD"},RANDBETWEEN(1,3))</f>
        <v>CARD</v>
      </c>
      <c r="K668">
        <f t="shared" ca="1" si="85"/>
        <v>1544.64</v>
      </c>
      <c r="L668" s="2">
        <f ca="1">Table1[[#This Row],[PROFIT]]/Table1[[#This Row],[TOTAL SALES]]*100</f>
        <v>12.000000000000002</v>
      </c>
      <c r="M668" t="str">
        <f ca="1">IF(Table1[[#This Row],[TOTAL SALES]]&gt;10000,"HIGH","LOW")</f>
        <v>HIGH</v>
      </c>
    </row>
    <row r="669" spans="1:13" x14ac:dyDescent="0.3">
      <c r="A669" t="str">
        <f t="shared" si="86"/>
        <v>CUSTOMER669</v>
      </c>
      <c r="B669" s="1">
        <f t="shared" ca="1" si="81"/>
        <v>44776</v>
      </c>
      <c r="C669" t="str" cm="1">
        <f t="array" aca="1" ref="C669" ca="1">INDEX($C$2:$C$31,RANDBETWEEN(1,29))</f>
        <v>MUTTON KHEEMA</v>
      </c>
      <c r="D669" t="str">
        <f t="shared" ca="1" si="80"/>
        <v>APPETIZER</v>
      </c>
      <c r="E669">
        <f t="shared" ca="1" si="82"/>
        <v>1</v>
      </c>
      <c r="F669">
        <f t="shared" ca="1" si="83"/>
        <v>891</v>
      </c>
      <c r="G669">
        <f t="shared" ca="1" si="84"/>
        <v>891</v>
      </c>
      <c r="H669" t="str" cm="1">
        <f t="array" aca="1" ref="H669" ca="1">INDEX(H$2:H$5,RANDBETWEEN(1,4))</f>
        <v>WEST</v>
      </c>
      <c r="I669" t="str" cm="1">
        <f t="array" aca="1" ref="I669" ca="1">INDEX(I$2:I$33,RANDBETWEEN(1,31))</f>
        <v>SALES PERSON13</v>
      </c>
      <c r="J669" t="str" cm="1">
        <f t="array" aca="1" ref="J669" ca="1">INDEX({"CASH","UPI","CARD"},RANDBETWEEN(1,3))</f>
        <v>CARD</v>
      </c>
      <c r="K669">
        <f t="shared" ca="1" si="85"/>
        <v>133.65</v>
      </c>
      <c r="L669" s="2">
        <f ca="1">Table1[[#This Row],[PROFIT]]/Table1[[#This Row],[TOTAL SALES]]*100</f>
        <v>15</v>
      </c>
      <c r="M669" t="str">
        <f ca="1">IF(Table1[[#This Row],[TOTAL SALES]]&gt;10000,"HIGH","LOW")</f>
        <v>LOW</v>
      </c>
    </row>
    <row r="670" spans="1:13" x14ac:dyDescent="0.3">
      <c r="A670" t="str">
        <f t="shared" si="86"/>
        <v>CUSTOMER670</v>
      </c>
      <c r="B670" s="1">
        <f t="shared" ca="1" si="81"/>
        <v>44843</v>
      </c>
      <c r="C670" t="str" cm="1">
        <f t="array" aca="1" ref="C670" ca="1">INDEX($C$2:$C$31,RANDBETWEEN(1,29))</f>
        <v>VADA</v>
      </c>
      <c r="D670" t="str">
        <f t="shared" ca="1" si="80"/>
        <v>SNACK</v>
      </c>
      <c r="E670">
        <f t="shared" ca="1" si="82"/>
        <v>7</v>
      </c>
      <c r="F670">
        <f t="shared" ca="1" si="83"/>
        <v>1442</v>
      </c>
      <c r="G670">
        <f t="shared" ca="1" si="84"/>
        <v>10094</v>
      </c>
      <c r="H670" t="str" cm="1">
        <f t="array" aca="1" ref="H670" ca="1">INDEX(H$2:H$5,RANDBETWEEN(1,4))</f>
        <v>WEST</v>
      </c>
      <c r="I670" t="str" cm="1">
        <f t="array" aca="1" ref="I670" ca="1">INDEX(I$2:I$33,RANDBETWEEN(1,31))</f>
        <v>SALES PERSON8</v>
      </c>
      <c r="J670" t="str" cm="1">
        <f t="array" aca="1" ref="J670" ca="1">INDEX({"CASH","UPI","CARD"},RANDBETWEEN(1,3))</f>
        <v>CARD</v>
      </c>
      <c r="K670">
        <f t="shared" ca="1" si="85"/>
        <v>1312.22</v>
      </c>
      <c r="L670" s="2">
        <f ca="1">Table1[[#This Row],[PROFIT]]/Table1[[#This Row],[TOTAL SALES]]*100</f>
        <v>13</v>
      </c>
      <c r="M670" t="str">
        <f ca="1">IF(Table1[[#This Row],[TOTAL SALES]]&gt;10000,"HIGH","LOW")</f>
        <v>HIGH</v>
      </c>
    </row>
    <row r="671" spans="1:13" x14ac:dyDescent="0.3">
      <c r="A671" t="str">
        <f t="shared" si="86"/>
        <v>CUSTOMER671</v>
      </c>
      <c r="B671" s="1">
        <f t="shared" ca="1" si="81"/>
        <v>44887</v>
      </c>
      <c r="C671" t="str" cm="1">
        <f t="array" aca="1" ref="C671" ca="1">INDEX($C$2:$C$31,RANDBETWEEN(1,29))</f>
        <v>ICECREAM</v>
      </c>
      <c r="D671" t="str">
        <f t="shared" ca="1" si="80"/>
        <v xml:space="preserve">DESSERT </v>
      </c>
      <c r="E671">
        <f t="shared" ca="1" si="82"/>
        <v>3</v>
      </c>
      <c r="F671">
        <f t="shared" ca="1" si="83"/>
        <v>1720</v>
      </c>
      <c r="G671">
        <f t="shared" ca="1" si="84"/>
        <v>5160</v>
      </c>
      <c r="H671" t="str" cm="1">
        <f t="array" aca="1" ref="H671" ca="1">INDEX(H$2:H$5,RANDBETWEEN(1,4))</f>
        <v>NORTH</v>
      </c>
      <c r="I671" t="str" cm="1">
        <f t="array" aca="1" ref="I671" ca="1">INDEX(I$2:I$33,RANDBETWEEN(1,31))</f>
        <v>SALES PERSON20</v>
      </c>
      <c r="J671" t="str" cm="1">
        <f t="array" aca="1" ref="J671" ca="1">INDEX({"CASH","UPI","CARD"},RANDBETWEEN(1,3))</f>
        <v>CASH</v>
      </c>
      <c r="K671">
        <f t="shared" ca="1" si="85"/>
        <v>670.8</v>
      </c>
      <c r="L671" s="2">
        <f ca="1">Table1[[#This Row],[PROFIT]]/Table1[[#This Row],[TOTAL SALES]]*100</f>
        <v>13</v>
      </c>
      <c r="M671" t="str">
        <f ca="1">IF(Table1[[#This Row],[TOTAL SALES]]&gt;10000,"HIGH","LOW")</f>
        <v>LOW</v>
      </c>
    </row>
    <row r="672" spans="1:13" x14ac:dyDescent="0.3">
      <c r="A672" t="str">
        <f t="shared" si="86"/>
        <v>CUSTOMER672</v>
      </c>
      <c r="B672" s="1">
        <f t="shared" ca="1" si="81"/>
        <v>44828</v>
      </c>
      <c r="C672" t="str" cm="1">
        <f t="array" aca="1" ref="C672" ca="1">INDEX($C$2:$C$31,RANDBETWEEN(1,29))</f>
        <v>VADA</v>
      </c>
      <c r="D672" t="str">
        <f t="shared" ca="1" si="80"/>
        <v>SNACK</v>
      </c>
      <c r="E672">
        <f t="shared" ca="1" si="82"/>
        <v>5</v>
      </c>
      <c r="F672">
        <f t="shared" ca="1" si="83"/>
        <v>1604</v>
      </c>
      <c r="G672">
        <f t="shared" ca="1" si="84"/>
        <v>8020</v>
      </c>
      <c r="H672" t="str" cm="1">
        <f t="array" aca="1" ref="H672" ca="1">INDEX(H$2:H$5,RANDBETWEEN(1,4))</f>
        <v>EAST</v>
      </c>
      <c r="I672" t="str" cm="1">
        <f t="array" aca="1" ref="I672" ca="1">INDEX(I$2:I$33,RANDBETWEEN(1,31))</f>
        <v>SALES PERSON29</v>
      </c>
      <c r="J672" t="str" cm="1">
        <f t="array" aca="1" ref="J672" ca="1">INDEX({"CASH","UPI","CARD"},RANDBETWEEN(1,3))</f>
        <v>UPI</v>
      </c>
      <c r="K672">
        <f t="shared" ca="1" si="85"/>
        <v>1122.8</v>
      </c>
      <c r="L672" s="2">
        <f ca="1">Table1[[#This Row],[PROFIT]]/Table1[[#This Row],[TOTAL SALES]]*100</f>
        <v>13.999999999999998</v>
      </c>
      <c r="M672" t="str">
        <f ca="1">IF(Table1[[#This Row],[TOTAL SALES]]&gt;10000,"HIGH","LOW")</f>
        <v>LOW</v>
      </c>
    </row>
    <row r="673" spans="1:13" x14ac:dyDescent="0.3">
      <c r="A673" t="str">
        <f t="shared" si="86"/>
        <v>CUSTOMER673</v>
      </c>
      <c r="B673" s="1">
        <f t="shared" ca="1" si="81"/>
        <v>45042</v>
      </c>
      <c r="C673" t="str" cm="1">
        <f t="array" aca="1" ref="C673" ca="1">INDEX($C$2:$C$31,RANDBETWEEN(1,29))</f>
        <v>NOODLES</v>
      </c>
      <c r="D673" t="str">
        <f t="shared" ca="1" si="80"/>
        <v>MAINCOURSE</v>
      </c>
      <c r="E673">
        <f t="shared" ca="1" si="82"/>
        <v>1</v>
      </c>
      <c r="F673">
        <f t="shared" ca="1" si="83"/>
        <v>1325</v>
      </c>
      <c r="G673">
        <f t="shared" ca="1" si="84"/>
        <v>1325</v>
      </c>
      <c r="H673" t="str" cm="1">
        <f t="array" aca="1" ref="H673" ca="1">INDEX(H$2:H$5,RANDBETWEEN(1,4))</f>
        <v>WEST</v>
      </c>
      <c r="I673" t="str" cm="1">
        <f t="array" aca="1" ref="I673" ca="1">INDEX(I$2:I$33,RANDBETWEEN(1,31))</f>
        <v>SALES PERSON20</v>
      </c>
      <c r="J673" t="str" cm="1">
        <f t="array" aca="1" ref="J673" ca="1">INDEX({"CASH","UPI","CARD"},RANDBETWEEN(1,3))</f>
        <v>UPI</v>
      </c>
      <c r="K673">
        <f t="shared" ca="1" si="85"/>
        <v>212</v>
      </c>
      <c r="L673" s="2">
        <f ca="1">Table1[[#This Row],[PROFIT]]/Table1[[#This Row],[TOTAL SALES]]*100</f>
        <v>16</v>
      </c>
      <c r="M673" t="str">
        <f ca="1">IF(Table1[[#This Row],[TOTAL SALES]]&gt;10000,"HIGH","LOW")</f>
        <v>LOW</v>
      </c>
    </row>
    <row r="674" spans="1:13" x14ac:dyDescent="0.3">
      <c r="A674" t="str">
        <f t="shared" si="86"/>
        <v>CUSTOMER674</v>
      </c>
      <c r="B674" s="1">
        <f t="shared" ca="1" si="81"/>
        <v>44388</v>
      </c>
      <c r="C674" t="str" cm="1">
        <f t="array" aca="1" ref="C674" ca="1">INDEX($C$2:$C$31,RANDBETWEEN(1,29))</f>
        <v>PIZZA</v>
      </c>
      <c r="D674" t="str">
        <f t="shared" ca="1" si="80"/>
        <v>PARTY ITEMS</v>
      </c>
      <c r="E674">
        <f t="shared" ca="1" si="82"/>
        <v>2</v>
      </c>
      <c r="F674">
        <f t="shared" ca="1" si="83"/>
        <v>1054</v>
      </c>
      <c r="G674">
        <f t="shared" ca="1" si="84"/>
        <v>2108</v>
      </c>
      <c r="H674" t="str" cm="1">
        <f t="array" aca="1" ref="H674" ca="1">INDEX(H$2:H$5,RANDBETWEEN(1,4))</f>
        <v>WEST</v>
      </c>
      <c r="I674" t="str" cm="1">
        <f t="array" aca="1" ref="I674" ca="1">INDEX(I$2:I$33,RANDBETWEEN(1,31))</f>
        <v>SALES PERSON17</v>
      </c>
      <c r="J674" t="str" cm="1">
        <f t="array" aca="1" ref="J674" ca="1">INDEX({"CASH","UPI","CARD"},RANDBETWEEN(1,3))</f>
        <v>UPI</v>
      </c>
      <c r="K674">
        <f t="shared" ca="1" si="85"/>
        <v>210.8</v>
      </c>
      <c r="L674" s="2">
        <f ca="1">Table1[[#This Row],[PROFIT]]/Table1[[#This Row],[TOTAL SALES]]*100</f>
        <v>10</v>
      </c>
      <c r="M674" t="str">
        <f ca="1">IF(Table1[[#This Row],[TOTAL SALES]]&gt;10000,"HIGH","LOW")</f>
        <v>LOW</v>
      </c>
    </row>
    <row r="675" spans="1:13" x14ac:dyDescent="0.3">
      <c r="A675" t="str">
        <f t="shared" si="86"/>
        <v>CUSTOMER675</v>
      </c>
      <c r="B675" s="1">
        <f t="shared" ca="1" si="81"/>
        <v>45201</v>
      </c>
      <c r="C675" t="str" cm="1">
        <f t="array" aca="1" ref="C675" ca="1">INDEX($C$2:$C$31,RANDBETWEEN(1,29))</f>
        <v>CHICKEN KHEEMA</v>
      </c>
      <c r="D675" t="str">
        <f t="shared" ca="1" si="80"/>
        <v>APPETIZER</v>
      </c>
      <c r="E675">
        <f t="shared" ca="1" si="82"/>
        <v>8</v>
      </c>
      <c r="F675">
        <f t="shared" ca="1" si="83"/>
        <v>710</v>
      </c>
      <c r="G675">
        <f t="shared" ca="1" si="84"/>
        <v>5680</v>
      </c>
      <c r="H675" t="str" cm="1">
        <f t="array" aca="1" ref="H675" ca="1">INDEX(H$2:H$5,RANDBETWEEN(1,4))</f>
        <v>NORTH</v>
      </c>
      <c r="I675" t="str" cm="1">
        <f t="array" aca="1" ref="I675" ca="1">INDEX(I$2:I$33,RANDBETWEEN(1,31))</f>
        <v>SALES PERSON14</v>
      </c>
      <c r="J675" t="str" cm="1">
        <f t="array" aca="1" ref="J675" ca="1">INDEX({"CASH","UPI","CARD"},RANDBETWEEN(1,3))</f>
        <v>CASH</v>
      </c>
      <c r="K675">
        <f t="shared" ca="1" si="85"/>
        <v>1136</v>
      </c>
      <c r="L675" s="2">
        <f ca="1">Table1[[#This Row],[PROFIT]]/Table1[[#This Row],[TOTAL SALES]]*100</f>
        <v>20</v>
      </c>
      <c r="M675" t="str">
        <f ca="1">IF(Table1[[#This Row],[TOTAL SALES]]&gt;10000,"HIGH","LOW")</f>
        <v>LOW</v>
      </c>
    </row>
    <row r="676" spans="1:13" x14ac:dyDescent="0.3">
      <c r="A676" t="str">
        <f t="shared" si="86"/>
        <v>CUSTOMER676</v>
      </c>
      <c r="B676" s="1">
        <f t="shared" ca="1" si="81"/>
        <v>45211</v>
      </c>
      <c r="C676" t="str" cm="1">
        <f t="array" aca="1" ref="C676" ca="1">INDEX($C$2:$C$31,RANDBETWEEN(1,29))</f>
        <v>PIZZA</v>
      </c>
      <c r="D676" t="str">
        <f t="shared" ca="1" si="80"/>
        <v>PARTY ITEMS</v>
      </c>
      <c r="E676">
        <f t="shared" ca="1" si="82"/>
        <v>7</v>
      </c>
      <c r="F676">
        <f t="shared" ca="1" si="83"/>
        <v>1544</v>
      </c>
      <c r="G676">
        <f t="shared" ca="1" si="84"/>
        <v>10808</v>
      </c>
      <c r="H676" t="str" cm="1">
        <f t="array" aca="1" ref="H676" ca="1">INDEX(H$2:H$5,RANDBETWEEN(1,4))</f>
        <v>NORTH</v>
      </c>
      <c r="I676" t="str" cm="1">
        <f t="array" aca="1" ref="I676" ca="1">INDEX(I$2:I$33,RANDBETWEEN(1,31))</f>
        <v>SALES PERSON23</v>
      </c>
      <c r="J676" t="str" cm="1">
        <f t="array" aca="1" ref="J676" ca="1">INDEX({"CASH","UPI","CARD"},RANDBETWEEN(1,3))</f>
        <v>UPI</v>
      </c>
      <c r="K676">
        <f t="shared" ca="1" si="85"/>
        <v>1080.8</v>
      </c>
      <c r="L676" s="2">
        <f ca="1">Table1[[#This Row],[PROFIT]]/Table1[[#This Row],[TOTAL SALES]]*100</f>
        <v>10</v>
      </c>
      <c r="M676" t="str">
        <f ca="1">IF(Table1[[#This Row],[TOTAL SALES]]&gt;10000,"HIGH","LOW")</f>
        <v>HIGH</v>
      </c>
    </row>
    <row r="677" spans="1:13" x14ac:dyDescent="0.3">
      <c r="A677" t="str">
        <f t="shared" si="86"/>
        <v>CUSTOMER677</v>
      </c>
      <c r="B677" s="1">
        <f t="shared" ca="1" si="81"/>
        <v>45457</v>
      </c>
      <c r="C677" t="str" cm="1">
        <f t="array" aca="1" ref="C677" ca="1">INDEX($C$2:$C$31,RANDBETWEEN(1,29))</f>
        <v>KESARI</v>
      </c>
      <c r="D677" t="str">
        <f t="shared" ca="1" si="80"/>
        <v>SWEET</v>
      </c>
      <c r="E677">
        <f t="shared" ca="1" si="82"/>
        <v>1</v>
      </c>
      <c r="F677">
        <f t="shared" ca="1" si="83"/>
        <v>1791</v>
      </c>
      <c r="G677">
        <f t="shared" ca="1" si="84"/>
        <v>1791</v>
      </c>
      <c r="H677" t="str" cm="1">
        <f t="array" aca="1" ref="H677" ca="1">INDEX(H$2:H$5,RANDBETWEEN(1,4))</f>
        <v>SOUTH</v>
      </c>
      <c r="I677" t="str" cm="1">
        <f t="array" aca="1" ref="I677" ca="1">INDEX(I$2:I$33,RANDBETWEEN(1,31))</f>
        <v>SALES PERSON13</v>
      </c>
      <c r="J677" t="str" cm="1">
        <f t="array" aca="1" ref="J677" ca="1">INDEX({"CASH","UPI","CARD"},RANDBETWEEN(1,3))</f>
        <v>UPI</v>
      </c>
      <c r="K677">
        <f t="shared" ca="1" si="85"/>
        <v>286.56</v>
      </c>
      <c r="L677" s="2">
        <f ca="1">Table1[[#This Row],[PROFIT]]/Table1[[#This Row],[TOTAL SALES]]*100</f>
        <v>16</v>
      </c>
      <c r="M677" t="str">
        <f ca="1">IF(Table1[[#This Row],[TOTAL SALES]]&gt;10000,"HIGH","LOW")</f>
        <v>LOW</v>
      </c>
    </row>
    <row r="678" spans="1:13" x14ac:dyDescent="0.3">
      <c r="A678" t="str">
        <f t="shared" si="86"/>
        <v>CUSTOMER678</v>
      </c>
      <c r="B678" s="1">
        <f t="shared" ca="1" si="81"/>
        <v>45219</v>
      </c>
      <c r="C678" t="str" cm="1">
        <f t="array" aca="1" ref="C678" ca="1">INDEX($C$2:$C$31,RANDBETWEEN(1,29))</f>
        <v>POORI</v>
      </c>
      <c r="D678" t="str">
        <f t="shared" ca="1" si="80"/>
        <v xml:space="preserve">BREAKFAST </v>
      </c>
      <c r="E678">
        <f t="shared" ca="1" si="82"/>
        <v>2</v>
      </c>
      <c r="F678">
        <f t="shared" ca="1" si="83"/>
        <v>1953</v>
      </c>
      <c r="G678">
        <f t="shared" ca="1" si="84"/>
        <v>3906</v>
      </c>
      <c r="H678" t="str" cm="1">
        <f t="array" aca="1" ref="H678" ca="1">INDEX(H$2:H$5,RANDBETWEEN(1,4))</f>
        <v>EAST</v>
      </c>
      <c r="I678" t="str" cm="1">
        <f t="array" aca="1" ref="I678" ca="1">INDEX(I$2:I$33,RANDBETWEEN(1,31))</f>
        <v>SALES PERSON2</v>
      </c>
      <c r="J678" t="str" cm="1">
        <f t="array" aca="1" ref="J678" ca="1">INDEX({"CASH","UPI","CARD"},RANDBETWEEN(1,3))</f>
        <v>CARD</v>
      </c>
      <c r="K678">
        <f t="shared" ca="1" si="85"/>
        <v>742.14</v>
      </c>
      <c r="L678" s="2">
        <f ca="1">Table1[[#This Row],[PROFIT]]/Table1[[#This Row],[TOTAL SALES]]*100</f>
        <v>19</v>
      </c>
      <c r="M678" t="str">
        <f ca="1">IF(Table1[[#This Row],[TOTAL SALES]]&gt;10000,"HIGH","LOW")</f>
        <v>LOW</v>
      </c>
    </row>
    <row r="679" spans="1:13" x14ac:dyDescent="0.3">
      <c r="A679" t="str">
        <f t="shared" si="86"/>
        <v>CUSTOMER679</v>
      </c>
      <c r="B679" s="1">
        <f t="shared" ca="1" si="81"/>
        <v>44426</v>
      </c>
      <c r="C679" t="str" cm="1">
        <f t="array" aca="1" ref="C679" ca="1">INDEX($C$2:$C$31,RANDBETWEEN(1,29))</f>
        <v>NOODLES</v>
      </c>
      <c r="D679" t="str">
        <f t="shared" ca="1" si="80"/>
        <v>MAINCOURSE</v>
      </c>
      <c r="E679">
        <f t="shared" ca="1" si="82"/>
        <v>3</v>
      </c>
      <c r="F679">
        <f t="shared" ca="1" si="83"/>
        <v>1145</v>
      </c>
      <c r="G679">
        <f t="shared" ca="1" si="84"/>
        <v>3435</v>
      </c>
      <c r="H679" t="str" cm="1">
        <f t="array" aca="1" ref="H679" ca="1">INDEX(H$2:H$5,RANDBETWEEN(1,4))</f>
        <v>WEST</v>
      </c>
      <c r="I679" t="str" cm="1">
        <f t="array" aca="1" ref="I679" ca="1">INDEX(I$2:I$33,RANDBETWEEN(1,31))</f>
        <v>SALES PERSON21</v>
      </c>
      <c r="J679" t="str" cm="1">
        <f t="array" aca="1" ref="J679" ca="1">INDEX({"CASH","UPI","CARD"},RANDBETWEEN(1,3))</f>
        <v>UPI</v>
      </c>
      <c r="K679">
        <f t="shared" ca="1" si="85"/>
        <v>652.65</v>
      </c>
      <c r="L679" s="2">
        <f ca="1">Table1[[#This Row],[PROFIT]]/Table1[[#This Row],[TOTAL SALES]]*100</f>
        <v>19</v>
      </c>
      <c r="M679" t="str">
        <f ca="1">IF(Table1[[#This Row],[TOTAL SALES]]&gt;10000,"HIGH","LOW")</f>
        <v>LOW</v>
      </c>
    </row>
    <row r="680" spans="1:13" x14ac:dyDescent="0.3">
      <c r="A680" t="str">
        <f t="shared" si="86"/>
        <v>CUSTOMER680</v>
      </c>
      <c r="B680" s="1">
        <f t="shared" ca="1" si="81"/>
        <v>44338</v>
      </c>
      <c r="C680" t="str" cm="1">
        <f t="array" aca="1" ref="C680" ca="1">INDEX($C$2:$C$31,RANDBETWEEN(1,29))</f>
        <v>PIZZA</v>
      </c>
      <c r="D680" t="str">
        <f t="shared" ca="1" si="80"/>
        <v>PARTY ITEMS</v>
      </c>
      <c r="E680">
        <f t="shared" ca="1" si="82"/>
        <v>4</v>
      </c>
      <c r="F680">
        <f t="shared" ca="1" si="83"/>
        <v>517</v>
      </c>
      <c r="G680">
        <f t="shared" ca="1" si="84"/>
        <v>2068</v>
      </c>
      <c r="H680" t="str" cm="1">
        <f t="array" aca="1" ref="H680" ca="1">INDEX(H$2:H$5,RANDBETWEEN(1,4))</f>
        <v>EAST</v>
      </c>
      <c r="I680" t="str" cm="1">
        <f t="array" aca="1" ref="I680" ca="1">INDEX(I$2:I$33,RANDBETWEEN(1,31))</f>
        <v>SALES PERSON4</v>
      </c>
      <c r="J680" t="str" cm="1">
        <f t="array" aca="1" ref="J680" ca="1">INDEX({"CASH","UPI","CARD"},RANDBETWEEN(1,3))</f>
        <v>CASH</v>
      </c>
      <c r="K680">
        <f t="shared" ca="1" si="85"/>
        <v>248.16</v>
      </c>
      <c r="L680" s="2">
        <f ca="1">Table1[[#This Row],[PROFIT]]/Table1[[#This Row],[TOTAL SALES]]*100</f>
        <v>12</v>
      </c>
      <c r="M680" t="str">
        <f ca="1">IF(Table1[[#This Row],[TOTAL SALES]]&gt;10000,"HIGH","LOW")</f>
        <v>LOW</v>
      </c>
    </row>
    <row r="681" spans="1:13" x14ac:dyDescent="0.3">
      <c r="A681" t="str">
        <f t="shared" si="86"/>
        <v>CUSTOMER681</v>
      </c>
      <c r="B681" s="1">
        <f t="shared" ca="1" si="81"/>
        <v>44191</v>
      </c>
      <c r="C681" t="str" cm="1">
        <f t="array" aca="1" ref="C681" ca="1">INDEX($C$2:$C$31,RANDBETWEEN(1,29))</f>
        <v>FRIES</v>
      </c>
      <c r="D681" t="str">
        <f t="shared" ca="1" si="80"/>
        <v>PARTY ITMES</v>
      </c>
      <c r="E681">
        <f t="shared" ca="1" si="82"/>
        <v>3</v>
      </c>
      <c r="F681">
        <f t="shared" ca="1" si="83"/>
        <v>1384</v>
      </c>
      <c r="G681">
        <f t="shared" ca="1" si="84"/>
        <v>4152</v>
      </c>
      <c r="H681" t="str" cm="1">
        <f t="array" aca="1" ref="H681" ca="1">INDEX(H$2:H$5,RANDBETWEEN(1,4))</f>
        <v>SOUTH</v>
      </c>
      <c r="I681" t="str" cm="1">
        <f t="array" aca="1" ref="I681" ca="1">INDEX(I$2:I$33,RANDBETWEEN(1,31))</f>
        <v>SALES PERSON20</v>
      </c>
      <c r="J681" t="str" cm="1">
        <f t="array" aca="1" ref="J681" ca="1">INDEX({"CASH","UPI","CARD"},RANDBETWEEN(1,3))</f>
        <v>UPI</v>
      </c>
      <c r="K681">
        <f t="shared" ca="1" si="85"/>
        <v>788.88</v>
      </c>
      <c r="L681" s="2">
        <f ca="1">Table1[[#This Row],[PROFIT]]/Table1[[#This Row],[TOTAL SALES]]*100</f>
        <v>19</v>
      </c>
      <c r="M681" t="str">
        <f ca="1">IF(Table1[[#This Row],[TOTAL SALES]]&gt;10000,"HIGH","LOW")</f>
        <v>LOW</v>
      </c>
    </row>
    <row r="682" spans="1:13" x14ac:dyDescent="0.3">
      <c r="A682" t="str">
        <f t="shared" si="86"/>
        <v>CUSTOMER682</v>
      </c>
      <c r="B682" s="1">
        <f t="shared" ca="1" si="81"/>
        <v>45461</v>
      </c>
      <c r="C682" t="str" cm="1">
        <f t="array" aca="1" ref="C682" ca="1">INDEX($C$2:$C$31,RANDBETWEEN(1,29))</f>
        <v>NOODLES</v>
      </c>
      <c r="D682" t="str">
        <f t="shared" ca="1" si="80"/>
        <v>MAINCOURSE</v>
      </c>
      <c r="E682">
        <f t="shared" ca="1" si="82"/>
        <v>5</v>
      </c>
      <c r="F682">
        <f t="shared" ca="1" si="83"/>
        <v>1512</v>
      </c>
      <c r="G682">
        <f t="shared" ca="1" si="84"/>
        <v>7560</v>
      </c>
      <c r="H682" t="str" cm="1">
        <f t="array" aca="1" ref="H682" ca="1">INDEX(H$2:H$5,RANDBETWEEN(1,4))</f>
        <v>SOUTH</v>
      </c>
      <c r="I682" t="str" cm="1">
        <f t="array" aca="1" ref="I682" ca="1">INDEX(I$2:I$33,RANDBETWEEN(1,31))</f>
        <v>SALES PERSON3</v>
      </c>
      <c r="J682" t="str" cm="1">
        <f t="array" aca="1" ref="J682" ca="1">INDEX({"CASH","UPI","CARD"},RANDBETWEEN(1,3))</f>
        <v>UPI</v>
      </c>
      <c r="K682">
        <f t="shared" ca="1" si="85"/>
        <v>1360.8</v>
      </c>
      <c r="L682" s="2">
        <f ca="1">Table1[[#This Row],[PROFIT]]/Table1[[#This Row],[TOTAL SALES]]*100</f>
        <v>18</v>
      </c>
      <c r="M682" t="str">
        <f ca="1">IF(Table1[[#This Row],[TOTAL SALES]]&gt;10000,"HIGH","LOW")</f>
        <v>LOW</v>
      </c>
    </row>
    <row r="683" spans="1:13" x14ac:dyDescent="0.3">
      <c r="A683" t="str">
        <f t="shared" si="86"/>
        <v>CUSTOMER683</v>
      </c>
      <c r="B683" s="1">
        <f t="shared" ca="1" si="81"/>
        <v>44600</v>
      </c>
      <c r="C683" t="str" cm="1">
        <f t="array" aca="1" ref="C683" ca="1">INDEX($C$2:$C$31,RANDBETWEEN(1,29))</f>
        <v>VADA</v>
      </c>
      <c r="D683" t="str">
        <f t="shared" ca="1" si="80"/>
        <v>SNACK</v>
      </c>
      <c r="E683">
        <f t="shared" ca="1" si="82"/>
        <v>6</v>
      </c>
      <c r="F683">
        <f t="shared" ca="1" si="83"/>
        <v>1219</v>
      </c>
      <c r="G683">
        <f t="shared" ca="1" si="84"/>
        <v>7314</v>
      </c>
      <c r="H683" t="str" cm="1">
        <f t="array" aca="1" ref="H683" ca="1">INDEX(H$2:H$5,RANDBETWEEN(1,4))</f>
        <v>NORTH</v>
      </c>
      <c r="I683" t="str" cm="1">
        <f t="array" aca="1" ref="I683" ca="1">INDEX(I$2:I$33,RANDBETWEEN(1,31))</f>
        <v>SALES PERSON2</v>
      </c>
      <c r="J683" t="str" cm="1">
        <f t="array" aca="1" ref="J683" ca="1">INDEX({"CASH","UPI","CARD"},RANDBETWEEN(1,3))</f>
        <v>CASH</v>
      </c>
      <c r="K683">
        <f t="shared" ca="1" si="85"/>
        <v>1170.24</v>
      </c>
      <c r="L683" s="2">
        <f ca="1">Table1[[#This Row],[PROFIT]]/Table1[[#This Row],[TOTAL SALES]]*100</f>
        <v>16</v>
      </c>
      <c r="M683" t="str">
        <f ca="1">IF(Table1[[#This Row],[TOTAL SALES]]&gt;10000,"HIGH","LOW")</f>
        <v>LOW</v>
      </c>
    </row>
    <row r="684" spans="1:13" x14ac:dyDescent="0.3">
      <c r="A684" t="str">
        <f t="shared" si="86"/>
        <v>CUSTOMER684</v>
      </c>
      <c r="B684" s="1">
        <f t="shared" ca="1" si="81"/>
        <v>44897</v>
      </c>
      <c r="C684" t="str" cm="1">
        <f t="array" aca="1" ref="C684" ca="1">INDEX($C$2:$C$31,RANDBETWEEN(1,29))</f>
        <v>CHICKEN KHEEMA</v>
      </c>
      <c r="D684" t="str">
        <f t="shared" ca="1" si="80"/>
        <v>APPETIZER</v>
      </c>
      <c r="E684">
        <f t="shared" ca="1" si="82"/>
        <v>4</v>
      </c>
      <c r="F684">
        <f t="shared" ca="1" si="83"/>
        <v>1873</v>
      </c>
      <c r="G684">
        <f t="shared" ca="1" si="84"/>
        <v>7492</v>
      </c>
      <c r="H684" t="str" cm="1">
        <f t="array" aca="1" ref="H684" ca="1">INDEX(H$2:H$5,RANDBETWEEN(1,4))</f>
        <v>SOUTH</v>
      </c>
      <c r="I684" t="str" cm="1">
        <f t="array" aca="1" ref="I684" ca="1">INDEX(I$2:I$33,RANDBETWEEN(1,31))</f>
        <v>SALES PERSON13</v>
      </c>
      <c r="J684" t="str" cm="1">
        <f t="array" aca="1" ref="J684" ca="1">INDEX({"CASH","UPI","CARD"},RANDBETWEEN(1,3))</f>
        <v>UPI</v>
      </c>
      <c r="K684">
        <f t="shared" ca="1" si="85"/>
        <v>973.96</v>
      </c>
      <c r="L684" s="2">
        <f ca="1">Table1[[#This Row],[PROFIT]]/Table1[[#This Row],[TOTAL SALES]]*100</f>
        <v>13</v>
      </c>
      <c r="M684" t="str">
        <f ca="1">IF(Table1[[#This Row],[TOTAL SALES]]&gt;10000,"HIGH","LOW")</f>
        <v>LOW</v>
      </c>
    </row>
    <row r="685" spans="1:13" x14ac:dyDescent="0.3">
      <c r="A685" t="str">
        <f t="shared" si="86"/>
        <v>CUSTOMER685</v>
      </c>
      <c r="B685" s="1">
        <f t="shared" ca="1" si="81"/>
        <v>45019</v>
      </c>
      <c r="C685" t="str" cm="1">
        <f t="array" aca="1" ref="C685" ca="1">INDEX($C$2:$C$31,RANDBETWEEN(1,29))</f>
        <v>FISH FINGER</v>
      </c>
      <c r="D685" t="str">
        <f t="shared" ca="1" si="80"/>
        <v xml:space="preserve">APPETIZER </v>
      </c>
      <c r="E685">
        <f t="shared" ca="1" si="82"/>
        <v>7</v>
      </c>
      <c r="F685">
        <f t="shared" ca="1" si="83"/>
        <v>529</v>
      </c>
      <c r="G685">
        <f t="shared" ca="1" si="84"/>
        <v>3703</v>
      </c>
      <c r="H685" t="str" cm="1">
        <f t="array" aca="1" ref="H685" ca="1">INDEX(H$2:H$5,RANDBETWEEN(1,4))</f>
        <v>WEST</v>
      </c>
      <c r="I685" t="str" cm="1">
        <f t="array" aca="1" ref="I685" ca="1">INDEX(I$2:I$33,RANDBETWEEN(1,31))</f>
        <v>SALES PERSON30</v>
      </c>
      <c r="J685" t="str" cm="1">
        <f t="array" aca="1" ref="J685" ca="1">INDEX({"CASH","UPI","CARD"},RANDBETWEEN(1,3))</f>
        <v>CASH</v>
      </c>
      <c r="K685">
        <f t="shared" ca="1" si="85"/>
        <v>666.54</v>
      </c>
      <c r="L685" s="2">
        <f ca="1">Table1[[#This Row],[PROFIT]]/Table1[[#This Row],[TOTAL SALES]]*100</f>
        <v>18</v>
      </c>
      <c r="M685" t="str">
        <f ca="1">IF(Table1[[#This Row],[TOTAL SALES]]&gt;10000,"HIGH","LOW")</f>
        <v>LOW</v>
      </c>
    </row>
    <row r="686" spans="1:13" x14ac:dyDescent="0.3">
      <c r="A686" t="str">
        <f t="shared" si="86"/>
        <v>CUSTOMER686</v>
      </c>
      <c r="B686" s="1">
        <f t="shared" ca="1" si="81"/>
        <v>45069</v>
      </c>
      <c r="C686" t="str" cm="1">
        <f t="array" aca="1" ref="C686" ca="1">INDEX($C$2:$C$31,RANDBETWEEN(1,29))</f>
        <v>PONGAL</v>
      </c>
      <c r="D686" t="str">
        <f t="shared" ca="1" si="80"/>
        <v xml:space="preserve">BREAKFAST </v>
      </c>
      <c r="E686">
        <f t="shared" ca="1" si="82"/>
        <v>5</v>
      </c>
      <c r="F686">
        <f t="shared" ca="1" si="83"/>
        <v>1229</v>
      </c>
      <c r="G686">
        <f t="shared" ca="1" si="84"/>
        <v>6145</v>
      </c>
      <c r="H686" t="str" cm="1">
        <f t="array" aca="1" ref="H686" ca="1">INDEX(H$2:H$5,RANDBETWEEN(1,4))</f>
        <v>SOUTH</v>
      </c>
      <c r="I686" t="str" cm="1">
        <f t="array" aca="1" ref="I686" ca="1">INDEX(I$2:I$33,RANDBETWEEN(1,31))</f>
        <v>SALES PERSON8</v>
      </c>
      <c r="J686" t="str" cm="1">
        <f t="array" aca="1" ref="J686" ca="1">INDEX({"CASH","UPI","CARD"},RANDBETWEEN(1,3))</f>
        <v>CASH</v>
      </c>
      <c r="K686">
        <f t="shared" ca="1" si="85"/>
        <v>675.95</v>
      </c>
      <c r="L686" s="2">
        <f ca="1">Table1[[#This Row],[PROFIT]]/Table1[[#This Row],[TOTAL SALES]]*100</f>
        <v>11</v>
      </c>
      <c r="M686" t="str">
        <f ca="1">IF(Table1[[#This Row],[TOTAL SALES]]&gt;10000,"HIGH","LOW")</f>
        <v>LOW</v>
      </c>
    </row>
    <row r="687" spans="1:13" x14ac:dyDescent="0.3">
      <c r="A687" t="str">
        <f t="shared" si="86"/>
        <v>CUSTOMER687</v>
      </c>
      <c r="B687" s="1">
        <f t="shared" ca="1" si="81"/>
        <v>44468</v>
      </c>
      <c r="C687" t="str" cm="1">
        <f t="array" aca="1" ref="C687" ca="1">INDEX($C$2:$C$31,RANDBETWEEN(1,29))</f>
        <v>FRIES</v>
      </c>
      <c r="D687" t="str">
        <f t="shared" ca="1" si="80"/>
        <v>PARTY ITMES</v>
      </c>
      <c r="E687">
        <f t="shared" ca="1" si="82"/>
        <v>9</v>
      </c>
      <c r="F687">
        <f t="shared" ca="1" si="83"/>
        <v>1984</v>
      </c>
      <c r="G687">
        <f t="shared" ca="1" si="84"/>
        <v>17856</v>
      </c>
      <c r="H687" t="str" cm="1">
        <f t="array" aca="1" ref="H687" ca="1">INDEX(H$2:H$5,RANDBETWEEN(1,4))</f>
        <v>SOUTH</v>
      </c>
      <c r="I687" t="str" cm="1">
        <f t="array" aca="1" ref="I687" ca="1">INDEX(I$2:I$33,RANDBETWEEN(1,31))</f>
        <v>SALES PERSON5</v>
      </c>
      <c r="J687" t="str" cm="1">
        <f t="array" aca="1" ref="J687" ca="1">INDEX({"CASH","UPI","CARD"},RANDBETWEEN(1,3))</f>
        <v>CARD</v>
      </c>
      <c r="K687">
        <f t="shared" ca="1" si="85"/>
        <v>3392.64</v>
      </c>
      <c r="L687" s="2">
        <f ca="1">Table1[[#This Row],[PROFIT]]/Table1[[#This Row],[TOTAL SALES]]*100</f>
        <v>19</v>
      </c>
      <c r="M687" t="str">
        <f ca="1">IF(Table1[[#This Row],[TOTAL SALES]]&gt;10000,"HIGH","LOW")</f>
        <v>HIGH</v>
      </c>
    </row>
    <row r="688" spans="1:13" x14ac:dyDescent="0.3">
      <c r="A688" t="str">
        <f t="shared" si="86"/>
        <v>CUSTOMER688</v>
      </c>
      <c r="B688" s="1">
        <f t="shared" ca="1" si="81"/>
        <v>44141</v>
      </c>
      <c r="C688" t="str" cm="1">
        <f t="array" aca="1" ref="C688" ca="1">INDEX($C$2:$C$31,RANDBETWEEN(1,29))</f>
        <v>MUTTON KHEEMA</v>
      </c>
      <c r="D688" t="str">
        <f t="shared" ca="1" si="80"/>
        <v>APPETIZER</v>
      </c>
      <c r="E688">
        <f t="shared" ca="1" si="82"/>
        <v>8</v>
      </c>
      <c r="F688">
        <f t="shared" ca="1" si="83"/>
        <v>1709</v>
      </c>
      <c r="G688">
        <f t="shared" ca="1" si="84"/>
        <v>13672</v>
      </c>
      <c r="H688" t="str" cm="1">
        <f t="array" aca="1" ref="H688" ca="1">INDEX(H$2:H$5,RANDBETWEEN(1,4))</f>
        <v>EAST</v>
      </c>
      <c r="I688" t="str" cm="1">
        <f t="array" aca="1" ref="I688" ca="1">INDEX(I$2:I$33,RANDBETWEEN(1,31))</f>
        <v>SALES PERSON5</v>
      </c>
      <c r="J688" t="str" cm="1">
        <f t="array" aca="1" ref="J688" ca="1">INDEX({"CASH","UPI","CARD"},RANDBETWEEN(1,3))</f>
        <v>CARD</v>
      </c>
      <c r="K688">
        <f t="shared" ca="1" si="85"/>
        <v>1777.36</v>
      </c>
      <c r="L688" s="2">
        <f ca="1">Table1[[#This Row],[PROFIT]]/Table1[[#This Row],[TOTAL SALES]]*100</f>
        <v>13</v>
      </c>
      <c r="M688" t="str">
        <f ca="1">IF(Table1[[#This Row],[TOTAL SALES]]&gt;10000,"HIGH","LOW")</f>
        <v>HIGH</v>
      </c>
    </row>
    <row r="689" spans="1:13" x14ac:dyDescent="0.3">
      <c r="A689" t="str">
        <f t="shared" si="86"/>
        <v>CUSTOMER689</v>
      </c>
      <c r="B689" s="1">
        <f t="shared" ca="1" si="81"/>
        <v>45225</v>
      </c>
      <c r="C689" t="str" cm="1">
        <f t="array" aca="1" ref="C689" ca="1">INDEX($C$2:$C$31,RANDBETWEEN(1,29))</f>
        <v>CHICKEN ROLL</v>
      </c>
      <c r="D689" t="str">
        <f t="shared" ca="1" si="80"/>
        <v>PARTY ITMES</v>
      </c>
      <c r="E689">
        <f t="shared" ca="1" si="82"/>
        <v>2</v>
      </c>
      <c r="F689">
        <f t="shared" ca="1" si="83"/>
        <v>936</v>
      </c>
      <c r="G689">
        <f t="shared" ca="1" si="84"/>
        <v>1872</v>
      </c>
      <c r="H689" t="str" cm="1">
        <f t="array" aca="1" ref="H689" ca="1">INDEX(H$2:H$5,RANDBETWEEN(1,4))</f>
        <v>SOUTH</v>
      </c>
      <c r="I689" t="str" cm="1">
        <f t="array" aca="1" ref="I689" ca="1">INDEX(I$2:I$33,RANDBETWEEN(1,31))</f>
        <v>SALES PERSON5</v>
      </c>
      <c r="J689" t="str" cm="1">
        <f t="array" aca="1" ref="J689" ca="1">INDEX({"CASH","UPI","CARD"},RANDBETWEEN(1,3))</f>
        <v>CASH</v>
      </c>
      <c r="K689">
        <f t="shared" ca="1" si="85"/>
        <v>187.2</v>
      </c>
      <c r="L689" s="2">
        <f ca="1">Table1[[#This Row],[PROFIT]]/Table1[[#This Row],[TOTAL SALES]]*100</f>
        <v>10</v>
      </c>
      <c r="M689" t="str">
        <f ca="1">IF(Table1[[#This Row],[TOTAL SALES]]&gt;10000,"HIGH","LOW")</f>
        <v>LOW</v>
      </c>
    </row>
    <row r="690" spans="1:13" x14ac:dyDescent="0.3">
      <c r="A690" t="str">
        <f t="shared" si="86"/>
        <v>CUSTOMER690</v>
      </c>
      <c r="B690" s="1">
        <f t="shared" ca="1" si="81"/>
        <v>45270</v>
      </c>
      <c r="C690" t="str" cm="1">
        <f t="array" aca="1" ref="C690" ca="1">INDEX($C$2:$C$31,RANDBETWEEN(1,29))</f>
        <v>FRIES</v>
      </c>
      <c r="D690" t="str">
        <f t="shared" ca="1" si="80"/>
        <v>PARTY ITMES</v>
      </c>
      <c r="E690">
        <f t="shared" ca="1" si="82"/>
        <v>6</v>
      </c>
      <c r="F690">
        <f t="shared" ca="1" si="83"/>
        <v>1083</v>
      </c>
      <c r="G690">
        <f t="shared" ca="1" si="84"/>
        <v>6498</v>
      </c>
      <c r="H690" t="str" cm="1">
        <f t="array" aca="1" ref="H690" ca="1">INDEX(H$2:H$5,RANDBETWEEN(1,4))</f>
        <v>WEST</v>
      </c>
      <c r="I690" t="str" cm="1">
        <f t="array" aca="1" ref="I690" ca="1">INDEX(I$2:I$33,RANDBETWEEN(1,31))</f>
        <v>SALES PERSON15</v>
      </c>
      <c r="J690" t="str" cm="1">
        <f t="array" aca="1" ref="J690" ca="1">INDEX({"CASH","UPI","CARD"},RANDBETWEEN(1,3))</f>
        <v>CASH</v>
      </c>
      <c r="K690">
        <f t="shared" ca="1" si="85"/>
        <v>1299.5999999999999</v>
      </c>
      <c r="L690" s="2">
        <f ca="1">Table1[[#This Row],[PROFIT]]/Table1[[#This Row],[TOTAL SALES]]*100</f>
        <v>20</v>
      </c>
      <c r="M690" t="str">
        <f ca="1">IF(Table1[[#This Row],[TOTAL SALES]]&gt;10000,"HIGH","LOW")</f>
        <v>LOW</v>
      </c>
    </row>
    <row r="691" spans="1:13" x14ac:dyDescent="0.3">
      <c r="A691" t="str">
        <f t="shared" si="86"/>
        <v>CUSTOMER691</v>
      </c>
      <c r="B691" s="1">
        <f t="shared" ca="1" si="81"/>
        <v>44169</v>
      </c>
      <c r="C691" t="str" cm="1">
        <f t="array" aca="1" ref="C691" ca="1">INDEX($C$2:$C$31,RANDBETWEEN(1,29))</f>
        <v>COFFEE</v>
      </c>
      <c r="D691" t="str">
        <f t="shared" ca="1" si="80"/>
        <v xml:space="preserve">BEVERAGES </v>
      </c>
      <c r="E691">
        <f t="shared" ca="1" si="82"/>
        <v>8</v>
      </c>
      <c r="F691">
        <f t="shared" ca="1" si="83"/>
        <v>743</v>
      </c>
      <c r="G691">
        <f t="shared" ca="1" si="84"/>
        <v>5944</v>
      </c>
      <c r="H691" t="str" cm="1">
        <f t="array" aca="1" ref="H691" ca="1">INDEX(H$2:H$5,RANDBETWEEN(1,4))</f>
        <v>NORTH</v>
      </c>
      <c r="I691" t="str" cm="1">
        <f t="array" aca="1" ref="I691" ca="1">INDEX(I$2:I$33,RANDBETWEEN(1,31))</f>
        <v>SALES PERSON6</v>
      </c>
      <c r="J691" t="str" cm="1">
        <f t="array" aca="1" ref="J691" ca="1">INDEX({"CASH","UPI","CARD"},RANDBETWEEN(1,3))</f>
        <v>UPI</v>
      </c>
      <c r="K691">
        <f t="shared" ca="1" si="85"/>
        <v>1188.8</v>
      </c>
      <c r="L691" s="2">
        <f ca="1">Table1[[#This Row],[PROFIT]]/Table1[[#This Row],[TOTAL SALES]]*100</f>
        <v>20</v>
      </c>
      <c r="M691" t="str">
        <f ca="1">IF(Table1[[#This Row],[TOTAL SALES]]&gt;10000,"HIGH","LOW")</f>
        <v>LOW</v>
      </c>
    </row>
    <row r="692" spans="1:13" x14ac:dyDescent="0.3">
      <c r="A692" t="str">
        <f t="shared" si="86"/>
        <v>CUSTOMER692</v>
      </c>
      <c r="B692" s="1">
        <f t="shared" ca="1" si="81"/>
        <v>45157</v>
      </c>
      <c r="C692" t="str" cm="1">
        <f t="array" aca="1" ref="C692" ca="1">INDEX($C$2:$C$31,RANDBETWEEN(1,29))</f>
        <v>PAROTTA</v>
      </c>
      <c r="D692" t="str">
        <f t="shared" ca="1" si="80"/>
        <v>BREADS</v>
      </c>
      <c r="E692">
        <f t="shared" ca="1" si="82"/>
        <v>7</v>
      </c>
      <c r="F692">
        <f t="shared" ca="1" si="83"/>
        <v>781</v>
      </c>
      <c r="G692">
        <f t="shared" ca="1" si="84"/>
        <v>5467</v>
      </c>
      <c r="H692" t="str" cm="1">
        <f t="array" aca="1" ref="H692" ca="1">INDEX(H$2:H$5,RANDBETWEEN(1,4))</f>
        <v>NORTH</v>
      </c>
      <c r="I692" t="str" cm="1">
        <f t="array" aca="1" ref="I692" ca="1">INDEX(I$2:I$33,RANDBETWEEN(1,31))</f>
        <v>SALES PERSON13</v>
      </c>
      <c r="J692" t="str" cm="1">
        <f t="array" aca="1" ref="J692" ca="1">INDEX({"CASH","UPI","CARD"},RANDBETWEEN(1,3))</f>
        <v>CASH</v>
      </c>
      <c r="K692">
        <f t="shared" ca="1" si="85"/>
        <v>765.38</v>
      </c>
      <c r="L692" s="2">
        <f ca="1">Table1[[#This Row],[PROFIT]]/Table1[[#This Row],[TOTAL SALES]]*100</f>
        <v>13.999999999999998</v>
      </c>
      <c r="M692" t="str">
        <f ca="1">IF(Table1[[#This Row],[TOTAL SALES]]&gt;10000,"HIGH","LOW")</f>
        <v>LOW</v>
      </c>
    </row>
    <row r="693" spans="1:13" x14ac:dyDescent="0.3">
      <c r="A693" t="str">
        <f t="shared" si="86"/>
        <v>CUSTOMER693</v>
      </c>
      <c r="B693" s="1">
        <f t="shared" ca="1" si="81"/>
        <v>44815</v>
      </c>
      <c r="C693" t="str" cm="1">
        <f t="array" aca="1" ref="C693" ca="1">INDEX($C$2:$C$31,RANDBETWEEN(1,29))</f>
        <v>TEA</v>
      </c>
      <c r="D693" t="str">
        <f t="shared" ca="1" si="80"/>
        <v xml:space="preserve">BEVERAGES </v>
      </c>
      <c r="E693">
        <f t="shared" ca="1" si="82"/>
        <v>6</v>
      </c>
      <c r="F693">
        <f t="shared" ca="1" si="83"/>
        <v>714</v>
      </c>
      <c r="G693">
        <f t="shared" ca="1" si="84"/>
        <v>4284</v>
      </c>
      <c r="H693" t="str" cm="1">
        <f t="array" aca="1" ref="H693" ca="1">INDEX(H$2:H$5,RANDBETWEEN(1,4))</f>
        <v>SOUTH</v>
      </c>
      <c r="I693" t="str" cm="1">
        <f t="array" aca="1" ref="I693" ca="1">INDEX(I$2:I$33,RANDBETWEEN(1,31))</f>
        <v>SALES PERSON26</v>
      </c>
      <c r="J693" t="str" cm="1">
        <f t="array" aca="1" ref="J693" ca="1">INDEX({"CASH","UPI","CARD"},RANDBETWEEN(1,3))</f>
        <v>UPI</v>
      </c>
      <c r="K693">
        <f t="shared" ca="1" si="85"/>
        <v>471.24</v>
      </c>
      <c r="L693" s="2">
        <f ca="1">Table1[[#This Row],[PROFIT]]/Table1[[#This Row],[TOTAL SALES]]*100</f>
        <v>11</v>
      </c>
      <c r="M693" t="str">
        <f ca="1">IF(Table1[[#This Row],[TOTAL SALES]]&gt;10000,"HIGH","LOW")</f>
        <v>LOW</v>
      </c>
    </row>
    <row r="694" spans="1:13" x14ac:dyDescent="0.3">
      <c r="A694" t="str">
        <f t="shared" si="86"/>
        <v>CUSTOMER694</v>
      </c>
      <c r="B694" s="1">
        <f t="shared" ca="1" si="81"/>
        <v>44569</v>
      </c>
      <c r="C694" t="str" cm="1">
        <f t="array" aca="1" ref="C694" ca="1">INDEX($C$2:$C$31,RANDBETWEEN(1,29))</f>
        <v>NOODLES</v>
      </c>
      <c r="D694" t="str">
        <f t="shared" ca="1" si="80"/>
        <v>MAINCOURSE</v>
      </c>
      <c r="E694">
        <f t="shared" ca="1" si="82"/>
        <v>2</v>
      </c>
      <c r="F694">
        <f t="shared" ca="1" si="83"/>
        <v>1882</v>
      </c>
      <c r="G694">
        <f t="shared" ca="1" si="84"/>
        <v>3764</v>
      </c>
      <c r="H694" t="str" cm="1">
        <f t="array" aca="1" ref="H694" ca="1">INDEX(H$2:H$5,RANDBETWEEN(1,4))</f>
        <v>SOUTH</v>
      </c>
      <c r="I694" t="str" cm="1">
        <f t="array" aca="1" ref="I694" ca="1">INDEX(I$2:I$33,RANDBETWEEN(1,31))</f>
        <v>SALES PERSON26</v>
      </c>
      <c r="J694" t="str" cm="1">
        <f t="array" aca="1" ref="J694" ca="1">INDEX({"CASH","UPI","CARD"},RANDBETWEEN(1,3))</f>
        <v>CASH</v>
      </c>
      <c r="K694">
        <f t="shared" ca="1" si="85"/>
        <v>564.6</v>
      </c>
      <c r="L694" s="2">
        <f ca="1">Table1[[#This Row],[PROFIT]]/Table1[[#This Row],[TOTAL SALES]]*100</f>
        <v>15</v>
      </c>
      <c r="M694" t="str">
        <f ca="1">IF(Table1[[#This Row],[TOTAL SALES]]&gt;10000,"HIGH","LOW")</f>
        <v>LOW</v>
      </c>
    </row>
    <row r="695" spans="1:13" x14ac:dyDescent="0.3">
      <c r="A695" t="str">
        <f t="shared" si="86"/>
        <v>CUSTOMER695</v>
      </c>
      <c r="B695" s="1">
        <f t="shared" ca="1" si="81"/>
        <v>44404</v>
      </c>
      <c r="C695" t="str" cm="1">
        <f t="array" aca="1" ref="C695" ca="1">INDEX($C$2:$C$31,RANDBETWEEN(1,29))</f>
        <v>CHICKEN KHEEMA</v>
      </c>
      <c r="D695" t="str">
        <f t="shared" ca="1" si="80"/>
        <v>APPETIZER</v>
      </c>
      <c r="E695">
        <f t="shared" ca="1" si="82"/>
        <v>5</v>
      </c>
      <c r="F695">
        <f t="shared" ca="1" si="83"/>
        <v>527</v>
      </c>
      <c r="G695">
        <f t="shared" ca="1" si="84"/>
        <v>2635</v>
      </c>
      <c r="H695" t="str" cm="1">
        <f t="array" aca="1" ref="H695" ca="1">INDEX(H$2:H$5,RANDBETWEEN(1,4))</f>
        <v>NORTH</v>
      </c>
      <c r="I695" t="str" cm="1">
        <f t="array" aca="1" ref="I695" ca="1">INDEX(I$2:I$33,RANDBETWEEN(1,31))</f>
        <v>SALES PERSON23</v>
      </c>
      <c r="J695" t="str" cm="1">
        <f t="array" aca="1" ref="J695" ca="1">INDEX({"CASH","UPI","CARD"},RANDBETWEEN(1,3))</f>
        <v>UPI</v>
      </c>
      <c r="K695">
        <f t="shared" ca="1" si="85"/>
        <v>527</v>
      </c>
      <c r="L695" s="2">
        <f ca="1">Table1[[#This Row],[PROFIT]]/Table1[[#This Row],[TOTAL SALES]]*100</f>
        <v>20</v>
      </c>
      <c r="M695" t="str">
        <f ca="1">IF(Table1[[#This Row],[TOTAL SALES]]&gt;10000,"HIGH","LOW")</f>
        <v>LOW</v>
      </c>
    </row>
    <row r="696" spans="1:13" x14ac:dyDescent="0.3">
      <c r="A696" t="str">
        <f t="shared" si="86"/>
        <v>CUSTOMER696</v>
      </c>
      <c r="B696" s="1">
        <f t="shared" ca="1" si="81"/>
        <v>44560</v>
      </c>
      <c r="C696" t="str" cm="1">
        <f t="array" aca="1" ref="C696" ca="1">INDEX($C$2:$C$31,RANDBETWEEN(1,29))</f>
        <v>COFFEE</v>
      </c>
      <c r="D696" t="str">
        <f t="shared" ca="1" si="80"/>
        <v xml:space="preserve">BEVERAGES </v>
      </c>
      <c r="E696">
        <f t="shared" ca="1" si="82"/>
        <v>8</v>
      </c>
      <c r="F696">
        <f t="shared" ca="1" si="83"/>
        <v>1365</v>
      </c>
      <c r="G696">
        <f t="shared" ca="1" si="84"/>
        <v>10920</v>
      </c>
      <c r="H696" t="str" cm="1">
        <f t="array" aca="1" ref="H696" ca="1">INDEX(H$2:H$5,RANDBETWEEN(1,4))</f>
        <v>EAST</v>
      </c>
      <c r="I696" t="str" cm="1">
        <f t="array" aca="1" ref="I696" ca="1">INDEX(I$2:I$33,RANDBETWEEN(1,31))</f>
        <v>SALES PERSON32</v>
      </c>
      <c r="J696" t="str" cm="1">
        <f t="array" aca="1" ref="J696" ca="1">INDEX({"CASH","UPI","CARD"},RANDBETWEEN(1,3))</f>
        <v>CARD</v>
      </c>
      <c r="K696">
        <f t="shared" ca="1" si="85"/>
        <v>1092</v>
      </c>
      <c r="L696" s="2">
        <f ca="1">Table1[[#This Row],[PROFIT]]/Table1[[#This Row],[TOTAL SALES]]*100</f>
        <v>10</v>
      </c>
      <c r="M696" t="str">
        <f ca="1">IF(Table1[[#This Row],[TOTAL SALES]]&gt;10000,"HIGH","LOW")</f>
        <v>HIGH</v>
      </c>
    </row>
    <row r="697" spans="1:13" x14ac:dyDescent="0.3">
      <c r="A697" t="str">
        <f t="shared" si="86"/>
        <v>CUSTOMER697</v>
      </c>
      <c r="B697" s="1">
        <f t="shared" ca="1" si="81"/>
        <v>45215</v>
      </c>
      <c r="C697" t="str" cm="1">
        <f t="array" aca="1" ref="C697" ca="1">INDEX($C$2:$C$31,RANDBETWEEN(1,29))</f>
        <v>NOODLES</v>
      </c>
      <c r="D697" t="str">
        <f t="shared" ca="1" si="80"/>
        <v>MAINCOURSE</v>
      </c>
      <c r="E697">
        <f t="shared" ca="1" si="82"/>
        <v>3</v>
      </c>
      <c r="F697">
        <f t="shared" ca="1" si="83"/>
        <v>1534</v>
      </c>
      <c r="G697">
        <f t="shared" ca="1" si="84"/>
        <v>4602</v>
      </c>
      <c r="H697" t="str" cm="1">
        <f t="array" aca="1" ref="H697" ca="1">INDEX(H$2:H$5,RANDBETWEEN(1,4))</f>
        <v>WEST</v>
      </c>
      <c r="I697" t="str" cm="1">
        <f t="array" aca="1" ref="I697" ca="1">INDEX(I$2:I$33,RANDBETWEEN(1,31))</f>
        <v>SALES PERSON3</v>
      </c>
      <c r="J697" t="str" cm="1">
        <f t="array" aca="1" ref="J697" ca="1">INDEX({"CASH","UPI","CARD"},RANDBETWEEN(1,3))</f>
        <v>UPI</v>
      </c>
      <c r="K697">
        <f t="shared" ca="1" si="85"/>
        <v>736.32</v>
      </c>
      <c r="L697" s="2">
        <f ca="1">Table1[[#This Row],[PROFIT]]/Table1[[#This Row],[TOTAL SALES]]*100</f>
        <v>16</v>
      </c>
      <c r="M697" t="str">
        <f ca="1">IF(Table1[[#This Row],[TOTAL SALES]]&gt;10000,"HIGH","LOW")</f>
        <v>LOW</v>
      </c>
    </row>
    <row r="698" spans="1:13" x14ac:dyDescent="0.3">
      <c r="A698" t="str">
        <f t="shared" si="86"/>
        <v>CUSTOMER698</v>
      </c>
      <c r="B698" s="1">
        <f t="shared" ca="1" si="81"/>
        <v>44520</v>
      </c>
      <c r="C698" t="str" cm="1">
        <f t="array" aca="1" ref="C698" ca="1">INDEX($C$2:$C$31,RANDBETWEEN(1,29))</f>
        <v>FRIES</v>
      </c>
      <c r="D698" t="str">
        <f t="shared" ref="D698:D761" ca="1" si="87">VLOOKUP(C698,C$2:D$31,2,FALSE)</f>
        <v>PARTY ITMES</v>
      </c>
      <c r="E698">
        <f t="shared" ca="1" si="82"/>
        <v>4</v>
      </c>
      <c r="F698">
        <f t="shared" ca="1" si="83"/>
        <v>1082</v>
      </c>
      <c r="G698">
        <f t="shared" ca="1" si="84"/>
        <v>4328</v>
      </c>
      <c r="H698" t="str" cm="1">
        <f t="array" aca="1" ref="H698" ca="1">INDEX(H$2:H$5,RANDBETWEEN(1,4))</f>
        <v>WEST</v>
      </c>
      <c r="I698" t="str" cm="1">
        <f t="array" aca="1" ref="I698" ca="1">INDEX(I$2:I$33,RANDBETWEEN(1,31))</f>
        <v>SALES PERSON8</v>
      </c>
      <c r="J698" t="str" cm="1">
        <f t="array" aca="1" ref="J698" ca="1">INDEX({"CASH","UPI","CARD"},RANDBETWEEN(1,3))</f>
        <v>CARD</v>
      </c>
      <c r="K698">
        <f t="shared" ca="1" si="85"/>
        <v>692.48</v>
      </c>
      <c r="L698" s="2">
        <f ca="1">Table1[[#This Row],[PROFIT]]/Table1[[#This Row],[TOTAL SALES]]*100</f>
        <v>16</v>
      </c>
      <c r="M698" t="str">
        <f ca="1">IF(Table1[[#This Row],[TOTAL SALES]]&gt;10000,"HIGH","LOW")</f>
        <v>LOW</v>
      </c>
    </row>
    <row r="699" spans="1:13" x14ac:dyDescent="0.3">
      <c r="A699" t="str">
        <f t="shared" si="86"/>
        <v>CUSTOMER699</v>
      </c>
      <c r="B699" s="1">
        <f t="shared" ca="1" si="81"/>
        <v>45385</v>
      </c>
      <c r="C699" t="str" cm="1">
        <f t="array" aca="1" ref="C699" ca="1">INDEX($C$2:$C$31,RANDBETWEEN(1,29))</f>
        <v>GULAB JAMUN</v>
      </c>
      <c r="D699" t="str">
        <f t="shared" ca="1" si="87"/>
        <v>DESSERT</v>
      </c>
      <c r="E699">
        <f t="shared" ca="1" si="82"/>
        <v>2</v>
      </c>
      <c r="F699">
        <f t="shared" ca="1" si="83"/>
        <v>1764</v>
      </c>
      <c r="G699">
        <f t="shared" ca="1" si="84"/>
        <v>3528</v>
      </c>
      <c r="H699" t="str" cm="1">
        <f t="array" aca="1" ref="H699" ca="1">INDEX(H$2:H$5,RANDBETWEEN(1,4))</f>
        <v>SOUTH</v>
      </c>
      <c r="I699" t="str" cm="1">
        <f t="array" aca="1" ref="I699" ca="1">INDEX(I$2:I$33,RANDBETWEEN(1,31))</f>
        <v>SALES PERSON6</v>
      </c>
      <c r="J699" t="str" cm="1">
        <f t="array" aca="1" ref="J699" ca="1">INDEX({"CASH","UPI","CARD"},RANDBETWEEN(1,3))</f>
        <v>CASH</v>
      </c>
      <c r="K699">
        <f t="shared" ca="1" si="85"/>
        <v>635.04</v>
      </c>
      <c r="L699" s="2">
        <f ca="1">Table1[[#This Row],[PROFIT]]/Table1[[#This Row],[TOTAL SALES]]*100</f>
        <v>18</v>
      </c>
      <c r="M699" t="str">
        <f ca="1">IF(Table1[[#This Row],[TOTAL SALES]]&gt;10000,"HIGH","LOW")</f>
        <v>LOW</v>
      </c>
    </row>
    <row r="700" spans="1:13" x14ac:dyDescent="0.3">
      <c r="A700" t="str">
        <f t="shared" si="86"/>
        <v>CUSTOMER700</v>
      </c>
      <c r="B700" s="1">
        <f t="shared" ca="1" si="81"/>
        <v>45519</v>
      </c>
      <c r="C700" t="str" cm="1">
        <f t="array" aca="1" ref="C700" ca="1">INDEX($C$2:$C$31,RANDBETWEEN(1,29))</f>
        <v>GULAB JAMUN</v>
      </c>
      <c r="D700" t="str">
        <f t="shared" ca="1" si="87"/>
        <v>DESSERT</v>
      </c>
      <c r="E700">
        <f t="shared" ca="1" si="82"/>
        <v>5</v>
      </c>
      <c r="F700">
        <f t="shared" ca="1" si="83"/>
        <v>1366</v>
      </c>
      <c r="G700">
        <f t="shared" ca="1" si="84"/>
        <v>6830</v>
      </c>
      <c r="H700" t="str" cm="1">
        <f t="array" aca="1" ref="H700" ca="1">INDEX(H$2:H$5,RANDBETWEEN(1,4))</f>
        <v>EAST</v>
      </c>
      <c r="I700" t="str" cm="1">
        <f t="array" aca="1" ref="I700" ca="1">INDEX(I$2:I$33,RANDBETWEEN(1,31))</f>
        <v>SALES PERSON7</v>
      </c>
      <c r="J700" t="str" cm="1">
        <f t="array" aca="1" ref="J700" ca="1">INDEX({"CASH","UPI","CARD"},RANDBETWEEN(1,3))</f>
        <v>CARD</v>
      </c>
      <c r="K700">
        <f t="shared" ca="1" si="85"/>
        <v>1229.4000000000001</v>
      </c>
      <c r="L700" s="2">
        <f ca="1">Table1[[#This Row],[PROFIT]]/Table1[[#This Row],[TOTAL SALES]]*100</f>
        <v>18.000000000000004</v>
      </c>
      <c r="M700" t="str">
        <f ca="1">IF(Table1[[#This Row],[TOTAL SALES]]&gt;10000,"HIGH","LOW")</f>
        <v>LOW</v>
      </c>
    </row>
    <row r="701" spans="1:13" x14ac:dyDescent="0.3">
      <c r="A701" t="str">
        <f t="shared" si="86"/>
        <v>CUSTOMER701</v>
      </c>
      <c r="B701" s="1">
        <f t="shared" ca="1" si="81"/>
        <v>44752</v>
      </c>
      <c r="C701" t="str" cm="1">
        <f t="array" aca="1" ref="C701" ca="1">INDEX($C$2:$C$31,RANDBETWEEN(1,29))</f>
        <v>CAKES</v>
      </c>
      <c r="D701" t="str">
        <f t="shared" ca="1" si="87"/>
        <v>PARTY ITMES</v>
      </c>
      <c r="E701">
        <f t="shared" ca="1" si="82"/>
        <v>9</v>
      </c>
      <c r="F701">
        <f t="shared" ca="1" si="83"/>
        <v>1686</v>
      </c>
      <c r="G701">
        <f t="shared" ca="1" si="84"/>
        <v>15174</v>
      </c>
      <c r="H701" t="str" cm="1">
        <f t="array" aca="1" ref="H701" ca="1">INDEX(H$2:H$5,RANDBETWEEN(1,4))</f>
        <v>WEST</v>
      </c>
      <c r="I701" t="str" cm="1">
        <f t="array" aca="1" ref="I701" ca="1">INDEX(I$2:I$33,RANDBETWEEN(1,31))</f>
        <v>SALES PERSON30</v>
      </c>
      <c r="J701" t="str" cm="1">
        <f t="array" aca="1" ref="J701" ca="1">INDEX({"CASH","UPI","CARD"},RANDBETWEEN(1,3))</f>
        <v>CASH</v>
      </c>
      <c r="K701">
        <f t="shared" ca="1" si="85"/>
        <v>2883.06</v>
      </c>
      <c r="L701" s="2">
        <f ca="1">Table1[[#This Row],[PROFIT]]/Table1[[#This Row],[TOTAL SALES]]*100</f>
        <v>19</v>
      </c>
      <c r="M701" t="str">
        <f ca="1">IF(Table1[[#This Row],[TOTAL SALES]]&gt;10000,"HIGH","LOW")</f>
        <v>HIGH</v>
      </c>
    </row>
    <row r="702" spans="1:13" x14ac:dyDescent="0.3">
      <c r="A702" t="str">
        <f t="shared" si="86"/>
        <v>CUSTOMER702</v>
      </c>
      <c r="B702" s="1">
        <f t="shared" ca="1" si="81"/>
        <v>44290</v>
      </c>
      <c r="C702" t="str" cm="1">
        <f t="array" aca="1" ref="C702" ca="1">INDEX($C$2:$C$31,RANDBETWEEN(1,29))</f>
        <v>NOODLES</v>
      </c>
      <c r="D702" t="str">
        <f t="shared" ca="1" si="87"/>
        <v>MAINCOURSE</v>
      </c>
      <c r="E702">
        <f t="shared" ca="1" si="82"/>
        <v>9</v>
      </c>
      <c r="F702">
        <f t="shared" ca="1" si="83"/>
        <v>1366</v>
      </c>
      <c r="G702">
        <f t="shared" ca="1" si="84"/>
        <v>12294</v>
      </c>
      <c r="H702" t="str" cm="1">
        <f t="array" aca="1" ref="H702" ca="1">INDEX(H$2:H$5,RANDBETWEEN(1,4))</f>
        <v>NORTH</v>
      </c>
      <c r="I702" t="str" cm="1">
        <f t="array" aca="1" ref="I702" ca="1">INDEX(I$2:I$33,RANDBETWEEN(1,31))</f>
        <v>SALES PERSON19</v>
      </c>
      <c r="J702" t="str" cm="1">
        <f t="array" aca="1" ref="J702" ca="1">INDEX({"CASH","UPI","CARD"},RANDBETWEEN(1,3))</f>
        <v>UPI</v>
      </c>
      <c r="K702">
        <f t="shared" ca="1" si="85"/>
        <v>1721.16</v>
      </c>
      <c r="L702" s="2">
        <f ca="1">Table1[[#This Row],[PROFIT]]/Table1[[#This Row],[TOTAL SALES]]*100</f>
        <v>14.000000000000002</v>
      </c>
      <c r="M702" t="str">
        <f ca="1">IF(Table1[[#This Row],[TOTAL SALES]]&gt;10000,"HIGH","LOW")</f>
        <v>HIGH</v>
      </c>
    </row>
    <row r="703" spans="1:13" x14ac:dyDescent="0.3">
      <c r="A703" t="str">
        <f t="shared" si="86"/>
        <v>CUSTOMER703</v>
      </c>
      <c r="B703" s="1">
        <f t="shared" ca="1" si="81"/>
        <v>45371</v>
      </c>
      <c r="C703" t="str" cm="1">
        <f t="array" aca="1" ref="C703" ca="1">INDEX($C$2:$C$31,RANDBETWEEN(1,29))</f>
        <v>PAROTTA</v>
      </c>
      <c r="D703" t="str">
        <f t="shared" ca="1" si="87"/>
        <v>BREADS</v>
      </c>
      <c r="E703">
        <f t="shared" ca="1" si="82"/>
        <v>4</v>
      </c>
      <c r="F703">
        <f t="shared" ca="1" si="83"/>
        <v>768</v>
      </c>
      <c r="G703">
        <f t="shared" ca="1" si="84"/>
        <v>3072</v>
      </c>
      <c r="H703" t="str" cm="1">
        <f t="array" aca="1" ref="H703" ca="1">INDEX(H$2:H$5,RANDBETWEEN(1,4))</f>
        <v>EAST</v>
      </c>
      <c r="I703" t="str" cm="1">
        <f t="array" aca="1" ref="I703" ca="1">INDEX(I$2:I$33,RANDBETWEEN(1,31))</f>
        <v>SALES PERSON28</v>
      </c>
      <c r="J703" t="str" cm="1">
        <f t="array" aca="1" ref="J703" ca="1">INDEX({"CASH","UPI","CARD"},RANDBETWEEN(1,3))</f>
        <v>UPI</v>
      </c>
      <c r="K703">
        <f t="shared" ca="1" si="85"/>
        <v>307.2</v>
      </c>
      <c r="L703" s="2">
        <f ca="1">Table1[[#This Row],[PROFIT]]/Table1[[#This Row],[TOTAL SALES]]*100</f>
        <v>10</v>
      </c>
      <c r="M703" t="str">
        <f ca="1">IF(Table1[[#This Row],[TOTAL SALES]]&gt;10000,"HIGH","LOW")</f>
        <v>LOW</v>
      </c>
    </row>
    <row r="704" spans="1:13" x14ac:dyDescent="0.3">
      <c r="A704" t="str">
        <f t="shared" si="86"/>
        <v>CUSTOMER704</v>
      </c>
      <c r="B704" s="1">
        <f t="shared" ca="1" si="81"/>
        <v>44262</v>
      </c>
      <c r="C704" t="str" cm="1">
        <f t="array" aca="1" ref="C704" ca="1">INDEX($C$2:$C$31,RANDBETWEEN(1,29))</f>
        <v>COKE</v>
      </c>
      <c r="D704" t="str">
        <f t="shared" ca="1" si="87"/>
        <v xml:space="preserve">BEVERAGES </v>
      </c>
      <c r="E704">
        <f t="shared" ca="1" si="82"/>
        <v>7</v>
      </c>
      <c r="F704">
        <f t="shared" ca="1" si="83"/>
        <v>1335</v>
      </c>
      <c r="G704">
        <f t="shared" ca="1" si="84"/>
        <v>9345</v>
      </c>
      <c r="H704" t="str" cm="1">
        <f t="array" aca="1" ref="H704" ca="1">INDEX(H$2:H$5,RANDBETWEEN(1,4))</f>
        <v>WEST</v>
      </c>
      <c r="I704" t="str" cm="1">
        <f t="array" aca="1" ref="I704" ca="1">INDEX(I$2:I$33,RANDBETWEEN(1,31))</f>
        <v>SALES PERSON5</v>
      </c>
      <c r="J704" t="str" cm="1">
        <f t="array" aca="1" ref="J704" ca="1">INDEX({"CASH","UPI","CARD"},RANDBETWEEN(1,3))</f>
        <v>CARD</v>
      </c>
      <c r="K704">
        <f t="shared" ca="1" si="85"/>
        <v>1308.3</v>
      </c>
      <c r="L704" s="2">
        <f ca="1">Table1[[#This Row],[PROFIT]]/Table1[[#This Row],[TOTAL SALES]]*100</f>
        <v>13.999999999999998</v>
      </c>
      <c r="M704" t="str">
        <f ca="1">IF(Table1[[#This Row],[TOTAL SALES]]&gt;10000,"HIGH","LOW")</f>
        <v>LOW</v>
      </c>
    </row>
    <row r="705" spans="1:13" x14ac:dyDescent="0.3">
      <c r="A705" t="str">
        <f t="shared" si="86"/>
        <v>CUSTOMER705</v>
      </c>
      <c r="B705" s="1">
        <f t="shared" ca="1" si="81"/>
        <v>45569</v>
      </c>
      <c r="C705" t="str" cm="1">
        <f t="array" aca="1" ref="C705" ca="1">INDEX($C$2:$C$31,RANDBETWEEN(1,29))</f>
        <v>PRAWN 65</v>
      </c>
      <c r="D705" t="str">
        <f t="shared" ca="1" si="87"/>
        <v xml:space="preserve">APPETIZER </v>
      </c>
      <c r="E705">
        <f t="shared" ca="1" si="82"/>
        <v>4</v>
      </c>
      <c r="F705">
        <f t="shared" ca="1" si="83"/>
        <v>968</v>
      </c>
      <c r="G705">
        <f t="shared" ca="1" si="84"/>
        <v>3872</v>
      </c>
      <c r="H705" t="str" cm="1">
        <f t="array" aca="1" ref="H705" ca="1">INDEX(H$2:H$5,RANDBETWEEN(1,4))</f>
        <v>WEST</v>
      </c>
      <c r="I705" t="str" cm="1">
        <f t="array" aca="1" ref="I705" ca="1">INDEX(I$2:I$33,RANDBETWEEN(1,31))</f>
        <v>SALES PERSON5</v>
      </c>
      <c r="J705" t="str" cm="1">
        <f t="array" aca="1" ref="J705" ca="1">INDEX({"CASH","UPI","CARD"},RANDBETWEEN(1,3))</f>
        <v>CARD</v>
      </c>
      <c r="K705">
        <f t="shared" ca="1" si="85"/>
        <v>387.2</v>
      </c>
      <c r="L705" s="2">
        <f ca="1">Table1[[#This Row],[PROFIT]]/Table1[[#This Row],[TOTAL SALES]]*100</f>
        <v>10</v>
      </c>
      <c r="M705" t="str">
        <f ca="1">IF(Table1[[#This Row],[TOTAL SALES]]&gt;10000,"HIGH","LOW")</f>
        <v>LOW</v>
      </c>
    </row>
    <row r="706" spans="1:13" x14ac:dyDescent="0.3">
      <c r="A706" t="str">
        <f t="shared" si="86"/>
        <v>CUSTOMER706</v>
      </c>
      <c r="B706" s="1">
        <f t="shared" ca="1" si="81"/>
        <v>45583</v>
      </c>
      <c r="C706" t="str" cm="1">
        <f t="array" aca="1" ref="C706" ca="1">INDEX($C$2:$C$31,RANDBETWEEN(1,29))</f>
        <v>PIZZA</v>
      </c>
      <c r="D706" t="str">
        <f t="shared" ca="1" si="87"/>
        <v>PARTY ITEMS</v>
      </c>
      <c r="E706">
        <f t="shared" ca="1" si="82"/>
        <v>2</v>
      </c>
      <c r="F706">
        <f t="shared" ca="1" si="83"/>
        <v>828</v>
      </c>
      <c r="G706">
        <f t="shared" ca="1" si="84"/>
        <v>1656</v>
      </c>
      <c r="H706" t="str" cm="1">
        <f t="array" aca="1" ref="H706" ca="1">INDEX(H$2:H$5,RANDBETWEEN(1,4))</f>
        <v>WEST</v>
      </c>
      <c r="I706" t="str" cm="1">
        <f t="array" aca="1" ref="I706" ca="1">INDEX(I$2:I$33,RANDBETWEEN(1,31))</f>
        <v>SALES PERSON19</v>
      </c>
      <c r="J706" t="str" cm="1">
        <f t="array" aca="1" ref="J706" ca="1">INDEX({"CASH","UPI","CARD"},RANDBETWEEN(1,3))</f>
        <v>UPI</v>
      </c>
      <c r="K706">
        <f t="shared" ca="1" si="85"/>
        <v>264.95999999999998</v>
      </c>
      <c r="L706" s="2">
        <f ca="1">Table1[[#This Row],[PROFIT]]/Table1[[#This Row],[TOTAL SALES]]*100</f>
        <v>15.999999999999998</v>
      </c>
      <c r="M706" t="str">
        <f ca="1">IF(Table1[[#This Row],[TOTAL SALES]]&gt;10000,"HIGH","LOW")</f>
        <v>LOW</v>
      </c>
    </row>
    <row r="707" spans="1:13" x14ac:dyDescent="0.3">
      <c r="A707" t="str">
        <f t="shared" si="86"/>
        <v>CUSTOMER707</v>
      </c>
      <c r="B707" s="1">
        <f t="shared" ref="B707:B770" ca="1" si="88">RANDBETWEEN(DATE(2020,9,21),DATE(2024,10,23))</f>
        <v>45078</v>
      </c>
      <c r="C707" t="str" cm="1">
        <f t="array" aca="1" ref="C707" ca="1">INDEX($C$2:$C$31,RANDBETWEEN(1,29))</f>
        <v>KESARI</v>
      </c>
      <c r="D707" t="str">
        <f t="shared" ca="1" si="87"/>
        <v>SWEET</v>
      </c>
      <c r="E707">
        <f t="shared" ref="E707:E770" ca="1" si="89">RANDBETWEEN(1,9)</f>
        <v>4</v>
      </c>
      <c r="F707">
        <f t="shared" ref="F707:F770" ca="1" si="90">RANDBETWEEN(500,2000)</f>
        <v>1584</v>
      </c>
      <c r="G707">
        <f t="shared" ref="G707:G770" ca="1" si="91">E707*F707</f>
        <v>6336</v>
      </c>
      <c r="H707" t="str" cm="1">
        <f t="array" aca="1" ref="H707" ca="1">INDEX(H$2:H$5,RANDBETWEEN(1,4))</f>
        <v>EAST</v>
      </c>
      <c r="I707" t="str" cm="1">
        <f t="array" aca="1" ref="I707" ca="1">INDEX(I$2:I$33,RANDBETWEEN(1,31))</f>
        <v>SALES PERSON8</v>
      </c>
      <c r="J707" t="str" cm="1">
        <f t="array" aca="1" ref="J707" ca="1">INDEX({"CASH","UPI","CARD"},RANDBETWEEN(1,3))</f>
        <v>UPI</v>
      </c>
      <c r="K707">
        <f t="shared" ref="K707:K770" ca="1" si="92">G707*RANDBETWEEN(10,20)/100</f>
        <v>633.6</v>
      </c>
      <c r="L707" s="2">
        <f ca="1">Table1[[#This Row],[PROFIT]]/Table1[[#This Row],[TOTAL SALES]]*100</f>
        <v>10</v>
      </c>
      <c r="M707" t="str">
        <f ca="1">IF(Table1[[#This Row],[TOTAL SALES]]&gt;10000,"HIGH","LOW")</f>
        <v>LOW</v>
      </c>
    </row>
    <row r="708" spans="1:13" x14ac:dyDescent="0.3">
      <c r="A708" t="str">
        <f t="shared" si="86"/>
        <v>CUSTOMER708</v>
      </c>
      <c r="B708" s="1">
        <f t="shared" ca="1" si="88"/>
        <v>44534</v>
      </c>
      <c r="C708" t="str" cm="1">
        <f t="array" aca="1" ref="C708" ca="1">INDEX($C$2:$C$31,RANDBETWEEN(1,29))</f>
        <v>MUTTON KHEEMA</v>
      </c>
      <c r="D708" t="str">
        <f t="shared" ca="1" si="87"/>
        <v>APPETIZER</v>
      </c>
      <c r="E708">
        <f t="shared" ca="1" si="89"/>
        <v>8</v>
      </c>
      <c r="F708">
        <f t="shared" ca="1" si="90"/>
        <v>899</v>
      </c>
      <c r="G708">
        <f t="shared" ca="1" si="91"/>
        <v>7192</v>
      </c>
      <c r="H708" t="str" cm="1">
        <f t="array" aca="1" ref="H708" ca="1">INDEX(H$2:H$5,RANDBETWEEN(1,4))</f>
        <v>EAST</v>
      </c>
      <c r="I708" t="str" cm="1">
        <f t="array" aca="1" ref="I708" ca="1">INDEX(I$2:I$33,RANDBETWEEN(1,31))</f>
        <v>SALES PERSON15</v>
      </c>
      <c r="J708" t="str" cm="1">
        <f t="array" aca="1" ref="J708" ca="1">INDEX({"CASH","UPI","CARD"},RANDBETWEEN(1,3))</f>
        <v>UPI</v>
      </c>
      <c r="K708">
        <f t="shared" ca="1" si="92"/>
        <v>1006.88</v>
      </c>
      <c r="L708" s="2">
        <f ca="1">Table1[[#This Row],[PROFIT]]/Table1[[#This Row],[TOTAL SALES]]*100</f>
        <v>13.999999999999998</v>
      </c>
      <c r="M708" t="str">
        <f ca="1">IF(Table1[[#This Row],[TOTAL SALES]]&gt;10000,"HIGH","LOW")</f>
        <v>LOW</v>
      </c>
    </row>
    <row r="709" spans="1:13" x14ac:dyDescent="0.3">
      <c r="A709" t="str">
        <f t="shared" si="86"/>
        <v>CUSTOMER709</v>
      </c>
      <c r="B709" s="1">
        <f t="shared" ca="1" si="88"/>
        <v>44644</v>
      </c>
      <c r="C709" t="str" cm="1">
        <f t="array" aca="1" ref="C709" ca="1">INDEX($C$2:$C$31,RANDBETWEEN(1,29))</f>
        <v>FRIEDRICE</v>
      </c>
      <c r="D709" t="str">
        <f t="shared" ca="1" si="87"/>
        <v>MAINCOURSE</v>
      </c>
      <c r="E709">
        <f t="shared" ca="1" si="89"/>
        <v>4</v>
      </c>
      <c r="F709">
        <f t="shared" ca="1" si="90"/>
        <v>1239</v>
      </c>
      <c r="G709">
        <f t="shared" ca="1" si="91"/>
        <v>4956</v>
      </c>
      <c r="H709" t="str" cm="1">
        <f t="array" aca="1" ref="H709" ca="1">INDEX(H$2:H$5,RANDBETWEEN(1,4))</f>
        <v>SOUTH</v>
      </c>
      <c r="I709" t="str" cm="1">
        <f t="array" aca="1" ref="I709" ca="1">INDEX(I$2:I$33,RANDBETWEEN(1,31))</f>
        <v>SALES PERSON25</v>
      </c>
      <c r="J709" t="str" cm="1">
        <f t="array" aca="1" ref="J709" ca="1">INDEX({"CASH","UPI","CARD"},RANDBETWEEN(1,3))</f>
        <v>CASH</v>
      </c>
      <c r="K709">
        <f t="shared" ca="1" si="92"/>
        <v>495.6</v>
      </c>
      <c r="L709" s="2">
        <f ca="1">Table1[[#This Row],[PROFIT]]/Table1[[#This Row],[TOTAL SALES]]*100</f>
        <v>10</v>
      </c>
      <c r="M709" t="str">
        <f ca="1">IF(Table1[[#This Row],[TOTAL SALES]]&gt;10000,"HIGH","LOW")</f>
        <v>LOW</v>
      </c>
    </row>
    <row r="710" spans="1:13" x14ac:dyDescent="0.3">
      <c r="A710" t="str">
        <f t="shared" si="86"/>
        <v>CUSTOMER710</v>
      </c>
      <c r="B710" s="1">
        <f t="shared" ca="1" si="88"/>
        <v>45189</v>
      </c>
      <c r="C710" t="str" cm="1">
        <f t="array" aca="1" ref="C710" ca="1">INDEX($C$2:$C$31,RANDBETWEEN(1,29))</f>
        <v>CHICKEN ROLL</v>
      </c>
      <c r="D710" t="str">
        <f t="shared" ca="1" si="87"/>
        <v>PARTY ITMES</v>
      </c>
      <c r="E710">
        <f t="shared" ca="1" si="89"/>
        <v>1</v>
      </c>
      <c r="F710">
        <f t="shared" ca="1" si="90"/>
        <v>768</v>
      </c>
      <c r="G710">
        <f t="shared" ca="1" si="91"/>
        <v>768</v>
      </c>
      <c r="H710" t="str" cm="1">
        <f t="array" aca="1" ref="H710" ca="1">INDEX(H$2:H$5,RANDBETWEEN(1,4))</f>
        <v>EAST</v>
      </c>
      <c r="I710" t="str" cm="1">
        <f t="array" aca="1" ref="I710" ca="1">INDEX(I$2:I$33,RANDBETWEEN(1,31))</f>
        <v>SALES PERSON11</v>
      </c>
      <c r="J710" t="str" cm="1">
        <f t="array" aca="1" ref="J710" ca="1">INDEX({"CASH","UPI","CARD"},RANDBETWEEN(1,3))</f>
        <v>CARD</v>
      </c>
      <c r="K710">
        <f t="shared" ca="1" si="92"/>
        <v>115.2</v>
      </c>
      <c r="L710" s="2">
        <f ca="1">Table1[[#This Row],[PROFIT]]/Table1[[#This Row],[TOTAL SALES]]*100</f>
        <v>15</v>
      </c>
      <c r="M710" t="str">
        <f ca="1">IF(Table1[[#This Row],[TOTAL SALES]]&gt;10000,"HIGH","LOW")</f>
        <v>LOW</v>
      </c>
    </row>
    <row r="711" spans="1:13" x14ac:dyDescent="0.3">
      <c r="A711" t="str">
        <f t="shared" si="86"/>
        <v>CUSTOMER711</v>
      </c>
      <c r="B711" s="1">
        <f t="shared" ca="1" si="88"/>
        <v>45217</v>
      </c>
      <c r="C711" t="str" cm="1">
        <f t="array" aca="1" ref="C711" ca="1">INDEX($C$2:$C$31,RANDBETWEEN(1,29))</f>
        <v>MILKSHAKE</v>
      </c>
      <c r="D711" t="str">
        <f t="shared" ca="1" si="87"/>
        <v xml:space="preserve">BEVERAGES </v>
      </c>
      <c r="E711">
        <f t="shared" ca="1" si="89"/>
        <v>3</v>
      </c>
      <c r="F711">
        <f t="shared" ca="1" si="90"/>
        <v>1138</v>
      </c>
      <c r="G711">
        <f t="shared" ca="1" si="91"/>
        <v>3414</v>
      </c>
      <c r="H711" t="str" cm="1">
        <f t="array" aca="1" ref="H711" ca="1">INDEX(H$2:H$5,RANDBETWEEN(1,4))</f>
        <v>WEST</v>
      </c>
      <c r="I711" t="str" cm="1">
        <f t="array" aca="1" ref="I711" ca="1">INDEX(I$2:I$33,RANDBETWEEN(1,31))</f>
        <v>SALES PERSON26</v>
      </c>
      <c r="J711" t="str" cm="1">
        <f t="array" aca="1" ref="J711" ca="1">INDEX({"CASH","UPI","CARD"},RANDBETWEEN(1,3))</f>
        <v>CARD</v>
      </c>
      <c r="K711">
        <f t="shared" ca="1" si="92"/>
        <v>341.4</v>
      </c>
      <c r="L711" s="2">
        <f ca="1">Table1[[#This Row],[PROFIT]]/Table1[[#This Row],[TOTAL SALES]]*100</f>
        <v>10</v>
      </c>
      <c r="M711" t="str">
        <f ca="1">IF(Table1[[#This Row],[TOTAL SALES]]&gt;10000,"HIGH","LOW")</f>
        <v>LOW</v>
      </c>
    </row>
    <row r="712" spans="1:13" x14ac:dyDescent="0.3">
      <c r="A712" t="str">
        <f t="shared" si="86"/>
        <v>CUSTOMER712</v>
      </c>
      <c r="B712" s="1">
        <f t="shared" ca="1" si="88"/>
        <v>44973</v>
      </c>
      <c r="C712" t="str" cm="1">
        <f t="array" aca="1" ref="C712" ca="1">INDEX($C$2:$C$31,RANDBETWEEN(1,29))</f>
        <v>FRIES</v>
      </c>
      <c r="D712" t="str">
        <f t="shared" ca="1" si="87"/>
        <v>PARTY ITMES</v>
      </c>
      <c r="E712">
        <f t="shared" ca="1" si="89"/>
        <v>6</v>
      </c>
      <c r="F712">
        <f t="shared" ca="1" si="90"/>
        <v>744</v>
      </c>
      <c r="G712">
        <f t="shared" ca="1" si="91"/>
        <v>4464</v>
      </c>
      <c r="H712" t="str" cm="1">
        <f t="array" aca="1" ref="H712" ca="1">INDEX(H$2:H$5,RANDBETWEEN(1,4))</f>
        <v>SOUTH</v>
      </c>
      <c r="I712" t="str" cm="1">
        <f t="array" aca="1" ref="I712" ca="1">INDEX(I$2:I$33,RANDBETWEEN(1,31))</f>
        <v>SALES PERSON29</v>
      </c>
      <c r="J712" t="str" cm="1">
        <f t="array" aca="1" ref="J712" ca="1">INDEX({"CASH","UPI","CARD"},RANDBETWEEN(1,3))</f>
        <v>CASH</v>
      </c>
      <c r="K712">
        <f t="shared" ca="1" si="92"/>
        <v>624.96</v>
      </c>
      <c r="L712" s="2">
        <f ca="1">Table1[[#This Row],[PROFIT]]/Table1[[#This Row],[TOTAL SALES]]*100</f>
        <v>14.000000000000002</v>
      </c>
      <c r="M712" t="str">
        <f ca="1">IF(Table1[[#This Row],[TOTAL SALES]]&gt;10000,"HIGH","LOW")</f>
        <v>LOW</v>
      </c>
    </row>
    <row r="713" spans="1:13" x14ac:dyDescent="0.3">
      <c r="A713" t="str">
        <f t="shared" si="86"/>
        <v>CUSTOMER713</v>
      </c>
      <c r="B713" s="1">
        <f t="shared" ca="1" si="88"/>
        <v>45323</v>
      </c>
      <c r="C713" t="str" cm="1">
        <f t="array" aca="1" ref="C713" ca="1">INDEX($C$2:$C$31,RANDBETWEEN(1,29))</f>
        <v>KESARI</v>
      </c>
      <c r="D713" t="str">
        <f t="shared" ca="1" si="87"/>
        <v>SWEET</v>
      </c>
      <c r="E713">
        <f t="shared" ca="1" si="89"/>
        <v>2</v>
      </c>
      <c r="F713">
        <f t="shared" ca="1" si="90"/>
        <v>516</v>
      </c>
      <c r="G713">
        <f t="shared" ca="1" si="91"/>
        <v>1032</v>
      </c>
      <c r="H713" t="str" cm="1">
        <f t="array" aca="1" ref="H713" ca="1">INDEX(H$2:H$5,RANDBETWEEN(1,4))</f>
        <v>WEST</v>
      </c>
      <c r="I713" t="str" cm="1">
        <f t="array" aca="1" ref="I713" ca="1">INDEX(I$2:I$33,RANDBETWEEN(1,31))</f>
        <v>SALES PERSON15</v>
      </c>
      <c r="J713" t="str" cm="1">
        <f t="array" aca="1" ref="J713" ca="1">INDEX({"CASH","UPI","CARD"},RANDBETWEEN(1,3))</f>
        <v>CASH</v>
      </c>
      <c r="K713">
        <f t="shared" ca="1" si="92"/>
        <v>165.12</v>
      </c>
      <c r="L713" s="2">
        <f ca="1">Table1[[#This Row],[PROFIT]]/Table1[[#This Row],[TOTAL SALES]]*100</f>
        <v>16</v>
      </c>
      <c r="M713" t="str">
        <f ca="1">IF(Table1[[#This Row],[TOTAL SALES]]&gt;10000,"HIGH","LOW")</f>
        <v>LOW</v>
      </c>
    </row>
    <row r="714" spans="1:13" x14ac:dyDescent="0.3">
      <c r="A714" t="str">
        <f t="shared" si="86"/>
        <v>CUSTOMER714</v>
      </c>
      <c r="B714" s="1">
        <f t="shared" ca="1" si="88"/>
        <v>45101</v>
      </c>
      <c r="C714" t="str" cm="1">
        <f t="array" aca="1" ref="C714" ca="1">INDEX($C$2:$C$31,RANDBETWEEN(1,29))</f>
        <v>DOSA</v>
      </c>
      <c r="D714" t="str">
        <f t="shared" ca="1" si="87"/>
        <v xml:space="preserve">BREAKFAST </v>
      </c>
      <c r="E714">
        <f t="shared" ca="1" si="89"/>
        <v>5</v>
      </c>
      <c r="F714">
        <f t="shared" ca="1" si="90"/>
        <v>1097</v>
      </c>
      <c r="G714">
        <f t="shared" ca="1" si="91"/>
        <v>5485</v>
      </c>
      <c r="H714" t="str" cm="1">
        <f t="array" aca="1" ref="H714" ca="1">INDEX(H$2:H$5,RANDBETWEEN(1,4))</f>
        <v>WEST</v>
      </c>
      <c r="I714" t="str" cm="1">
        <f t="array" aca="1" ref="I714" ca="1">INDEX(I$2:I$33,RANDBETWEEN(1,31))</f>
        <v>SALES PERSON31</v>
      </c>
      <c r="J714" t="str" cm="1">
        <f t="array" aca="1" ref="J714" ca="1">INDEX({"CASH","UPI","CARD"},RANDBETWEEN(1,3))</f>
        <v>CASH</v>
      </c>
      <c r="K714">
        <f t="shared" ca="1" si="92"/>
        <v>987.3</v>
      </c>
      <c r="L714" s="2">
        <f ca="1">Table1[[#This Row],[PROFIT]]/Table1[[#This Row],[TOTAL SALES]]*100</f>
        <v>18</v>
      </c>
      <c r="M714" t="str">
        <f ca="1">IF(Table1[[#This Row],[TOTAL SALES]]&gt;10000,"HIGH","LOW")</f>
        <v>LOW</v>
      </c>
    </row>
    <row r="715" spans="1:13" x14ac:dyDescent="0.3">
      <c r="A715" t="str">
        <f t="shared" si="86"/>
        <v>CUSTOMER715</v>
      </c>
      <c r="B715" s="1">
        <f t="shared" ca="1" si="88"/>
        <v>45497</v>
      </c>
      <c r="C715" t="str" cm="1">
        <f t="array" aca="1" ref="C715" ca="1">INDEX($C$2:$C$31,RANDBETWEEN(1,29))</f>
        <v>FISH FRY</v>
      </c>
      <c r="D715" t="str">
        <f t="shared" ca="1" si="87"/>
        <v xml:space="preserve">APPETIZER </v>
      </c>
      <c r="E715">
        <f t="shared" ca="1" si="89"/>
        <v>1</v>
      </c>
      <c r="F715">
        <f t="shared" ca="1" si="90"/>
        <v>558</v>
      </c>
      <c r="G715">
        <f t="shared" ca="1" si="91"/>
        <v>558</v>
      </c>
      <c r="H715" t="str" cm="1">
        <f t="array" aca="1" ref="H715" ca="1">INDEX(H$2:H$5,RANDBETWEEN(1,4))</f>
        <v>SOUTH</v>
      </c>
      <c r="I715" t="str" cm="1">
        <f t="array" aca="1" ref="I715" ca="1">INDEX(I$2:I$33,RANDBETWEEN(1,31))</f>
        <v>SALES PERSON30</v>
      </c>
      <c r="J715" t="str" cm="1">
        <f t="array" aca="1" ref="J715" ca="1">INDEX({"CASH","UPI","CARD"},RANDBETWEEN(1,3))</f>
        <v>UPI</v>
      </c>
      <c r="K715">
        <f t="shared" ca="1" si="92"/>
        <v>106.02</v>
      </c>
      <c r="L715" s="2">
        <f ca="1">Table1[[#This Row],[PROFIT]]/Table1[[#This Row],[TOTAL SALES]]*100</f>
        <v>19</v>
      </c>
      <c r="M715" t="str">
        <f ca="1">IF(Table1[[#This Row],[TOTAL SALES]]&gt;10000,"HIGH","LOW")</f>
        <v>LOW</v>
      </c>
    </row>
    <row r="716" spans="1:13" x14ac:dyDescent="0.3">
      <c r="A716" t="str">
        <f t="shared" si="86"/>
        <v>CUSTOMER716</v>
      </c>
      <c r="B716" s="1">
        <f t="shared" ca="1" si="88"/>
        <v>44851</v>
      </c>
      <c r="C716" t="str" cm="1">
        <f t="array" aca="1" ref="C716" ca="1">INDEX($C$2:$C$31,RANDBETWEEN(1,29))</f>
        <v>DOSA</v>
      </c>
      <c r="D716" t="str">
        <f t="shared" ca="1" si="87"/>
        <v xml:space="preserve">BREAKFAST </v>
      </c>
      <c r="E716">
        <f t="shared" ca="1" si="89"/>
        <v>4</v>
      </c>
      <c r="F716">
        <f t="shared" ca="1" si="90"/>
        <v>1299</v>
      </c>
      <c r="G716">
        <f t="shared" ca="1" si="91"/>
        <v>5196</v>
      </c>
      <c r="H716" t="str" cm="1">
        <f t="array" aca="1" ref="H716" ca="1">INDEX(H$2:H$5,RANDBETWEEN(1,4))</f>
        <v>NORTH</v>
      </c>
      <c r="I716" t="str" cm="1">
        <f t="array" aca="1" ref="I716" ca="1">INDEX(I$2:I$33,RANDBETWEEN(1,31))</f>
        <v>SALES PERSON26</v>
      </c>
      <c r="J716" t="str" cm="1">
        <f t="array" aca="1" ref="J716" ca="1">INDEX({"CASH","UPI","CARD"},RANDBETWEEN(1,3))</f>
        <v>CARD</v>
      </c>
      <c r="K716">
        <f t="shared" ca="1" si="92"/>
        <v>571.55999999999995</v>
      </c>
      <c r="L716" s="2">
        <f ca="1">Table1[[#This Row],[PROFIT]]/Table1[[#This Row],[TOTAL SALES]]*100</f>
        <v>10.999999999999998</v>
      </c>
      <c r="M716" t="str">
        <f ca="1">IF(Table1[[#This Row],[TOTAL SALES]]&gt;10000,"HIGH","LOW")</f>
        <v>LOW</v>
      </c>
    </row>
    <row r="717" spans="1:13" x14ac:dyDescent="0.3">
      <c r="A717" t="str">
        <f t="shared" si="86"/>
        <v>CUSTOMER717</v>
      </c>
      <c r="B717" s="1">
        <f t="shared" ca="1" si="88"/>
        <v>44911</v>
      </c>
      <c r="C717" t="str" cm="1">
        <f t="array" aca="1" ref="C717" ca="1">INDEX($C$2:$C$31,RANDBETWEEN(1,29))</f>
        <v>CHICKEN ROLL</v>
      </c>
      <c r="D717" t="str">
        <f t="shared" ca="1" si="87"/>
        <v>PARTY ITMES</v>
      </c>
      <c r="E717">
        <f t="shared" ca="1" si="89"/>
        <v>8</v>
      </c>
      <c r="F717">
        <f t="shared" ca="1" si="90"/>
        <v>528</v>
      </c>
      <c r="G717">
        <f t="shared" ca="1" si="91"/>
        <v>4224</v>
      </c>
      <c r="H717" t="str" cm="1">
        <f t="array" aca="1" ref="H717" ca="1">INDEX(H$2:H$5,RANDBETWEEN(1,4))</f>
        <v>EAST</v>
      </c>
      <c r="I717" t="str" cm="1">
        <f t="array" aca="1" ref="I717" ca="1">INDEX(I$2:I$33,RANDBETWEEN(1,31))</f>
        <v>SALES PERSON13</v>
      </c>
      <c r="J717" t="str" cm="1">
        <f t="array" aca="1" ref="J717" ca="1">INDEX({"CASH","UPI","CARD"},RANDBETWEEN(1,3))</f>
        <v>CASH</v>
      </c>
      <c r="K717">
        <f t="shared" ca="1" si="92"/>
        <v>464.64</v>
      </c>
      <c r="L717" s="2">
        <f ca="1">Table1[[#This Row],[PROFIT]]/Table1[[#This Row],[TOTAL SALES]]*100</f>
        <v>11</v>
      </c>
      <c r="M717" t="str">
        <f ca="1">IF(Table1[[#This Row],[TOTAL SALES]]&gt;10000,"HIGH","LOW")</f>
        <v>LOW</v>
      </c>
    </row>
    <row r="718" spans="1:13" x14ac:dyDescent="0.3">
      <c r="A718" t="str">
        <f t="shared" si="86"/>
        <v>CUSTOMER718</v>
      </c>
      <c r="B718" s="1">
        <f t="shared" ca="1" si="88"/>
        <v>45158</v>
      </c>
      <c r="C718" t="str" cm="1">
        <f t="array" aca="1" ref="C718" ca="1">INDEX($C$2:$C$31,RANDBETWEEN(1,29))</f>
        <v>COFFEE</v>
      </c>
      <c r="D718" t="str">
        <f t="shared" ca="1" si="87"/>
        <v xml:space="preserve">BEVERAGES </v>
      </c>
      <c r="E718">
        <f t="shared" ca="1" si="89"/>
        <v>9</v>
      </c>
      <c r="F718">
        <f t="shared" ca="1" si="90"/>
        <v>751</v>
      </c>
      <c r="G718">
        <f t="shared" ca="1" si="91"/>
        <v>6759</v>
      </c>
      <c r="H718" t="str" cm="1">
        <f t="array" aca="1" ref="H718" ca="1">INDEX(H$2:H$5,RANDBETWEEN(1,4))</f>
        <v>SOUTH</v>
      </c>
      <c r="I718" t="str" cm="1">
        <f t="array" aca="1" ref="I718" ca="1">INDEX(I$2:I$33,RANDBETWEEN(1,31))</f>
        <v>SALES PERSON28</v>
      </c>
      <c r="J718" t="str" cm="1">
        <f t="array" aca="1" ref="J718" ca="1">INDEX({"CASH","UPI","CARD"},RANDBETWEEN(1,3))</f>
        <v>UPI</v>
      </c>
      <c r="K718">
        <f t="shared" ca="1" si="92"/>
        <v>811.08</v>
      </c>
      <c r="L718" s="2">
        <f ca="1">Table1[[#This Row],[PROFIT]]/Table1[[#This Row],[TOTAL SALES]]*100</f>
        <v>12.000000000000002</v>
      </c>
      <c r="M718" t="str">
        <f ca="1">IF(Table1[[#This Row],[TOTAL SALES]]&gt;10000,"HIGH","LOW")</f>
        <v>LOW</v>
      </c>
    </row>
    <row r="719" spans="1:13" x14ac:dyDescent="0.3">
      <c r="A719" t="str">
        <f t="shared" si="86"/>
        <v>CUSTOMER719</v>
      </c>
      <c r="B719" s="1">
        <f t="shared" ca="1" si="88"/>
        <v>44874</v>
      </c>
      <c r="C719" t="str" cm="1">
        <f t="array" aca="1" ref="C719" ca="1">INDEX($C$2:$C$31,RANDBETWEEN(1,29))</f>
        <v>FISH FINGER</v>
      </c>
      <c r="D719" t="str">
        <f t="shared" ca="1" si="87"/>
        <v xml:space="preserve">APPETIZER </v>
      </c>
      <c r="E719">
        <f t="shared" ca="1" si="89"/>
        <v>2</v>
      </c>
      <c r="F719">
        <f t="shared" ca="1" si="90"/>
        <v>672</v>
      </c>
      <c r="G719">
        <f t="shared" ca="1" si="91"/>
        <v>1344</v>
      </c>
      <c r="H719" t="str" cm="1">
        <f t="array" aca="1" ref="H719" ca="1">INDEX(H$2:H$5,RANDBETWEEN(1,4))</f>
        <v>EAST</v>
      </c>
      <c r="I719" t="str" cm="1">
        <f t="array" aca="1" ref="I719" ca="1">INDEX(I$2:I$33,RANDBETWEEN(1,31))</f>
        <v>SALES PERSON8</v>
      </c>
      <c r="J719" t="str" cm="1">
        <f t="array" aca="1" ref="J719" ca="1">INDEX({"CASH","UPI","CARD"},RANDBETWEEN(1,3))</f>
        <v>UPI</v>
      </c>
      <c r="K719">
        <f t="shared" ca="1" si="92"/>
        <v>188.16</v>
      </c>
      <c r="L719" s="2">
        <f ca="1">Table1[[#This Row],[PROFIT]]/Table1[[#This Row],[TOTAL SALES]]*100</f>
        <v>13.999999999999998</v>
      </c>
      <c r="M719" t="str">
        <f ca="1">IF(Table1[[#This Row],[TOTAL SALES]]&gt;10000,"HIGH","LOW")</f>
        <v>LOW</v>
      </c>
    </row>
    <row r="720" spans="1:13" x14ac:dyDescent="0.3">
      <c r="A720" t="str">
        <f t="shared" si="86"/>
        <v>CUSTOMER720</v>
      </c>
      <c r="B720" s="1">
        <f t="shared" ca="1" si="88"/>
        <v>44784</v>
      </c>
      <c r="C720" t="str" cm="1">
        <f t="array" aca="1" ref="C720" ca="1">INDEX($C$2:$C$31,RANDBETWEEN(1,29))</f>
        <v>PRAWN 65</v>
      </c>
      <c r="D720" t="str">
        <f t="shared" ca="1" si="87"/>
        <v xml:space="preserve">APPETIZER </v>
      </c>
      <c r="E720">
        <f t="shared" ca="1" si="89"/>
        <v>1</v>
      </c>
      <c r="F720">
        <f t="shared" ca="1" si="90"/>
        <v>757</v>
      </c>
      <c r="G720">
        <f t="shared" ca="1" si="91"/>
        <v>757</v>
      </c>
      <c r="H720" t="str" cm="1">
        <f t="array" aca="1" ref="H720" ca="1">INDEX(H$2:H$5,RANDBETWEEN(1,4))</f>
        <v>SOUTH</v>
      </c>
      <c r="I720" t="str" cm="1">
        <f t="array" aca="1" ref="I720" ca="1">INDEX(I$2:I$33,RANDBETWEEN(1,31))</f>
        <v>SALES PERSON5</v>
      </c>
      <c r="J720" t="str" cm="1">
        <f t="array" aca="1" ref="J720" ca="1">INDEX({"CASH","UPI","CARD"},RANDBETWEEN(1,3))</f>
        <v>UPI</v>
      </c>
      <c r="K720">
        <f t="shared" ca="1" si="92"/>
        <v>105.98</v>
      </c>
      <c r="L720" s="2">
        <f ca="1">Table1[[#This Row],[PROFIT]]/Table1[[#This Row],[TOTAL SALES]]*100</f>
        <v>14.000000000000002</v>
      </c>
      <c r="M720" t="str">
        <f ca="1">IF(Table1[[#This Row],[TOTAL SALES]]&gt;10000,"HIGH","LOW")</f>
        <v>LOW</v>
      </c>
    </row>
    <row r="721" spans="1:13" x14ac:dyDescent="0.3">
      <c r="A721" t="str">
        <f t="shared" si="86"/>
        <v>CUSTOMER721</v>
      </c>
      <c r="B721" s="1">
        <f t="shared" ca="1" si="88"/>
        <v>44477</v>
      </c>
      <c r="C721" t="str" cm="1">
        <f t="array" aca="1" ref="C721" ca="1">INDEX($C$2:$C$31,RANDBETWEEN(1,29))</f>
        <v>DOSA</v>
      </c>
      <c r="D721" t="str">
        <f t="shared" ca="1" si="87"/>
        <v xml:space="preserve">BREAKFAST </v>
      </c>
      <c r="E721">
        <f t="shared" ca="1" si="89"/>
        <v>9</v>
      </c>
      <c r="F721">
        <f t="shared" ca="1" si="90"/>
        <v>1371</v>
      </c>
      <c r="G721">
        <f t="shared" ca="1" si="91"/>
        <v>12339</v>
      </c>
      <c r="H721" t="str" cm="1">
        <f t="array" aca="1" ref="H721" ca="1">INDEX(H$2:H$5,RANDBETWEEN(1,4))</f>
        <v>EAST</v>
      </c>
      <c r="I721" t="str" cm="1">
        <f t="array" aca="1" ref="I721" ca="1">INDEX(I$2:I$33,RANDBETWEEN(1,31))</f>
        <v>SALES PERSON29</v>
      </c>
      <c r="J721" t="str" cm="1">
        <f t="array" aca="1" ref="J721" ca="1">INDEX({"CASH","UPI","CARD"},RANDBETWEEN(1,3))</f>
        <v>UPI</v>
      </c>
      <c r="K721">
        <f t="shared" ca="1" si="92"/>
        <v>2221.02</v>
      </c>
      <c r="L721" s="2">
        <f ca="1">Table1[[#This Row],[PROFIT]]/Table1[[#This Row],[TOTAL SALES]]*100</f>
        <v>18</v>
      </c>
      <c r="M721" t="str">
        <f ca="1">IF(Table1[[#This Row],[TOTAL SALES]]&gt;10000,"HIGH","LOW")</f>
        <v>HIGH</v>
      </c>
    </row>
    <row r="722" spans="1:13" x14ac:dyDescent="0.3">
      <c r="A722" t="str">
        <f t="shared" si="86"/>
        <v>CUSTOMER722</v>
      </c>
      <c r="B722" s="1">
        <f t="shared" ca="1" si="88"/>
        <v>44706</v>
      </c>
      <c r="C722" t="str" cm="1">
        <f t="array" aca="1" ref="C722" ca="1">INDEX($C$2:$C$31,RANDBETWEEN(1,29))</f>
        <v>PIZZA</v>
      </c>
      <c r="D722" t="str">
        <f t="shared" ca="1" si="87"/>
        <v>PARTY ITEMS</v>
      </c>
      <c r="E722">
        <f t="shared" ca="1" si="89"/>
        <v>1</v>
      </c>
      <c r="F722">
        <f t="shared" ca="1" si="90"/>
        <v>1388</v>
      </c>
      <c r="G722">
        <f t="shared" ca="1" si="91"/>
        <v>1388</v>
      </c>
      <c r="H722" t="str" cm="1">
        <f t="array" aca="1" ref="H722" ca="1">INDEX(H$2:H$5,RANDBETWEEN(1,4))</f>
        <v>SOUTH</v>
      </c>
      <c r="I722" t="str" cm="1">
        <f t="array" aca="1" ref="I722" ca="1">INDEX(I$2:I$33,RANDBETWEEN(1,31))</f>
        <v>SALES PERSON3</v>
      </c>
      <c r="J722" t="str" cm="1">
        <f t="array" aca="1" ref="J722" ca="1">INDEX({"CASH","UPI","CARD"},RANDBETWEEN(1,3))</f>
        <v>CARD</v>
      </c>
      <c r="K722">
        <f t="shared" ca="1" si="92"/>
        <v>194.32</v>
      </c>
      <c r="L722" s="2">
        <f ca="1">Table1[[#This Row],[PROFIT]]/Table1[[#This Row],[TOTAL SALES]]*100</f>
        <v>13.999999999999998</v>
      </c>
      <c r="M722" t="str">
        <f ca="1">IF(Table1[[#This Row],[TOTAL SALES]]&gt;10000,"HIGH","LOW")</f>
        <v>LOW</v>
      </c>
    </row>
    <row r="723" spans="1:13" x14ac:dyDescent="0.3">
      <c r="A723" t="str">
        <f t="shared" si="86"/>
        <v>CUSTOMER723</v>
      </c>
      <c r="B723" s="1">
        <f t="shared" ca="1" si="88"/>
        <v>44529</v>
      </c>
      <c r="C723" t="str" cm="1">
        <f t="array" aca="1" ref="C723" ca="1">INDEX($C$2:$C$31,RANDBETWEEN(1,29))</f>
        <v>CHICKEN ROLL</v>
      </c>
      <c r="D723" t="str">
        <f t="shared" ca="1" si="87"/>
        <v>PARTY ITMES</v>
      </c>
      <c r="E723">
        <f t="shared" ca="1" si="89"/>
        <v>9</v>
      </c>
      <c r="F723">
        <f t="shared" ca="1" si="90"/>
        <v>1529</v>
      </c>
      <c r="G723">
        <f t="shared" ca="1" si="91"/>
        <v>13761</v>
      </c>
      <c r="H723" t="str" cm="1">
        <f t="array" aca="1" ref="H723" ca="1">INDEX(H$2:H$5,RANDBETWEEN(1,4))</f>
        <v>SOUTH</v>
      </c>
      <c r="I723" t="str" cm="1">
        <f t="array" aca="1" ref="I723" ca="1">INDEX(I$2:I$33,RANDBETWEEN(1,31))</f>
        <v>SALES PERSON16</v>
      </c>
      <c r="J723" t="str" cm="1">
        <f t="array" aca="1" ref="J723" ca="1">INDEX({"CASH","UPI","CARD"},RANDBETWEEN(1,3))</f>
        <v>CARD</v>
      </c>
      <c r="K723">
        <f t="shared" ca="1" si="92"/>
        <v>1376.1</v>
      </c>
      <c r="L723" s="2">
        <f ca="1">Table1[[#This Row],[PROFIT]]/Table1[[#This Row],[TOTAL SALES]]*100</f>
        <v>10</v>
      </c>
      <c r="M723" t="str">
        <f ca="1">IF(Table1[[#This Row],[TOTAL SALES]]&gt;10000,"HIGH","LOW")</f>
        <v>HIGH</v>
      </c>
    </row>
    <row r="724" spans="1:13" x14ac:dyDescent="0.3">
      <c r="A724" t="str">
        <f t="shared" si="86"/>
        <v>CUSTOMER724</v>
      </c>
      <c r="B724" s="1">
        <f t="shared" ca="1" si="88"/>
        <v>45432</v>
      </c>
      <c r="C724" t="str" cm="1">
        <f t="array" aca="1" ref="C724" ca="1">INDEX($C$2:$C$31,RANDBETWEEN(1,29))</f>
        <v>IDLY</v>
      </c>
      <c r="D724" t="str">
        <f t="shared" ca="1" si="87"/>
        <v xml:space="preserve">BREAKFAST </v>
      </c>
      <c r="E724">
        <f t="shared" ca="1" si="89"/>
        <v>6</v>
      </c>
      <c r="F724">
        <f t="shared" ca="1" si="90"/>
        <v>1490</v>
      </c>
      <c r="G724">
        <f t="shared" ca="1" si="91"/>
        <v>8940</v>
      </c>
      <c r="H724" t="str" cm="1">
        <f t="array" aca="1" ref="H724" ca="1">INDEX(H$2:H$5,RANDBETWEEN(1,4))</f>
        <v>EAST</v>
      </c>
      <c r="I724" t="str" cm="1">
        <f t="array" aca="1" ref="I724" ca="1">INDEX(I$2:I$33,RANDBETWEEN(1,31))</f>
        <v>SALES PERSON20</v>
      </c>
      <c r="J724" t="str" cm="1">
        <f t="array" aca="1" ref="J724" ca="1">INDEX({"CASH","UPI","CARD"},RANDBETWEEN(1,3))</f>
        <v>UPI</v>
      </c>
      <c r="K724">
        <f t="shared" ca="1" si="92"/>
        <v>983.4</v>
      </c>
      <c r="L724" s="2">
        <f ca="1">Table1[[#This Row],[PROFIT]]/Table1[[#This Row],[TOTAL SALES]]*100</f>
        <v>11</v>
      </c>
      <c r="M724" t="str">
        <f ca="1">IF(Table1[[#This Row],[TOTAL SALES]]&gt;10000,"HIGH","LOW")</f>
        <v>LOW</v>
      </c>
    </row>
    <row r="725" spans="1:13" x14ac:dyDescent="0.3">
      <c r="A725" t="str">
        <f t="shared" ref="A725:A788" si="93">"CUSTOMER"&amp;ROW()</f>
        <v>CUSTOMER725</v>
      </c>
      <c r="B725" s="1">
        <f t="shared" ca="1" si="88"/>
        <v>44519</v>
      </c>
      <c r="C725" t="str" cm="1">
        <f t="array" aca="1" ref="C725" ca="1">INDEX($C$2:$C$31,RANDBETWEEN(1,29))</f>
        <v>DOSA</v>
      </c>
      <c r="D725" t="str">
        <f t="shared" ca="1" si="87"/>
        <v xml:space="preserve">BREAKFAST </v>
      </c>
      <c r="E725">
        <f t="shared" ca="1" si="89"/>
        <v>8</v>
      </c>
      <c r="F725">
        <f t="shared" ca="1" si="90"/>
        <v>1881</v>
      </c>
      <c r="G725">
        <f t="shared" ca="1" si="91"/>
        <v>15048</v>
      </c>
      <c r="H725" t="str" cm="1">
        <f t="array" aca="1" ref="H725" ca="1">INDEX(H$2:H$5,RANDBETWEEN(1,4))</f>
        <v>EAST</v>
      </c>
      <c r="I725" t="str" cm="1">
        <f t="array" aca="1" ref="I725" ca="1">INDEX(I$2:I$33,RANDBETWEEN(1,31))</f>
        <v>SALES PERSON30</v>
      </c>
      <c r="J725" t="str" cm="1">
        <f t="array" aca="1" ref="J725" ca="1">INDEX({"CASH","UPI","CARD"},RANDBETWEEN(1,3))</f>
        <v>UPI</v>
      </c>
      <c r="K725">
        <f t="shared" ca="1" si="92"/>
        <v>2558.16</v>
      </c>
      <c r="L725" s="2">
        <f ca="1">Table1[[#This Row],[PROFIT]]/Table1[[#This Row],[TOTAL SALES]]*100</f>
        <v>17</v>
      </c>
      <c r="M725" t="str">
        <f ca="1">IF(Table1[[#This Row],[TOTAL SALES]]&gt;10000,"HIGH","LOW")</f>
        <v>HIGH</v>
      </c>
    </row>
    <row r="726" spans="1:13" x14ac:dyDescent="0.3">
      <c r="A726" t="str">
        <f t="shared" si="93"/>
        <v>CUSTOMER726</v>
      </c>
      <c r="B726" s="1">
        <f t="shared" ca="1" si="88"/>
        <v>44109</v>
      </c>
      <c r="C726" t="str" cm="1">
        <f t="array" aca="1" ref="C726" ca="1">INDEX($C$2:$C$31,RANDBETWEEN(1,29))</f>
        <v>FISH FRY</v>
      </c>
      <c r="D726" t="str">
        <f t="shared" ca="1" si="87"/>
        <v xml:space="preserve">APPETIZER </v>
      </c>
      <c r="E726">
        <f t="shared" ca="1" si="89"/>
        <v>7</v>
      </c>
      <c r="F726">
        <f t="shared" ca="1" si="90"/>
        <v>1110</v>
      </c>
      <c r="G726">
        <f t="shared" ca="1" si="91"/>
        <v>7770</v>
      </c>
      <c r="H726" t="str" cm="1">
        <f t="array" aca="1" ref="H726" ca="1">INDEX(H$2:H$5,RANDBETWEEN(1,4))</f>
        <v>SOUTH</v>
      </c>
      <c r="I726" t="str" cm="1">
        <f t="array" aca="1" ref="I726" ca="1">INDEX(I$2:I$33,RANDBETWEEN(1,31))</f>
        <v>SALES PERSON6</v>
      </c>
      <c r="J726" t="str" cm="1">
        <f t="array" aca="1" ref="J726" ca="1">INDEX({"CASH","UPI","CARD"},RANDBETWEEN(1,3))</f>
        <v>UPI</v>
      </c>
      <c r="K726">
        <f t="shared" ca="1" si="92"/>
        <v>777</v>
      </c>
      <c r="L726" s="2">
        <f ca="1">Table1[[#This Row],[PROFIT]]/Table1[[#This Row],[TOTAL SALES]]*100</f>
        <v>10</v>
      </c>
      <c r="M726" t="str">
        <f ca="1">IF(Table1[[#This Row],[TOTAL SALES]]&gt;10000,"HIGH","LOW")</f>
        <v>LOW</v>
      </c>
    </row>
    <row r="727" spans="1:13" x14ac:dyDescent="0.3">
      <c r="A727" t="str">
        <f t="shared" si="93"/>
        <v>CUSTOMER727</v>
      </c>
      <c r="B727" s="1">
        <f t="shared" ca="1" si="88"/>
        <v>45136</v>
      </c>
      <c r="C727" t="str" cm="1">
        <f t="array" aca="1" ref="C727" ca="1">INDEX($C$2:$C$31,RANDBETWEEN(1,29))</f>
        <v>PONGAL</v>
      </c>
      <c r="D727" t="str">
        <f t="shared" ca="1" si="87"/>
        <v xml:space="preserve">BREAKFAST </v>
      </c>
      <c r="E727">
        <f t="shared" ca="1" si="89"/>
        <v>1</v>
      </c>
      <c r="F727">
        <f t="shared" ca="1" si="90"/>
        <v>1516</v>
      </c>
      <c r="G727">
        <f t="shared" ca="1" si="91"/>
        <v>1516</v>
      </c>
      <c r="H727" t="str" cm="1">
        <f t="array" aca="1" ref="H727" ca="1">INDEX(H$2:H$5,RANDBETWEEN(1,4))</f>
        <v>SOUTH</v>
      </c>
      <c r="I727" t="str" cm="1">
        <f t="array" aca="1" ref="I727" ca="1">INDEX(I$2:I$33,RANDBETWEEN(1,31))</f>
        <v>SALES PERSON22</v>
      </c>
      <c r="J727" t="str" cm="1">
        <f t="array" aca="1" ref="J727" ca="1">INDEX({"CASH","UPI","CARD"},RANDBETWEEN(1,3))</f>
        <v>UPI</v>
      </c>
      <c r="K727">
        <f t="shared" ca="1" si="92"/>
        <v>272.88</v>
      </c>
      <c r="L727" s="2">
        <f ca="1">Table1[[#This Row],[PROFIT]]/Table1[[#This Row],[TOTAL SALES]]*100</f>
        <v>18</v>
      </c>
      <c r="M727" t="str">
        <f ca="1">IF(Table1[[#This Row],[TOTAL SALES]]&gt;10000,"HIGH","LOW")</f>
        <v>LOW</v>
      </c>
    </row>
    <row r="728" spans="1:13" x14ac:dyDescent="0.3">
      <c r="A728" t="str">
        <f t="shared" si="93"/>
        <v>CUSTOMER728</v>
      </c>
      <c r="B728" s="1">
        <f t="shared" ca="1" si="88"/>
        <v>44225</v>
      </c>
      <c r="C728" t="str" cm="1">
        <f t="array" aca="1" ref="C728" ca="1">INDEX($C$2:$C$31,RANDBETWEEN(1,29))</f>
        <v>MILKSHAKE</v>
      </c>
      <c r="D728" t="str">
        <f t="shared" ca="1" si="87"/>
        <v xml:space="preserve">BEVERAGES </v>
      </c>
      <c r="E728">
        <f t="shared" ca="1" si="89"/>
        <v>6</v>
      </c>
      <c r="F728">
        <f t="shared" ca="1" si="90"/>
        <v>1468</v>
      </c>
      <c r="G728">
        <f t="shared" ca="1" si="91"/>
        <v>8808</v>
      </c>
      <c r="H728" t="str" cm="1">
        <f t="array" aca="1" ref="H728" ca="1">INDEX(H$2:H$5,RANDBETWEEN(1,4))</f>
        <v>WEST</v>
      </c>
      <c r="I728" t="str" cm="1">
        <f t="array" aca="1" ref="I728" ca="1">INDEX(I$2:I$33,RANDBETWEEN(1,31))</f>
        <v>SALES PERSON24</v>
      </c>
      <c r="J728" t="str" cm="1">
        <f t="array" aca="1" ref="J728" ca="1">INDEX({"CASH","UPI","CARD"},RANDBETWEEN(1,3))</f>
        <v>CARD</v>
      </c>
      <c r="K728">
        <f t="shared" ca="1" si="92"/>
        <v>968.88</v>
      </c>
      <c r="L728" s="2">
        <f ca="1">Table1[[#This Row],[PROFIT]]/Table1[[#This Row],[TOTAL SALES]]*100</f>
        <v>11</v>
      </c>
      <c r="M728" t="str">
        <f ca="1">IF(Table1[[#This Row],[TOTAL SALES]]&gt;10000,"HIGH","LOW")</f>
        <v>LOW</v>
      </c>
    </row>
    <row r="729" spans="1:13" x14ac:dyDescent="0.3">
      <c r="A729" t="str">
        <f t="shared" si="93"/>
        <v>CUSTOMER729</v>
      </c>
      <c r="B729" s="1">
        <f t="shared" ca="1" si="88"/>
        <v>45350</v>
      </c>
      <c r="C729" t="str" cm="1">
        <f t="array" aca="1" ref="C729" ca="1">INDEX($C$2:$C$31,RANDBETWEEN(1,29))</f>
        <v>BRIYANI</v>
      </c>
      <c r="D729" t="str">
        <f t="shared" ca="1" si="87"/>
        <v>MAINCOURSE</v>
      </c>
      <c r="E729">
        <f t="shared" ca="1" si="89"/>
        <v>8</v>
      </c>
      <c r="F729">
        <f t="shared" ca="1" si="90"/>
        <v>921</v>
      </c>
      <c r="G729">
        <f t="shared" ca="1" si="91"/>
        <v>7368</v>
      </c>
      <c r="H729" t="str" cm="1">
        <f t="array" aca="1" ref="H729" ca="1">INDEX(H$2:H$5,RANDBETWEEN(1,4))</f>
        <v>WEST</v>
      </c>
      <c r="I729" t="str" cm="1">
        <f t="array" aca="1" ref="I729" ca="1">INDEX(I$2:I$33,RANDBETWEEN(1,31))</f>
        <v>SALES PERSON25</v>
      </c>
      <c r="J729" t="str" cm="1">
        <f t="array" aca="1" ref="J729" ca="1">INDEX({"CASH","UPI","CARD"},RANDBETWEEN(1,3))</f>
        <v>CARD</v>
      </c>
      <c r="K729">
        <f t="shared" ca="1" si="92"/>
        <v>1252.56</v>
      </c>
      <c r="L729" s="2">
        <f ca="1">Table1[[#This Row],[PROFIT]]/Table1[[#This Row],[TOTAL SALES]]*100</f>
        <v>17</v>
      </c>
      <c r="M729" t="str">
        <f ca="1">IF(Table1[[#This Row],[TOTAL SALES]]&gt;10000,"HIGH","LOW")</f>
        <v>LOW</v>
      </c>
    </row>
    <row r="730" spans="1:13" x14ac:dyDescent="0.3">
      <c r="A730" t="str">
        <f t="shared" si="93"/>
        <v>CUSTOMER730</v>
      </c>
      <c r="B730" s="1">
        <f t="shared" ca="1" si="88"/>
        <v>45511</v>
      </c>
      <c r="C730" t="str" cm="1">
        <f t="array" aca="1" ref="C730" ca="1">INDEX($C$2:$C$31,RANDBETWEEN(1,29))</f>
        <v>POORI</v>
      </c>
      <c r="D730" t="str">
        <f t="shared" ca="1" si="87"/>
        <v xml:space="preserve">BREAKFAST </v>
      </c>
      <c r="E730">
        <f t="shared" ca="1" si="89"/>
        <v>4</v>
      </c>
      <c r="F730">
        <f t="shared" ca="1" si="90"/>
        <v>746</v>
      </c>
      <c r="G730">
        <f t="shared" ca="1" si="91"/>
        <v>2984</v>
      </c>
      <c r="H730" t="str" cm="1">
        <f t="array" aca="1" ref="H730" ca="1">INDEX(H$2:H$5,RANDBETWEEN(1,4))</f>
        <v>NORTH</v>
      </c>
      <c r="I730" t="str" cm="1">
        <f t="array" aca="1" ref="I730" ca="1">INDEX(I$2:I$33,RANDBETWEEN(1,31))</f>
        <v>SALES PERSON8</v>
      </c>
      <c r="J730" t="str" cm="1">
        <f t="array" aca="1" ref="J730" ca="1">INDEX({"CASH","UPI","CARD"},RANDBETWEEN(1,3))</f>
        <v>CARD</v>
      </c>
      <c r="K730">
        <f t="shared" ca="1" si="92"/>
        <v>298.39999999999998</v>
      </c>
      <c r="L730" s="2">
        <f ca="1">Table1[[#This Row],[PROFIT]]/Table1[[#This Row],[TOTAL SALES]]*100</f>
        <v>10</v>
      </c>
      <c r="M730" t="str">
        <f ca="1">IF(Table1[[#This Row],[TOTAL SALES]]&gt;10000,"HIGH","LOW")</f>
        <v>LOW</v>
      </c>
    </row>
    <row r="731" spans="1:13" x14ac:dyDescent="0.3">
      <c r="A731" t="str">
        <f t="shared" si="93"/>
        <v>CUSTOMER731</v>
      </c>
      <c r="B731" s="1">
        <f t="shared" ca="1" si="88"/>
        <v>44881</v>
      </c>
      <c r="C731" t="str" cm="1">
        <f t="array" aca="1" ref="C731" ca="1">INDEX($C$2:$C$31,RANDBETWEEN(1,29))</f>
        <v>MILKSHAKE</v>
      </c>
      <c r="D731" t="str">
        <f t="shared" ca="1" si="87"/>
        <v xml:space="preserve">BEVERAGES </v>
      </c>
      <c r="E731">
        <f t="shared" ca="1" si="89"/>
        <v>8</v>
      </c>
      <c r="F731">
        <f t="shared" ca="1" si="90"/>
        <v>930</v>
      </c>
      <c r="G731">
        <f t="shared" ca="1" si="91"/>
        <v>7440</v>
      </c>
      <c r="H731" t="str" cm="1">
        <f t="array" aca="1" ref="H731" ca="1">INDEX(H$2:H$5,RANDBETWEEN(1,4))</f>
        <v>NORTH</v>
      </c>
      <c r="I731" t="str" cm="1">
        <f t="array" aca="1" ref="I731" ca="1">INDEX(I$2:I$33,RANDBETWEEN(1,31))</f>
        <v>SALES PERSON8</v>
      </c>
      <c r="J731" t="str" cm="1">
        <f t="array" aca="1" ref="J731" ca="1">INDEX({"CASH","UPI","CARD"},RANDBETWEEN(1,3))</f>
        <v>CARD</v>
      </c>
      <c r="K731">
        <f t="shared" ca="1" si="92"/>
        <v>1190.4000000000001</v>
      </c>
      <c r="L731" s="2">
        <f ca="1">Table1[[#This Row],[PROFIT]]/Table1[[#This Row],[TOTAL SALES]]*100</f>
        <v>16</v>
      </c>
      <c r="M731" t="str">
        <f ca="1">IF(Table1[[#This Row],[TOTAL SALES]]&gt;10000,"HIGH","LOW")</f>
        <v>LOW</v>
      </c>
    </row>
    <row r="732" spans="1:13" x14ac:dyDescent="0.3">
      <c r="A732" t="str">
        <f t="shared" si="93"/>
        <v>CUSTOMER732</v>
      </c>
      <c r="B732" s="1">
        <f t="shared" ca="1" si="88"/>
        <v>44619</v>
      </c>
      <c r="C732" t="str" cm="1">
        <f t="array" aca="1" ref="C732" ca="1">INDEX($C$2:$C$31,RANDBETWEEN(1,29))</f>
        <v>FRIEDRICE</v>
      </c>
      <c r="D732" t="str">
        <f t="shared" ca="1" si="87"/>
        <v>MAINCOURSE</v>
      </c>
      <c r="E732">
        <f t="shared" ca="1" si="89"/>
        <v>5</v>
      </c>
      <c r="F732">
        <f t="shared" ca="1" si="90"/>
        <v>1299</v>
      </c>
      <c r="G732">
        <f t="shared" ca="1" si="91"/>
        <v>6495</v>
      </c>
      <c r="H732" t="str" cm="1">
        <f t="array" aca="1" ref="H732" ca="1">INDEX(H$2:H$5,RANDBETWEEN(1,4))</f>
        <v>NORTH</v>
      </c>
      <c r="I732" t="str" cm="1">
        <f t="array" aca="1" ref="I732" ca="1">INDEX(I$2:I$33,RANDBETWEEN(1,31))</f>
        <v>SALES PERSON5</v>
      </c>
      <c r="J732" t="str" cm="1">
        <f t="array" aca="1" ref="J732" ca="1">INDEX({"CASH","UPI","CARD"},RANDBETWEEN(1,3))</f>
        <v>UPI</v>
      </c>
      <c r="K732">
        <f t="shared" ca="1" si="92"/>
        <v>714.45</v>
      </c>
      <c r="L732" s="2">
        <f ca="1">Table1[[#This Row],[PROFIT]]/Table1[[#This Row],[TOTAL SALES]]*100</f>
        <v>11</v>
      </c>
      <c r="M732" t="str">
        <f ca="1">IF(Table1[[#This Row],[TOTAL SALES]]&gt;10000,"HIGH","LOW")</f>
        <v>LOW</v>
      </c>
    </row>
    <row r="733" spans="1:13" x14ac:dyDescent="0.3">
      <c r="A733" t="str">
        <f t="shared" si="93"/>
        <v>CUSTOMER733</v>
      </c>
      <c r="B733" s="1">
        <f t="shared" ca="1" si="88"/>
        <v>44833</v>
      </c>
      <c r="C733" t="str" cm="1">
        <f t="array" aca="1" ref="C733" ca="1">INDEX($C$2:$C$31,RANDBETWEEN(1,29))</f>
        <v>TEA</v>
      </c>
      <c r="D733" t="str">
        <f t="shared" ca="1" si="87"/>
        <v xml:space="preserve">BEVERAGES </v>
      </c>
      <c r="E733">
        <f t="shared" ca="1" si="89"/>
        <v>9</v>
      </c>
      <c r="F733">
        <f t="shared" ca="1" si="90"/>
        <v>1197</v>
      </c>
      <c r="G733">
        <f t="shared" ca="1" si="91"/>
        <v>10773</v>
      </c>
      <c r="H733" t="str" cm="1">
        <f t="array" aca="1" ref="H733" ca="1">INDEX(H$2:H$5,RANDBETWEEN(1,4))</f>
        <v>EAST</v>
      </c>
      <c r="I733" t="str" cm="1">
        <f t="array" aca="1" ref="I733" ca="1">INDEX(I$2:I$33,RANDBETWEEN(1,31))</f>
        <v>SALES PERSON25</v>
      </c>
      <c r="J733" t="str" cm="1">
        <f t="array" aca="1" ref="J733" ca="1">INDEX({"CASH","UPI","CARD"},RANDBETWEEN(1,3))</f>
        <v>CARD</v>
      </c>
      <c r="K733">
        <f t="shared" ca="1" si="92"/>
        <v>1185.03</v>
      </c>
      <c r="L733" s="2">
        <f ca="1">Table1[[#This Row],[PROFIT]]/Table1[[#This Row],[TOTAL SALES]]*100</f>
        <v>11</v>
      </c>
      <c r="M733" t="str">
        <f ca="1">IF(Table1[[#This Row],[TOTAL SALES]]&gt;10000,"HIGH","LOW")</f>
        <v>HIGH</v>
      </c>
    </row>
    <row r="734" spans="1:13" x14ac:dyDescent="0.3">
      <c r="A734" t="str">
        <f t="shared" si="93"/>
        <v>CUSTOMER734</v>
      </c>
      <c r="B734" s="1">
        <f t="shared" ca="1" si="88"/>
        <v>45109</v>
      </c>
      <c r="C734" t="str" cm="1">
        <f t="array" aca="1" ref="C734" ca="1">INDEX($C$2:$C$31,RANDBETWEEN(1,29))</f>
        <v>CHICKEN KHEEMA</v>
      </c>
      <c r="D734" t="str">
        <f t="shared" ca="1" si="87"/>
        <v>APPETIZER</v>
      </c>
      <c r="E734">
        <f t="shared" ca="1" si="89"/>
        <v>1</v>
      </c>
      <c r="F734">
        <f t="shared" ca="1" si="90"/>
        <v>1936</v>
      </c>
      <c r="G734">
        <f t="shared" ca="1" si="91"/>
        <v>1936</v>
      </c>
      <c r="H734" t="str" cm="1">
        <f t="array" aca="1" ref="H734" ca="1">INDEX(H$2:H$5,RANDBETWEEN(1,4))</f>
        <v>WEST</v>
      </c>
      <c r="I734" t="str" cm="1">
        <f t="array" aca="1" ref="I734" ca="1">INDEX(I$2:I$33,RANDBETWEEN(1,31))</f>
        <v>SALES PERSON7</v>
      </c>
      <c r="J734" t="str" cm="1">
        <f t="array" aca="1" ref="J734" ca="1">INDEX({"CASH","UPI","CARD"},RANDBETWEEN(1,3))</f>
        <v>CASH</v>
      </c>
      <c r="K734">
        <f t="shared" ca="1" si="92"/>
        <v>271.04000000000002</v>
      </c>
      <c r="L734" s="2">
        <f ca="1">Table1[[#This Row],[PROFIT]]/Table1[[#This Row],[TOTAL SALES]]*100</f>
        <v>14.000000000000002</v>
      </c>
      <c r="M734" t="str">
        <f ca="1">IF(Table1[[#This Row],[TOTAL SALES]]&gt;10000,"HIGH","LOW")</f>
        <v>LOW</v>
      </c>
    </row>
    <row r="735" spans="1:13" x14ac:dyDescent="0.3">
      <c r="A735" t="str">
        <f t="shared" si="93"/>
        <v>CUSTOMER735</v>
      </c>
      <c r="B735" s="1">
        <f t="shared" ca="1" si="88"/>
        <v>44354</v>
      </c>
      <c r="C735" t="str" cm="1">
        <f t="array" aca="1" ref="C735" ca="1">INDEX($C$2:$C$31,RANDBETWEEN(1,29))</f>
        <v>PIZZA</v>
      </c>
      <c r="D735" t="str">
        <f t="shared" ca="1" si="87"/>
        <v>PARTY ITEMS</v>
      </c>
      <c r="E735">
        <f t="shared" ca="1" si="89"/>
        <v>7</v>
      </c>
      <c r="F735">
        <f t="shared" ca="1" si="90"/>
        <v>1517</v>
      </c>
      <c r="G735">
        <f t="shared" ca="1" si="91"/>
        <v>10619</v>
      </c>
      <c r="H735" t="str" cm="1">
        <f t="array" aca="1" ref="H735" ca="1">INDEX(H$2:H$5,RANDBETWEEN(1,4))</f>
        <v>NORTH</v>
      </c>
      <c r="I735" t="str" cm="1">
        <f t="array" aca="1" ref="I735" ca="1">INDEX(I$2:I$33,RANDBETWEEN(1,31))</f>
        <v>SALES PERSON10</v>
      </c>
      <c r="J735" t="str" cm="1">
        <f t="array" aca="1" ref="J735" ca="1">INDEX({"CASH","UPI","CARD"},RANDBETWEEN(1,3))</f>
        <v>CASH</v>
      </c>
      <c r="K735">
        <f t="shared" ca="1" si="92"/>
        <v>1168.0899999999999</v>
      </c>
      <c r="L735" s="2">
        <f ca="1">Table1[[#This Row],[PROFIT]]/Table1[[#This Row],[TOTAL SALES]]*100</f>
        <v>10.999999999999998</v>
      </c>
      <c r="M735" t="str">
        <f ca="1">IF(Table1[[#This Row],[TOTAL SALES]]&gt;10000,"HIGH","LOW")</f>
        <v>HIGH</v>
      </c>
    </row>
    <row r="736" spans="1:13" x14ac:dyDescent="0.3">
      <c r="A736" t="str">
        <f t="shared" si="93"/>
        <v>CUSTOMER736</v>
      </c>
      <c r="B736" s="1">
        <f t="shared" ca="1" si="88"/>
        <v>45361</v>
      </c>
      <c r="C736" t="str" cm="1">
        <f t="array" aca="1" ref="C736" ca="1">INDEX($C$2:$C$31,RANDBETWEEN(1,29))</f>
        <v>ICECREAM</v>
      </c>
      <c r="D736" t="str">
        <f t="shared" ca="1" si="87"/>
        <v xml:space="preserve">DESSERT </v>
      </c>
      <c r="E736">
        <f t="shared" ca="1" si="89"/>
        <v>3</v>
      </c>
      <c r="F736">
        <f t="shared" ca="1" si="90"/>
        <v>1269</v>
      </c>
      <c r="G736">
        <f t="shared" ca="1" si="91"/>
        <v>3807</v>
      </c>
      <c r="H736" t="str" cm="1">
        <f t="array" aca="1" ref="H736" ca="1">INDEX(H$2:H$5,RANDBETWEEN(1,4))</f>
        <v>EAST</v>
      </c>
      <c r="I736" t="str" cm="1">
        <f t="array" aca="1" ref="I736" ca="1">INDEX(I$2:I$33,RANDBETWEEN(1,31))</f>
        <v>SALES PERSON4</v>
      </c>
      <c r="J736" t="str" cm="1">
        <f t="array" aca="1" ref="J736" ca="1">INDEX({"CASH","UPI","CARD"},RANDBETWEEN(1,3))</f>
        <v>CARD</v>
      </c>
      <c r="K736">
        <f t="shared" ca="1" si="92"/>
        <v>647.19000000000005</v>
      </c>
      <c r="L736" s="2">
        <f ca="1">Table1[[#This Row],[PROFIT]]/Table1[[#This Row],[TOTAL SALES]]*100</f>
        <v>17</v>
      </c>
      <c r="M736" t="str">
        <f ca="1">IF(Table1[[#This Row],[TOTAL SALES]]&gt;10000,"HIGH","LOW")</f>
        <v>LOW</v>
      </c>
    </row>
    <row r="737" spans="1:13" x14ac:dyDescent="0.3">
      <c r="A737" t="str">
        <f t="shared" si="93"/>
        <v>CUSTOMER737</v>
      </c>
      <c r="B737" s="1">
        <f t="shared" ca="1" si="88"/>
        <v>44255</v>
      </c>
      <c r="C737" t="str" cm="1">
        <f t="array" aca="1" ref="C737" ca="1">INDEX($C$2:$C$31,RANDBETWEEN(1,29))</f>
        <v>FRIES</v>
      </c>
      <c r="D737" t="str">
        <f t="shared" ca="1" si="87"/>
        <v>PARTY ITMES</v>
      </c>
      <c r="E737">
        <f t="shared" ca="1" si="89"/>
        <v>3</v>
      </c>
      <c r="F737">
        <f t="shared" ca="1" si="90"/>
        <v>1711</v>
      </c>
      <c r="G737">
        <f t="shared" ca="1" si="91"/>
        <v>5133</v>
      </c>
      <c r="H737" t="str" cm="1">
        <f t="array" aca="1" ref="H737" ca="1">INDEX(H$2:H$5,RANDBETWEEN(1,4))</f>
        <v>NORTH</v>
      </c>
      <c r="I737" t="str" cm="1">
        <f t="array" aca="1" ref="I737" ca="1">INDEX(I$2:I$33,RANDBETWEEN(1,31))</f>
        <v>SALES PERSON3</v>
      </c>
      <c r="J737" t="str" cm="1">
        <f t="array" aca="1" ref="J737" ca="1">INDEX({"CASH","UPI","CARD"},RANDBETWEEN(1,3))</f>
        <v>UPI</v>
      </c>
      <c r="K737">
        <f t="shared" ca="1" si="92"/>
        <v>769.95</v>
      </c>
      <c r="L737" s="2">
        <f ca="1">Table1[[#This Row],[PROFIT]]/Table1[[#This Row],[TOTAL SALES]]*100</f>
        <v>15.000000000000002</v>
      </c>
      <c r="M737" t="str">
        <f ca="1">IF(Table1[[#This Row],[TOTAL SALES]]&gt;10000,"HIGH","LOW")</f>
        <v>LOW</v>
      </c>
    </row>
    <row r="738" spans="1:13" x14ac:dyDescent="0.3">
      <c r="A738" t="str">
        <f t="shared" si="93"/>
        <v>CUSTOMER738</v>
      </c>
      <c r="B738" s="1">
        <f t="shared" ca="1" si="88"/>
        <v>44431</v>
      </c>
      <c r="C738" t="str" cm="1">
        <f t="array" aca="1" ref="C738" ca="1">INDEX($C$2:$C$31,RANDBETWEEN(1,29))</f>
        <v>MANDHI</v>
      </c>
      <c r="D738" t="str">
        <f t="shared" ca="1" si="87"/>
        <v xml:space="preserve">MAINCOURSE </v>
      </c>
      <c r="E738">
        <f t="shared" ca="1" si="89"/>
        <v>2</v>
      </c>
      <c r="F738">
        <f t="shared" ca="1" si="90"/>
        <v>1984</v>
      </c>
      <c r="G738">
        <f t="shared" ca="1" si="91"/>
        <v>3968</v>
      </c>
      <c r="H738" t="str" cm="1">
        <f t="array" aca="1" ref="H738" ca="1">INDEX(H$2:H$5,RANDBETWEEN(1,4))</f>
        <v>EAST</v>
      </c>
      <c r="I738" t="str" cm="1">
        <f t="array" aca="1" ref="I738" ca="1">INDEX(I$2:I$33,RANDBETWEEN(1,31))</f>
        <v>SALES PERSON31</v>
      </c>
      <c r="J738" t="str" cm="1">
        <f t="array" aca="1" ref="J738" ca="1">INDEX({"CASH","UPI","CARD"},RANDBETWEEN(1,3))</f>
        <v>CARD</v>
      </c>
      <c r="K738">
        <f t="shared" ca="1" si="92"/>
        <v>634.88</v>
      </c>
      <c r="L738" s="2">
        <f ca="1">Table1[[#This Row],[PROFIT]]/Table1[[#This Row],[TOTAL SALES]]*100</f>
        <v>16</v>
      </c>
      <c r="M738" t="str">
        <f ca="1">IF(Table1[[#This Row],[TOTAL SALES]]&gt;10000,"HIGH","LOW")</f>
        <v>LOW</v>
      </c>
    </row>
    <row r="739" spans="1:13" x14ac:dyDescent="0.3">
      <c r="A739" t="str">
        <f t="shared" si="93"/>
        <v>CUSTOMER739</v>
      </c>
      <c r="B739" s="1">
        <f t="shared" ca="1" si="88"/>
        <v>44894</v>
      </c>
      <c r="C739" t="str" cm="1">
        <f t="array" aca="1" ref="C739" ca="1">INDEX($C$2:$C$31,RANDBETWEEN(1,29))</f>
        <v>BRIYANI</v>
      </c>
      <c r="D739" t="str">
        <f t="shared" ca="1" si="87"/>
        <v>MAINCOURSE</v>
      </c>
      <c r="E739">
        <f t="shared" ca="1" si="89"/>
        <v>5</v>
      </c>
      <c r="F739">
        <f t="shared" ca="1" si="90"/>
        <v>678</v>
      </c>
      <c r="G739">
        <f t="shared" ca="1" si="91"/>
        <v>3390</v>
      </c>
      <c r="H739" t="str" cm="1">
        <f t="array" aca="1" ref="H739" ca="1">INDEX(H$2:H$5,RANDBETWEEN(1,4))</f>
        <v>NORTH</v>
      </c>
      <c r="I739" t="str" cm="1">
        <f t="array" aca="1" ref="I739" ca="1">INDEX(I$2:I$33,RANDBETWEEN(1,31))</f>
        <v>SALES PERSON20</v>
      </c>
      <c r="J739" t="str" cm="1">
        <f t="array" aca="1" ref="J739" ca="1">INDEX({"CASH","UPI","CARD"},RANDBETWEEN(1,3))</f>
        <v>CASH</v>
      </c>
      <c r="K739">
        <f t="shared" ca="1" si="92"/>
        <v>576.29999999999995</v>
      </c>
      <c r="L739" s="2">
        <f ca="1">Table1[[#This Row],[PROFIT]]/Table1[[#This Row],[TOTAL SALES]]*100</f>
        <v>17</v>
      </c>
      <c r="M739" t="str">
        <f ca="1">IF(Table1[[#This Row],[TOTAL SALES]]&gt;10000,"HIGH","LOW")</f>
        <v>LOW</v>
      </c>
    </row>
    <row r="740" spans="1:13" x14ac:dyDescent="0.3">
      <c r="A740" t="str">
        <f t="shared" si="93"/>
        <v>CUSTOMER740</v>
      </c>
      <c r="B740" s="1">
        <f t="shared" ca="1" si="88"/>
        <v>44450</v>
      </c>
      <c r="C740" t="str" cm="1">
        <f t="array" aca="1" ref="C740" ca="1">INDEX($C$2:$C$31,RANDBETWEEN(1,29))</f>
        <v>GULAB JAMUN</v>
      </c>
      <c r="D740" t="str">
        <f t="shared" ca="1" si="87"/>
        <v>DESSERT</v>
      </c>
      <c r="E740">
        <f t="shared" ca="1" si="89"/>
        <v>9</v>
      </c>
      <c r="F740">
        <f t="shared" ca="1" si="90"/>
        <v>796</v>
      </c>
      <c r="G740">
        <f t="shared" ca="1" si="91"/>
        <v>7164</v>
      </c>
      <c r="H740" t="str" cm="1">
        <f t="array" aca="1" ref="H740" ca="1">INDEX(H$2:H$5,RANDBETWEEN(1,4))</f>
        <v>NORTH</v>
      </c>
      <c r="I740" t="str" cm="1">
        <f t="array" aca="1" ref="I740" ca="1">INDEX(I$2:I$33,RANDBETWEEN(1,31))</f>
        <v>SALES PERSON32</v>
      </c>
      <c r="J740" t="str" cm="1">
        <f t="array" aca="1" ref="J740" ca="1">INDEX({"CASH","UPI","CARD"},RANDBETWEEN(1,3))</f>
        <v>UPI</v>
      </c>
      <c r="K740">
        <f t="shared" ca="1" si="92"/>
        <v>1146.24</v>
      </c>
      <c r="L740" s="2">
        <f ca="1">Table1[[#This Row],[PROFIT]]/Table1[[#This Row],[TOTAL SALES]]*100</f>
        <v>16</v>
      </c>
      <c r="M740" t="str">
        <f ca="1">IF(Table1[[#This Row],[TOTAL SALES]]&gt;10000,"HIGH","LOW")</f>
        <v>LOW</v>
      </c>
    </row>
    <row r="741" spans="1:13" x14ac:dyDescent="0.3">
      <c r="A741" t="str">
        <f t="shared" si="93"/>
        <v>CUSTOMER741</v>
      </c>
      <c r="B741" s="1">
        <f t="shared" ca="1" si="88"/>
        <v>45159</v>
      </c>
      <c r="C741" t="str" cm="1">
        <f t="array" aca="1" ref="C741" ca="1">INDEX($C$2:$C$31,RANDBETWEEN(1,29))</f>
        <v>FRIEDRICE</v>
      </c>
      <c r="D741" t="str">
        <f t="shared" ca="1" si="87"/>
        <v>MAINCOURSE</v>
      </c>
      <c r="E741">
        <f t="shared" ca="1" si="89"/>
        <v>5</v>
      </c>
      <c r="F741">
        <f t="shared" ca="1" si="90"/>
        <v>690</v>
      </c>
      <c r="G741">
        <f t="shared" ca="1" si="91"/>
        <v>3450</v>
      </c>
      <c r="H741" t="str" cm="1">
        <f t="array" aca="1" ref="H741" ca="1">INDEX(H$2:H$5,RANDBETWEEN(1,4))</f>
        <v>SOUTH</v>
      </c>
      <c r="I741" t="str" cm="1">
        <f t="array" aca="1" ref="I741" ca="1">INDEX(I$2:I$33,RANDBETWEEN(1,31))</f>
        <v>SALES PERSON6</v>
      </c>
      <c r="J741" t="str" cm="1">
        <f t="array" aca="1" ref="J741" ca="1">INDEX({"CASH","UPI","CARD"},RANDBETWEEN(1,3))</f>
        <v>UPI</v>
      </c>
      <c r="K741">
        <f t="shared" ca="1" si="92"/>
        <v>414</v>
      </c>
      <c r="L741" s="2">
        <f ca="1">Table1[[#This Row],[PROFIT]]/Table1[[#This Row],[TOTAL SALES]]*100</f>
        <v>12</v>
      </c>
      <c r="M741" t="str">
        <f ca="1">IF(Table1[[#This Row],[TOTAL SALES]]&gt;10000,"HIGH","LOW")</f>
        <v>LOW</v>
      </c>
    </row>
    <row r="742" spans="1:13" x14ac:dyDescent="0.3">
      <c r="A742" t="str">
        <f t="shared" si="93"/>
        <v>CUSTOMER742</v>
      </c>
      <c r="B742" s="1">
        <f t="shared" ca="1" si="88"/>
        <v>45093</v>
      </c>
      <c r="C742" t="str" cm="1">
        <f t="array" aca="1" ref="C742" ca="1">INDEX($C$2:$C$31,RANDBETWEEN(1,29))</f>
        <v>DOSA</v>
      </c>
      <c r="D742" t="str">
        <f t="shared" ca="1" si="87"/>
        <v xml:space="preserve">BREAKFAST </v>
      </c>
      <c r="E742">
        <f t="shared" ca="1" si="89"/>
        <v>4</v>
      </c>
      <c r="F742">
        <f t="shared" ca="1" si="90"/>
        <v>742</v>
      </c>
      <c r="G742">
        <f t="shared" ca="1" si="91"/>
        <v>2968</v>
      </c>
      <c r="H742" t="str" cm="1">
        <f t="array" aca="1" ref="H742" ca="1">INDEX(H$2:H$5,RANDBETWEEN(1,4))</f>
        <v>SOUTH</v>
      </c>
      <c r="I742" t="str" cm="1">
        <f t="array" aca="1" ref="I742" ca="1">INDEX(I$2:I$33,RANDBETWEEN(1,31))</f>
        <v>SALES PERSON7</v>
      </c>
      <c r="J742" t="str" cm="1">
        <f t="array" aca="1" ref="J742" ca="1">INDEX({"CASH","UPI","CARD"},RANDBETWEEN(1,3))</f>
        <v>CASH</v>
      </c>
      <c r="K742">
        <f t="shared" ca="1" si="92"/>
        <v>534.24</v>
      </c>
      <c r="L742" s="2">
        <f ca="1">Table1[[#This Row],[PROFIT]]/Table1[[#This Row],[TOTAL SALES]]*100</f>
        <v>18</v>
      </c>
      <c r="M742" t="str">
        <f ca="1">IF(Table1[[#This Row],[TOTAL SALES]]&gt;10000,"HIGH","LOW")</f>
        <v>LOW</v>
      </c>
    </row>
    <row r="743" spans="1:13" x14ac:dyDescent="0.3">
      <c r="A743" t="str">
        <f t="shared" si="93"/>
        <v>CUSTOMER743</v>
      </c>
      <c r="B743" s="1">
        <f t="shared" ca="1" si="88"/>
        <v>44488</v>
      </c>
      <c r="C743" t="str" cm="1">
        <f t="array" aca="1" ref="C743" ca="1">INDEX($C$2:$C$31,RANDBETWEEN(1,29))</f>
        <v>BURGER</v>
      </c>
      <c r="D743" t="str">
        <f t="shared" ca="1" si="87"/>
        <v>PARTY ITMES</v>
      </c>
      <c r="E743">
        <f t="shared" ca="1" si="89"/>
        <v>1</v>
      </c>
      <c r="F743">
        <f t="shared" ca="1" si="90"/>
        <v>587</v>
      </c>
      <c r="G743">
        <f t="shared" ca="1" si="91"/>
        <v>587</v>
      </c>
      <c r="H743" t="str" cm="1">
        <f t="array" aca="1" ref="H743" ca="1">INDEX(H$2:H$5,RANDBETWEEN(1,4))</f>
        <v>SOUTH</v>
      </c>
      <c r="I743" t="str" cm="1">
        <f t="array" aca="1" ref="I743" ca="1">INDEX(I$2:I$33,RANDBETWEEN(1,31))</f>
        <v>SALES PERSON2</v>
      </c>
      <c r="J743" t="str" cm="1">
        <f t="array" aca="1" ref="J743" ca="1">INDEX({"CASH","UPI","CARD"},RANDBETWEEN(1,3))</f>
        <v>CARD</v>
      </c>
      <c r="K743">
        <f t="shared" ca="1" si="92"/>
        <v>64.569999999999993</v>
      </c>
      <c r="L743" s="2">
        <f ca="1">Table1[[#This Row],[PROFIT]]/Table1[[#This Row],[TOTAL SALES]]*100</f>
        <v>10.999999999999998</v>
      </c>
      <c r="M743" t="str">
        <f ca="1">IF(Table1[[#This Row],[TOTAL SALES]]&gt;10000,"HIGH","LOW")</f>
        <v>LOW</v>
      </c>
    </row>
    <row r="744" spans="1:13" x14ac:dyDescent="0.3">
      <c r="A744" t="str">
        <f t="shared" si="93"/>
        <v>CUSTOMER744</v>
      </c>
      <c r="B744" s="1">
        <f t="shared" ca="1" si="88"/>
        <v>44917</v>
      </c>
      <c r="C744" t="str" cm="1">
        <f t="array" aca="1" ref="C744" ca="1">INDEX($C$2:$C$31,RANDBETWEEN(1,29))</f>
        <v>PONGAL</v>
      </c>
      <c r="D744" t="str">
        <f t="shared" ca="1" si="87"/>
        <v xml:space="preserve">BREAKFAST </v>
      </c>
      <c r="E744">
        <f t="shared" ca="1" si="89"/>
        <v>4</v>
      </c>
      <c r="F744">
        <f t="shared" ca="1" si="90"/>
        <v>507</v>
      </c>
      <c r="G744">
        <f t="shared" ca="1" si="91"/>
        <v>2028</v>
      </c>
      <c r="H744" t="str" cm="1">
        <f t="array" aca="1" ref="H744" ca="1">INDEX(H$2:H$5,RANDBETWEEN(1,4))</f>
        <v>NORTH</v>
      </c>
      <c r="I744" t="str" cm="1">
        <f t="array" aca="1" ref="I744" ca="1">INDEX(I$2:I$33,RANDBETWEEN(1,31))</f>
        <v>SALES PERSON3</v>
      </c>
      <c r="J744" t="str" cm="1">
        <f t="array" aca="1" ref="J744" ca="1">INDEX({"CASH","UPI","CARD"},RANDBETWEEN(1,3))</f>
        <v>UPI</v>
      </c>
      <c r="K744">
        <f t="shared" ca="1" si="92"/>
        <v>344.76</v>
      </c>
      <c r="L744" s="2">
        <f ca="1">Table1[[#This Row],[PROFIT]]/Table1[[#This Row],[TOTAL SALES]]*100</f>
        <v>17</v>
      </c>
      <c r="M744" t="str">
        <f ca="1">IF(Table1[[#This Row],[TOTAL SALES]]&gt;10000,"HIGH","LOW")</f>
        <v>LOW</v>
      </c>
    </row>
    <row r="745" spans="1:13" x14ac:dyDescent="0.3">
      <c r="A745" t="str">
        <f t="shared" si="93"/>
        <v>CUSTOMER745</v>
      </c>
      <c r="B745" s="1">
        <f t="shared" ca="1" si="88"/>
        <v>44319</v>
      </c>
      <c r="C745" t="str" cm="1">
        <f t="array" aca="1" ref="C745" ca="1">INDEX($C$2:$C$31,RANDBETWEEN(1,29))</f>
        <v>FRIES</v>
      </c>
      <c r="D745" t="str">
        <f t="shared" ca="1" si="87"/>
        <v>PARTY ITMES</v>
      </c>
      <c r="E745">
        <f t="shared" ca="1" si="89"/>
        <v>8</v>
      </c>
      <c r="F745">
        <f t="shared" ca="1" si="90"/>
        <v>1848</v>
      </c>
      <c r="G745">
        <f t="shared" ca="1" si="91"/>
        <v>14784</v>
      </c>
      <c r="H745" t="str" cm="1">
        <f t="array" aca="1" ref="H745" ca="1">INDEX(H$2:H$5,RANDBETWEEN(1,4))</f>
        <v>WEST</v>
      </c>
      <c r="I745" t="str" cm="1">
        <f t="array" aca="1" ref="I745" ca="1">INDEX(I$2:I$33,RANDBETWEEN(1,31))</f>
        <v>SALES PERSON27</v>
      </c>
      <c r="J745" t="str" cm="1">
        <f t="array" aca="1" ref="J745" ca="1">INDEX({"CASH","UPI","CARD"},RANDBETWEEN(1,3))</f>
        <v>CASH</v>
      </c>
      <c r="K745">
        <f t="shared" ca="1" si="92"/>
        <v>2513.2800000000002</v>
      </c>
      <c r="L745" s="2">
        <f ca="1">Table1[[#This Row],[PROFIT]]/Table1[[#This Row],[TOTAL SALES]]*100</f>
        <v>17</v>
      </c>
      <c r="M745" t="str">
        <f ca="1">IF(Table1[[#This Row],[TOTAL SALES]]&gt;10000,"HIGH","LOW")</f>
        <v>HIGH</v>
      </c>
    </row>
    <row r="746" spans="1:13" x14ac:dyDescent="0.3">
      <c r="A746" t="str">
        <f t="shared" si="93"/>
        <v>CUSTOMER746</v>
      </c>
      <c r="B746" s="1">
        <f t="shared" ca="1" si="88"/>
        <v>45551</v>
      </c>
      <c r="C746" t="str" cm="1">
        <f t="array" aca="1" ref="C746" ca="1">INDEX($C$2:$C$31,RANDBETWEEN(1,29))</f>
        <v>SALAD</v>
      </c>
      <c r="D746" t="str">
        <f t="shared" ca="1" si="87"/>
        <v xml:space="preserve">APPETIZER </v>
      </c>
      <c r="E746">
        <f t="shared" ca="1" si="89"/>
        <v>5</v>
      </c>
      <c r="F746">
        <f t="shared" ca="1" si="90"/>
        <v>632</v>
      </c>
      <c r="G746">
        <f t="shared" ca="1" si="91"/>
        <v>3160</v>
      </c>
      <c r="H746" t="str" cm="1">
        <f t="array" aca="1" ref="H746" ca="1">INDEX(H$2:H$5,RANDBETWEEN(1,4))</f>
        <v>EAST</v>
      </c>
      <c r="I746" t="str" cm="1">
        <f t="array" aca="1" ref="I746" ca="1">INDEX(I$2:I$33,RANDBETWEEN(1,31))</f>
        <v>SALES PERSON30</v>
      </c>
      <c r="J746" t="str" cm="1">
        <f t="array" aca="1" ref="J746" ca="1">INDEX({"CASH","UPI","CARD"},RANDBETWEEN(1,3))</f>
        <v>UPI</v>
      </c>
      <c r="K746">
        <f t="shared" ca="1" si="92"/>
        <v>410.8</v>
      </c>
      <c r="L746" s="2">
        <f ca="1">Table1[[#This Row],[PROFIT]]/Table1[[#This Row],[TOTAL SALES]]*100</f>
        <v>13</v>
      </c>
      <c r="M746" t="str">
        <f ca="1">IF(Table1[[#This Row],[TOTAL SALES]]&gt;10000,"HIGH","LOW")</f>
        <v>LOW</v>
      </c>
    </row>
    <row r="747" spans="1:13" x14ac:dyDescent="0.3">
      <c r="A747" t="str">
        <f t="shared" si="93"/>
        <v>CUSTOMER747</v>
      </c>
      <c r="B747" s="1">
        <f t="shared" ca="1" si="88"/>
        <v>44878</v>
      </c>
      <c r="C747" t="str" cm="1">
        <f t="array" aca="1" ref="C747" ca="1">INDEX($C$2:$C$31,RANDBETWEEN(1,29))</f>
        <v>BRIYANI</v>
      </c>
      <c r="D747" t="str">
        <f t="shared" ca="1" si="87"/>
        <v>MAINCOURSE</v>
      </c>
      <c r="E747">
        <f t="shared" ca="1" si="89"/>
        <v>8</v>
      </c>
      <c r="F747">
        <f t="shared" ca="1" si="90"/>
        <v>1137</v>
      </c>
      <c r="G747">
        <f t="shared" ca="1" si="91"/>
        <v>9096</v>
      </c>
      <c r="H747" t="str" cm="1">
        <f t="array" aca="1" ref="H747" ca="1">INDEX(H$2:H$5,RANDBETWEEN(1,4))</f>
        <v>WEST</v>
      </c>
      <c r="I747" t="str" cm="1">
        <f t="array" aca="1" ref="I747" ca="1">INDEX(I$2:I$33,RANDBETWEEN(1,31))</f>
        <v>SALES PERSON20</v>
      </c>
      <c r="J747" t="str" cm="1">
        <f t="array" aca="1" ref="J747" ca="1">INDEX({"CASH","UPI","CARD"},RANDBETWEEN(1,3))</f>
        <v>CASH</v>
      </c>
      <c r="K747">
        <f t="shared" ca="1" si="92"/>
        <v>1182.48</v>
      </c>
      <c r="L747" s="2">
        <f ca="1">Table1[[#This Row],[PROFIT]]/Table1[[#This Row],[TOTAL SALES]]*100</f>
        <v>13</v>
      </c>
      <c r="M747" t="str">
        <f ca="1">IF(Table1[[#This Row],[TOTAL SALES]]&gt;10000,"HIGH","LOW")</f>
        <v>LOW</v>
      </c>
    </row>
    <row r="748" spans="1:13" x14ac:dyDescent="0.3">
      <c r="A748" t="str">
        <f t="shared" si="93"/>
        <v>CUSTOMER748</v>
      </c>
      <c r="B748" s="1">
        <f t="shared" ca="1" si="88"/>
        <v>44300</v>
      </c>
      <c r="C748" t="str" cm="1">
        <f t="array" aca="1" ref="C748" ca="1">INDEX($C$2:$C$31,RANDBETWEEN(1,29))</f>
        <v>NOODLES</v>
      </c>
      <c r="D748" t="str">
        <f t="shared" ca="1" si="87"/>
        <v>MAINCOURSE</v>
      </c>
      <c r="E748">
        <f t="shared" ca="1" si="89"/>
        <v>7</v>
      </c>
      <c r="F748">
        <f t="shared" ca="1" si="90"/>
        <v>1011</v>
      </c>
      <c r="G748">
        <f t="shared" ca="1" si="91"/>
        <v>7077</v>
      </c>
      <c r="H748" t="str" cm="1">
        <f t="array" aca="1" ref="H748" ca="1">INDEX(H$2:H$5,RANDBETWEEN(1,4))</f>
        <v>SOUTH</v>
      </c>
      <c r="I748" t="str" cm="1">
        <f t="array" aca="1" ref="I748" ca="1">INDEX(I$2:I$33,RANDBETWEEN(1,31))</f>
        <v>SALES PERSON18</v>
      </c>
      <c r="J748" t="str" cm="1">
        <f t="array" aca="1" ref="J748" ca="1">INDEX({"CASH","UPI","CARD"},RANDBETWEEN(1,3))</f>
        <v>UPI</v>
      </c>
      <c r="K748">
        <f t="shared" ca="1" si="92"/>
        <v>1203.0899999999999</v>
      </c>
      <c r="L748" s="2">
        <f ca="1">Table1[[#This Row],[PROFIT]]/Table1[[#This Row],[TOTAL SALES]]*100</f>
        <v>17</v>
      </c>
      <c r="M748" t="str">
        <f ca="1">IF(Table1[[#This Row],[TOTAL SALES]]&gt;10000,"HIGH","LOW")</f>
        <v>LOW</v>
      </c>
    </row>
    <row r="749" spans="1:13" x14ac:dyDescent="0.3">
      <c r="A749" t="str">
        <f t="shared" si="93"/>
        <v>CUSTOMER749</v>
      </c>
      <c r="B749" s="1">
        <f t="shared" ca="1" si="88"/>
        <v>45518</v>
      </c>
      <c r="C749" t="str" cm="1">
        <f t="array" aca="1" ref="C749" ca="1">INDEX($C$2:$C$31,RANDBETWEEN(1,29))</f>
        <v>IDLY</v>
      </c>
      <c r="D749" t="str">
        <f t="shared" ca="1" si="87"/>
        <v xml:space="preserve">BREAKFAST </v>
      </c>
      <c r="E749">
        <f t="shared" ca="1" si="89"/>
        <v>8</v>
      </c>
      <c r="F749">
        <f t="shared" ca="1" si="90"/>
        <v>772</v>
      </c>
      <c r="G749">
        <f t="shared" ca="1" si="91"/>
        <v>6176</v>
      </c>
      <c r="H749" t="str" cm="1">
        <f t="array" aca="1" ref="H749" ca="1">INDEX(H$2:H$5,RANDBETWEEN(1,4))</f>
        <v>SOUTH</v>
      </c>
      <c r="I749" t="str" cm="1">
        <f t="array" aca="1" ref="I749" ca="1">INDEX(I$2:I$33,RANDBETWEEN(1,31))</f>
        <v>SALES PERSON20</v>
      </c>
      <c r="J749" t="str" cm="1">
        <f t="array" aca="1" ref="J749" ca="1">INDEX({"CASH","UPI","CARD"},RANDBETWEEN(1,3))</f>
        <v>UPI</v>
      </c>
      <c r="K749">
        <f t="shared" ca="1" si="92"/>
        <v>1235.2</v>
      </c>
      <c r="L749" s="2">
        <f ca="1">Table1[[#This Row],[PROFIT]]/Table1[[#This Row],[TOTAL SALES]]*100</f>
        <v>20</v>
      </c>
      <c r="M749" t="str">
        <f ca="1">IF(Table1[[#This Row],[TOTAL SALES]]&gt;10000,"HIGH","LOW")</f>
        <v>LOW</v>
      </c>
    </row>
    <row r="750" spans="1:13" x14ac:dyDescent="0.3">
      <c r="A750" t="str">
        <f t="shared" si="93"/>
        <v>CUSTOMER750</v>
      </c>
      <c r="B750" s="1">
        <f t="shared" ca="1" si="88"/>
        <v>44847</v>
      </c>
      <c r="C750" t="str" cm="1">
        <f t="array" aca="1" ref="C750" ca="1">INDEX($C$2:$C$31,RANDBETWEEN(1,29))</f>
        <v>PAROTTA</v>
      </c>
      <c r="D750" t="str">
        <f t="shared" ca="1" si="87"/>
        <v>BREADS</v>
      </c>
      <c r="E750">
        <f t="shared" ca="1" si="89"/>
        <v>7</v>
      </c>
      <c r="F750">
        <f t="shared" ca="1" si="90"/>
        <v>1124</v>
      </c>
      <c r="G750">
        <f t="shared" ca="1" si="91"/>
        <v>7868</v>
      </c>
      <c r="H750" t="str" cm="1">
        <f t="array" aca="1" ref="H750" ca="1">INDEX(H$2:H$5,RANDBETWEEN(1,4))</f>
        <v>SOUTH</v>
      </c>
      <c r="I750" t="str" cm="1">
        <f t="array" aca="1" ref="I750" ca="1">INDEX(I$2:I$33,RANDBETWEEN(1,31))</f>
        <v>SALES PERSON5</v>
      </c>
      <c r="J750" t="str" cm="1">
        <f t="array" aca="1" ref="J750" ca="1">INDEX({"CASH","UPI","CARD"},RANDBETWEEN(1,3))</f>
        <v>CARD</v>
      </c>
      <c r="K750">
        <f t="shared" ca="1" si="92"/>
        <v>1101.52</v>
      </c>
      <c r="L750" s="2">
        <f ca="1">Table1[[#This Row],[PROFIT]]/Table1[[#This Row],[TOTAL SALES]]*100</f>
        <v>13.999999999999998</v>
      </c>
      <c r="M750" t="str">
        <f ca="1">IF(Table1[[#This Row],[TOTAL SALES]]&gt;10000,"HIGH","LOW")</f>
        <v>LOW</v>
      </c>
    </row>
    <row r="751" spans="1:13" x14ac:dyDescent="0.3">
      <c r="A751" t="str">
        <f t="shared" si="93"/>
        <v>CUSTOMER751</v>
      </c>
      <c r="B751" s="1">
        <f t="shared" ca="1" si="88"/>
        <v>44653</v>
      </c>
      <c r="C751" t="str" cm="1">
        <f t="array" aca="1" ref="C751" ca="1">INDEX($C$2:$C$31,RANDBETWEEN(1,29))</f>
        <v>TEA</v>
      </c>
      <c r="D751" t="str">
        <f t="shared" ca="1" si="87"/>
        <v xml:space="preserve">BEVERAGES </v>
      </c>
      <c r="E751">
        <f t="shared" ca="1" si="89"/>
        <v>9</v>
      </c>
      <c r="F751">
        <f t="shared" ca="1" si="90"/>
        <v>1315</v>
      </c>
      <c r="G751">
        <f t="shared" ca="1" si="91"/>
        <v>11835</v>
      </c>
      <c r="H751" t="str" cm="1">
        <f t="array" aca="1" ref="H751" ca="1">INDEX(H$2:H$5,RANDBETWEEN(1,4))</f>
        <v>NORTH</v>
      </c>
      <c r="I751" t="str" cm="1">
        <f t="array" aca="1" ref="I751" ca="1">INDEX(I$2:I$33,RANDBETWEEN(1,31))</f>
        <v>SALES PERSON23</v>
      </c>
      <c r="J751" t="str" cm="1">
        <f t="array" aca="1" ref="J751" ca="1">INDEX({"CASH","UPI","CARD"},RANDBETWEEN(1,3))</f>
        <v>CARD</v>
      </c>
      <c r="K751">
        <f t="shared" ca="1" si="92"/>
        <v>2130.3000000000002</v>
      </c>
      <c r="L751" s="2">
        <f ca="1">Table1[[#This Row],[PROFIT]]/Table1[[#This Row],[TOTAL SALES]]*100</f>
        <v>18.000000000000004</v>
      </c>
      <c r="M751" t="str">
        <f ca="1">IF(Table1[[#This Row],[TOTAL SALES]]&gt;10000,"HIGH","LOW")</f>
        <v>HIGH</v>
      </c>
    </row>
    <row r="752" spans="1:13" x14ac:dyDescent="0.3">
      <c r="A752" t="str">
        <f t="shared" si="93"/>
        <v>CUSTOMER752</v>
      </c>
      <c r="B752" s="1">
        <f t="shared" ca="1" si="88"/>
        <v>44650</v>
      </c>
      <c r="C752" t="str" cm="1">
        <f t="array" aca="1" ref="C752" ca="1">INDEX($C$2:$C$31,RANDBETWEEN(1,29))</f>
        <v>FRIES</v>
      </c>
      <c r="D752" t="str">
        <f t="shared" ca="1" si="87"/>
        <v>PARTY ITMES</v>
      </c>
      <c r="E752">
        <f t="shared" ca="1" si="89"/>
        <v>7</v>
      </c>
      <c r="F752">
        <f t="shared" ca="1" si="90"/>
        <v>962</v>
      </c>
      <c r="G752">
        <f t="shared" ca="1" si="91"/>
        <v>6734</v>
      </c>
      <c r="H752" t="str" cm="1">
        <f t="array" aca="1" ref="H752" ca="1">INDEX(H$2:H$5,RANDBETWEEN(1,4))</f>
        <v>NORTH</v>
      </c>
      <c r="I752" t="str" cm="1">
        <f t="array" aca="1" ref="I752" ca="1">INDEX(I$2:I$33,RANDBETWEEN(1,31))</f>
        <v>SALES PERSON15</v>
      </c>
      <c r="J752" t="str" cm="1">
        <f t="array" aca="1" ref="J752" ca="1">INDEX({"CASH","UPI","CARD"},RANDBETWEEN(1,3))</f>
        <v>CARD</v>
      </c>
      <c r="K752">
        <f t="shared" ca="1" si="92"/>
        <v>673.4</v>
      </c>
      <c r="L752" s="2">
        <f ca="1">Table1[[#This Row],[PROFIT]]/Table1[[#This Row],[TOTAL SALES]]*100</f>
        <v>10</v>
      </c>
      <c r="M752" t="str">
        <f ca="1">IF(Table1[[#This Row],[TOTAL SALES]]&gt;10000,"HIGH","LOW")</f>
        <v>LOW</v>
      </c>
    </row>
    <row r="753" spans="1:13" x14ac:dyDescent="0.3">
      <c r="A753" t="str">
        <f t="shared" si="93"/>
        <v>CUSTOMER753</v>
      </c>
      <c r="B753" s="1">
        <f t="shared" ca="1" si="88"/>
        <v>44841</v>
      </c>
      <c r="C753" t="str" cm="1">
        <f t="array" aca="1" ref="C753" ca="1">INDEX($C$2:$C$31,RANDBETWEEN(1,29))</f>
        <v>CAKES</v>
      </c>
      <c r="D753" t="str">
        <f t="shared" ca="1" si="87"/>
        <v>PARTY ITMES</v>
      </c>
      <c r="E753">
        <f t="shared" ca="1" si="89"/>
        <v>5</v>
      </c>
      <c r="F753">
        <f t="shared" ca="1" si="90"/>
        <v>618</v>
      </c>
      <c r="G753">
        <f t="shared" ca="1" si="91"/>
        <v>3090</v>
      </c>
      <c r="H753" t="str" cm="1">
        <f t="array" aca="1" ref="H753" ca="1">INDEX(H$2:H$5,RANDBETWEEN(1,4))</f>
        <v>NORTH</v>
      </c>
      <c r="I753" t="str" cm="1">
        <f t="array" aca="1" ref="I753" ca="1">INDEX(I$2:I$33,RANDBETWEEN(1,31))</f>
        <v>SALES PERSON30</v>
      </c>
      <c r="J753" t="str" cm="1">
        <f t="array" aca="1" ref="J753" ca="1">INDEX({"CASH","UPI","CARD"},RANDBETWEEN(1,3))</f>
        <v>CARD</v>
      </c>
      <c r="K753">
        <f t="shared" ca="1" si="92"/>
        <v>525.29999999999995</v>
      </c>
      <c r="L753" s="2">
        <f ca="1">Table1[[#This Row],[PROFIT]]/Table1[[#This Row],[TOTAL SALES]]*100</f>
        <v>17</v>
      </c>
      <c r="M753" t="str">
        <f ca="1">IF(Table1[[#This Row],[TOTAL SALES]]&gt;10000,"HIGH","LOW")</f>
        <v>LOW</v>
      </c>
    </row>
    <row r="754" spans="1:13" x14ac:dyDescent="0.3">
      <c r="A754" t="str">
        <f t="shared" si="93"/>
        <v>CUSTOMER754</v>
      </c>
      <c r="B754" s="1">
        <f t="shared" ca="1" si="88"/>
        <v>44407</v>
      </c>
      <c r="C754" t="str" cm="1">
        <f t="array" aca="1" ref="C754" ca="1">INDEX($C$2:$C$31,RANDBETWEEN(1,29))</f>
        <v>KAJU KATHLI</v>
      </c>
      <c r="D754" t="str">
        <f t="shared" ca="1" si="87"/>
        <v>SWEET</v>
      </c>
      <c r="E754">
        <f t="shared" ca="1" si="89"/>
        <v>4</v>
      </c>
      <c r="F754">
        <f t="shared" ca="1" si="90"/>
        <v>1571</v>
      </c>
      <c r="G754">
        <f t="shared" ca="1" si="91"/>
        <v>6284</v>
      </c>
      <c r="H754" t="str" cm="1">
        <f t="array" aca="1" ref="H754" ca="1">INDEX(H$2:H$5,RANDBETWEEN(1,4))</f>
        <v>WEST</v>
      </c>
      <c r="I754" t="str" cm="1">
        <f t="array" aca="1" ref="I754" ca="1">INDEX(I$2:I$33,RANDBETWEEN(1,31))</f>
        <v>SALES PERSON9</v>
      </c>
      <c r="J754" t="str" cm="1">
        <f t="array" aca="1" ref="J754" ca="1">INDEX({"CASH","UPI","CARD"},RANDBETWEEN(1,3))</f>
        <v>CASH</v>
      </c>
      <c r="K754">
        <f t="shared" ca="1" si="92"/>
        <v>754.08</v>
      </c>
      <c r="L754" s="2">
        <f ca="1">Table1[[#This Row],[PROFIT]]/Table1[[#This Row],[TOTAL SALES]]*100</f>
        <v>12.000000000000002</v>
      </c>
      <c r="M754" t="str">
        <f ca="1">IF(Table1[[#This Row],[TOTAL SALES]]&gt;10000,"HIGH","LOW")</f>
        <v>LOW</v>
      </c>
    </row>
    <row r="755" spans="1:13" x14ac:dyDescent="0.3">
      <c r="A755" t="str">
        <f t="shared" si="93"/>
        <v>CUSTOMER755</v>
      </c>
      <c r="B755" s="1">
        <f t="shared" ca="1" si="88"/>
        <v>44320</v>
      </c>
      <c r="C755" t="str" cm="1">
        <f t="array" aca="1" ref="C755" ca="1">INDEX($C$2:$C$31,RANDBETWEEN(1,29))</f>
        <v>KAJU KATHLI</v>
      </c>
      <c r="D755" t="str">
        <f t="shared" ca="1" si="87"/>
        <v>SWEET</v>
      </c>
      <c r="E755">
        <f t="shared" ca="1" si="89"/>
        <v>4</v>
      </c>
      <c r="F755">
        <f t="shared" ca="1" si="90"/>
        <v>607</v>
      </c>
      <c r="G755">
        <f t="shared" ca="1" si="91"/>
        <v>2428</v>
      </c>
      <c r="H755" t="str" cm="1">
        <f t="array" aca="1" ref="H755" ca="1">INDEX(H$2:H$5,RANDBETWEEN(1,4))</f>
        <v>SOUTH</v>
      </c>
      <c r="I755" t="str" cm="1">
        <f t="array" aca="1" ref="I755" ca="1">INDEX(I$2:I$33,RANDBETWEEN(1,31))</f>
        <v>SALES PERSON15</v>
      </c>
      <c r="J755" t="str" cm="1">
        <f t="array" aca="1" ref="J755" ca="1">INDEX({"CASH","UPI","CARD"},RANDBETWEEN(1,3))</f>
        <v>UPI</v>
      </c>
      <c r="K755">
        <f t="shared" ca="1" si="92"/>
        <v>461.32</v>
      </c>
      <c r="L755" s="2">
        <f ca="1">Table1[[#This Row],[PROFIT]]/Table1[[#This Row],[TOTAL SALES]]*100</f>
        <v>19</v>
      </c>
      <c r="M755" t="str">
        <f ca="1">IF(Table1[[#This Row],[TOTAL SALES]]&gt;10000,"HIGH","LOW")</f>
        <v>LOW</v>
      </c>
    </row>
    <row r="756" spans="1:13" x14ac:dyDescent="0.3">
      <c r="A756" t="str">
        <f t="shared" si="93"/>
        <v>CUSTOMER756</v>
      </c>
      <c r="B756" s="1">
        <f t="shared" ca="1" si="88"/>
        <v>44595</v>
      </c>
      <c r="C756" t="str" cm="1">
        <f t="array" aca="1" ref="C756" ca="1">INDEX($C$2:$C$31,RANDBETWEEN(1,29))</f>
        <v>MILKSHAKE</v>
      </c>
      <c r="D756" t="str">
        <f t="shared" ca="1" si="87"/>
        <v xml:space="preserve">BEVERAGES </v>
      </c>
      <c r="E756">
        <f t="shared" ca="1" si="89"/>
        <v>2</v>
      </c>
      <c r="F756">
        <f t="shared" ca="1" si="90"/>
        <v>1779</v>
      </c>
      <c r="G756">
        <f t="shared" ca="1" si="91"/>
        <v>3558</v>
      </c>
      <c r="H756" t="str" cm="1">
        <f t="array" aca="1" ref="H756" ca="1">INDEX(H$2:H$5,RANDBETWEEN(1,4))</f>
        <v>NORTH</v>
      </c>
      <c r="I756" t="str" cm="1">
        <f t="array" aca="1" ref="I756" ca="1">INDEX(I$2:I$33,RANDBETWEEN(1,31))</f>
        <v>SALES PERSON19</v>
      </c>
      <c r="J756" t="str" cm="1">
        <f t="array" aca="1" ref="J756" ca="1">INDEX({"CASH","UPI","CARD"},RANDBETWEEN(1,3))</f>
        <v>CASH</v>
      </c>
      <c r="K756">
        <f t="shared" ca="1" si="92"/>
        <v>391.38</v>
      </c>
      <c r="L756" s="2">
        <f ca="1">Table1[[#This Row],[PROFIT]]/Table1[[#This Row],[TOTAL SALES]]*100</f>
        <v>11</v>
      </c>
      <c r="M756" t="str">
        <f ca="1">IF(Table1[[#This Row],[TOTAL SALES]]&gt;10000,"HIGH","LOW")</f>
        <v>LOW</v>
      </c>
    </row>
    <row r="757" spans="1:13" x14ac:dyDescent="0.3">
      <c r="A757" t="str">
        <f t="shared" si="93"/>
        <v>CUSTOMER757</v>
      </c>
      <c r="B757" s="1">
        <f t="shared" ca="1" si="88"/>
        <v>44893</v>
      </c>
      <c r="C757" t="str" cm="1">
        <f t="array" aca="1" ref="C757" ca="1">INDEX($C$2:$C$31,RANDBETWEEN(1,29))</f>
        <v>ICECREAM</v>
      </c>
      <c r="D757" t="str">
        <f t="shared" ca="1" si="87"/>
        <v xml:space="preserve">DESSERT </v>
      </c>
      <c r="E757">
        <f t="shared" ca="1" si="89"/>
        <v>9</v>
      </c>
      <c r="F757">
        <f t="shared" ca="1" si="90"/>
        <v>665</v>
      </c>
      <c r="G757">
        <f t="shared" ca="1" si="91"/>
        <v>5985</v>
      </c>
      <c r="H757" t="str" cm="1">
        <f t="array" aca="1" ref="H757" ca="1">INDEX(H$2:H$5,RANDBETWEEN(1,4))</f>
        <v>WEST</v>
      </c>
      <c r="I757" t="str" cm="1">
        <f t="array" aca="1" ref="I757" ca="1">INDEX(I$2:I$33,RANDBETWEEN(1,31))</f>
        <v>SALES PERSON23</v>
      </c>
      <c r="J757" t="str" cm="1">
        <f t="array" aca="1" ref="J757" ca="1">INDEX({"CASH","UPI","CARD"},RANDBETWEEN(1,3))</f>
        <v>UPI</v>
      </c>
      <c r="K757">
        <f t="shared" ca="1" si="92"/>
        <v>837.9</v>
      </c>
      <c r="L757" s="2">
        <f ca="1">Table1[[#This Row],[PROFIT]]/Table1[[#This Row],[TOTAL SALES]]*100</f>
        <v>13.999999999999998</v>
      </c>
      <c r="M757" t="str">
        <f ca="1">IF(Table1[[#This Row],[TOTAL SALES]]&gt;10000,"HIGH","LOW")</f>
        <v>LOW</v>
      </c>
    </row>
    <row r="758" spans="1:13" x14ac:dyDescent="0.3">
      <c r="A758" t="str">
        <f t="shared" si="93"/>
        <v>CUSTOMER758</v>
      </c>
      <c r="B758" s="1">
        <f t="shared" ca="1" si="88"/>
        <v>45242</v>
      </c>
      <c r="C758" t="str" cm="1">
        <f t="array" aca="1" ref="C758" ca="1">INDEX($C$2:$C$31,RANDBETWEEN(1,29))</f>
        <v>PIZZA</v>
      </c>
      <c r="D758" t="str">
        <f t="shared" ca="1" si="87"/>
        <v>PARTY ITEMS</v>
      </c>
      <c r="E758">
        <f t="shared" ca="1" si="89"/>
        <v>7</v>
      </c>
      <c r="F758">
        <f t="shared" ca="1" si="90"/>
        <v>1846</v>
      </c>
      <c r="G758">
        <f t="shared" ca="1" si="91"/>
        <v>12922</v>
      </c>
      <c r="H758" t="str" cm="1">
        <f t="array" aca="1" ref="H758" ca="1">INDEX(H$2:H$5,RANDBETWEEN(1,4))</f>
        <v>SOUTH</v>
      </c>
      <c r="I758" t="str" cm="1">
        <f t="array" aca="1" ref="I758" ca="1">INDEX(I$2:I$33,RANDBETWEEN(1,31))</f>
        <v>SALES PERSON32</v>
      </c>
      <c r="J758" t="str" cm="1">
        <f t="array" aca="1" ref="J758" ca="1">INDEX({"CASH","UPI","CARD"},RANDBETWEEN(1,3))</f>
        <v>CARD</v>
      </c>
      <c r="K758">
        <f t="shared" ca="1" si="92"/>
        <v>2455.1799999999998</v>
      </c>
      <c r="L758" s="2">
        <f ca="1">Table1[[#This Row],[PROFIT]]/Table1[[#This Row],[TOTAL SALES]]*100</f>
        <v>18.999999999999996</v>
      </c>
      <c r="M758" t="str">
        <f ca="1">IF(Table1[[#This Row],[TOTAL SALES]]&gt;10000,"HIGH","LOW")</f>
        <v>HIGH</v>
      </c>
    </row>
    <row r="759" spans="1:13" x14ac:dyDescent="0.3">
      <c r="A759" t="str">
        <f t="shared" si="93"/>
        <v>CUSTOMER759</v>
      </c>
      <c r="B759" s="1">
        <f t="shared" ca="1" si="88"/>
        <v>44127</v>
      </c>
      <c r="C759" t="str" cm="1">
        <f t="array" aca="1" ref="C759" ca="1">INDEX($C$2:$C$31,RANDBETWEEN(1,29))</f>
        <v>PIZZA</v>
      </c>
      <c r="D759" t="str">
        <f t="shared" ca="1" si="87"/>
        <v>PARTY ITEMS</v>
      </c>
      <c r="E759">
        <f t="shared" ca="1" si="89"/>
        <v>1</v>
      </c>
      <c r="F759">
        <f t="shared" ca="1" si="90"/>
        <v>584</v>
      </c>
      <c r="G759">
        <f t="shared" ca="1" si="91"/>
        <v>584</v>
      </c>
      <c r="H759" t="str" cm="1">
        <f t="array" aca="1" ref="H759" ca="1">INDEX(H$2:H$5,RANDBETWEEN(1,4))</f>
        <v>WEST</v>
      </c>
      <c r="I759" t="str" cm="1">
        <f t="array" aca="1" ref="I759" ca="1">INDEX(I$2:I$33,RANDBETWEEN(1,31))</f>
        <v>SALES PERSON5</v>
      </c>
      <c r="J759" t="str" cm="1">
        <f t="array" aca="1" ref="J759" ca="1">INDEX({"CASH","UPI","CARD"},RANDBETWEEN(1,3))</f>
        <v>CASH</v>
      </c>
      <c r="K759">
        <f t="shared" ca="1" si="92"/>
        <v>81.760000000000005</v>
      </c>
      <c r="L759" s="2">
        <f ca="1">Table1[[#This Row],[PROFIT]]/Table1[[#This Row],[TOTAL SALES]]*100</f>
        <v>14.000000000000002</v>
      </c>
      <c r="M759" t="str">
        <f ca="1">IF(Table1[[#This Row],[TOTAL SALES]]&gt;10000,"HIGH","LOW")</f>
        <v>LOW</v>
      </c>
    </row>
    <row r="760" spans="1:13" x14ac:dyDescent="0.3">
      <c r="A760" t="str">
        <f t="shared" si="93"/>
        <v>CUSTOMER760</v>
      </c>
      <c r="B760" s="1">
        <f t="shared" ca="1" si="88"/>
        <v>44501</v>
      </c>
      <c r="C760" t="str" cm="1">
        <f t="array" aca="1" ref="C760" ca="1">INDEX($C$2:$C$31,RANDBETWEEN(1,29))</f>
        <v>SALAD</v>
      </c>
      <c r="D760" t="str">
        <f t="shared" ca="1" si="87"/>
        <v xml:space="preserve">APPETIZER </v>
      </c>
      <c r="E760">
        <f t="shared" ca="1" si="89"/>
        <v>1</v>
      </c>
      <c r="F760">
        <f t="shared" ca="1" si="90"/>
        <v>780</v>
      </c>
      <c r="G760">
        <f t="shared" ca="1" si="91"/>
        <v>780</v>
      </c>
      <c r="H760" t="str" cm="1">
        <f t="array" aca="1" ref="H760" ca="1">INDEX(H$2:H$5,RANDBETWEEN(1,4))</f>
        <v>NORTH</v>
      </c>
      <c r="I760" t="str" cm="1">
        <f t="array" aca="1" ref="I760" ca="1">INDEX(I$2:I$33,RANDBETWEEN(1,31))</f>
        <v>SALES PERSON15</v>
      </c>
      <c r="J760" t="str" cm="1">
        <f t="array" aca="1" ref="J760" ca="1">INDEX({"CASH","UPI","CARD"},RANDBETWEEN(1,3))</f>
        <v>CARD</v>
      </c>
      <c r="K760">
        <f t="shared" ca="1" si="92"/>
        <v>148.19999999999999</v>
      </c>
      <c r="L760" s="2">
        <f ca="1">Table1[[#This Row],[PROFIT]]/Table1[[#This Row],[TOTAL SALES]]*100</f>
        <v>18.999999999999996</v>
      </c>
      <c r="M760" t="str">
        <f ca="1">IF(Table1[[#This Row],[TOTAL SALES]]&gt;10000,"HIGH","LOW")</f>
        <v>LOW</v>
      </c>
    </row>
    <row r="761" spans="1:13" x14ac:dyDescent="0.3">
      <c r="A761" t="str">
        <f t="shared" si="93"/>
        <v>CUSTOMER761</v>
      </c>
      <c r="B761" s="1">
        <f t="shared" ca="1" si="88"/>
        <v>44743</v>
      </c>
      <c r="C761" t="str" cm="1">
        <f t="array" aca="1" ref="C761" ca="1">INDEX($C$2:$C$31,RANDBETWEEN(1,29))</f>
        <v>BURGER</v>
      </c>
      <c r="D761" t="str">
        <f t="shared" ca="1" si="87"/>
        <v>PARTY ITMES</v>
      </c>
      <c r="E761">
        <f t="shared" ca="1" si="89"/>
        <v>1</v>
      </c>
      <c r="F761">
        <f t="shared" ca="1" si="90"/>
        <v>1643</v>
      </c>
      <c r="G761">
        <f t="shared" ca="1" si="91"/>
        <v>1643</v>
      </c>
      <c r="H761" t="str" cm="1">
        <f t="array" aca="1" ref="H761" ca="1">INDEX(H$2:H$5,RANDBETWEEN(1,4))</f>
        <v>WEST</v>
      </c>
      <c r="I761" t="str" cm="1">
        <f t="array" aca="1" ref="I761" ca="1">INDEX(I$2:I$33,RANDBETWEEN(1,31))</f>
        <v>SALES PERSON17</v>
      </c>
      <c r="J761" t="str" cm="1">
        <f t="array" aca="1" ref="J761" ca="1">INDEX({"CASH","UPI","CARD"},RANDBETWEEN(1,3))</f>
        <v>CARD</v>
      </c>
      <c r="K761">
        <f t="shared" ca="1" si="92"/>
        <v>295.74</v>
      </c>
      <c r="L761" s="2">
        <f ca="1">Table1[[#This Row],[PROFIT]]/Table1[[#This Row],[TOTAL SALES]]*100</f>
        <v>18</v>
      </c>
      <c r="M761" t="str">
        <f ca="1">IF(Table1[[#This Row],[TOTAL SALES]]&gt;10000,"HIGH","LOW")</f>
        <v>LOW</v>
      </c>
    </row>
    <row r="762" spans="1:13" x14ac:dyDescent="0.3">
      <c r="A762" t="str">
        <f t="shared" si="93"/>
        <v>CUSTOMER762</v>
      </c>
      <c r="B762" s="1">
        <f t="shared" ca="1" si="88"/>
        <v>44837</v>
      </c>
      <c r="C762" t="str" cm="1">
        <f t="array" aca="1" ref="C762" ca="1">INDEX($C$2:$C$31,RANDBETWEEN(1,29))</f>
        <v>PAROTTA</v>
      </c>
      <c r="D762" t="str">
        <f t="shared" ref="D762:D770" ca="1" si="94">VLOOKUP(C762,C$2:D$31,2,FALSE)</f>
        <v>BREADS</v>
      </c>
      <c r="E762">
        <f t="shared" ca="1" si="89"/>
        <v>6</v>
      </c>
      <c r="F762">
        <f t="shared" ca="1" si="90"/>
        <v>1766</v>
      </c>
      <c r="G762">
        <f t="shared" ca="1" si="91"/>
        <v>10596</v>
      </c>
      <c r="H762" t="str" cm="1">
        <f t="array" aca="1" ref="H762" ca="1">INDEX(H$2:H$5,RANDBETWEEN(1,4))</f>
        <v>EAST</v>
      </c>
      <c r="I762" t="str" cm="1">
        <f t="array" aca="1" ref="I762" ca="1">INDEX(I$2:I$33,RANDBETWEEN(1,31))</f>
        <v>SALES PERSON22</v>
      </c>
      <c r="J762" t="str" cm="1">
        <f t="array" aca="1" ref="J762" ca="1">INDEX({"CASH","UPI","CARD"},RANDBETWEEN(1,3))</f>
        <v>CARD</v>
      </c>
      <c r="K762">
        <f t="shared" ca="1" si="92"/>
        <v>2119.1999999999998</v>
      </c>
      <c r="L762" s="2">
        <f ca="1">Table1[[#This Row],[PROFIT]]/Table1[[#This Row],[TOTAL SALES]]*100</f>
        <v>20</v>
      </c>
      <c r="M762" t="str">
        <f ca="1">IF(Table1[[#This Row],[TOTAL SALES]]&gt;10000,"HIGH","LOW")</f>
        <v>HIGH</v>
      </c>
    </row>
    <row r="763" spans="1:13" x14ac:dyDescent="0.3">
      <c r="A763" t="str">
        <f t="shared" si="93"/>
        <v>CUSTOMER763</v>
      </c>
      <c r="B763" s="1">
        <f t="shared" ca="1" si="88"/>
        <v>44503</v>
      </c>
      <c r="C763" t="str" cm="1">
        <f t="array" aca="1" ref="C763" ca="1">INDEX($C$2:$C$31,RANDBETWEEN(1,29))</f>
        <v>CHICKEN KHEEMA</v>
      </c>
      <c r="D763" t="str">
        <f t="shared" ca="1" si="94"/>
        <v>APPETIZER</v>
      </c>
      <c r="E763">
        <f t="shared" ca="1" si="89"/>
        <v>2</v>
      </c>
      <c r="F763">
        <f t="shared" ca="1" si="90"/>
        <v>753</v>
      </c>
      <c r="G763">
        <f t="shared" ca="1" si="91"/>
        <v>1506</v>
      </c>
      <c r="H763" t="str" cm="1">
        <f t="array" aca="1" ref="H763" ca="1">INDEX(H$2:H$5,RANDBETWEEN(1,4))</f>
        <v>EAST</v>
      </c>
      <c r="I763" t="str" cm="1">
        <f t="array" aca="1" ref="I763" ca="1">INDEX(I$2:I$33,RANDBETWEEN(1,31))</f>
        <v>SALES PERSON9</v>
      </c>
      <c r="J763" t="str" cm="1">
        <f t="array" aca="1" ref="J763" ca="1">INDEX({"CASH","UPI","CARD"},RANDBETWEEN(1,3))</f>
        <v>CASH</v>
      </c>
      <c r="K763">
        <f t="shared" ca="1" si="92"/>
        <v>165.66</v>
      </c>
      <c r="L763" s="2">
        <f ca="1">Table1[[#This Row],[PROFIT]]/Table1[[#This Row],[TOTAL SALES]]*100</f>
        <v>11</v>
      </c>
      <c r="M763" t="str">
        <f ca="1">IF(Table1[[#This Row],[TOTAL SALES]]&gt;10000,"HIGH","LOW")</f>
        <v>LOW</v>
      </c>
    </row>
    <row r="764" spans="1:13" x14ac:dyDescent="0.3">
      <c r="A764" t="str">
        <f t="shared" si="93"/>
        <v>CUSTOMER764</v>
      </c>
      <c r="B764" s="1">
        <f t="shared" ca="1" si="88"/>
        <v>44368</v>
      </c>
      <c r="C764" t="str" cm="1">
        <f t="array" aca="1" ref="C764" ca="1">INDEX($C$2:$C$31,RANDBETWEEN(1,29))</f>
        <v>PAROTTA</v>
      </c>
      <c r="D764" t="str">
        <f t="shared" ca="1" si="94"/>
        <v>BREADS</v>
      </c>
      <c r="E764">
        <f t="shared" ca="1" si="89"/>
        <v>2</v>
      </c>
      <c r="F764">
        <f t="shared" ca="1" si="90"/>
        <v>1267</v>
      </c>
      <c r="G764">
        <f t="shared" ca="1" si="91"/>
        <v>2534</v>
      </c>
      <c r="H764" t="str" cm="1">
        <f t="array" aca="1" ref="H764" ca="1">INDEX(H$2:H$5,RANDBETWEEN(1,4))</f>
        <v>WEST</v>
      </c>
      <c r="I764" t="str" cm="1">
        <f t="array" aca="1" ref="I764" ca="1">INDEX(I$2:I$33,RANDBETWEEN(1,31))</f>
        <v>SALES PERSON14</v>
      </c>
      <c r="J764" t="str" cm="1">
        <f t="array" aca="1" ref="J764" ca="1">INDEX({"CASH","UPI","CARD"},RANDBETWEEN(1,3))</f>
        <v>CASH</v>
      </c>
      <c r="K764">
        <f t="shared" ca="1" si="92"/>
        <v>354.76</v>
      </c>
      <c r="L764" s="2">
        <f ca="1">Table1[[#This Row],[PROFIT]]/Table1[[#This Row],[TOTAL SALES]]*100</f>
        <v>13.999999999999998</v>
      </c>
      <c r="M764" t="str">
        <f ca="1">IF(Table1[[#This Row],[TOTAL SALES]]&gt;10000,"HIGH","LOW")</f>
        <v>LOW</v>
      </c>
    </row>
    <row r="765" spans="1:13" x14ac:dyDescent="0.3">
      <c r="A765" t="str">
        <f t="shared" si="93"/>
        <v>CUSTOMER765</v>
      </c>
      <c r="B765" s="1">
        <f t="shared" ca="1" si="88"/>
        <v>44318</v>
      </c>
      <c r="C765" t="str" cm="1">
        <f t="array" aca="1" ref="C765" ca="1">INDEX($C$2:$C$31,RANDBETWEEN(1,29))</f>
        <v>PIZZA</v>
      </c>
      <c r="D765" t="str">
        <f t="shared" ca="1" si="94"/>
        <v>PARTY ITEMS</v>
      </c>
      <c r="E765">
        <f t="shared" ca="1" si="89"/>
        <v>7</v>
      </c>
      <c r="F765">
        <f t="shared" ca="1" si="90"/>
        <v>780</v>
      </c>
      <c r="G765">
        <f t="shared" ca="1" si="91"/>
        <v>5460</v>
      </c>
      <c r="H765" t="str" cm="1">
        <f t="array" aca="1" ref="H765" ca="1">INDEX(H$2:H$5,RANDBETWEEN(1,4))</f>
        <v>WEST</v>
      </c>
      <c r="I765" t="str" cm="1">
        <f t="array" aca="1" ref="I765" ca="1">INDEX(I$2:I$33,RANDBETWEEN(1,31))</f>
        <v>SALES PERSON3</v>
      </c>
      <c r="J765" t="str" cm="1">
        <f t="array" aca="1" ref="J765" ca="1">INDEX({"CASH","UPI","CARD"},RANDBETWEEN(1,3))</f>
        <v>CARD</v>
      </c>
      <c r="K765">
        <f t="shared" ca="1" si="92"/>
        <v>819</v>
      </c>
      <c r="L765" s="2">
        <f ca="1">Table1[[#This Row],[PROFIT]]/Table1[[#This Row],[TOTAL SALES]]*100</f>
        <v>15</v>
      </c>
      <c r="M765" t="str">
        <f ca="1">IF(Table1[[#This Row],[TOTAL SALES]]&gt;10000,"HIGH","LOW")</f>
        <v>LOW</v>
      </c>
    </row>
    <row r="766" spans="1:13" x14ac:dyDescent="0.3">
      <c r="A766" t="str">
        <f t="shared" si="93"/>
        <v>CUSTOMER766</v>
      </c>
      <c r="B766" s="1">
        <f t="shared" ca="1" si="88"/>
        <v>44780</v>
      </c>
      <c r="C766" t="str" cm="1">
        <f t="array" aca="1" ref="C766" ca="1">INDEX($C$2:$C$31,RANDBETWEEN(1,29))</f>
        <v>KAJU KATHLI</v>
      </c>
      <c r="D766" t="str">
        <f t="shared" ca="1" si="94"/>
        <v>SWEET</v>
      </c>
      <c r="E766">
        <f t="shared" ca="1" si="89"/>
        <v>5</v>
      </c>
      <c r="F766">
        <f t="shared" ca="1" si="90"/>
        <v>959</v>
      </c>
      <c r="G766">
        <f t="shared" ca="1" si="91"/>
        <v>4795</v>
      </c>
      <c r="H766" t="str" cm="1">
        <f t="array" aca="1" ref="H766" ca="1">INDEX(H$2:H$5,RANDBETWEEN(1,4))</f>
        <v>EAST</v>
      </c>
      <c r="I766" t="str" cm="1">
        <f t="array" aca="1" ref="I766" ca="1">INDEX(I$2:I$33,RANDBETWEEN(1,31))</f>
        <v>SALES PERSON8</v>
      </c>
      <c r="J766" t="str" cm="1">
        <f t="array" aca="1" ref="J766" ca="1">INDEX({"CASH","UPI","CARD"},RANDBETWEEN(1,3))</f>
        <v>CASH</v>
      </c>
      <c r="K766">
        <f t="shared" ca="1" si="92"/>
        <v>623.35</v>
      </c>
      <c r="L766" s="2">
        <f ca="1">Table1[[#This Row],[PROFIT]]/Table1[[#This Row],[TOTAL SALES]]*100</f>
        <v>13</v>
      </c>
      <c r="M766" t="str">
        <f ca="1">IF(Table1[[#This Row],[TOTAL SALES]]&gt;10000,"HIGH","LOW")</f>
        <v>LOW</v>
      </c>
    </row>
    <row r="767" spans="1:13" x14ac:dyDescent="0.3">
      <c r="A767" t="str">
        <f t="shared" si="93"/>
        <v>CUSTOMER767</v>
      </c>
      <c r="B767" s="1">
        <f t="shared" ca="1" si="88"/>
        <v>45184</v>
      </c>
      <c r="C767" t="str" cm="1">
        <f t="array" aca="1" ref="C767" ca="1">INDEX($C$2:$C$31,RANDBETWEEN(1,29))</f>
        <v>PONGAL</v>
      </c>
      <c r="D767" t="str">
        <f t="shared" ca="1" si="94"/>
        <v xml:space="preserve">BREAKFAST </v>
      </c>
      <c r="E767">
        <f t="shared" ca="1" si="89"/>
        <v>3</v>
      </c>
      <c r="F767">
        <f t="shared" ca="1" si="90"/>
        <v>667</v>
      </c>
      <c r="G767">
        <f t="shared" ca="1" si="91"/>
        <v>2001</v>
      </c>
      <c r="H767" t="str" cm="1">
        <f t="array" aca="1" ref="H767" ca="1">INDEX(H$2:H$5,RANDBETWEEN(1,4))</f>
        <v>SOUTH</v>
      </c>
      <c r="I767" t="str" cm="1">
        <f t="array" aca="1" ref="I767" ca="1">INDEX(I$2:I$33,RANDBETWEEN(1,31))</f>
        <v>SALES PERSON2</v>
      </c>
      <c r="J767" t="str" cm="1">
        <f t="array" aca="1" ref="J767" ca="1">INDEX({"CASH","UPI","CARD"},RANDBETWEEN(1,3))</f>
        <v>CASH</v>
      </c>
      <c r="K767">
        <f t="shared" ca="1" si="92"/>
        <v>300.14999999999998</v>
      </c>
      <c r="L767" s="2">
        <f ca="1">Table1[[#This Row],[PROFIT]]/Table1[[#This Row],[TOTAL SALES]]*100</f>
        <v>15</v>
      </c>
      <c r="M767" t="str">
        <f ca="1">IF(Table1[[#This Row],[TOTAL SALES]]&gt;10000,"HIGH","LOW")</f>
        <v>LOW</v>
      </c>
    </row>
    <row r="768" spans="1:13" x14ac:dyDescent="0.3">
      <c r="A768" t="str">
        <f t="shared" si="93"/>
        <v>CUSTOMER768</v>
      </c>
      <c r="B768" s="1">
        <f t="shared" ca="1" si="88"/>
        <v>45367</v>
      </c>
      <c r="C768" t="str" cm="1">
        <f t="array" aca="1" ref="C768" ca="1">INDEX($C$2:$C$31,RANDBETWEEN(1,29))</f>
        <v>FISH FRY</v>
      </c>
      <c r="D768" t="str">
        <f t="shared" ca="1" si="94"/>
        <v xml:space="preserve">APPETIZER </v>
      </c>
      <c r="E768">
        <f t="shared" ca="1" si="89"/>
        <v>3</v>
      </c>
      <c r="F768">
        <f t="shared" ca="1" si="90"/>
        <v>1472</v>
      </c>
      <c r="G768">
        <f t="shared" ca="1" si="91"/>
        <v>4416</v>
      </c>
      <c r="H768" t="str" cm="1">
        <f t="array" aca="1" ref="H768" ca="1">INDEX(H$2:H$5,RANDBETWEEN(1,4))</f>
        <v>NORTH</v>
      </c>
      <c r="I768" t="str" cm="1">
        <f t="array" aca="1" ref="I768" ca="1">INDEX(I$2:I$33,RANDBETWEEN(1,31))</f>
        <v>SALES PERSON5</v>
      </c>
      <c r="J768" t="str" cm="1">
        <f t="array" aca="1" ref="J768" ca="1">INDEX({"CASH","UPI","CARD"},RANDBETWEEN(1,3))</f>
        <v>CASH</v>
      </c>
      <c r="K768">
        <f t="shared" ca="1" si="92"/>
        <v>662.4</v>
      </c>
      <c r="L768" s="2">
        <f ca="1">Table1[[#This Row],[PROFIT]]/Table1[[#This Row],[TOTAL SALES]]*100</f>
        <v>15</v>
      </c>
      <c r="M768" t="str">
        <f ca="1">IF(Table1[[#This Row],[TOTAL SALES]]&gt;10000,"HIGH","LOW")</f>
        <v>LOW</v>
      </c>
    </row>
    <row r="769" spans="1:13" x14ac:dyDescent="0.3">
      <c r="A769" t="str">
        <f t="shared" si="93"/>
        <v>CUSTOMER769</v>
      </c>
      <c r="B769" s="1">
        <f t="shared" ca="1" si="88"/>
        <v>45079</v>
      </c>
      <c r="C769" t="str" cm="1">
        <f t="array" aca="1" ref="C769" ca="1">INDEX($C$2:$C$31,RANDBETWEEN(1,29))</f>
        <v>MUTTON KHEEMA</v>
      </c>
      <c r="D769" t="str">
        <f t="shared" ca="1" si="94"/>
        <v>APPETIZER</v>
      </c>
      <c r="E769">
        <f t="shared" ca="1" si="89"/>
        <v>2</v>
      </c>
      <c r="F769">
        <f t="shared" ca="1" si="90"/>
        <v>1779</v>
      </c>
      <c r="G769">
        <f t="shared" ca="1" si="91"/>
        <v>3558</v>
      </c>
      <c r="H769" t="str" cm="1">
        <f t="array" aca="1" ref="H769" ca="1">INDEX(H$2:H$5,RANDBETWEEN(1,4))</f>
        <v>WEST</v>
      </c>
      <c r="I769" t="str" cm="1">
        <f t="array" aca="1" ref="I769" ca="1">INDEX(I$2:I$33,RANDBETWEEN(1,31))</f>
        <v>SALES PERSON3</v>
      </c>
      <c r="J769" t="str" cm="1">
        <f t="array" aca="1" ref="J769" ca="1">INDEX({"CASH","UPI","CARD"},RANDBETWEEN(1,3))</f>
        <v>UPI</v>
      </c>
      <c r="K769">
        <f t="shared" ca="1" si="92"/>
        <v>676.02</v>
      </c>
      <c r="L769" s="2">
        <f ca="1">Table1[[#This Row],[PROFIT]]/Table1[[#This Row],[TOTAL SALES]]*100</f>
        <v>19</v>
      </c>
      <c r="M769" t="str">
        <f ca="1">IF(Table1[[#This Row],[TOTAL SALES]]&gt;10000,"HIGH","LOW")</f>
        <v>LOW</v>
      </c>
    </row>
    <row r="770" spans="1:13" x14ac:dyDescent="0.3">
      <c r="A770" t="str">
        <f t="shared" si="93"/>
        <v>CUSTOMER770</v>
      </c>
      <c r="B770" s="1">
        <f t="shared" ca="1" si="88"/>
        <v>44235</v>
      </c>
      <c r="C770" t="str" cm="1">
        <f t="array" aca="1" ref="C770" ca="1">INDEX($C$2:$C$31,RANDBETWEEN(1,29))</f>
        <v>MILKSHAKE</v>
      </c>
      <c r="D770" t="str">
        <f t="shared" ca="1" si="94"/>
        <v xml:space="preserve">BEVERAGES </v>
      </c>
      <c r="E770">
        <f t="shared" ca="1" si="89"/>
        <v>3</v>
      </c>
      <c r="F770">
        <f t="shared" ca="1" si="90"/>
        <v>1180</v>
      </c>
      <c r="G770">
        <f t="shared" ca="1" si="91"/>
        <v>3540</v>
      </c>
      <c r="H770" t="str" cm="1">
        <f t="array" aca="1" ref="H770" ca="1">INDEX(H$2:H$5,RANDBETWEEN(1,4))</f>
        <v>SOUTH</v>
      </c>
      <c r="I770" t="str" cm="1">
        <f t="array" aca="1" ref="I770" ca="1">INDEX(I$2:I$33,RANDBETWEEN(1,31))</f>
        <v>SALES PERSON8</v>
      </c>
      <c r="J770" t="str" cm="1">
        <f t="array" aca="1" ref="J770" ca="1">INDEX({"CASH","UPI","CARD"},RANDBETWEEN(1,3))</f>
        <v>UPI</v>
      </c>
      <c r="K770">
        <f t="shared" ca="1" si="92"/>
        <v>531</v>
      </c>
      <c r="L770" s="2">
        <f ca="1">Table1[[#This Row],[PROFIT]]/Table1[[#This Row],[TOTAL SALES]]*100</f>
        <v>15</v>
      </c>
      <c r="M770" t="str">
        <f ca="1">IF(Table1[[#This Row],[TOTAL SALES]]&gt;10000,"HIGH","LOW")</f>
        <v>LOW</v>
      </c>
    </row>
    <row r="771" spans="1:13" x14ac:dyDescent="0.3">
      <c r="A771" t="str">
        <f t="shared" si="93"/>
        <v>CUSTOMER771</v>
      </c>
      <c r="B771" s="1">
        <f t="shared" ref="B771:B834" ca="1" si="95">RANDBETWEEN(DATE(2020,9,21),DATE(2024,10,23))</f>
        <v>45138</v>
      </c>
      <c r="C771" t="str" cm="1">
        <f t="array" aca="1" ref="C771" ca="1">INDEX($C$2:$C$31,RANDBETWEEN(1,29))</f>
        <v>CAKES</v>
      </c>
      <c r="D771" t="str">
        <f ca="1">VLOOKUP(C771,C$2:D$31,2,FALSE)</f>
        <v>PARTY ITMES</v>
      </c>
      <c r="E771">
        <f t="shared" ref="E771:E834" ca="1" si="96">RANDBETWEEN(1,9)</f>
        <v>2</v>
      </c>
      <c r="F771">
        <f t="shared" ref="F771:F834" ca="1" si="97">RANDBETWEEN(500,2000)</f>
        <v>1907</v>
      </c>
      <c r="G771">
        <f t="shared" ref="G771:G834" ca="1" si="98">E771*F771</f>
        <v>3814</v>
      </c>
      <c r="H771" t="str" cm="1">
        <f t="array" aca="1" ref="H771" ca="1">INDEX(H$2:H$5,RANDBETWEEN(1,4))</f>
        <v>SOUTH</v>
      </c>
      <c r="I771" t="str" cm="1">
        <f t="array" aca="1" ref="I771" ca="1">INDEX(I$2:I$33,RANDBETWEEN(1,31))</f>
        <v>SALES PERSON18</v>
      </c>
      <c r="J771" t="str" cm="1">
        <f t="array" aca="1" ref="J771" ca="1">INDEX({"CASH","UPI","CARD"},RANDBETWEEN(1,3))</f>
        <v>UPI</v>
      </c>
      <c r="K771">
        <f t="shared" ref="K771:K834" ca="1" si="99">G771*RANDBETWEEN(10,20)/100</f>
        <v>572.1</v>
      </c>
      <c r="L771" s="2">
        <f ca="1">Table1[[#This Row],[PROFIT]]/Table1[[#This Row],[TOTAL SALES]]*100</f>
        <v>15</v>
      </c>
      <c r="M771" t="str">
        <f ca="1">IF(Table1[[#This Row],[TOTAL SALES]]&gt;10000,"HIGH","LOW")</f>
        <v>LOW</v>
      </c>
    </row>
    <row r="772" spans="1:13" x14ac:dyDescent="0.3">
      <c r="A772" t="str">
        <f t="shared" si="93"/>
        <v>CUSTOMER772</v>
      </c>
      <c r="B772" s="1">
        <f t="shared" ca="1" si="95"/>
        <v>45529</v>
      </c>
      <c r="C772" t="str" cm="1">
        <f t="array" aca="1" ref="C772" ca="1">INDEX($C$2:$C$31,RANDBETWEEN(1,29))</f>
        <v>CAKES</v>
      </c>
      <c r="D772" t="str">
        <f t="shared" ref="D772:D835" ca="1" si="100">VLOOKUP(C772,C$2:D$31,2,FALSE)</f>
        <v>PARTY ITMES</v>
      </c>
      <c r="E772">
        <f t="shared" ca="1" si="96"/>
        <v>8</v>
      </c>
      <c r="F772">
        <f t="shared" ca="1" si="97"/>
        <v>923</v>
      </c>
      <c r="G772">
        <f t="shared" ca="1" si="98"/>
        <v>7384</v>
      </c>
      <c r="H772" t="str" cm="1">
        <f t="array" aca="1" ref="H772" ca="1">INDEX(H$2:H$5,RANDBETWEEN(1,4))</f>
        <v>SOUTH</v>
      </c>
      <c r="I772" t="str" cm="1">
        <f t="array" aca="1" ref="I772" ca="1">INDEX(I$2:I$33,RANDBETWEEN(1,31))</f>
        <v>SALES PERSON16</v>
      </c>
      <c r="J772" t="str" cm="1">
        <f t="array" aca="1" ref="J772" ca="1">INDEX({"CASH","UPI","CARD"},RANDBETWEEN(1,3))</f>
        <v>CARD</v>
      </c>
      <c r="K772">
        <f t="shared" ca="1" si="99"/>
        <v>1329.12</v>
      </c>
      <c r="L772" s="2">
        <f ca="1">Table1[[#This Row],[PROFIT]]/Table1[[#This Row],[TOTAL SALES]]*100</f>
        <v>18</v>
      </c>
      <c r="M772" t="str">
        <f ca="1">IF(Table1[[#This Row],[TOTAL SALES]]&gt;10000,"HIGH","LOW")</f>
        <v>LOW</v>
      </c>
    </row>
    <row r="773" spans="1:13" x14ac:dyDescent="0.3">
      <c r="A773" t="str">
        <f t="shared" si="93"/>
        <v>CUSTOMER773</v>
      </c>
      <c r="B773" s="1">
        <f t="shared" ca="1" si="95"/>
        <v>44747</v>
      </c>
      <c r="C773" t="str" cm="1">
        <f t="array" aca="1" ref="C773" ca="1">INDEX($C$2:$C$31,RANDBETWEEN(1,29))</f>
        <v>DOSA</v>
      </c>
      <c r="D773" t="str">
        <f t="shared" ca="1" si="100"/>
        <v xml:space="preserve">BREAKFAST </v>
      </c>
      <c r="E773">
        <f t="shared" ca="1" si="96"/>
        <v>5</v>
      </c>
      <c r="F773">
        <f t="shared" ca="1" si="97"/>
        <v>1516</v>
      </c>
      <c r="G773">
        <f t="shared" ca="1" si="98"/>
        <v>7580</v>
      </c>
      <c r="H773" t="str" cm="1">
        <f t="array" aca="1" ref="H773" ca="1">INDEX(H$2:H$5,RANDBETWEEN(1,4))</f>
        <v>NORTH</v>
      </c>
      <c r="I773" t="str" cm="1">
        <f t="array" aca="1" ref="I773" ca="1">INDEX(I$2:I$33,RANDBETWEEN(1,31))</f>
        <v>SALES PERSON9</v>
      </c>
      <c r="J773" t="str" cm="1">
        <f t="array" aca="1" ref="J773" ca="1">INDEX({"CASH","UPI","CARD"},RANDBETWEEN(1,3))</f>
        <v>UPI</v>
      </c>
      <c r="K773">
        <f t="shared" ca="1" si="99"/>
        <v>909.6</v>
      </c>
      <c r="L773" s="2">
        <f ca="1">Table1[[#This Row],[PROFIT]]/Table1[[#This Row],[TOTAL SALES]]*100</f>
        <v>12.000000000000002</v>
      </c>
      <c r="M773" t="str">
        <f ca="1">IF(Table1[[#This Row],[TOTAL SALES]]&gt;10000,"HIGH","LOW")</f>
        <v>LOW</v>
      </c>
    </row>
    <row r="774" spans="1:13" x14ac:dyDescent="0.3">
      <c r="A774" t="str">
        <f t="shared" si="93"/>
        <v>CUSTOMER774</v>
      </c>
      <c r="B774" s="1">
        <f t="shared" ca="1" si="95"/>
        <v>44831</v>
      </c>
      <c r="C774" t="str" cm="1">
        <f t="array" aca="1" ref="C774" ca="1">INDEX($C$2:$C$31,RANDBETWEEN(1,29))</f>
        <v>GULAB JAMUN</v>
      </c>
      <c r="D774" t="str">
        <f t="shared" ca="1" si="100"/>
        <v>DESSERT</v>
      </c>
      <c r="E774">
        <f t="shared" ca="1" si="96"/>
        <v>7</v>
      </c>
      <c r="F774">
        <f t="shared" ca="1" si="97"/>
        <v>1352</v>
      </c>
      <c r="G774">
        <f t="shared" ca="1" si="98"/>
        <v>9464</v>
      </c>
      <c r="H774" t="str" cm="1">
        <f t="array" aca="1" ref="H774" ca="1">INDEX(H$2:H$5,RANDBETWEEN(1,4))</f>
        <v>EAST</v>
      </c>
      <c r="I774" t="str" cm="1">
        <f t="array" aca="1" ref="I774" ca="1">INDEX(I$2:I$33,RANDBETWEEN(1,31))</f>
        <v>SALES PERSON16</v>
      </c>
      <c r="J774" t="str" cm="1">
        <f t="array" aca="1" ref="J774" ca="1">INDEX({"CASH","UPI","CARD"},RANDBETWEEN(1,3))</f>
        <v>CASH</v>
      </c>
      <c r="K774">
        <f t="shared" ca="1" si="99"/>
        <v>1798.16</v>
      </c>
      <c r="L774" s="2">
        <f ca="1">Table1[[#This Row],[PROFIT]]/Table1[[#This Row],[TOTAL SALES]]*100</f>
        <v>19</v>
      </c>
      <c r="M774" t="str">
        <f ca="1">IF(Table1[[#This Row],[TOTAL SALES]]&gt;10000,"HIGH","LOW")</f>
        <v>LOW</v>
      </c>
    </row>
    <row r="775" spans="1:13" x14ac:dyDescent="0.3">
      <c r="A775" t="str">
        <f t="shared" si="93"/>
        <v>CUSTOMER775</v>
      </c>
      <c r="B775" s="1">
        <f t="shared" ca="1" si="95"/>
        <v>45105</v>
      </c>
      <c r="C775" t="str" cm="1">
        <f t="array" aca="1" ref="C775" ca="1">INDEX($C$2:$C$31,RANDBETWEEN(1,29))</f>
        <v>BRIYANI</v>
      </c>
      <c r="D775" t="str">
        <f t="shared" ca="1" si="100"/>
        <v>MAINCOURSE</v>
      </c>
      <c r="E775">
        <f t="shared" ca="1" si="96"/>
        <v>6</v>
      </c>
      <c r="F775">
        <f t="shared" ca="1" si="97"/>
        <v>748</v>
      </c>
      <c r="G775">
        <f t="shared" ca="1" si="98"/>
        <v>4488</v>
      </c>
      <c r="H775" t="str" cm="1">
        <f t="array" aca="1" ref="H775" ca="1">INDEX(H$2:H$5,RANDBETWEEN(1,4))</f>
        <v>EAST</v>
      </c>
      <c r="I775" t="str" cm="1">
        <f t="array" aca="1" ref="I775" ca="1">INDEX(I$2:I$33,RANDBETWEEN(1,31))</f>
        <v>SALES PERSON4</v>
      </c>
      <c r="J775" t="str" cm="1">
        <f t="array" aca="1" ref="J775" ca="1">INDEX({"CASH","UPI","CARD"},RANDBETWEEN(1,3))</f>
        <v>CARD</v>
      </c>
      <c r="K775">
        <f t="shared" ca="1" si="99"/>
        <v>762.96</v>
      </c>
      <c r="L775" s="2">
        <f ca="1">Table1[[#This Row],[PROFIT]]/Table1[[#This Row],[TOTAL SALES]]*100</f>
        <v>17</v>
      </c>
      <c r="M775" t="str">
        <f ca="1">IF(Table1[[#This Row],[TOTAL SALES]]&gt;10000,"HIGH","LOW")</f>
        <v>LOW</v>
      </c>
    </row>
    <row r="776" spans="1:13" x14ac:dyDescent="0.3">
      <c r="A776" t="str">
        <f t="shared" si="93"/>
        <v>CUSTOMER776</v>
      </c>
      <c r="B776" s="1">
        <f t="shared" ca="1" si="95"/>
        <v>45558</v>
      </c>
      <c r="C776" t="str" cm="1">
        <f t="array" aca="1" ref="C776" ca="1">INDEX($C$2:$C$31,RANDBETWEEN(1,29))</f>
        <v>BRIYANI</v>
      </c>
      <c r="D776" t="str">
        <f t="shared" ca="1" si="100"/>
        <v>MAINCOURSE</v>
      </c>
      <c r="E776">
        <f t="shared" ca="1" si="96"/>
        <v>6</v>
      </c>
      <c r="F776">
        <f t="shared" ca="1" si="97"/>
        <v>1762</v>
      </c>
      <c r="G776">
        <f t="shared" ca="1" si="98"/>
        <v>10572</v>
      </c>
      <c r="H776" t="str" cm="1">
        <f t="array" aca="1" ref="H776" ca="1">INDEX(H$2:H$5,RANDBETWEEN(1,4))</f>
        <v>NORTH</v>
      </c>
      <c r="I776" t="str" cm="1">
        <f t="array" aca="1" ref="I776" ca="1">INDEX(I$2:I$33,RANDBETWEEN(1,31))</f>
        <v>SALES PERSON9</v>
      </c>
      <c r="J776" t="str" cm="1">
        <f t="array" aca="1" ref="J776" ca="1">INDEX({"CASH","UPI","CARD"},RANDBETWEEN(1,3))</f>
        <v>UPI</v>
      </c>
      <c r="K776">
        <f t="shared" ca="1" si="99"/>
        <v>1057.2</v>
      </c>
      <c r="L776" s="2">
        <f ca="1">Table1[[#This Row],[PROFIT]]/Table1[[#This Row],[TOTAL SALES]]*100</f>
        <v>10</v>
      </c>
      <c r="M776" t="str">
        <f ca="1">IF(Table1[[#This Row],[TOTAL SALES]]&gt;10000,"HIGH","LOW")</f>
        <v>HIGH</v>
      </c>
    </row>
    <row r="777" spans="1:13" x14ac:dyDescent="0.3">
      <c r="A777" t="str">
        <f t="shared" si="93"/>
        <v>CUSTOMER777</v>
      </c>
      <c r="B777" s="1">
        <f t="shared" ca="1" si="95"/>
        <v>44727</v>
      </c>
      <c r="C777" t="str" cm="1">
        <f t="array" aca="1" ref="C777" ca="1">INDEX($C$2:$C$31,RANDBETWEEN(1,29))</f>
        <v>POORI</v>
      </c>
      <c r="D777" t="str">
        <f t="shared" ca="1" si="100"/>
        <v xml:space="preserve">BREAKFAST </v>
      </c>
      <c r="E777">
        <f t="shared" ca="1" si="96"/>
        <v>4</v>
      </c>
      <c r="F777">
        <f t="shared" ca="1" si="97"/>
        <v>1381</v>
      </c>
      <c r="G777">
        <f t="shared" ca="1" si="98"/>
        <v>5524</v>
      </c>
      <c r="H777" t="str" cm="1">
        <f t="array" aca="1" ref="H777" ca="1">INDEX(H$2:H$5,RANDBETWEEN(1,4))</f>
        <v>NORTH</v>
      </c>
      <c r="I777" t="str" cm="1">
        <f t="array" aca="1" ref="I777" ca="1">INDEX(I$2:I$33,RANDBETWEEN(1,31))</f>
        <v>SALES PERSON28</v>
      </c>
      <c r="J777" t="str" cm="1">
        <f t="array" aca="1" ref="J777" ca="1">INDEX({"CASH","UPI","CARD"},RANDBETWEEN(1,3))</f>
        <v>CARD</v>
      </c>
      <c r="K777">
        <f t="shared" ca="1" si="99"/>
        <v>718.12</v>
      </c>
      <c r="L777" s="2">
        <f ca="1">Table1[[#This Row],[PROFIT]]/Table1[[#This Row],[TOTAL SALES]]*100</f>
        <v>13</v>
      </c>
      <c r="M777" t="str">
        <f ca="1">IF(Table1[[#This Row],[TOTAL SALES]]&gt;10000,"HIGH","LOW")</f>
        <v>LOW</v>
      </c>
    </row>
    <row r="778" spans="1:13" x14ac:dyDescent="0.3">
      <c r="A778" t="str">
        <f t="shared" si="93"/>
        <v>CUSTOMER778</v>
      </c>
      <c r="B778" s="1">
        <f t="shared" ca="1" si="95"/>
        <v>45427</v>
      </c>
      <c r="C778" t="str" cm="1">
        <f t="array" aca="1" ref="C778" ca="1">INDEX($C$2:$C$31,RANDBETWEEN(1,29))</f>
        <v>NOODLES</v>
      </c>
      <c r="D778" t="str">
        <f t="shared" ca="1" si="100"/>
        <v>MAINCOURSE</v>
      </c>
      <c r="E778">
        <f t="shared" ca="1" si="96"/>
        <v>6</v>
      </c>
      <c r="F778">
        <f t="shared" ca="1" si="97"/>
        <v>1601</v>
      </c>
      <c r="G778">
        <f t="shared" ca="1" si="98"/>
        <v>9606</v>
      </c>
      <c r="H778" t="str" cm="1">
        <f t="array" aca="1" ref="H778" ca="1">INDEX(H$2:H$5,RANDBETWEEN(1,4))</f>
        <v>NORTH</v>
      </c>
      <c r="I778" t="str" cm="1">
        <f t="array" aca="1" ref="I778" ca="1">INDEX(I$2:I$33,RANDBETWEEN(1,31))</f>
        <v>SALES PERSON7</v>
      </c>
      <c r="J778" t="str" cm="1">
        <f t="array" aca="1" ref="J778" ca="1">INDEX({"CASH","UPI","CARD"},RANDBETWEEN(1,3))</f>
        <v>UPI</v>
      </c>
      <c r="K778">
        <f t="shared" ca="1" si="99"/>
        <v>1536.96</v>
      </c>
      <c r="L778" s="2">
        <f ca="1">Table1[[#This Row],[PROFIT]]/Table1[[#This Row],[TOTAL SALES]]*100</f>
        <v>16</v>
      </c>
      <c r="M778" t="str">
        <f ca="1">IF(Table1[[#This Row],[TOTAL SALES]]&gt;10000,"HIGH","LOW")</f>
        <v>LOW</v>
      </c>
    </row>
    <row r="779" spans="1:13" x14ac:dyDescent="0.3">
      <c r="A779" t="str">
        <f t="shared" si="93"/>
        <v>CUSTOMER779</v>
      </c>
      <c r="B779" s="1">
        <f t="shared" ca="1" si="95"/>
        <v>44240</v>
      </c>
      <c r="C779" t="str" cm="1">
        <f t="array" aca="1" ref="C779" ca="1">INDEX($C$2:$C$31,RANDBETWEEN(1,29))</f>
        <v>TEA</v>
      </c>
      <c r="D779" t="str">
        <f t="shared" ca="1" si="100"/>
        <v xml:space="preserve">BEVERAGES </v>
      </c>
      <c r="E779">
        <f t="shared" ca="1" si="96"/>
        <v>4</v>
      </c>
      <c r="F779">
        <f t="shared" ca="1" si="97"/>
        <v>952</v>
      </c>
      <c r="G779">
        <f t="shared" ca="1" si="98"/>
        <v>3808</v>
      </c>
      <c r="H779" t="str" cm="1">
        <f t="array" aca="1" ref="H779" ca="1">INDEX(H$2:H$5,RANDBETWEEN(1,4))</f>
        <v>EAST</v>
      </c>
      <c r="I779" t="str" cm="1">
        <f t="array" aca="1" ref="I779" ca="1">INDEX(I$2:I$33,RANDBETWEEN(1,31))</f>
        <v>SALES PERSON13</v>
      </c>
      <c r="J779" t="str" cm="1">
        <f t="array" aca="1" ref="J779" ca="1">INDEX({"CASH","UPI","CARD"},RANDBETWEEN(1,3))</f>
        <v>CASH</v>
      </c>
      <c r="K779">
        <f t="shared" ca="1" si="99"/>
        <v>723.52</v>
      </c>
      <c r="L779" s="2">
        <f ca="1">Table1[[#This Row],[PROFIT]]/Table1[[#This Row],[TOTAL SALES]]*100</f>
        <v>19</v>
      </c>
      <c r="M779" t="str">
        <f ca="1">IF(Table1[[#This Row],[TOTAL SALES]]&gt;10000,"HIGH","LOW")</f>
        <v>LOW</v>
      </c>
    </row>
    <row r="780" spans="1:13" x14ac:dyDescent="0.3">
      <c r="A780" t="str">
        <f t="shared" si="93"/>
        <v>CUSTOMER780</v>
      </c>
      <c r="B780" s="1">
        <f t="shared" ca="1" si="95"/>
        <v>44809</v>
      </c>
      <c r="C780" t="str" cm="1">
        <f t="array" aca="1" ref="C780" ca="1">INDEX($C$2:$C$31,RANDBETWEEN(1,29))</f>
        <v>DOSA</v>
      </c>
      <c r="D780" t="str">
        <f t="shared" ca="1" si="100"/>
        <v xml:space="preserve">BREAKFAST </v>
      </c>
      <c r="E780">
        <f t="shared" ca="1" si="96"/>
        <v>2</v>
      </c>
      <c r="F780">
        <f t="shared" ca="1" si="97"/>
        <v>1462</v>
      </c>
      <c r="G780">
        <f t="shared" ca="1" si="98"/>
        <v>2924</v>
      </c>
      <c r="H780" t="str" cm="1">
        <f t="array" aca="1" ref="H780" ca="1">INDEX(H$2:H$5,RANDBETWEEN(1,4))</f>
        <v>WEST</v>
      </c>
      <c r="I780" t="str" cm="1">
        <f t="array" aca="1" ref="I780" ca="1">INDEX(I$2:I$33,RANDBETWEEN(1,31))</f>
        <v>SALES PERSON31</v>
      </c>
      <c r="J780" t="str" cm="1">
        <f t="array" aca="1" ref="J780" ca="1">INDEX({"CASH","UPI","CARD"},RANDBETWEEN(1,3))</f>
        <v>CASH</v>
      </c>
      <c r="K780">
        <f t="shared" ca="1" si="99"/>
        <v>497.08</v>
      </c>
      <c r="L780" s="2">
        <f ca="1">Table1[[#This Row],[PROFIT]]/Table1[[#This Row],[TOTAL SALES]]*100</f>
        <v>17</v>
      </c>
      <c r="M780" t="str">
        <f ca="1">IF(Table1[[#This Row],[TOTAL SALES]]&gt;10000,"HIGH","LOW")</f>
        <v>LOW</v>
      </c>
    </row>
    <row r="781" spans="1:13" x14ac:dyDescent="0.3">
      <c r="A781" t="str">
        <f t="shared" si="93"/>
        <v>CUSTOMER781</v>
      </c>
      <c r="B781" s="1">
        <f t="shared" ca="1" si="95"/>
        <v>45215</v>
      </c>
      <c r="C781" t="str" cm="1">
        <f t="array" aca="1" ref="C781" ca="1">INDEX($C$2:$C$31,RANDBETWEEN(1,29))</f>
        <v>PAROTTA</v>
      </c>
      <c r="D781" t="str">
        <f t="shared" ca="1" si="100"/>
        <v>BREADS</v>
      </c>
      <c r="E781">
        <f t="shared" ca="1" si="96"/>
        <v>9</v>
      </c>
      <c r="F781">
        <f t="shared" ca="1" si="97"/>
        <v>1798</v>
      </c>
      <c r="G781">
        <f t="shared" ca="1" si="98"/>
        <v>16182</v>
      </c>
      <c r="H781" t="str" cm="1">
        <f t="array" aca="1" ref="H781" ca="1">INDEX(H$2:H$5,RANDBETWEEN(1,4))</f>
        <v>SOUTH</v>
      </c>
      <c r="I781" t="str" cm="1">
        <f t="array" aca="1" ref="I781" ca="1">INDEX(I$2:I$33,RANDBETWEEN(1,31))</f>
        <v>SALES PERSON7</v>
      </c>
      <c r="J781" t="str" cm="1">
        <f t="array" aca="1" ref="J781" ca="1">INDEX({"CASH","UPI","CARD"},RANDBETWEEN(1,3))</f>
        <v>UPI</v>
      </c>
      <c r="K781">
        <f t="shared" ca="1" si="99"/>
        <v>2427.3000000000002</v>
      </c>
      <c r="L781" s="2">
        <f ca="1">Table1[[#This Row],[PROFIT]]/Table1[[#This Row],[TOTAL SALES]]*100</f>
        <v>15.000000000000002</v>
      </c>
      <c r="M781" t="str">
        <f ca="1">IF(Table1[[#This Row],[TOTAL SALES]]&gt;10000,"HIGH","LOW")</f>
        <v>HIGH</v>
      </c>
    </row>
    <row r="782" spans="1:13" x14ac:dyDescent="0.3">
      <c r="A782" t="str">
        <f t="shared" si="93"/>
        <v>CUSTOMER782</v>
      </c>
      <c r="B782" s="1">
        <f t="shared" ca="1" si="95"/>
        <v>45519</v>
      </c>
      <c r="C782" t="str" cm="1">
        <f t="array" aca="1" ref="C782" ca="1">INDEX($C$2:$C$31,RANDBETWEEN(1,29))</f>
        <v>KAJU KATHLI</v>
      </c>
      <c r="D782" t="str">
        <f t="shared" ca="1" si="100"/>
        <v>SWEET</v>
      </c>
      <c r="E782">
        <f t="shared" ca="1" si="96"/>
        <v>6</v>
      </c>
      <c r="F782">
        <f t="shared" ca="1" si="97"/>
        <v>774</v>
      </c>
      <c r="G782">
        <f t="shared" ca="1" si="98"/>
        <v>4644</v>
      </c>
      <c r="H782" t="str" cm="1">
        <f t="array" aca="1" ref="H782" ca="1">INDEX(H$2:H$5,RANDBETWEEN(1,4))</f>
        <v>SOUTH</v>
      </c>
      <c r="I782" t="str" cm="1">
        <f t="array" aca="1" ref="I782" ca="1">INDEX(I$2:I$33,RANDBETWEEN(1,31))</f>
        <v>SALES PERSON9</v>
      </c>
      <c r="J782" t="str" cm="1">
        <f t="array" aca="1" ref="J782" ca="1">INDEX({"CASH","UPI","CARD"},RANDBETWEEN(1,3))</f>
        <v>UPI</v>
      </c>
      <c r="K782">
        <f t="shared" ca="1" si="99"/>
        <v>464.4</v>
      </c>
      <c r="L782" s="2">
        <f ca="1">Table1[[#This Row],[PROFIT]]/Table1[[#This Row],[TOTAL SALES]]*100</f>
        <v>10</v>
      </c>
      <c r="M782" t="str">
        <f ca="1">IF(Table1[[#This Row],[TOTAL SALES]]&gt;10000,"HIGH","LOW")</f>
        <v>LOW</v>
      </c>
    </row>
    <row r="783" spans="1:13" x14ac:dyDescent="0.3">
      <c r="A783" t="str">
        <f t="shared" si="93"/>
        <v>CUSTOMER783</v>
      </c>
      <c r="B783" s="1">
        <f t="shared" ca="1" si="95"/>
        <v>45011</v>
      </c>
      <c r="C783" t="str" cm="1">
        <f t="array" aca="1" ref="C783" ca="1">INDEX($C$2:$C$31,RANDBETWEEN(1,29))</f>
        <v>TEA</v>
      </c>
      <c r="D783" t="str">
        <f t="shared" ca="1" si="100"/>
        <v xml:space="preserve">BEVERAGES </v>
      </c>
      <c r="E783">
        <f t="shared" ca="1" si="96"/>
        <v>7</v>
      </c>
      <c r="F783">
        <f t="shared" ca="1" si="97"/>
        <v>1951</v>
      </c>
      <c r="G783">
        <f t="shared" ca="1" si="98"/>
        <v>13657</v>
      </c>
      <c r="H783" t="str" cm="1">
        <f t="array" aca="1" ref="H783" ca="1">INDEX(H$2:H$5,RANDBETWEEN(1,4))</f>
        <v>NORTH</v>
      </c>
      <c r="I783" t="str" cm="1">
        <f t="array" aca="1" ref="I783" ca="1">INDEX(I$2:I$33,RANDBETWEEN(1,31))</f>
        <v>SALES PERSON16</v>
      </c>
      <c r="J783" t="str" cm="1">
        <f t="array" aca="1" ref="J783" ca="1">INDEX({"CASH","UPI","CARD"},RANDBETWEEN(1,3))</f>
        <v>CARD</v>
      </c>
      <c r="K783">
        <f t="shared" ca="1" si="99"/>
        <v>1365.7</v>
      </c>
      <c r="L783" s="2">
        <f ca="1">Table1[[#This Row],[PROFIT]]/Table1[[#This Row],[TOTAL SALES]]*100</f>
        <v>10</v>
      </c>
      <c r="M783" t="str">
        <f ca="1">IF(Table1[[#This Row],[TOTAL SALES]]&gt;10000,"HIGH","LOW")</f>
        <v>HIGH</v>
      </c>
    </row>
    <row r="784" spans="1:13" x14ac:dyDescent="0.3">
      <c r="A784" t="str">
        <f t="shared" si="93"/>
        <v>CUSTOMER784</v>
      </c>
      <c r="B784" s="1">
        <f t="shared" ca="1" si="95"/>
        <v>45067</v>
      </c>
      <c r="C784" t="str" cm="1">
        <f t="array" aca="1" ref="C784" ca="1">INDEX($C$2:$C$31,RANDBETWEEN(1,29))</f>
        <v>CAKES</v>
      </c>
      <c r="D784" t="str">
        <f t="shared" ca="1" si="100"/>
        <v>PARTY ITMES</v>
      </c>
      <c r="E784">
        <f t="shared" ca="1" si="96"/>
        <v>3</v>
      </c>
      <c r="F784">
        <f t="shared" ca="1" si="97"/>
        <v>1957</v>
      </c>
      <c r="G784">
        <f t="shared" ca="1" si="98"/>
        <v>5871</v>
      </c>
      <c r="H784" t="str" cm="1">
        <f t="array" aca="1" ref="H784" ca="1">INDEX(H$2:H$5,RANDBETWEEN(1,4))</f>
        <v>NORTH</v>
      </c>
      <c r="I784" t="str" cm="1">
        <f t="array" aca="1" ref="I784" ca="1">INDEX(I$2:I$33,RANDBETWEEN(1,31))</f>
        <v>SALES PERSON31</v>
      </c>
      <c r="J784" t="str" cm="1">
        <f t="array" aca="1" ref="J784" ca="1">INDEX({"CASH","UPI","CARD"},RANDBETWEEN(1,3))</f>
        <v>CARD</v>
      </c>
      <c r="K784">
        <f t="shared" ca="1" si="99"/>
        <v>1174.2</v>
      </c>
      <c r="L784" s="2">
        <f ca="1">Table1[[#This Row],[PROFIT]]/Table1[[#This Row],[TOTAL SALES]]*100</f>
        <v>20</v>
      </c>
      <c r="M784" t="str">
        <f ca="1">IF(Table1[[#This Row],[TOTAL SALES]]&gt;10000,"HIGH","LOW")</f>
        <v>LOW</v>
      </c>
    </row>
    <row r="785" spans="1:13" x14ac:dyDescent="0.3">
      <c r="A785" t="str">
        <f t="shared" si="93"/>
        <v>CUSTOMER785</v>
      </c>
      <c r="B785" s="1">
        <f t="shared" ca="1" si="95"/>
        <v>44859</v>
      </c>
      <c r="C785" t="str" cm="1">
        <f t="array" aca="1" ref="C785" ca="1">INDEX($C$2:$C$31,RANDBETWEEN(1,29))</f>
        <v>PONGAL</v>
      </c>
      <c r="D785" t="str">
        <f t="shared" ca="1" si="100"/>
        <v xml:space="preserve">BREAKFAST </v>
      </c>
      <c r="E785">
        <f t="shared" ca="1" si="96"/>
        <v>4</v>
      </c>
      <c r="F785">
        <f t="shared" ca="1" si="97"/>
        <v>1193</v>
      </c>
      <c r="G785">
        <f t="shared" ca="1" si="98"/>
        <v>4772</v>
      </c>
      <c r="H785" t="str" cm="1">
        <f t="array" aca="1" ref="H785" ca="1">INDEX(H$2:H$5,RANDBETWEEN(1,4))</f>
        <v>SOUTH</v>
      </c>
      <c r="I785" t="str" cm="1">
        <f t="array" aca="1" ref="I785" ca="1">INDEX(I$2:I$33,RANDBETWEEN(1,31))</f>
        <v>SALES PERSON28</v>
      </c>
      <c r="J785" t="str" cm="1">
        <f t="array" aca="1" ref="J785" ca="1">INDEX({"CASH","UPI","CARD"},RANDBETWEEN(1,3))</f>
        <v>CASH</v>
      </c>
      <c r="K785">
        <f t="shared" ca="1" si="99"/>
        <v>858.96</v>
      </c>
      <c r="L785" s="2">
        <f ca="1">Table1[[#This Row],[PROFIT]]/Table1[[#This Row],[TOTAL SALES]]*100</f>
        <v>18.000000000000004</v>
      </c>
      <c r="M785" t="str">
        <f ca="1">IF(Table1[[#This Row],[TOTAL SALES]]&gt;10000,"HIGH","LOW")</f>
        <v>LOW</v>
      </c>
    </row>
    <row r="786" spans="1:13" x14ac:dyDescent="0.3">
      <c r="A786" t="str">
        <f t="shared" si="93"/>
        <v>CUSTOMER786</v>
      </c>
      <c r="B786" s="1">
        <f t="shared" ca="1" si="95"/>
        <v>44530</v>
      </c>
      <c r="C786" t="str" cm="1">
        <f t="array" aca="1" ref="C786" ca="1">INDEX($C$2:$C$31,RANDBETWEEN(1,29))</f>
        <v>MANDHI</v>
      </c>
      <c r="D786" t="str">
        <f t="shared" ca="1" si="100"/>
        <v xml:space="preserve">MAINCOURSE </v>
      </c>
      <c r="E786">
        <f t="shared" ca="1" si="96"/>
        <v>9</v>
      </c>
      <c r="F786">
        <f t="shared" ca="1" si="97"/>
        <v>1166</v>
      </c>
      <c r="G786">
        <f t="shared" ca="1" si="98"/>
        <v>10494</v>
      </c>
      <c r="H786" t="str" cm="1">
        <f t="array" aca="1" ref="H786" ca="1">INDEX(H$2:H$5,RANDBETWEEN(1,4))</f>
        <v>EAST</v>
      </c>
      <c r="I786" t="str" cm="1">
        <f t="array" aca="1" ref="I786" ca="1">INDEX(I$2:I$33,RANDBETWEEN(1,31))</f>
        <v>SALES PERSON25</v>
      </c>
      <c r="J786" t="str" cm="1">
        <f t="array" aca="1" ref="J786" ca="1">INDEX({"CASH","UPI","CARD"},RANDBETWEEN(1,3))</f>
        <v>CASH</v>
      </c>
      <c r="K786">
        <f t="shared" ca="1" si="99"/>
        <v>1679.04</v>
      </c>
      <c r="L786" s="2">
        <f ca="1">Table1[[#This Row],[PROFIT]]/Table1[[#This Row],[TOTAL SALES]]*100</f>
        <v>16</v>
      </c>
      <c r="M786" t="str">
        <f ca="1">IF(Table1[[#This Row],[TOTAL SALES]]&gt;10000,"HIGH","LOW")</f>
        <v>HIGH</v>
      </c>
    </row>
    <row r="787" spans="1:13" x14ac:dyDescent="0.3">
      <c r="A787" t="str">
        <f t="shared" si="93"/>
        <v>CUSTOMER787</v>
      </c>
      <c r="B787" s="1">
        <f t="shared" ca="1" si="95"/>
        <v>45108</v>
      </c>
      <c r="C787" t="str" cm="1">
        <f t="array" aca="1" ref="C787" ca="1">INDEX($C$2:$C$31,RANDBETWEEN(1,29))</f>
        <v>PIZZA</v>
      </c>
      <c r="D787" t="str">
        <f t="shared" ca="1" si="100"/>
        <v>PARTY ITEMS</v>
      </c>
      <c r="E787">
        <f t="shared" ca="1" si="96"/>
        <v>5</v>
      </c>
      <c r="F787">
        <f t="shared" ca="1" si="97"/>
        <v>1716</v>
      </c>
      <c r="G787">
        <f t="shared" ca="1" si="98"/>
        <v>8580</v>
      </c>
      <c r="H787" t="str" cm="1">
        <f t="array" aca="1" ref="H787" ca="1">INDEX(H$2:H$5,RANDBETWEEN(1,4))</f>
        <v>EAST</v>
      </c>
      <c r="I787" t="str" cm="1">
        <f t="array" aca="1" ref="I787" ca="1">INDEX(I$2:I$33,RANDBETWEEN(1,31))</f>
        <v>SALES PERSON22</v>
      </c>
      <c r="J787" t="str" cm="1">
        <f t="array" aca="1" ref="J787" ca="1">INDEX({"CASH","UPI","CARD"},RANDBETWEEN(1,3))</f>
        <v>UPI</v>
      </c>
      <c r="K787">
        <f t="shared" ca="1" si="99"/>
        <v>1115.4000000000001</v>
      </c>
      <c r="L787" s="2">
        <f ca="1">Table1[[#This Row],[PROFIT]]/Table1[[#This Row],[TOTAL SALES]]*100</f>
        <v>13</v>
      </c>
      <c r="M787" t="str">
        <f ca="1">IF(Table1[[#This Row],[TOTAL SALES]]&gt;10000,"HIGH","LOW")</f>
        <v>LOW</v>
      </c>
    </row>
    <row r="788" spans="1:13" x14ac:dyDescent="0.3">
      <c r="A788" t="str">
        <f t="shared" si="93"/>
        <v>CUSTOMER788</v>
      </c>
      <c r="B788" s="1">
        <f t="shared" ca="1" si="95"/>
        <v>45496</v>
      </c>
      <c r="C788" t="str" cm="1">
        <f t="array" aca="1" ref="C788" ca="1">INDEX($C$2:$C$31,RANDBETWEEN(1,29))</f>
        <v>TEA</v>
      </c>
      <c r="D788" t="str">
        <f t="shared" ca="1" si="100"/>
        <v xml:space="preserve">BEVERAGES </v>
      </c>
      <c r="E788">
        <f t="shared" ca="1" si="96"/>
        <v>6</v>
      </c>
      <c r="F788">
        <f t="shared" ca="1" si="97"/>
        <v>1983</v>
      </c>
      <c r="G788">
        <f t="shared" ca="1" si="98"/>
        <v>11898</v>
      </c>
      <c r="H788" t="str" cm="1">
        <f t="array" aca="1" ref="H788" ca="1">INDEX(H$2:H$5,RANDBETWEEN(1,4))</f>
        <v>SOUTH</v>
      </c>
      <c r="I788" t="str" cm="1">
        <f t="array" aca="1" ref="I788" ca="1">INDEX(I$2:I$33,RANDBETWEEN(1,31))</f>
        <v>SALES PERSON11</v>
      </c>
      <c r="J788" t="str" cm="1">
        <f t="array" aca="1" ref="J788" ca="1">INDEX({"CASH","UPI","CARD"},RANDBETWEEN(1,3))</f>
        <v>CARD</v>
      </c>
      <c r="K788">
        <f t="shared" ca="1" si="99"/>
        <v>1546.74</v>
      </c>
      <c r="L788" s="2">
        <f ca="1">Table1[[#This Row],[PROFIT]]/Table1[[#This Row],[TOTAL SALES]]*100</f>
        <v>13</v>
      </c>
      <c r="M788" t="str">
        <f ca="1">IF(Table1[[#This Row],[TOTAL SALES]]&gt;10000,"HIGH","LOW")</f>
        <v>HIGH</v>
      </c>
    </row>
    <row r="789" spans="1:13" x14ac:dyDescent="0.3">
      <c r="A789" t="str">
        <f t="shared" ref="A789:A852" si="101">"CUSTOMER"&amp;ROW()</f>
        <v>CUSTOMER789</v>
      </c>
      <c r="B789" s="1">
        <f t="shared" ca="1" si="95"/>
        <v>45179</v>
      </c>
      <c r="C789" t="str" cm="1">
        <f t="array" aca="1" ref="C789" ca="1">INDEX($C$2:$C$31,RANDBETWEEN(1,29))</f>
        <v>ICECREAM</v>
      </c>
      <c r="D789" t="str">
        <f t="shared" ca="1" si="100"/>
        <v xml:space="preserve">DESSERT </v>
      </c>
      <c r="E789">
        <f t="shared" ca="1" si="96"/>
        <v>7</v>
      </c>
      <c r="F789">
        <f t="shared" ca="1" si="97"/>
        <v>1734</v>
      </c>
      <c r="G789">
        <f t="shared" ca="1" si="98"/>
        <v>12138</v>
      </c>
      <c r="H789" t="str" cm="1">
        <f t="array" aca="1" ref="H789" ca="1">INDEX(H$2:H$5,RANDBETWEEN(1,4))</f>
        <v>EAST</v>
      </c>
      <c r="I789" t="str" cm="1">
        <f t="array" aca="1" ref="I789" ca="1">INDEX(I$2:I$33,RANDBETWEEN(1,31))</f>
        <v>SALES PERSON14</v>
      </c>
      <c r="J789" t="str" cm="1">
        <f t="array" aca="1" ref="J789" ca="1">INDEX({"CASH","UPI","CARD"},RANDBETWEEN(1,3))</f>
        <v>CARD</v>
      </c>
      <c r="K789">
        <f t="shared" ca="1" si="99"/>
        <v>1213.8</v>
      </c>
      <c r="L789" s="2">
        <f ca="1">Table1[[#This Row],[PROFIT]]/Table1[[#This Row],[TOTAL SALES]]*100</f>
        <v>10</v>
      </c>
      <c r="M789" t="str">
        <f ca="1">IF(Table1[[#This Row],[TOTAL SALES]]&gt;10000,"HIGH","LOW")</f>
        <v>HIGH</v>
      </c>
    </row>
    <row r="790" spans="1:13" x14ac:dyDescent="0.3">
      <c r="A790" t="str">
        <f t="shared" si="101"/>
        <v>CUSTOMER790</v>
      </c>
      <c r="B790" s="1">
        <f t="shared" ca="1" si="95"/>
        <v>44850</v>
      </c>
      <c r="C790" t="str" cm="1">
        <f t="array" aca="1" ref="C790" ca="1">INDEX($C$2:$C$31,RANDBETWEEN(1,29))</f>
        <v>FRIES</v>
      </c>
      <c r="D790" t="str">
        <f t="shared" ca="1" si="100"/>
        <v>PARTY ITMES</v>
      </c>
      <c r="E790">
        <f t="shared" ca="1" si="96"/>
        <v>5</v>
      </c>
      <c r="F790">
        <f t="shared" ca="1" si="97"/>
        <v>1596</v>
      </c>
      <c r="G790">
        <f t="shared" ca="1" si="98"/>
        <v>7980</v>
      </c>
      <c r="H790" t="str" cm="1">
        <f t="array" aca="1" ref="H790" ca="1">INDEX(H$2:H$5,RANDBETWEEN(1,4))</f>
        <v>WEST</v>
      </c>
      <c r="I790" t="str" cm="1">
        <f t="array" aca="1" ref="I790" ca="1">INDEX(I$2:I$33,RANDBETWEEN(1,31))</f>
        <v>SALES PERSON16</v>
      </c>
      <c r="J790" t="str" cm="1">
        <f t="array" aca="1" ref="J790" ca="1">INDEX({"CASH","UPI","CARD"},RANDBETWEEN(1,3))</f>
        <v>CASH</v>
      </c>
      <c r="K790">
        <f t="shared" ca="1" si="99"/>
        <v>1436.4</v>
      </c>
      <c r="L790" s="2">
        <f ca="1">Table1[[#This Row],[PROFIT]]/Table1[[#This Row],[TOTAL SALES]]*100</f>
        <v>18.000000000000004</v>
      </c>
      <c r="M790" t="str">
        <f ca="1">IF(Table1[[#This Row],[TOTAL SALES]]&gt;10000,"HIGH","LOW")</f>
        <v>LOW</v>
      </c>
    </row>
    <row r="791" spans="1:13" x14ac:dyDescent="0.3">
      <c r="A791" t="str">
        <f t="shared" si="101"/>
        <v>CUSTOMER791</v>
      </c>
      <c r="B791" s="1">
        <f t="shared" ca="1" si="95"/>
        <v>44528</v>
      </c>
      <c r="C791" t="str" cm="1">
        <f t="array" aca="1" ref="C791" ca="1">INDEX($C$2:$C$31,RANDBETWEEN(1,29))</f>
        <v>CHICKEN ROLL</v>
      </c>
      <c r="D791" t="str">
        <f t="shared" ca="1" si="100"/>
        <v>PARTY ITMES</v>
      </c>
      <c r="E791">
        <f t="shared" ca="1" si="96"/>
        <v>5</v>
      </c>
      <c r="F791">
        <f t="shared" ca="1" si="97"/>
        <v>1694</v>
      </c>
      <c r="G791">
        <f t="shared" ca="1" si="98"/>
        <v>8470</v>
      </c>
      <c r="H791" t="str" cm="1">
        <f t="array" aca="1" ref="H791" ca="1">INDEX(H$2:H$5,RANDBETWEEN(1,4))</f>
        <v>NORTH</v>
      </c>
      <c r="I791" t="str" cm="1">
        <f t="array" aca="1" ref="I791" ca="1">INDEX(I$2:I$33,RANDBETWEEN(1,31))</f>
        <v>SALES PERSON25</v>
      </c>
      <c r="J791" t="str" cm="1">
        <f t="array" aca="1" ref="J791" ca="1">INDEX({"CASH","UPI","CARD"},RANDBETWEEN(1,3))</f>
        <v>CARD</v>
      </c>
      <c r="K791">
        <f t="shared" ca="1" si="99"/>
        <v>1355.2</v>
      </c>
      <c r="L791" s="2">
        <f ca="1">Table1[[#This Row],[PROFIT]]/Table1[[#This Row],[TOTAL SALES]]*100</f>
        <v>16</v>
      </c>
      <c r="M791" t="str">
        <f ca="1">IF(Table1[[#This Row],[TOTAL SALES]]&gt;10000,"HIGH","LOW")</f>
        <v>LOW</v>
      </c>
    </row>
    <row r="792" spans="1:13" x14ac:dyDescent="0.3">
      <c r="A792" t="str">
        <f t="shared" si="101"/>
        <v>CUSTOMER792</v>
      </c>
      <c r="B792" s="1">
        <f t="shared" ca="1" si="95"/>
        <v>44262</v>
      </c>
      <c r="C792" t="str" cm="1">
        <f t="array" aca="1" ref="C792" ca="1">INDEX($C$2:$C$31,RANDBETWEEN(1,29))</f>
        <v>COKE</v>
      </c>
      <c r="D792" t="str">
        <f t="shared" ca="1" si="100"/>
        <v xml:space="preserve">BEVERAGES </v>
      </c>
      <c r="E792">
        <f t="shared" ca="1" si="96"/>
        <v>9</v>
      </c>
      <c r="F792">
        <f t="shared" ca="1" si="97"/>
        <v>1110</v>
      </c>
      <c r="G792">
        <f t="shared" ca="1" si="98"/>
        <v>9990</v>
      </c>
      <c r="H792" t="str" cm="1">
        <f t="array" aca="1" ref="H792" ca="1">INDEX(H$2:H$5,RANDBETWEEN(1,4))</f>
        <v>SOUTH</v>
      </c>
      <c r="I792" t="str" cm="1">
        <f t="array" aca="1" ref="I792" ca="1">INDEX(I$2:I$33,RANDBETWEEN(1,31))</f>
        <v>SALES PERSON31</v>
      </c>
      <c r="J792" t="str" cm="1">
        <f t="array" aca="1" ref="J792" ca="1">INDEX({"CASH","UPI","CARD"},RANDBETWEEN(1,3))</f>
        <v>UPI</v>
      </c>
      <c r="K792">
        <f t="shared" ca="1" si="99"/>
        <v>1398.6</v>
      </c>
      <c r="L792" s="2">
        <f ca="1">Table1[[#This Row],[PROFIT]]/Table1[[#This Row],[TOTAL SALES]]*100</f>
        <v>13.999999999999998</v>
      </c>
      <c r="M792" t="str">
        <f ca="1">IF(Table1[[#This Row],[TOTAL SALES]]&gt;10000,"HIGH","LOW")</f>
        <v>LOW</v>
      </c>
    </row>
    <row r="793" spans="1:13" x14ac:dyDescent="0.3">
      <c r="A793" t="str">
        <f t="shared" si="101"/>
        <v>CUSTOMER793</v>
      </c>
      <c r="B793" s="1">
        <f t="shared" ca="1" si="95"/>
        <v>44448</v>
      </c>
      <c r="C793" t="str" cm="1">
        <f t="array" aca="1" ref="C793" ca="1">INDEX($C$2:$C$31,RANDBETWEEN(1,29))</f>
        <v>POORI</v>
      </c>
      <c r="D793" t="str">
        <f t="shared" ca="1" si="100"/>
        <v xml:space="preserve">BREAKFAST </v>
      </c>
      <c r="E793">
        <f t="shared" ca="1" si="96"/>
        <v>6</v>
      </c>
      <c r="F793">
        <f t="shared" ca="1" si="97"/>
        <v>1210</v>
      </c>
      <c r="G793">
        <f t="shared" ca="1" si="98"/>
        <v>7260</v>
      </c>
      <c r="H793" t="str" cm="1">
        <f t="array" aca="1" ref="H793" ca="1">INDEX(H$2:H$5,RANDBETWEEN(1,4))</f>
        <v>NORTH</v>
      </c>
      <c r="I793" t="str" cm="1">
        <f t="array" aca="1" ref="I793" ca="1">INDEX(I$2:I$33,RANDBETWEEN(1,31))</f>
        <v>SALES PERSON2</v>
      </c>
      <c r="J793" t="str" cm="1">
        <f t="array" aca="1" ref="J793" ca="1">INDEX({"CASH","UPI","CARD"},RANDBETWEEN(1,3))</f>
        <v>UPI</v>
      </c>
      <c r="K793">
        <f t="shared" ca="1" si="99"/>
        <v>1161.5999999999999</v>
      </c>
      <c r="L793" s="2">
        <f ca="1">Table1[[#This Row],[PROFIT]]/Table1[[#This Row],[TOTAL SALES]]*100</f>
        <v>15.999999999999998</v>
      </c>
      <c r="M793" t="str">
        <f ca="1">IF(Table1[[#This Row],[TOTAL SALES]]&gt;10000,"HIGH","LOW")</f>
        <v>LOW</v>
      </c>
    </row>
    <row r="794" spans="1:13" x14ac:dyDescent="0.3">
      <c r="A794" t="str">
        <f t="shared" si="101"/>
        <v>CUSTOMER794</v>
      </c>
      <c r="B794" s="1">
        <f t="shared" ca="1" si="95"/>
        <v>44492</v>
      </c>
      <c r="C794" t="str" cm="1">
        <f t="array" aca="1" ref="C794" ca="1">INDEX($C$2:$C$31,RANDBETWEEN(1,29))</f>
        <v>FISH FRY</v>
      </c>
      <c r="D794" t="str">
        <f t="shared" ca="1" si="100"/>
        <v xml:space="preserve">APPETIZER </v>
      </c>
      <c r="E794">
        <f t="shared" ca="1" si="96"/>
        <v>1</v>
      </c>
      <c r="F794">
        <f t="shared" ca="1" si="97"/>
        <v>1360</v>
      </c>
      <c r="G794">
        <f t="shared" ca="1" si="98"/>
        <v>1360</v>
      </c>
      <c r="H794" t="str" cm="1">
        <f t="array" aca="1" ref="H794" ca="1">INDEX(H$2:H$5,RANDBETWEEN(1,4))</f>
        <v>EAST</v>
      </c>
      <c r="I794" t="str" cm="1">
        <f t="array" aca="1" ref="I794" ca="1">INDEX(I$2:I$33,RANDBETWEEN(1,31))</f>
        <v>SALES PERSON21</v>
      </c>
      <c r="J794" t="str" cm="1">
        <f t="array" aca="1" ref="J794" ca="1">INDEX({"CASH","UPI","CARD"},RANDBETWEEN(1,3))</f>
        <v>CASH</v>
      </c>
      <c r="K794">
        <f t="shared" ca="1" si="99"/>
        <v>272</v>
      </c>
      <c r="L794" s="2">
        <f ca="1">Table1[[#This Row],[PROFIT]]/Table1[[#This Row],[TOTAL SALES]]*100</f>
        <v>20</v>
      </c>
      <c r="M794" t="str">
        <f ca="1">IF(Table1[[#This Row],[TOTAL SALES]]&gt;10000,"HIGH","LOW")</f>
        <v>LOW</v>
      </c>
    </row>
    <row r="795" spans="1:13" x14ac:dyDescent="0.3">
      <c r="A795" t="str">
        <f t="shared" si="101"/>
        <v>CUSTOMER795</v>
      </c>
      <c r="B795" s="1">
        <f t="shared" ca="1" si="95"/>
        <v>44749</v>
      </c>
      <c r="C795" t="str" cm="1">
        <f t="array" aca="1" ref="C795" ca="1">INDEX($C$2:$C$31,RANDBETWEEN(1,29))</f>
        <v>NOODLES</v>
      </c>
      <c r="D795" t="str">
        <f t="shared" ca="1" si="100"/>
        <v>MAINCOURSE</v>
      </c>
      <c r="E795">
        <f t="shared" ca="1" si="96"/>
        <v>4</v>
      </c>
      <c r="F795">
        <f t="shared" ca="1" si="97"/>
        <v>614</v>
      </c>
      <c r="G795">
        <f t="shared" ca="1" si="98"/>
        <v>2456</v>
      </c>
      <c r="H795" t="str" cm="1">
        <f t="array" aca="1" ref="H795" ca="1">INDEX(H$2:H$5,RANDBETWEEN(1,4))</f>
        <v>SOUTH</v>
      </c>
      <c r="I795" t="str" cm="1">
        <f t="array" aca="1" ref="I795" ca="1">INDEX(I$2:I$33,RANDBETWEEN(1,31))</f>
        <v>SALES PERSON12</v>
      </c>
      <c r="J795" t="str" cm="1">
        <f t="array" aca="1" ref="J795" ca="1">INDEX({"CASH","UPI","CARD"},RANDBETWEEN(1,3))</f>
        <v>CASH</v>
      </c>
      <c r="K795">
        <f t="shared" ca="1" si="99"/>
        <v>491.2</v>
      </c>
      <c r="L795" s="2">
        <f ca="1">Table1[[#This Row],[PROFIT]]/Table1[[#This Row],[TOTAL SALES]]*100</f>
        <v>20</v>
      </c>
      <c r="M795" t="str">
        <f ca="1">IF(Table1[[#This Row],[TOTAL SALES]]&gt;10000,"HIGH","LOW")</f>
        <v>LOW</v>
      </c>
    </row>
    <row r="796" spans="1:13" x14ac:dyDescent="0.3">
      <c r="A796" t="str">
        <f t="shared" si="101"/>
        <v>CUSTOMER796</v>
      </c>
      <c r="B796" s="1">
        <f t="shared" ca="1" si="95"/>
        <v>45369</v>
      </c>
      <c r="C796" t="str" cm="1">
        <f t="array" aca="1" ref="C796" ca="1">INDEX($C$2:$C$31,RANDBETWEEN(1,29))</f>
        <v>FRIES</v>
      </c>
      <c r="D796" t="str">
        <f t="shared" ca="1" si="100"/>
        <v>PARTY ITMES</v>
      </c>
      <c r="E796">
        <f t="shared" ca="1" si="96"/>
        <v>4</v>
      </c>
      <c r="F796">
        <f t="shared" ca="1" si="97"/>
        <v>867</v>
      </c>
      <c r="G796">
        <f t="shared" ca="1" si="98"/>
        <v>3468</v>
      </c>
      <c r="H796" t="str" cm="1">
        <f t="array" aca="1" ref="H796" ca="1">INDEX(H$2:H$5,RANDBETWEEN(1,4))</f>
        <v>WEST</v>
      </c>
      <c r="I796" t="str" cm="1">
        <f t="array" aca="1" ref="I796" ca="1">INDEX(I$2:I$33,RANDBETWEEN(1,31))</f>
        <v>SALES PERSON18</v>
      </c>
      <c r="J796" t="str" cm="1">
        <f t="array" aca="1" ref="J796" ca="1">INDEX({"CASH","UPI","CARD"},RANDBETWEEN(1,3))</f>
        <v>CARD</v>
      </c>
      <c r="K796">
        <f t="shared" ca="1" si="99"/>
        <v>520.20000000000005</v>
      </c>
      <c r="L796" s="2">
        <f ca="1">Table1[[#This Row],[PROFIT]]/Table1[[#This Row],[TOTAL SALES]]*100</f>
        <v>15.000000000000002</v>
      </c>
      <c r="M796" t="str">
        <f ca="1">IF(Table1[[#This Row],[TOTAL SALES]]&gt;10000,"HIGH","LOW")</f>
        <v>LOW</v>
      </c>
    </row>
    <row r="797" spans="1:13" x14ac:dyDescent="0.3">
      <c r="A797" t="str">
        <f t="shared" si="101"/>
        <v>CUSTOMER797</v>
      </c>
      <c r="B797" s="1">
        <f t="shared" ca="1" si="95"/>
        <v>44575</v>
      </c>
      <c r="C797" t="str" cm="1">
        <f t="array" aca="1" ref="C797" ca="1">INDEX($C$2:$C$31,RANDBETWEEN(1,29))</f>
        <v>NOODLES</v>
      </c>
      <c r="D797" t="str">
        <f t="shared" ca="1" si="100"/>
        <v>MAINCOURSE</v>
      </c>
      <c r="E797">
        <f t="shared" ca="1" si="96"/>
        <v>6</v>
      </c>
      <c r="F797">
        <f t="shared" ca="1" si="97"/>
        <v>1176</v>
      </c>
      <c r="G797">
        <f t="shared" ca="1" si="98"/>
        <v>7056</v>
      </c>
      <c r="H797" t="str" cm="1">
        <f t="array" aca="1" ref="H797" ca="1">INDEX(H$2:H$5,RANDBETWEEN(1,4))</f>
        <v>EAST</v>
      </c>
      <c r="I797" t="str" cm="1">
        <f t="array" aca="1" ref="I797" ca="1">INDEX(I$2:I$33,RANDBETWEEN(1,31))</f>
        <v>SALES PERSON13</v>
      </c>
      <c r="J797" t="str" cm="1">
        <f t="array" aca="1" ref="J797" ca="1">INDEX({"CASH","UPI","CARD"},RANDBETWEEN(1,3))</f>
        <v>UPI</v>
      </c>
      <c r="K797">
        <f t="shared" ca="1" si="99"/>
        <v>846.72</v>
      </c>
      <c r="L797" s="2">
        <f ca="1">Table1[[#This Row],[PROFIT]]/Table1[[#This Row],[TOTAL SALES]]*100</f>
        <v>12.000000000000002</v>
      </c>
      <c r="M797" t="str">
        <f ca="1">IF(Table1[[#This Row],[TOTAL SALES]]&gt;10000,"HIGH","LOW")</f>
        <v>LOW</v>
      </c>
    </row>
    <row r="798" spans="1:13" x14ac:dyDescent="0.3">
      <c r="A798" t="str">
        <f t="shared" si="101"/>
        <v>CUSTOMER798</v>
      </c>
      <c r="B798" s="1">
        <f t="shared" ca="1" si="95"/>
        <v>45352</v>
      </c>
      <c r="C798" t="str" cm="1">
        <f t="array" aca="1" ref="C798" ca="1">INDEX($C$2:$C$31,RANDBETWEEN(1,29))</f>
        <v>FRIES</v>
      </c>
      <c r="D798" t="str">
        <f t="shared" ca="1" si="100"/>
        <v>PARTY ITMES</v>
      </c>
      <c r="E798">
        <f t="shared" ca="1" si="96"/>
        <v>2</v>
      </c>
      <c r="F798">
        <f t="shared" ca="1" si="97"/>
        <v>1336</v>
      </c>
      <c r="G798">
        <f t="shared" ca="1" si="98"/>
        <v>2672</v>
      </c>
      <c r="H798" t="str" cm="1">
        <f t="array" aca="1" ref="H798" ca="1">INDEX(H$2:H$5,RANDBETWEEN(1,4))</f>
        <v>NORTH</v>
      </c>
      <c r="I798" t="str" cm="1">
        <f t="array" aca="1" ref="I798" ca="1">INDEX(I$2:I$33,RANDBETWEEN(1,31))</f>
        <v>SALES PERSON14</v>
      </c>
      <c r="J798" t="str" cm="1">
        <f t="array" aca="1" ref="J798" ca="1">INDEX({"CASH","UPI","CARD"},RANDBETWEEN(1,3))</f>
        <v>UPI</v>
      </c>
      <c r="K798">
        <f t="shared" ca="1" si="99"/>
        <v>454.24</v>
      </c>
      <c r="L798" s="2">
        <f ca="1">Table1[[#This Row],[PROFIT]]/Table1[[#This Row],[TOTAL SALES]]*100</f>
        <v>17</v>
      </c>
      <c r="M798" t="str">
        <f ca="1">IF(Table1[[#This Row],[TOTAL SALES]]&gt;10000,"HIGH","LOW")</f>
        <v>LOW</v>
      </c>
    </row>
    <row r="799" spans="1:13" x14ac:dyDescent="0.3">
      <c r="A799" t="str">
        <f t="shared" si="101"/>
        <v>CUSTOMER799</v>
      </c>
      <c r="B799" s="1">
        <f t="shared" ca="1" si="95"/>
        <v>45346</v>
      </c>
      <c r="C799" t="str" cm="1">
        <f t="array" aca="1" ref="C799" ca="1">INDEX($C$2:$C$31,RANDBETWEEN(1,29))</f>
        <v>CHICKEN ROLL</v>
      </c>
      <c r="D799" t="str">
        <f t="shared" ca="1" si="100"/>
        <v>PARTY ITMES</v>
      </c>
      <c r="E799">
        <f t="shared" ca="1" si="96"/>
        <v>2</v>
      </c>
      <c r="F799">
        <f t="shared" ca="1" si="97"/>
        <v>1103</v>
      </c>
      <c r="G799">
        <f t="shared" ca="1" si="98"/>
        <v>2206</v>
      </c>
      <c r="H799" t="str" cm="1">
        <f t="array" aca="1" ref="H799" ca="1">INDEX(H$2:H$5,RANDBETWEEN(1,4))</f>
        <v>EAST</v>
      </c>
      <c r="I799" t="str" cm="1">
        <f t="array" aca="1" ref="I799" ca="1">INDEX(I$2:I$33,RANDBETWEEN(1,31))</f>
        <v>SALES PERSON14</v>
      </c>
      <c r="J799" t="str" cm="1">
        <f t="array" aca="1" ref="J799" ca="1">INDEX({"CASH","UPI","CARD"},RANDBETWEEN(1,3))</f>
        <v>UPI</v>
      </c>
      <c r="K799">
        <f t="shared" ca="1" si="99"/>
        <v>441.2</v>
      </c>
      <c r="L799" s="2">
        <f ca="1">Table1[[#This Row],[PROFIT]]/Table1[[#This Row],[TOTAL SALES]]*100</f>
        <v>20</v>
      </c>
      <c r="M799" t="str">
        <f ca="1">IF(Table1[[#This Row],[TOTAL SALES]]&gt;10000,"HIGH","LOW")</f>
        <v>LOW</v>
      </c>
    </row>
    <row r="800" spans="1:13" x14ac:dyDescent="0.3">
      <c r="A800" t="str">
        <f t="shared" si="101"/>
        <v>CUSTOMER800</v>
      </c>
      <c r="B800" s="1">
        <f t="shared" ca="1" si="95"/>
        <v>44752</v>
      </c>
      <c r="C800" t="str" cm="1">
        <f t="array" aca="1" ref="C800" ca="1">INDEX($C$2:$C$31,RANDBETWEEN(1,29))</f>
        <v>MILKSHAKE</v>
      </c>
      <c r="D800" t="str">
        <f t="shared" ca="1" si="100"/>
        <v xml:space="preserve">BEVERAGES </v>
      </c>
      <c r="E800">
        <f t="shared" ca="1" si="96"/>
        <v>7</v>
      </c>
      <c r="F800">
        <f t="shared" ca="1" si="97"/>
        <v>868</v>
      </c>
      <c r="G800">
        <f t="shared" ca="1" si="98"/>
        <v>6076</v>
      </c>
      <c r="H800" t="str" cm="1">
        <f t="array" aca="1" ref="H800" ca="1">INDEX(H$2:H$5,RANDBETWEEN(1,4))</f>
        <v>NORTH</v>
      </c>
      <c r="I800" t="str" cm="1">
        <f t="array" aca="1" ref="I800" ca="1">INDEX(I$2:I$33,RANDBETWEEN(1,31))</f>
        <v>SALES PERSON25</v>
      </c>
      <c r="J800" t="str" cm="1">
        <f t="array" aca="1" ref="J800" ca="1">INDEX({"CASH","UPI","CARD"},RANDBETWEEN(1,3))</f>
        <v>CARD</v>
      </c>
      <c r="K800">
        <f t="shared" ca="1" si="99"/>
        <v>1032.92</v>
      </c>
      <c r="L800" s="2">
        <f ca="1">Table1[[#This Row],[PROFIT]]/Table1[[#This Row],[TOTAL SALES]]*100</f>
        <v>17</v>
      </c>
      <c r="M800" t="str">
        <f ca="1">IF(Table1[[#This Row],[TOTAL SALES]]&gt;10000,"HIGH","LOW")</f>
        <v>LOW</v>
      </c>
    </row>
    <row r="801" spans="1:13" x14ac:dyDescent="0.3">
      <c r="A801" t="str">
        <f t="shared" si="101"/>
        <v>CUSTOMER801</v>
      </c>
      <c r="B801" s="1">
        <f t="shared" ca="1" si="95"/>
        <v>45157</v>
      </c>
      <c r="C801" t="str" cm="1">
        <f t="array" aca="1" ref="C801" ca="1">INDEX($C$2:$C$31,RANDBETWEEN(1,29))</f>
        <v>KESARI</v>
      </c>
      <c r="D801" t="str">
        <f t="shared" ca="1" si="100"/>
        <v>SWEET</v>
      </c>
      <c r="E801">
        <f t="shared" ca="1" si="96"/>
        <v>9</v>
      </c>
      <c r="F801">
        <f t="shared" ca="1" si="97"/>
        <v>1698</v>
      </c>
      <c r="G801">
        <f t="shared" ca="1" si="98"/>
        <v>15282</v>
      </c>
      <c r="H801" t="str" cm="1">
        <f t="array" aca="1" ref="H801" ca="1">INDEX(H$2:H$5,RANDBETWEEN(1,4))</f>
        <v>WEST</v>
      </c>
      <c r="I801" t="str" cm="1">
        <f t="array" aca="1" ref="I801" ca="1">INDEX(I$2:I$33,RANDBETWEEN(1,31))</f>
        <v>SALES PERSON30</v>
      </c>
      <c r="J801" t="str" cm="1">
        <f t="array" aca="1" ref="J801" ca="1">INDEX({"CASH","UPI","CARD"},RANDBETWEEN(1,3))</f>
        <v>CASH</v>
      </c>
      <c r="K801">
        <f t="shared" ca="1" si="99"/>
        <v>2750.76</v>
      </c>
      <c r="L801" s="2">
        <f ca="1">Table1[[#This Row],[PROFIT]]/Table1[[#This Row],[TOTAL SALES]]*100</f>
        <v>18.000000000000004</v>
      </c>
      <c r="M801" t="str">
        <f ca="1">IF(Table1[[#This Row],[TOTAL SALES]]&gt;10000,"HIGH","LOW")</f>
        <v>HIGH</v>
      </c>
    </row>
    <row r="802" spans="1:13" x14ac:dyDescent="0.3">
      <c r="A802" t="str">
        <f t="shared" si="101"/>
        <v>CUSTOMER802</v>
      </c>
      <c r="B802" s="1">
        <f t="shared" ca="1" si="95"/>
        <v>45473</v>
      </c>
      <c r="C802" t="str" cm="1">
        <f t="array" aca="1" ref="C802" ca="1">INDEX($C$2:$C$31,RANDBETWEEN(1,29))</f>
        <v>FRIEDRICE</v>
      </c>
      <c r="D802" t="str">
        <f t="shared" ca="1" si="100"/>
        <v>MAINCOURSE</v>
      </c>
      <c r="E802">
        <f t="shared" ca="1" si="96"/>
        <v>7</v>
      </c>
      <c r="F802">
        <f t="shared" ca="1" si="97"/>
        <v>1213</v>
      </c>
      <c r="G802">
        <f t="shared" ca="1" si="98"/>
        <v>8491</v>
      </c>
      <c r="H802" t="str" cm="1">
        <f t="array" aca="1" ref="H802" ca="1">INDEX(H$2:H$5,RANDBETWEEN(1,4))</f>
        <v>SOUTH</v>
      </c>
      <c r="I802" t="str" cm="1">
        <f t="array" aca="1" ref="I802" ca="1">INDEX(I$2:I$33,RANDBETWEEN(1,31))</f>
        <v>SALES PERSON23</v>
      </c>
      <c r="J802" t="str" cm="1">
        <f t="array" aca="1" ref="J802" ca="1">INDEX({"CASH","UPI","CARD"},RANDBETWEEN(1,3))</f>
        <v>UPI</v>
      </c>
      <c r="K802">
        <f t="shared" ca="1" si="99"/>
        <v>1613.29</v>
      </c>
      <c r="L802" s="2">
        <f ca="1">Table1[[#This Row],[PROFIT]]/Table1[[#This Row],[TOTAL SALES]]*100</f>
        <v>19</v>
      </c>
      <c r="M802" t="str">
        <f ca="1">IF(Table1[[#This Row],[TOTAL SALES]]&gt;10000,"HIGH","LOW")</f>
        <v>LOW</v>
      </c>
    </row>
    <row r="803" spans="1:13" x14ac:dyDescent="0.3">
      <c r="A803" t="str">
        <f t="shared" si="101"/>
        <v>CUSTOMER803</v>
      </c>
      <c r="B803" s="1">
        <f t="shared" ca="1" si="95"/>
        <v>45300</v>
      </c>
      <c r="C803" t="str" cm="1">
        <f t="array" aca="1" ref="C803" ca="1">INDEX($C$2:$C$31,RANDBETWEEN(1,29))</f>
        <v>VADA</v>
      </c>
      <c r="D803" t="str">
        <f t="shared" ca="1" si="100"/>
        <v>SNACK</v>
      </c>
      <c r="E803">
        <f t="shared" ca="1" si="96"/>
        <v>5</v>
      </c>
      <c r="F803">
        <f t="shared" ca="1" si="97"/>
        <v>1913</v>
      </c>
      <c r="G803">
        <f t="shared" ca="1" si="98"/>
        <v>9565</v>
      </c>
      <c r="H803" t="str" cm="1">
        <f t="array" aca="1" ref="H803" ca="1">INDEX(H$2:H$5,RANDBETWEEN(1,4))</f>
        <v>SOUTH</v>
      </c>
      <c r="I803" t="str" cm="1">
        <f t="array" aca="1" ref="I803" ca="1">INDEX(I$2:I$33,RANDBETWEEN(1,31))</f>
        <v>SALES PERSON23</v>
      </c>
      <c r="J803" t="str" cm="1">
        <f t="array" aca="1" ref="J803" ca="1">INDEX({"CASH","UPI","CARD"},RANDBETWEEN(1,3))</f>
        <v>UPI</v>
      </c>
      <c r="K803">
        <f t="shared" ca="1" si="99"/>
        <v>1626.05</v>
      </c>
      <c r="L803" s="2">
        <f ca="1">Table1[[#This Row],[PROFIT]]/Table1[[#This Row],[TOTAL SALES]]*100</f>
        <v>17</v>
      </c>
      <c r="M803" t="str">
        <f ca="1">IF(Table1[[#This Row],[TOTAL SALES]]&gt;10000,"HIGH","LOW")</f>
        <v>LOW</v>
      </c>
    </row>
    <row r="804" spans="1:13" x14ac:dyDescent="0.3">
      <c r="A804" t="str">
        <f t="shared" si="101"/>
        <v>CUSTOMER804</v>
      </c>
      <c r="B804" s="1">
        <f t="shared" ca="1" si="95"/>
        <v>44217</v>
      </c>
      <c r="C804" t="str" cm="1">
        <f t="array" aca="1" ref="C804" ca="1">INDEX($C$2:$C$31,RANDBETWEEN(1,29))</f>
        <v>BRIYANI</v>
      </c>
      <c r="D804" t="str">
        <f t="shared" ca="1" si="100"/>
        <v>MAINCOURSE</v>
      </c>
      <c r="E804">
        <f t="shared" ca="1" si="96"/>
        <v>5</v>
      </c>
      <c r="F804">
        <f t="shared" ca="1" si="97"/>
        <v>744</v>
      </c>
      <c r="G804">
        <f t="shared" ca="1" si="98"/>
        <v>3720</v>
      </c>
      <c r="H804" t="str" cm="1">
        <f t="array" aca="1" ref="H804" ca="1">INDEX(H$2:H$5,RANDBETWEEN(1,4))</f>
        <v>SOUTH</v>
      </c>
      <c r="I804" t="str" cm="1">
        <f t="array" aca="1" ref="I804" ca="1">INDEX(I$2:I$33,RANDBETWEEN(1,31))</f>
        <v>SALES PERSON17</v>
      </c>
      <c r="J804" t="str" cm="1">
        <f t="array" aca="1" ref="J804" ca="1">INDEX({"CASH","UPI","CARD"},RANDBETWEEN(1,3))</f>
        <v>UPI</v>
      </c>
      <c r="K804">
        <f t="shared" ca="1" si="99"/>
        <v>706.8</v>
      </c>
      <c r="L804" s="2">
        <f ca="1">Table1[[#This Row],[PROFIT]]/Table1[[#This Row],[TOTAL SALES]]*100</f>
        <v>18.999999999999996</v>
      </c>
      <c r="M804" t="str">
        <f ca="1">IF(Table1[[#This Row],[TOTAL SALES]]&gt;10000,"HIGH","LOW")</f>
        <v>LOW</v>
      </c>
    </row>
    <row r="805" spans="1:13" x14ac:dyDescent="0.3">
      <c r="A805" t="str">
        <f t="shared" si="101"/>
        <v>CUSTOMER805</v>
      </c>
      <c r="B805" s="1">
        <f t="shared" ca="1" si="95"/>
        <v>44950</v>
      </c>
      <c r="C805" t="str" cm="1">
        <f t="array" aca="1" ref="C805" ca="1">INDEX($C$2:$C$31,RANDBETWEEN(1,29))</f>
        <v>MANDHI</v>
      </c>
      <c r="D805" t="str">
        <f t="shared" ca="1" si="100"/>
        <v xml:space="preserve">MAINCOURSE </v>
      </c>
      <c r="E805">
        <f t="shared" ca="1" si="96"/>
        <v>2</v>
      </c>
      <c r="F805">
        <f t="shared" ca="1" si="97"/>
        <v>1691</v>
      </c>
      <c r="G805">
        <f t="shared" ca="1" si="98"/>
        <v>3382</v>
      </c>
      <c r="H805" t="str" cm="1">
        <f t="array" aca="1" ref="H805" ca="1">INDEX(H$2:H$5,RANDBETWEEN(1,4))</f>
        <v>NORTH</v>
      </c>
      <c r="I805" t="str" cm="1">
        <f t="array" aca="1" ref="I805" ca="1">INDEX(I$2:I$33,RANDBETWEEN(1,31))</f>
        <v>SALES PERSON4</v>
      </c>
      <c r="J805" t="str" cm="1">
        <f t="array" aca="1" ref="J805" ca="1">INDEX({"CASH","UPI","CARD"},RANDBETWEEN(1,3))</f>
        <v>UPI</v>
      </c>
      <c r="K805">
        <f t="shared" ca="1" si="99"/>
        <v>541.12</v>
      </c>
      <c r="L805" s="2">
        <f ca="1">Table1[[#This Row],[PROFIT]]/Table1[[#This Row],[TOTAL SALES]]*100</f>
        <v>16</v>
      </c>
      <c r="M805" t="str">
        <f ca="1">IF(Table1[[#This Row],[TOTAL SALES]]&gt;10000,"HIGH","LOW")</f>
        <v>LOW</v>
      </c>
    </row>
    <row r="806" spans="1:13" x14ac:dyDescent="0.3">
      <c r="A806" t="str">
        <f t="shared" si="101"/>
        <v>CUSTOMER806</v>
      </c>
      <c r="B806" s="1">
        <f t="shared" ca="1" si="95"/>
        <v>45167</v>
      </c>
      <c r="C806" t="str" cm="1">
        <f t="array" aca="1" ref="C806" ca="1">INDEX($C$2:$C$31,RANDBETWEEN(1,29))</f>
        <v>FISH FINGER</v>
      </c>
      <c r="D806" t="str">
        <f t="shared" ca="1" si="100"/>
        <v xml:space="preserve">APPETIZER </v>
      </c>
      <c r="E806">
        <f t="shared" ca="1" si="96"/>
        <v>5</v>
      </c>
      <c r="F806">
        <f t="shared" ca="1" si="97"/>
        <v>1656</v>
      </c>
      <c r="G806">
        <f t="shared" ca="1" si="98"/>
        <v>8280</v>
      </c>
      <c r="H806" t="str" cm="1">
        <f t="array" aca="1" ref="H806" ca="1">INDEX(H$2:H$5,RANDBETWEEN(1,4))</f>
        <v>SOUTH</v>
      </c>
      <c r="I806" t="str" cm="1">
        <f t="array" aca="1" ref="I806" ca="1">INDEX(I$2:I$33,RANDBETWEEN(1,31))</f>
        <v>SALES PERSON32</v>
      </c>
      <c r="J806" t="str" cm="1">
        <f t="array" aca="1" ref="J806" ca="1">INDEX({"CASH","UPI","CARD"},RANDBETWEEN(1,3))</f>
        <v>CARD</v>
      </c>
      <c r="K806">
        <f t="shared" ca="1" si="99"/>
        <v>1656</v>
      </c>
      <c r="L806" s="2">
        <f ca="1">Table1[[#This Row],[PROFIT]]/Table1[[#This Row],[TOTAL SALES]]*100</f>
        <v>20</v>
      </c>
      <c r="M806" t="str">
        <f ca="1">IF(Table1[[#This Row],[TOTAL SALES]]&gt;10000,"HIGH","LOW")</f>
        <v>LOW</v>
      </c>
    </row>
    <row r="807" spans="1:13" x14ac:dyDescent="0.3">
      <c r="A807" t="str">
        <f t="shared" si="101"/>
        <v>CUSTOMER807</v>
      </c>
      <c r="B807" s="1">
        <f t="shared" ca="1" si="95"/>
        <v>45455</v>
      </c>
      <c r="C807" t="str" cm="1">
        <f t="array" aca="1" ref="C807" ca="1">INDEX($C$2:$C$31,RANDBETWEEN(1,29))</f>
        <v>CAKES</v>
      </c>
      <c r="D807" t="str">
        <f t="shared" ca="1" si="100"/>
        <v>PARTY ITMES</v>
      </c>
      <c r="E807">
        <f t="shared" ca="1" si="96"/>
        <v>3</v>
      </c>
      <c r="F807">
        <f t="shared" ca="1" si="97"/>
        <v>1015</v>
      </c>
      <c r="G807">
        <f t="shared" ca="1" si="98"/>
        <v>3045</v>
      </c>
      <c r="H807" t="str" cm="1">
        <f t="array" aca="1" ref="H807" ca="1">INDEX(H$2:H$5,RANDBETWEEN(1,4))</f>
        <v>NORTH</v>
      </c>
      <c r="I807" t="str" cm="1">
        <f t="array" aca="1" ref="I807" ca="1">INDEX(I$2:I$33,RANDBETWEEN(1,31))</f>
        <v>SALES PERSON24</v>
      </c>
      <c r="J807" t="str" cm="1">
        <f t="array" aca="1" ref="J807" ca="1">INDEX({"CASH","UPI","CARD"},RANDBETWEEN(1,3))</f>
        <v>CARD</v>
      </c>
      <c r="K807">
        <f t="shared" ca="1" si="99"/>
        <v>578.54999999999995</v>
      </c>
      <c r="L807" s="2">
        <f ca="1">Table1[[#This Row],[PROFIT]]/Table1[[#This Row],[TOTAL SALES]]*100</f>
        <v>18.999999999999996</v>
      </c>
      <c r="M807" t="str">
        <f ca="1">IF(Table1[[#This Row],[TOTAL SALES]]&gt;10000,"HIGH","LOW")</f>
        <v>LOW</v>
      </c>
    </row>
    <row r="808" spans="1:13" x14ac:dyDescent="0.3">
      <c r="A808" t="str">
        <f t="shared" si="101"/>
        <v>CUSTOMER808</v>
      </c>
      <c r="B808" s="1">
        <f t="shared" ca="1" si="95"/>
        <v>45586</v>
      </c>
      <c r="C808" t="str" cm="1">
        <f t="array" aca="1" ref="C808" ca="1">INDEX($C$2:$C$31,RANDBETWEEN(1,29))</f>
        <v>BRIYANI</v>
      </c>
      <c r="D808" t="str">
        <f t="shared" ca="1" si="100"/>
        <v>MAINCOURSE</v>
      </c>
      <c r="E808">
        <f t="shared" ca="1" si="96"/>
        <v>2</v>
      </c>
      <c r="F808">
        <f t="shared" ca="1" si="97"/>
        <v>1127</v>
      </c>
      <c r="G808">
        <f t="shared" ca="1" si="98"/>
        <v>2254</v>
      </c>
      <c r="H808" t="str" cm="1">
        <f t="array" aca="1" ref="H808" ca="1">INDEX(H$2:H$5,RANDBETWEEN(1,4))</f>
        <v>EAST</v>
      </c>
      <c r="I808" t="str" cm="1">
        <f t="array" aca="1" ref="I808" ca="1">INDEX(I$2:I$33,RANDBETWEEN(1,31))</f>
        <v>SALES PERSON20</v>
      </c>
      <c r="J808" t="str" cm="1">
        <f t="array" aca="1" ref="J808" ca="1">INDEX({"CASH","UPI","CARD"},RANDBETWEEN(1,3))</f>
        <v>CARD</v>
      </c>
      <c r="K808">
        <f t="shared" ca="1" si="99"/>
        <v>383.18</v>
      </c>
      <c r="L808" s="2">
        <f ca="1">Table1[[#This Row],[PROFIT]]/Table1[[#This Row],[TOTAL SALES]]*100</f>
        <v>17</v>
      </c>
      <c r="M808" t="str">
        <f ca="1">IF(Table1[[#This Row],[TOTAL SALES]]&gt;10000,"HIGH","LOW")</f>
        <v>LOW</v>
      </c>
    </row>
    <row r="809" spans="1:13" x14ac:dyDescent="0.3">
      <c r="A809" t="str">
        <f t="shared" si="101"/>
        <v>CUSTOMER809</v>
      </c>
      <c r="B809" s="1">
        <f t="shared" ca="1" si="95"/>
        <v>44308</v>
      </c>
      <c r="C809" t="str" cm="1">
        <f t="array" aca="1" ref="C809" ca="1">INDEX($C$2:$C$31,RANDBETWEEN(1,29))</f>
        <v>FRIEDRICE</v>
      </c>
      <c r="D809" t="str">
        <f t="shared" ca="1" si="100"/>
        <v>MAINCOURSE</v>
      </c>
      <c r="E809">
        <f t="shared" ca="1" si="96"/>
        <v>3</v>
      </c>
      <c r="F809">
        <f t="shared" ca="1" si="97"/>
        <v>1027</v>
      </c>
      <c r="G809">
        <f t="shared" ca="1" si="98"/>
        <v>3081</v>
      </c>
      <c r="H809" t="str" cm="1">
        <f t="array" aca="1" ref="H809" ca="1">INDEX(H$2:H$5,RANDBETWEEN(1,4))</f>
        <v>WEST</v>
      </c>
      <c r="I809" t="str" cm="1">
        <f t="array" aca="1" ref="I809" ca="1">INDEX(I$2:I$33,RANDBETWEEN(1,31))</f>
        <v>SALES PERSON21</v>
      </c>
      <c r="J809" t="str" cm="1">
        <f t="array" aca="1" ref="J809" ca="1">INDEX({"CASH","UPI","CARD"},RANDBETWEEN(1,3))</f>
        <v>UPI</v>
      </c>
      <c r="K809">
        <f t="shared" ca="1" si="99"/>
        <v>492.96</v>
      </c>
      <c r="L809" s="2">
        <f ca="1">Table1[[#This Row],[PROFIT]]/Table1[[#This Row],[TOTAL SALES]]*100</f>
        <v>16</v>
      </c>
      <c r="M809" t="str">
        <f ca="1">IF(Table1[[#This Row],[TOTAL SALES]]&gt;10000,"HIGH","LOW")</f>
        <v>LOW</v>
      </c>
    </row>
    <row r="810" spans="1:13" x14ac:dyDescent="0.3">
      <c r="A810" t="str">
        <f t="shared" si="101"/>
        <v>CUSTOMER810</v>
      </c>
      <c r="B810" s="1">
        <f t="shared" ca="1" si="95"/>
        <v>44473</v>
      </c>
      <c r="C810" t="str" cm="1">
        <f t="array" aca="1" ref="C810" ca="1">INDEX($C$2:$C$31,RANDBETWEEN(1,29))</f>
        <v>FISH FRY</v>
      </c>
      <c r="D810" t="str">
        <f t="shared" ca="1" si="100"/>
        <v xml:space="preserve">APPETIZER </v>
      </c>
      <c r="E810">
        <f t="shared" ca="1" si="96"/>
        <v>3</v>
      </c>
      <c r="F810">
        <f t="shared" ca="1" si="97"/>
        <v>763</v>
      </c>
      <c r="G810">
        <f t="shared" ca="1" si="98"/>
        <v>2289</v>
      </c>
      <c r="H810" t="str" cm="1">
        <f t="array" aca="1" ref="H810" ca="1">INDEX(H$2:H$5,RANDBETWEEN(1,4))</f>
        <v>SOUTH</v>
      </c>
      <c r="I810" t="str" cm="1">
        <f t="array" aca="1" ref="I810" ca="1">INDEX(I$2:I$33,RANDBETWEEN(1,31))</f>
        <v>SALES PERSON10</v>
      </c>
      <c r="J810" t="str" cm="1">
        <f t="array" aca="1" ref="J810" ca="1">INDEX({"CASH","UPI","CARD"},RANDBETWEEN(1,3))</f>
        <v>CARD</v>
      </c>
      <c r="K810">
        <f t="shared" ca="1" si="99"/>
        <v>389.13</v>
      </c>
      <c r="L810" s="2">
        <f ca="1">Table1[[#This Row],[PROFIT]]/Table1[[#This Row],[TOTAL SALES]]*100</f>
        <v>17</v>
      </c>
      <c r="M810" t="str">
        <f ca="1">IF(Table1[[#This Row],[TOTAL SALES]]&gt;10000,"HIGH","LOW")</f>
        <v>LOW</v>
      </c>
    </row>
    <row r="811" spans="1:13" x14ac:dyDescent="0.3">
      <c r="A811" t="str">
        <f t="shared" si="101"/>
        <v>CUSTOMER811</v>
      </c>
      <c r="B811" s="1">
        <f t="shared" ca="1" si="95"/>
        <v>45186</v>
      </c>
      <c r="C811" t="str" cm="1">
        <f t="array" aca="1" ref="C811" ca="1">INDEX($C$2:$C$31,RANDBETWEEN(1,29))</f>
        <v>COKE</v>
      </c>
      <c r="D811" t="str">
        <f t="shared" ca="1" si="100"/>
        <v xml:space="preserve">BEVERAGES </v>
      </c>
      <c r="E811">
        <f t="shared" ca="1" si="96"/>
        <v>3</v>
      </c>
      <c r="F811">
        <f t="shared" ca="1" si="97"/>
        <v>1124</v>
      </c>
      <c r="G811">
        <f t="shared" ca="1" si="98"/>
        <v>3372</v>
      </c>
      <c r="H811" t="str" cm="1">
        <f t="array" aca="1" ref="H811" ca="1">INDEX(H$2:H$5,RANDBETWEEN(1,4))</f>
        <v>SOUTH</v>
      </c>
      <c r="I811" t="str" cm="1">
        <f t="array" aca="1" ref="I811" ca="1">INDEX(I$2:I$33,RANDBETWEEN(1,31))</f>
        <v>SALES PERSON16</v>
      </c>
      <c r="J811" t="str" cm="1">
        <f t="array" aca="1" ref="J811" ca="1">INDEX({"CASH","UPI","CARD"},RANDBETWEEN(1,3))</f>
        <v>UPI</v>
      </c>
      <c r="K811">
        <f t="shared" ca="1" si="99"/>
        <v>674.4</v>
      </c>
      <c r="L811" s="2">
        <f ca="1">Table1[[#This Row],[PROFIT]]/Table1[[#This Row],[TOTAL SALES]]*100</f>
        <v>20</v>
      </c>
      <c r="M811" t="str">
        <f ca="1">IF(Table1[[#This Row],[TOTAL SALES]]&gt;10000,"HIGH","LOW")</f>
        <v>LOW</v>
      </c>
    </row>
    <row r="812" spans="1:13" x14ac:dyDescent="0.3">
      <c r="A812" t="str">
        <f t="shared" si="101"/>
        <v>CUSTOMER812</v>
      </c>
      <c r="B812" s="1">
        <f t="shared" ca="1" si="95"/>
        <v>44856</v>
      </c>
      <c r="C812" t="str" cm="1">
        <f t="array" aca="1" ref="C812" ca="1">INDEX($C$2:$C$31,RANDBETWEEN(1,29))</f>
        <v>PONGAL</v>
      </c>
      <c r="D812" t="str">
        <f t="shared" ca="1" si="100"/>
        <v xml:space="preserve">BREAKFAST </v>
      </c>
      <c r="E812">
        <f t="shared" ca="1" si="96"/>
        <v>6</v>
      </c>
      <c r="F812">
        <f t="shared" ca="1" si="97"/>
        <v>755</v>
      </c>
      <c r="G812">
        <f t="shared" ca="1" si="98"/>
        <v>4530</v>
      </c>
      <c r="H812" t="str" cm="1">
        <f t="array" aca="1" ref="H812" ca="1">INDEX(H$2:H$5,RANDBETWEEN(1,4))</f>
        <v>SOUTH</v>
      </c>
      <c r="I812" t="str" cm="1">
        <f t="array" aca="1" ref="I812" ca="1">INDEX(I$2:I$33,RANDBETWEEN(1,31))</f>
        <v>SALES PERSON27</v>
      </c>
      <c r="J812" t="str" cm="1">
        <f t="array" aca="1" ref="J812" ca="1">INDEX({"CASH","UPI","CARD"},RANDBETWEEN(1,3))</f>
        <v>CARD</v>
      </c>
      <c r="K812">
        <f t="shared" ca="1" si="99"/>
        <v>453</v>
      </c>
      <c r="L812" s="2">
        <f ca="1">Table1[[#This Row],[PROFIT]]/Table1[[#This Row],[TOTAL SALES]]*100</f>
        <v>10</v>
      </c>
      <c r="M812" t="str">
        <f ca="1">IF(Table1[[#This Row],[TOTAL SALES]]&gt;10000,"HIGH","LOW")</f>
        <v>LOW</v>
      </c>
    </row>
    <row r="813" spans="1:13" x14ac:dyDescent="0.3">
      <c r="A813" t="str">
        <f t="shared" si="101"/>
        <v>CUSTOMER813</v>
      </c>
      <c r="B813" s="1">
        <f t="shared" ca="1" si="95"/>
        <v>45200</v>
      </c>
      <c r="C813" t="str" cm="1">
        <f t="array" aca="1" ref="C813" ca="1">INDEX($C$2:$C$31,RANDBETWEEN(1,29))</f>
        <v>KAJU KATHLI</v>
      </c>
      <c r="D813" t="str">
        <f t="shared" ca="1" si="100"/>
        <v>SWEET</v>
      </c>
      <c r="E813">
        <f t="shared" ca="1" si="96"/>
        <v>5</v>
      </c>
      <c r="F813">
        <f t="shared" ca="1" si="97"/>
        <v>682</v>
      </c>
      <c r="G813">
        <f t="shared" ca="1" si="98"/>
        <v>3410</v>
      </c>
      <c r="H813" t="str" cm="1">
        <f t="array" aca="1" ref="H813" ca="1">INDEX(H$2:H$5,RANDBETWEEN(1,4))</f>
        <v>SOUTH</v>
      </c>
      <c r="I813" t="str" cm="1">
        <f t="array" aca="1" ref="I813" ca="1">INDEX(I$2:I$33,RANDBETWEEN(1,31))</f>
        <v>SALES PERSON11</v>
      </c>
      <c r="J813" t="str" cm="1">
        <f t="array" aca="1" ref="J813" ca="1">INDEX({"CASH","UPI","CARD"},RANDBETWEEN(1,3))</f>
        <v>CASH</v>
      </c>
      <c r="K813">
        <f t="shared" ca="1" si="99"/>
        <v>409.2</v>
      </c>
      <c r="L813" s="2">
        <f ca="1">Table1[[#This Row],[PROFIT]]/Table1[[#This Row],[TOTAL SALES]]*100</f>
        <v>12</v>
      </c>
      <c r="M813" t="str">
        <f ca="1">IF(Table1[[#This Row],[TOTAL SALES]]&gt;10000,"HIGH","LOW")</f>
        <v>LOW</v>
      </c>
    </row>
    <row r="814" spans="1:13" x14ac:dyDescent="0.3">
      <c r="A814" t="str">
        <f t="shared" si="101"/>
        <v>CUSTOMER814</v>
      </c>
      <c r="B814" s="1">
        <f t="shared" ca="1" si="95"/>
        <v>45301</v>
      </c>
      <c r="C814" t="str" cm="1">
        <f t="array" aca="1" ref="C814" ca="1">INDEX($C$2:$C$31,RANDBETWEEN(1,29))</f>
        <v>CAKES</v>
      </c>
      <c r="D814" t="str">
        <f t="shared" ca="1" si="100"/>
        <v>PARTY ITMES</v>
      </c>
      <c r="E814">
        <f t="shared" ca="1" si="96"/>
        <v>7</v>
      </c>
      <c r="F814">
        <f t="shared" ca="1" si="97"/>
        <v>927</v>
      </c>
      <c r="G814">
        <f t="shared" ca="1" si="98"/>
        <v>6489</v>
      </c>
      <c r="H814" t="str" cm="1">
        <f t="array" aca="1" ref="H814" ca="1">INDEX(H$2:H$5,RANDBETWEEN(1,4))</f>
        <v>WEST</v>
      </c>
      <c r="I814" t="str" cm="1">
        <f t="array" aca="1" ref="I814" ca="1">INDEX(I$2:I$33,RANDBETWEEN(1,31))</f>
        <v>SALES PERSON24</v>
      </c>
      <c r="J814" t="str" cm="1">
        <f t="array" aca="1" ref="J814" ca="1">INDEX({"CASH","UPI","CARD"},RANDBETWEEN(1,3))</f>
        <v>CASH</v>
      </c>
      <c r="K814">
        <f t="shared" ca="1" si="99"/>
        <v>778.68</v>
      </c>
      <c r="L814" s="2">
        <f ca="1">Table1[[#This Row],[PROFIT]]/Table1[[#This Row],[TOTAL SALES]]*100</f>
        <v>12</v>
      </c>
      <c r="M814" t="str">
        <f ca="1">IF(Table1[[#This Row],[TOTAL SALES]]&gt;10000,"HIGH","LOW")</f>
        <v>LOW</v>
      </c>
    </row>
    <row r="815" spans="1:13" x14ac:dyDescent="0.3">
      <c r="A815" t="str">
        <f t="shared" si="101"/>
        <v>CUSTOMER815</v>
      </c>
      <c r="B815" s="1">
        <f t="shared" ca="1" si="95"/>
        <v>44287</v>
      </c>
      <c r="C815" t="str" cm="1">
        <f t="array" aca="1" ref="C815" ca="1">INDEX($C$2:$C$31,RANDBETWEEN(1,29))</f>
        <v>KESARI</v>
      </c>
      <c r="D815" t="str">
        <f t="shared" ca="1" si="100"/>
        <v>SWEET</v>
      </c>
      <c r="E815">
        <f t="shared" ca="1" si="96"/>
        <v>7</v>
      </c>
      <c r="F815">
        <f t="shared" ca="1" si="97"/>
        <v>1169</v>
      </c>
      <c r="G815">
        <f t="shared" ca="1" si="98"/>
        <v>8183</v>
      </c>
      <c r="H815" t="str" cm="1">
        <f t="array" aca="1" ref="H815" ca="1">INDEX(H$2:H$5,RANDBETWEEN(1,4))</f>
        <v>EAST</v>
      </c>
      <c r="I815" t="str" cm="1">
        <f t="array" aca="1" ref="I815" ca="1">INDEX(I$2:I$33,RANDBETWEEN(1,31))</f>
        <v>SALES PERSON29</v>
      </c>
      <c r="J815" t="str" cm="1">
        <f t="array" aca="1" ref="J815" ca="1">INDEX({"CASH","UPI","CARD"},RANDBETWEEN(1,3))</f>
        <v>UPI</v>
      </c>
      <c r="K815">
        <f t="shared" ca="1" si="99"/>
        <v>981.96</v>
      </c>
      <c r="L815" s="2">
        <f ca="1">Table1[[#This Row],[PROFIT]]/Table1[[#This Row],[TOTAL SALES]]*100</f>
        <v>12.000000000000002</v>
      </c>
      <c r="M815" t="str">
        <f ca="1">IF(Table1[[#This Row],[TOTAL SALES]]&gt;10000,"HIGH","LOW")</f>
        <v>LOW</v>
      </c>
    </row>
    <row r="816" spans="1:13" x14ac:dyDescent="0.3">
      <c r="A816" t="str">
        <f t="shared" si="101"/>
        <v>CUSTOMER816</v>
      </c>
      <c r="B816" s="1">
        <f t="shared" ca="1" si="95"/>
        <v>44541</v>
      </c>
      <c r="C816" t="str" cm="1">
        <f t="array" aca="1" ref="C816" ca="1">INDEX($C$2:$C$31,RANDBETWEEN(1,29))</f>
        <v>FISH FRY</v>
      </c>
      <c r="D816" t="str">
        <f t="shared" ca="1" si="100"/>
        <v xml:space="preserve">APPETIZER </v>
      </c>
      <c r="E816">
        <f t="shared" ca="1" si="96"/>
        <v>5</v>
      </c>
      <c r="F816">
        <f t="shared" ca="1" si="97"/>
        <v>1507</v>
      </c>
      <c r="G816">
        <f t="shared" ca="1" si="98"/>
        <v>7535</v>
      </c>
      <c r="H816" t="str" cm="1">
        <f t="array" aca="1" ref="H816" ca="1">INDEX(H$2:H$5,RANDBETWEEN(1,4))</f>
        <v>NORTH</v>
      </c>
      <c r="I816" t="str" cm="1">
        <f t="array" aca="1" ref="I816" ca="1">INDEX(I$2:I$33,RANDBETWEEN(1,31))</f>
        <v>SALES PERSON30</v>
      </c>
      <c r="J816" t="str" cm="1">
        <f t="array" aca="1" ref="J816" ca="1">INDEX({"CASH","UPI","CARD"},RANDBETWEEN(1,3))</f>
        <v>CARD</v>
      </c>
      <c r="K816">
        <f t="shared" ca="1" si="99"/>
        <v>1054.9000000000001</v>
      </c>
      <c r="L816" s="2">
        <f ca="1">Table1[[#This Row],[PROFIT]]/Table1[[#This Row],[TOTAL SALES]]*100</f>
        <v>14.000000000000002</v>
      </c>
      <c r="M816" t="str">
        <f ca="1">IF(Table1[[#This Row],[TOTAL SALES]]&gt;10000,"HIGH","LOW")</f>
        <v>LOW</v>
      </c>
    </row>
    <row r="817" spans="1:13" x14ac:dyDescent="0.3">
      <c r="A817" t="str">
        <f t="shared" si="101"/>
        <v>CUSTOMER817</v>
      </c>
      <c r="B817" s="1">
        <f t="shared" ca="1" si="95"/>
        <v>44804</v>
      </c>
      <c r="C817" t="str" cm="1">
        <f t="array" aca="1" ref="C817" ca="1">INDEX($C$2:$C$31,RANDBETWEEN(1,29))</f>
        <v>TEA</v>
      </c>
      <c r="D817" t="str">
        <f t="shared" ca="1" si="100"/>
        <v xml:space="preserve">BEVERAGES </v>
      </c>
      <c r="E817">
        <f t="shared" ca="1" si="96"/>
        <v>4</v>
      </c>
      <c r="F817">
        <f t="shared" ca="1" si="97"/>
        <v>1702</v>
      </c>
      <c r="G817">
        <f t="shared" ca="1" si="98"/>
        <v>6808</v>
      </c>
      <c r="H817" t="str" cm="1">
        <f t="array" aca="1" ref="H817" ca="1">INDEX(H$2:H$5,RANDBETWEEN(1,4))</f>
        <v>EAST</v>
      </c>
      <c r="I817" t="str" cm="1">
        <f t="array" aca="1" ref="I817" ca="1">INDEX(I$2:I$33,RANDBETWEEN(1,31))</f>
        <v>SALES PERSON15</v>
      </c>
      <c r="J817" t="str" cm="1">
        <f t="array" aca="1" ref="J817" ca="1">INDEX({"CASH","UPI","CARD"},RANDBETWEEN(1,3))</f>
        <v>CASH</v>
      </c>
      <c r="K817">
        <f t="shared" ca="1" si="99"/>
        <v>1089.28</v>
      </c>
      <c r="L817" s="2">
        <f ca="1">Table1[[#This Row],[PROFIT]]/Table1[[#This Row],[TOTAL SALES]]*100</f>
        <v>16</v>
      </c>
      <c r="M817" t="str">
        <f ca="1">IF(Table1[[#This Row],[TOTAL SALES]]&gt;10000,"HIGH","LOW")</f>
        <v>LOW</v>
      </c>
    </row>
    <row r="818" spans="1:13" x14ac:dyDescent="0.3">
      <c r="A818" t="str">
        <f t="shared" si="101"/>
        <v>CUSTOMER818</v>
      </c>
      <c r="B818" s="1">
        <f t="shared" ca="1" si="95"/>
        <v>45461</v>
      </c>
      <c r="C818" t="str" cm="1">
        <f t="array" aca="1" ref="C818" ca="1">INDEX($C$2:$C$31,RANDBETWEEN(1,29))</f>
        <v>FRIES</v>
      </c>
      <c r="D818" t="str">
        <f t="shared" ca="1" si="100"/>
        <v>PARTY ITMES</v>
      </c>
      <c r="E818">
        <f t="shared" ca="1" si="96"/>
        <v>6</v>
      </c>
      <c r="F818">
        <f t="shared" ca="1" si="97"/>
        <v>526</v>
      </c>
      <c r="G818">
        <f t="shared" ca="1" si="98"/>
        <v>3156</v>
      </c>
      <c r="H818" t="str" cm="1">
        <f t="array" aca="1" ref="H818" ca="1">INDEX(H$2:H$5,RANDBETWEEN(1,4))</f>
        <v>EAST</v>
      </c>
      <c r="I818" t="str" cm="1">
        <f t="array" aca="1" ref="I818" ca="1">INDEX(I$2:I$33,RANDBETWEEN(1,31))</f>
        <v>SALES PERSON8</v>
      </c>
      <c r="J818" t="str" cm="1">
        <f t="array" aca="1" ref="J818" ca="1">INDEX({"CASH","UPI","CARD"},RANDBETWEEN(1,3))</f>
        <v>UPI</v>
      </c>
      <c r="K818">
        <f t="shared" ca="1" si="99"/>
        <v>410.28</v>
      </c>
      <c r="L818" s="2">
        <f ca="1">Table1[[#This Row],[PROFIT]]/Table1[[#This Row],[TOTAL SALES]]*100</f>
        <v>13</v>
      </c>
      <c r="M818" t="str">
        <f ca="1">IF(Table1[[#This Row],[TOTAL SALES]]&gt;10000,"HIGH","LOW")</f>
        <v>LOW</v>
      </c>
    </row>
    <row r="819" spans="1:13" x14ac:dyDescent="0.3">
      <c r="A819" t="str">
        <f t="shared" si="101"/>
        <v>CUSTOMER819</v>
      </c>
      <c r="B819" s="1">
        <f t="shared" ca="1" si="95"/>
        <v>44446</v>
      </c>
      <c r="C819" t="str" cm="1">
        <f t="array" aca="1" ref="C819" ca="1">INDEX($C$2:$C$31,RANDBETWEEN(1,29))</f>
        <v>MUTTON KHEEMA</v>
      </c>
      <c r="D819" t="str">
        <f t="shared" ca="1" si="100"/>
        <v>APPETIZER</v>
      </c>
      <c r="E819">
        <f t="shared" ca="1" si="96"/>
        <v>3</v>
      </c>
      <c r="F819">
        <f t="shared" ca="1" si="97"/>
        <v>1740</v>
      </c>
      <c r="G819">
        <f t="shared" ca="1" si="98"/>
        <v>5220</v>
      </c>
      <c r="H819" t="str" cm="1">
        <f t="array" aca="1" ref="H819" ca="1">INDEX(H$2:H$5,RANDBETWEEN(1,4))</f>
        <v>EAST</v>
      </c>
      <c r="I819" t="str" cm="1">
        <f t="array" aca="1" ref="I819" ca="1">INDEX(I$2:I$33,RANDBETWEEN(1,31))</f>
        <v>SALES PERSON6</v>
      </c>
      <c r="J819" t="str" cm="1">
        <f t="array" aca="1" ref="J819" ca="1">INDEX({"CASH","UPI","CARD"},RANDBETWEEN(1,3))</f>
        <v>UPI</v>
      </c>
      <c r="K819">
        <f t="shared" ca="1" si="99"/>
        <v>939.6</v>
      </c>
      <c r="L819" s="2">
        <f ca="1">Table1[[#This Row],[PROFIT]]/Table1[[#This Row],[TOTAL SALES]]*100</f>
        <v>18</v>
      </c>
      <c r="M819" t="str">
        <f ca="1">IF(Table1[[#This Row],[TOTAL SALES]]&gt;10000,"HIGH","LOW")</f>
        <v>LOW</v>
      </c>
    </row>
    <row r="820" spans="1:13" x14ac:dyDescent="0.3">
      <c r="A820" t="str">
        <f t="shared" si="101"/>
        <v>CUSTOMER820</v>
      </c>
      <c r="B820" s="1">
        <f t="shared" ca="1" si="95"/>
        <v>45112</v>
      </c>
      <c r="C820" t="str" cm="1">
        <f t="array" aca="1" ref="C820" ca="1">INDEX($C$2:$C$31,RANDBETWEEN(1,29))</f>
        <v>FRIES</v>
      </c>
      <c r="D820" t="str">
        <f t="shared" ca="1" si="100"/>
        <v>PARTY ITMES</v>
      </c>
      <c r="E820">
        <f t="shared" ca="1" si="96"/>
        <v>9</v>
      </c>
      <c r="F820">
        <f t="shared" ca="1" si="97"/>
        <v>1802</v>
      </c>
      <c r="G820">
        <f t="shared" ca="1" si="98"/>
        <v>16218</v>
      </c>
      <c r="H820" t="str" cm="1">
        <f t="array" aca="1" ref="H820" ca="1">INDEX(H$2:H$5,RANDBETWEEN(1,4))</f>
        <v>WEST</v>
      </c>
      <c r="I820" t="str" cm="1">
        <f t="array" aca="1" ref="I820" ca="1">INDEX(I$2:I$33,RANDBETWEEN(1,31))</f>
        <v>SALES PERSON8</v>
      </c>
      <c r="J820" t="str" cm="1">
        <f t="array" aca="1" ref="J820" ca="1">INDEX({"CASH","UPI","CARD"},RANDBETWEEN(1,3))</f>
        <v>CARD</v>
      </c>
      <c r="K820">
        <f t="shared" ca="1" si="99"/>
        <v>2594.88</v>
      </c>
      <c r="L820" s="2">
        <f ca="1">Table1[[#This Row],[PROFIT]]/Table1[[#This Row],[TOTAL SALES]]*100</f>
        <v>16</v>
      </c>
      <c r="M820" t="str">
        <f ca="1">IF(Table1[[#This Row],[TOTAL SALES]]&gt;10000,"HIGH","LOW")</f>
        <v>HIGH</v>
      </c>
    </row>
    <row r="821" spans="1:13" x14ac:dyDescent="0.3">
      <c r="A821" t="str">
        <f t="shared" si="101"/>
        <v>CUSTOMER821</v>
      </c>
      <c r="B821" s="1">
        <f t="shared" ca="1" si="95"/>
        <v>45575</v>
      </c>
      <c r="C821" t="str" cm="1">
        <f t="array" aca="1" ref="C821" ca="1">INDEX($C$2:$C$31,RANDBETWEEN(1,29))</f>
        <v>BRIYANI</v>
      </c>
      <c r="D821" t="str">
        <f t="shared" ca="1" si="100"/>
        <v>MAINCOURSE</v>
      </c>
      <c r="E821">
        <f t="shared" ca="1" si="96"/>
        <v>1</v>
      </c>
      <c r="F821">
        <f t="shared" ca="1" si="97"/>
        <v>509</v>
      </c>
      <c r="G821">
        <f t="shared" ca="1" si="98"/>
        <v>509</v>
      </c>
      <c r="H821" t="str" cm="1">
        <f t="array" aca="1" ref="H821" ca="1">INDEX(H$2:H$5,RANDBETWEEN(1,4))</f>
        <v>NORTH</v>
      </c>
      <c r="I821" t="str" cm="1">
        <f t="array" aca="1" ref="I821" ca="1">INDEX(I$2:I$33,RANDBETWEEN(1,31))</f>
        <v>SALES PERSON12</v>
      </c>
      <c r="J821" t="str" cm="1">
        <f t="array" aca="1" ref="J821" ca="1">INDEX({"CASH","UPI","CARD"},RANDBETWEEN(1,3))</f>
        <v>CARD</v>
      </c>
      <c r="K821">
        <f t="shared" ca="1" si="99"/>
        <v>91.62</v>
      </c>
      <c r="L821" s="2">
        <f ca="1">Table1[[#This Row],[PROFIT]]/Table1[[#This Row],[TOTAL SALES]]*100</f>
        <v>18.000000000000004</v>
      </c>
      <c r="M821" t="str">
        <f ca="1">IF(Table1[[#This Row],[TOTAL SALES]]&gt;10000,"HIGH","LOW")</f>
        <v>LOW</v>
      </c>
    </row>
    <row r="822" spans="1:13" x14ac:dyDescent="0.3">
      <c r="A822" t="str">
        <f t="shared" si="101"/>
        <v>CUSTOMER822</v>
      </c>
      <c r="B822" s="1">
        <f t="shared" ca="1" si="95"/>
        <v>44186</v>
      </c>
      <c r="C822" t="str" cm="1">
        <f t="array" aca="1" ref="C822" ca="1">INDEX($C$2:$C$31,RANDBETWEEN(1,29))</f>
        <v>FISH FINGER</v>
      </c>
      <c r="D822" t="str">
        <f t="shared" ca="1" si="100"/>
        <v xml:space="preserve">APPETIZER </v>
      </c>
      <c r="E822">
        <f t="shared" ca="1" si="96"/>
        <v>4</v>
      </c>
      <c r="F822">
        <f t="shared" ca="1" si="97"/>
        <v>1010</v>
      </c>
      <c r="G822">
        <f t="shared" ca="1" si="98"/>
        <v>4040</v>
      </c>
      <c r="H822" t="str" cm="1">
        <f t="array" aca="1" ref="H822" ca="1">INDEX(H$2:H$5,RANDBETWEEN(1,4))</f>
        <v>NORTH</v>
      </c>
      <c r="I822" t="str" cm="1">
        <f t="array" aca="1" ref="I822" ca="1">INDEX(I$2:I$33,RANDBETWEEN(1,31))</f>
        <v>SALES PERSON2</v>
      </c>
      <c r="J822" t="str" cm="1">
        <f t="array" aca="1" ref="J822" ca="1">INDEX({"CASH","UPI","CARD"},RANDBETWEEN(1,3))</f>
        <v>CARD</v>
      </c>
      <c r="K822">
        <f t="shared" ca="1" si="99"/>
        <v>525.20000000000005</v>
      </c>
      <c r="L822" s="2">
        <f ca="1">Table1[[#This Row],[PROFIT]]/Table1[[#This Row],[TOTAL SALES]]*100</f>
        <v>13</v>
      </c>
      <c r="M822" t="str">
        <f ca="1">IF(Table1[[#This Row],[TOTAL SALES]]&gt;10000,"HIGH","LOW")</f>
        <v>LOW</v>
      </c>
    </row>
    <row r="823" spans="1:13" x14ac:dyDescent="0.3">
      <c r="A823" t="str">
        <f t="shared" si="101"/>
        <v>CUSTOMER823</v>
      </c>
      <c r="B823" s="1">
        <f t="shared" ca="1" si="95"/>
        <v>45404</v>
      </c>
      <c r="C823" t="str" cm="1">
        <f t="array" aca="1" ref="C823" ca="1">INDEX($C$2:$C$31,RANDBETWEEN(1,29))</f>
        <v>MILKSHAKE</v>
      </c>
      <c r="D823" t="str">
        <f t="shared" ca="1" si="100"/>
        <v xml:space="preserve">BEVERAGES </v>
      </c>
      <c r="E823">
        <f t="shared" ca="1" si="96"/>
        <v>3</v>
      </c>
      <c r="F823">
        <f t="shared" ca="1" si="97"/>
        <v>2000</v>
      </c>
      <c r="G823">
        <f t="shared" ca="1" si="98"/>
        <v>6000</v>
      </c>
      <c r="H823" t="str" cm="1">
        <f t="array" aca="1" ref="H823" ca="1">INDEX(H$2:H$5,RANDBETWEEN(1,4))</f>
        <v>WEST</v>
      </c>
      <c r="I823" t="str" cm="1">
        <f t="array" aca="1" ref="I823" ca="1">INDEX(I$2:I$33,RANDBETWEEN(1,31))</f>
        <v>SALES PERSON32</v>
      </c>
      <c r="J823" t="str" cm="1">
        <f t="array" aca="1" ref="J823" ca="1">INDEX({"CASH","UPI","CARD"},RANDBETWEEN(1,3))</f>
        <v>CASH</v>
      </c>
      <c r="K823">
        <f t="shared" ca="1" si="99"/>
        <v>720</v>
      </c>
      <c r="L823" s="2">
        <f ca="1">Table1[[#This Row],[PROFIT]]/Table1[[#This Row],[TOTAL SALES]]*100</f>
        <v>12</v>
      </c>
      <c r="M823" t="str">
        <f ca="1">IF(Table1[[#This Row],[TOTAL SALES]]&gt;10000,"HIGH","LOW")</f>
        <v>LOW</v>
      </c>
    </row>
    <row r="824" spans="1:13" x14ac:dyDescent="0.3">
      <c r="A824" t="str">
        <f t="shared" si="101"/>
        <v>CUSTOMER824</v>
      </c>
      <c r="B824" s="1">
        <f t="shared" ca="1" si="95"/>
        <v>45397</v>
      </c>
      <c r="C824" t="str" cm="1">
        <f t="array" aca="1" ref="C824" ca="1">INDEX($C$2:$C$31,RANDBETWEEN(1,29))</f>
        <v>NOODLES</v>
      </c>
      <c r="D824" t="str">
        <f t="shared" ca="1" si="100"/>
        <v>MAINCOURSE</v>
      </c>
      <c r="E824">
        <f t="shared" ca="1" si="96"/>
        <v>3</v>
      </c>
      <c r="F824">
        <f t="shared" ca="1" si="97"/>
        <v>1718</v>
      </c>
      <c r="G824">
        <f t="shared" ca="1" si="98"/>
        <v>5154</v>
      </c>
      <c r="H824" t="str" cm="1">
        <f t="array" aca="1" ref="H824" ca="1">INDEX(H$2:H$5,RANDBETWEEN(1,4))</f>
        <v>WEST</v>
      </c>
      <c r="I824" t="str" cm="1">
        <f t="array" aca="1" ref="I824" ca="1">INDEX(I$2:I$33,RANDBETWEEN(1,31))</f>
        <v>SALES PERSON6</v>
      </c>
      <c r="J824" t="str" cm="1">
        <f t="array" aca="1" ref="J824" ca="1">INDEX({"CASH","UPI","CARD"},RANDBETWEEN(1,3))</f>
        <v>CASH</v>
      </c>
      <c r="K824">
        <f t="shared" ca="1" si="99"/>
        <v>1030.8</v>
      </c>
      <c r="L824" s="2">
        <f ca="1">Table1[[#This Row],[PROFIT]]/Table1[[#This Row],[TOTAL SALES]]*100</f>
        <v>20</v>
      </c>
      <c r="M824" t="str">
        <f ca="1">IF(Table1[[#This Row],[TOTAL SALES]]&gt;10000,"HIGH","LOW")</f>
        <v>LOW</v>
      </c>
    </row>
    <row r="825" spans="1:13" x14ac:dyDescent="0.3">
      <c r="A825" t="str">
        <f t="shared" si="101"/>
        <v>CUSTOMER825</v>
      </c>
      <c r="B825" s="1">
        <f t="shared" ca="1" si="95"/>
        <v>44306</v>
      </c>
      <c r="C825" t="str" cm="1">
        <f t="array" aca="1" ref="C825" ca="1">INDEX($C$2:$C$31,RANDBETWEEN(1,29))</f>
        <v>COFFEE</v>
      </c>
      <c r="D825" t="str">
        <f t="shared" ca="1" si="100"/>
        <v xml:space="preserve">BEVERAGES </v>
      </c>
      <c r="E825">
        <f t="shared" ca="1" si="96"/>
        <v>1</v>
      </c>
      <c r="F825">
        <f t="shared" ca="1" si="97"/>
        <v>1162</v>
      </c>
      <c r="G825">
        <f t="shared" ca="1" si="98"/>
        <v>1162</v>
      </c>
      <c r="H825" t="str" cm="1">
        <f t="array" aca="1" ref="H825" ca="1">INDEX(H$2:H$5,RANDBETWEEN(1,4))</f>
        <v>NORTH</v>
      </c>
      <c r="I825" t="str" cm="1">
        <f t="array" aca="1" ref="I825" ca="1">INDEX(I$2:I$33,RANDBETWEEN(1,31))</f>
        <v>SALES PERSON10</v>
      </c>
      <c r="J825" t="str" cm="1">
        <f t="array" aca="1" ref="J825" ca="1">INDEX({"CASH","UPI","CARD"},RANDBETWEEN(1,3))</f>
        <v>UPI</v>
      </c>
      <c r="K825">
        <f t="shared" ca="1" si="99"/>
        <v>174.3</v>
      </c>
      <c r="L825" s="2">
        <f ca="1">Table1[[#This Row],[PROFIT]]/Table1[[#This Row],[TOTAL SALES]]*100</f>
        <v>15.000000000000002</v>
      </c>
      <c r="M825" t="str">
        <f ca="1">IF(Table1[[#This Row],[TOTAL SALES]]&gt;10000,"HIGH","LOW")</f>
        <v>LOW</v>
      </c>
    </row>
    <row r="826" spans="1:13" x14ac:dyDescent="0.3">
      <c r="A826" t="str">
        <f t="shared" si="101"/>
        <v>CUSTOMER826</v>
      </c>
      <c r="B826" s="1">
        <f t="shared" ca="1" si="95"/>
        <v>44319</v>
      </c>
      <c r="C826" t="str" cm="1">
        <f t="array" aca="1" ref="C826" ca="1">INDEX($C$2:$C$31,RANDBETWEEN(1,29))</f>
        <v>FISH FRY</v>
      </c>
      <c r="D826" t="str">
        <f t="shared" ca="1" si="100"/>
        <v xml:space="preserve">APPETIZER </v>
      </c>
      <c r="E826">
        <f t="shared" ca="1" si="96"/>
        <v>8</v>
      </c>
      <c r="F826">
        <f t="shared" ca="1" si="97"/>
        <v>692</v>
      </c>
      <c r="G826">
        <f t="shared" ca="1" si="98"/>
        <v>5536</v>
      </c>
      <c r="H826" t="str" cm="1">
        <f t="array" aca="1" ref="H826" ca="1">INDEX(H$2:H$5,RANDBETWEEN(1,4))</f>
        <v>SOUTH</v>
      </c>
      <c r="I826" t="str" cm="1">
        <f t="array" aca="1" ref="I826" ca="1">INDEX(I$2:I$33,RANDBETWEEN(1,31))</f>
        <v>SALES PERSON22</v>
      </c>
      <c r="J826" t="str" cm="1">
        <f t="array" aca="1" ref="J826" ca="1">INDEX({"CASH","UPI","CARD"},RANDBETWEEN(1,3))</f>
        <v>UPI</v>
      </c>
      <c r="K826">
        <f t="shared" ca="1" si="99"/>
        <v>830.4</v>
      </c>
      <c r="L826" s="2">
        <f ca="1">Table1[[#This Row],[PROFIT]]/Table1[[#This Row],[TOTAL SALES]]*100</f>
        <v>15</v>
      </c>
      <c r="M826" t="str">
        <f ca="1">IF(Table1[[#This Row],[TOTAL SALES]]&gt;10000,"HIGH","LOW")</f>
        <v>LOW</v>
      </c>
    </row>
    <row r="827" spans="1:13" x14ac:dyDescent="0.3">
      <c r="A827" t="str">
        <f t="shared" si="101"/>
        <v>CUSTOMER827</v>
      </c>
      <c r="B827" s="1">
        <f t="shared" ca="1" si="95"/>
        <v>44253</v>
      </c>
      <c r="C827" t="str" cm="1">
        <f t="array" aca="1" ref="C827" ca="1">INDEX($C$2:$C$31,RANDBETWEEN(1,29))</f>
        <v>FISH FRY</v>
      </c>
      <c r="D827" t="str">
        <f t="shared" ca="1" si="100"/>
        <v xml:space="preserve">APPETIZER </v>
      </c>
      <c r="E827">
        <f t="shared" ca="1" si="96"/>
        <v>4</v>
      </c>
      <c r="F827">
        <f t="shared" ca="1" si="97"/>
        <v>1234</v>
      </c>
      <c r="G827">
        <f t="shared" ca="1" si="98"/>
        <v>4936</v>
      </c>
      <c r="H827" t="str" cm="1">
        <f t="array" aca="1" ref="H827" ca="1">INDEX(H$2:H$5,RANDBETWEEN(1,4))</f>
        <v>WEST</v>
      </c>
      <c r="I827" t="str" cm="1">
        <f t="array" aca="1" ref="I827" ca="1">INDEX(I$2:I$33,RANDBETWEEN(1,31))</f>
        <v>SALES PERSON26</v>
      </c>
      <c r="J827" t="str" cm="1">
        <f t="array" aca="1" ref="J827" ca="1">INDEX({"CASH","UPI","CARD"},RANDBETWEEN(1,3))</f>
        <v>CASH</v>
      </c>
      <c r="K827">
        <f t="shared" ca="1" si="99"/>
        <v>987.2</v>
      </c>
      <c r="L827" s="2">
        <f ca="1">Table1[[#This Row],[PROFIT]]/Table1[[#This Row],[TOTAL SALES]]*100</f>
        <v>20</v>
      </c>
      <c r="M827" t="str">
        <f ca="1">IF(Table1[[#This Row],[TOTAL SALES]]&gt;10000,"HIGH","LOW")</f>
        <v>LOW</v>
      </c>
    </row>
    <row r="828" spans="1:13" x14ac:dyDescent="0.3">
      <c r="A828" t="str">
        <f t="shared" si="101"/>
        <v>CUSTOMER828</v>
      </c>
      <c r="B828" s="1">
        <f t="shared" ca="1" si="95"/>
        <v>44588</v>
      </c>
      <c r="C828" t="str" cm="1">
        <f t="array" aca="1" ref="C828" ca="1">INDEX($C$2:$C$31,RANDBETWEEN(1,29))</f>
        <v>NOODLES</v>
      </c>
      <c r="D828" t="str">
        <f t="shared" ca="1" si="100"/>
        <v>MAINCOURSE</v>
      </c>
      <c r="E828">
        <f t="shared" ca="1" si="96"/>
        <v>1</v>
      </c>
      <c r="F828">
        <f t="shared" ca="1" si="97"/>
        <v>1228</v>
      </c>
      <c r="G828">
        <f t="shared" ca="1" si="98"/>
        <v>1228</v>
      </c>
      <c r="H828" t="str" cm="1">
        <f t="array" aca="1" ref="H828" ca="1">INDEX(H$2:H$5,RANDBETWEEN(1,4))</f>
        <v>WEST</v>
      </c>
      <c r="I828" t="str" cm="1">
        <f t="array" aca="1" ref="I828" ca="1">INDEX(I$2:I$33,RANDBETWEEN(1,31))</f>
        <v>SALES PERSON10</v>
      </c>
      <c r="J828" t="str" cm="1">
        <f t="array" aca="1" ref="J828" ca="1">INDEX({"CASH","UPI","CARD"},RANDBETWEEN(1,3))</f>
        <v>UPI</v>
      </c>
      <c r="K828">
        <f t="shared" ca="1" si="99"/>
        <v>196.48</v>
      </c>
      <c r="L828" s="2">
        <f ca="1">Table1[[#This Row],[PROFIT]]/Table1[[#This Row],[TOTAL SALES]]*100</f>
        <v>16</v>
      </c>
      <c r="M828" t="str">
        <f ca="1">IF(Table1[[#This Row],[TOTAL SALES]]&gt;10000,"HIGH","LOW")</f>
        <v>LOW</v>
      </c>
    </row>
    <row r="829" spans="1:13" x14ac:dyDescent="0.3">
      <c r="A829" t="str">
        <f t="shared" si="101"/>
        <v>CUSTOMER829</v>
      </c>
      <c r="B829" s="1">
        <f t="shared" ca="1" si="95"/>
        <v>45155</v>
      </c>
      <c r="C829" t="str" cm="1">
        <f t="array" aca="1" ref="C829" ca="1">INDEX($C$2:$C$31,RANDBETWEEN(1,29))</f>
        <v>FISH FRY</v>
      </c>
      <c r="D829" t="str">
        <f t="shared" ca="1" si="100"/>
        <v xml:space="preserve">APPETIZER </v>
      </c>
      <c r="E829">
        <f t="shared" ca="1" si="96"/>
        <v>9</v>
      </c>
      <c r="F829">
        <f t="shared" ca="1" si="97"/>
        <v>1701</v>
      </c>
      <c r="G829">
        <f t="shared" ca="1" si="98"/>
        <v>15309</v>
      </c>
      <c r="H829" t="str" cm="1">
        <f t="array" aca="1" ref="H829" ca="1">INDEX(H$2:H$5,RANDBETWEEN(1,4))</f>
        <v>EAST</v>
      </c>
      <c r="I829" t="str" cm="1">
        <f t="array" aca="1" ref="I829" ca="1">INDEX(I$2:I$33,RANDBETWEEN(1,31))</f>
        <v>SALES PERSON30</v>
      </c>
      <c r="J829" t="str" cm="1">
        <f t="array" aca="1" ref="J829" ca="1">INDEX({"CASH","UPI","CARD"},RANDBETWEEN(1,3))</f>
        <v>UPI</v>
      </c>
      <c r="K829">
        <f t="shared" ca="1" si="99"/>
        <v>2908.71</v>
      </c>
      <c r="L829" s="2">
        <f ca="1">Table1[[#This Row],[PROFIT]]/Table1[[#This Row],[TOTAL SALES]]*100</f>
        <v>19</v>
      </c>
      <c r="M829" t="str">
        <f ca="1">IF(Table1[[#This Row],[TOTAL SALES]]&gt;10000,"HIGH","LOW")</f>
        <v>HIGH</v>
      </c>
    </row>
    <row r="830" spans="1:13" x14ac:dyDescent="0.3">
      <c r="A830" t="str">
        <f t="shared" si="101"/>
        <v>CUSTOMER830</v>
      </c>
      <c r="B830" s="1">
        <f t="shared" ca="1" si="95"/>
        <v>44724</v>
      </c>
      <c r="C830" t="str" cm="1">
        <f t="array" aca="1" ref="C830" ca="1">INDEX($C$2:$C$31,RANDBETWEEN(1,29))</f>
        <v>FISH FINGER</v>
      </c>
      <c r="D830" t="str">
        <f t="shared" ca="1" si="100"/>
        <v xml:space="preserve">APPETIZER </v>
      </c>
      <c r="E830">
        <f t="shared" ca="1" si="96"/>
        <v>7</v>
      </c>
      <c r="F830">
        <f t="shared" ca="1" si="97"/>
        <v>1604</v>
      </c>
      <c r="G830">
        <f t="shared" ca="1" si="98"/>
        <v>11228</v>
      </c>
      <c r="H830" t="str" cm="1">
        <f t="array" aca="1" ref="H830" ca="1">INDEX(H$2:H$5,RANDBETWEEN(1,4))</f>
        <v>NORTH</v>
      </c>
      <c r="I830" t="str" cm="1">
        <f t="array" aca="1" ref="I830" ca="1">INDEX(I$2:I$33,RANDBETWEEN(1,31))</f>
        <v>SALES PERSON16</v>
      </c>
      <c r="J830" t="str" cm="1">
        <f t="array" aca="1" ref="J830" ca="1">INDEX({"CASH","UPI","CARD"},RANDBETWEEN(1,3))</f>
        <v>CASH</v>
      </c>
      <c r="K830">
        <f t="shared" ca="1" si="99"/>
        <v>1347.36</v>
      </c>
      <c r="L830" s="2">
        <f ca="1">Table1[[#This Row],[PROFIT]]/Table1[[#This Row],[TOTAL SALES]]*100</f>
        <v>12</v>
      </c>
      <c r="M830" t="str">
        <f ca="1">IF(Table1[[#This Row],[TOTAL SALES]]&gt;10000,"HIGH","LOW")</f>
        <v>HIGH</v>
      </c>
    </row>
    <row r="831" spans="1:13" x14ac:dyDescent="0.3">
      <c r="A831" t="str">
        <f t="shared" si="101"/>
        <v>CUSTOMER831</v>
      </c>
      <c r="B831" s="1">
        <f t="shared" ca="1" si="95"/>
        <v>44476</v>
      </c>
      <c r="C831" t="str" cm="1">
        <f t="array" aca="1" ref="C831" ca="1">INDEX($C$2:$C$31,RANDBETWEEN(1,29))</f>
        <v>CAKES</v>
      </c>
      <c r="D831" t="str">
        <f t="shared" ca="1" si="100"/>
        <v>PARTY ITMES</v>
      </c>
      <c r="E831">
        <f t="shared" ca="1" si="96"/>
        <v>8</v>
      </c>
      <c r="F831">
        <f t="shared" ca="1" si="97"/>
        <v>1343</v>
      </c>
      <c r="G831">
        <f t="shared" ca="1" si="98"/>
        <v>10744</v>
      </c>
      <c r="H831" t="str" cm="1">
        <f t="array" aca="1" ref="H831" ca="1">INDEX(H$2:H$5,RANDBETWEEN(1,4))</f>
        <v>NORTH</v>
      </c>
      <c r="I831" t="str" cm="1">
        <f t="array" aca="1" ref="I831" ca="1">INDEX(I$2:I$33,RANDBETWEEN(1,31))</f>
        <v>SALES PERSON2</v>
      </c>
      <c r="J831" t="str" cm="1">
        <f t="array" aca="1" ref="J831" ca="1">INDEX({"CASH","UPI","CARD"},RANDBETWEEN(1,3))</f>
        <v>UPI</v>
      </c>
      <c r="K831">
        <f t="shared" ca="1" si="99"/>
        <v>1826.48</v>
      </c>
      <c r="L831" s="2">
        <f ca="1">Table1[[#This Row],[PROFIT]]/Table1[[#This Row],[TOTAL SALES]]*100</f>
        <v>17</v>
      </c>
      <c r="M831" t="str">
        <f ca="1">IF(Table1[[#This Row],[TOTAL SALES]]&gt;10000,"HIGH","LOW")</f>
        <v>HIGH</v>
      </c>
    </row>
    <row r="832" spans="1:13" x14ac:dyDescent="0.3">
      <c r="A832" t="str">
        <f t="shared" si="101"/>
        <v>CUSTOMER832</v>
      </c>
      <c r="B832" s="1">
        <f t="shared" ca="1" si="95"/>
        <v>45344</v>
      </c>
      <c r="C832" t="str" cm="1">
        <f t="array" aca="1" ref="C832" ca="1">INDEX($C$2:$C$31,RANDBETWEEN(1,29))</f>
        <v>TEA</v>
      </c>
      <c r="D832" t="str">
        <f t="shared" ca="1" si="100"/>
        <v xml:space="preserve">BEVERAGES </v>
      </c>
      <c r="E832">
        <f t="shared" ca="1" si="96"/>
        <v>8</v>
      </c>
      <c r="F832">
        <f t="shared" ca="1" si="97"/>
        <v>1998</v>
      </c>
      <c r="G832">
        <f t="shared" ca="1" si="98"/>
        <v>15984</v>
      </c>
      <c r="H832" t="str" cm="1">
        <f t="array" aca="1" ref="H832" ca="1">INDEX(H$2:H$5,RANDBETWEEN(1,4))</f>
        <v>EAST</v>
      </c>
      <c r="I832" t="str" cm="1">
        <f t="array" aca="1" ref="I832" ca="1">INDEX(I$2:I$33,RANDBETWEEN(1,31))</f>
        <v>SALES PERSON2</v>
      </c>
      <c r="J832" t="str" cm="1">
        <f t="array" aca="1" ref="J832" ca="1">INDEX({"CASH","UPI","CARD"},RANDBETWEEN(1,3))</f>
        <v>CASH</v>
      </c>
      <c r="K832">
        <f t="shared" ca="1" si="99"/>
        <v>3196.8</v>
      </c>
      <c r="L832" s="2">
        <f ca="1">Table1[[#This Row],[PROFIT]]/Table1[[#This Row],[TOTAL SALES]]*100</f>
        <v>20</v>
      </c>
      <c r="M832" t="str">
        <f ca="1">IF(Table1[[#This Row],[TOTAL SALES]]&gt;10000,"HIGH","LOW")</f>
        <v>HIGH</v>
      </c>
    </row>
    <row r="833" spans="1:13" x14ac:dyDescent="0.3">
      <c r="A833" t="str">
        <f t="shared" si="101"/>
        <v>CUSTOMER833</v>
      </c>
      <c r="B833" s="1">
        <f t="shared" ca="1" si="95"/>
        <v>44305</v>
      </c>
      <c r="C833" t="str" cm="1">
        <f t="array" aca="1" ref="C833" ca="1">INDEX($C$2:$C$31,RANDBETWEEN(1,29))</f>
        <v>BRIYANI</v>
      </c>
      <c r="D833" t="str">
        <f t="shared" ca="1" si="100"/>
        <v>MAINCOURSE</v>
      </c>
      <c r="E833">
        <f t="shared" ca="1" si="96"/>
        <v>9</v>
      </c>
      <c r="F833">
        <f t="shared" ca="1" si="97"/>
        <v>643</v>
      </c>
      <c r="G833">
        <f t="shared" ca="1" si="98"/>
        <v>5787</v>
      </c>
      <c r="H833" t="str" cm="1">
        <f t="array" aca="1" ref="H833" ca="1">INDEX(H$2:H$5,RANDBETWEEN(1,4))</f>
        <v>SOUTH</v>
      </c>
      <c r="I833" t="str" cm="1">
        <f t="array" aca="1" ref="I833" ca="1">INDEX(I$2:I$33,RANDBETWEEN(1,31))</f>
        <v>SALES PERSON27</v>
      </c>
      <c r="J833" t="str" cm="1">
        <f t="array" aca="1" ref="J833" ca="1">INDEX({"CASH","UPI","CARD"},RANDBETWEEN(1,3))</f>
        <v>CASH</v>
      </c>
      <c r="K833">
        <f t="shared" ca="1" si="99"/>
        <v>925.92</v>
      </c>
      <c r="L833" s="2">
        <f ca="1">Table1[[#This Row],[PROFIT]]/Table1[[#This Row],[TOTAL SALES]]*100</f>
        <v>16</v>
      </c>
      <c r="M833" t="str">
        <f ca="1">IF(Table1[[#This Row],[TOTAL SALES]]&gt;10000,"HIGH","LOW")</f>
        <v>LOW</v>
      </c>
    </row>
    <row r="834" spans="1:13" x14ac:dyDescent="0.3">
      <c r="A834" t="str">
        <f t="shared" si="101"/>
        <v>CUSTOMER834</v>
      </c>
      <c r="B834" s="1">
        <f t="shared" ca="1" si="95"/>
        <v>45344</v>
      </c>
      <c r="C834" t="str" cm="1">
        <f t="array" aca="1" ref="C834" ca="1">INDEX($C$2:$C$31,RANDBETWEEN(1,29))</f>
        <v>NOODLES</v>
      </c>
      <c r="D834" t="str">
        <f t="shared" ca="1" si="100"/>
        <v>MAINCOURSE</v>
      </c>
      <c r="E834">
        <f t="shared" ca="1" si="96"/>
        <v>8</v>
      </c>
      <c r="F834">
        <f t="shared" ca="1" si="97"/>
        <v>1534</v>
      </c>
      <c r="G834">
        <f t="shared" ca="1" si="98"/>
        <v>12272</v>
      </c>
      <c r="H834" t="str" cm="1">
        <f t="array" aca="1" ref="H834" ca="1">INDEX(H$2:H$5,RANDBETWEEN(1,4))</f>
        <v>NORTH</v>
      </c>
      <c r="I834" t="str" cm="1">
        <f t="array" aca="1" ref="I834" ca="1">INDEX(I$2:I$33,RANDBETWEEN(1,31))</f>
        <v>SALES PERSON19</v>
      </c>
      <c r="J834" t="str" cm="1">
        <f t="array" aca="1" ref="J834" ca="1">INDEX({"CASH","UPI","CARD"},RANDBETWEEN(1,3))</f>
        <v>UPI</v>
      </c>
      <c r="K834">
        <f t="shared" ca="1" si="99"/>
        <v>1595.36</v>
      </c>
      <c r="L834" s="2">
        <f ca="1">Table1[[#This Row],[PROFIT]]/Table1[[#This Row],[TOTAL SALES]]*100</f>
        <v>13</v>
      </c>
      <c r="M834" t="str">
        <f ca="1">IF(Table1[[#This Row],[TOTAL SALES]]&gt;10000,"HIGH","LOW")</f>
        <v>HIGH</v>
      </c>
    </row>
    <row r="835" spans="1:13" x14ac:dyDescent="0.3">
      <c r="A835" t="str">
        <f t="shared" si="101"/>
        <v>CUSTOMER835</v>
      </c>
      <c r="B835" s="1">
        <f t="shared" ref="B835:B898" ca="1" si="102">RANDBETWEEN(DATE(2020,9,21),DATE(2024,10,23))</f>
        <v>44695</v>
      </c>
      <c r="C835" t="str" cm="1">
        <f t="array" aca="1" ref="C835" ca="1">INDEX($C$2:$C$31,RANDBETWEEN(1,29))</f>
        <v>NOODLES</v>
      </c>
      <c r="D835" t="str">
        <f t="shared" ca="1" si="100"/>
        <v>MAINCOURSE</v>
      </c>
      <c r="E835">
        <f t="shared" ref="E835:E898" ca="1" si="103">RANDBETWEEN(1,9)</f>
        <v>9</v>
      </c>
      <c r="F835">
        <f t="shared" ref="F835:F898" ca="1" si="104">RANDBETWEEN(500,2000)</f>
        <v>628</v>
      </c>
      <c r="G835">
        <f t="shared" ref="G835:G898" ca="1" si="105">E835*F835</f>
        <v>5652</v>
      </c>
      <c r="H835" t="str" cm="1">
        <f t="array" aca="1" ref="H835" ca="1">INDEX(H$2:H$5,RANDBETWEEN(1,4))</f>
        <v>NORTH</v>
      </c>
      <c r="I835" t="str" cm="1">
        <f t="array" aca="1" ref="I835" ca="1">INDEX(I$2:I$33,RANDBETWEEN(1,31))</f>
        <v>SALES PERSON32</v>
      </c>
      <c r="J835" t="str" cm="1">
        <f t="array" aca="1" ref="J835" ca="1">INDEX({"CASH","UPI","CARD"},RANDBETWEEN(1,3))</f>
        <v>CASH</v>
      </c>
      <c r="K835">
        <f t="shared" ref="K835:K898" ca="1" si="106">G835*RANDBETWEEN(10,20)/100</f>
        <v>621.72</v>
      </c>
      <c r="L835" s="2">
        <f ca="1">Table1[[#This Row],[PROFIT]]/Table1[[#This Row],[TOTAL SALES]]*100</f>
        <v>11</v>
      </c>
      <c r="M835" t="str">
        <f ca="1">IF(Table1[[#This Row],[TOTAL SALES]]&gt;10000,"HIGH","LOW")</f>
        <v>LOW</v>
      </c>
    </row>
    <row r="836" spans="1:13" x14ac:dyDescent="0.3">
      <c r="A836" t="str">
        <f t="shared" si="101"/>
        <v>CUSTOMER836</v>
      </c>
      <c r="B836" s="1">
        <f t="shared" ca="1" si="102"/>
        <v>45325</v>
      </c>
      <c r="C836" t="str" cm="1">
        <f t="array" aca="1" ref="C836" ca="1">INDEX($C$2:$C$31,RANDBETWEEN(1,29))</f>
        <v>BURGER</v>
      </c>
      <c r="D836" t="str">
        <f t="shared" ref="D836:D842" ca="1" si="107">VLOOKUP(C836,C$2:D$31,2,FALSE)</f>
        <v>PARTY ITMES</v>
      </c>
      <c r="E836">
        <f t="shared" ca="1" si="103"/>
        <v>8</v>
      </c>
      <c r="F836">
        <f t="shared" ca="1" si="104"/>
        <v>1493</v>
      </c>
      <c r="G836">
        <f t="shared" ca="1" si="105"/>
        <v>11944</v>
      </c>
      <c r="H836" t="str" cm="1">
        <f t="array" aca="1" ref="H836" ca="1">INDEX(H$2:H$5,RANDBETWEEN(1,4))</f>
        <v>WEST</v>
      </c>
      <c r="I836" t="str" cm="1">
        <f t="array" aca="1" ref="I836" ca="1">INDEX(I$2:I$33,RANDBETWEEN(1,31))</f>
        <v>SALES PERSON7</v>
      </c>
      <c r="J836" t="str" cm="1">
        <f t="array" aca="1" ref="J836" ca="1">INDEX({"CASH","UPI","CARD"},RANDBETWEEN(1,3))</f>
        <v>UPI</v>
      </c>
      <c r="K836">
        <f t="shared" ca="1" si="106"/>
        <v>2269.36</v>
      </c>
      <c r="L836" s="2">
        <f ca="1">Table1[[#This Row],[PROFIT]]/Table1[[#This Row],[TOTAL SALES]]*100</f>
        <v>19</v>
      </c>
      <c r="M836" t="str">
        <f ca="1">IF(Table1[[#This Row],[TOTAL SALES]]&gt;10000,"HIGH","LOW")</f>
        <v>HIGH</v>
      </c>
    </row>
    <row r="837" spans="1:13" x14ac:dyDescent="0.3">
      <c r="A837" t="str">
        <f t="shared" si="101"/>
        <v>CUSTOMER837</v>
      </c>
      <c r="B837" s="1">
        <f t="shared" ca="1" si="102"/>
        <v>44878</v>
      </c>
      <c r="C837" t="str" cm="1">
        <f t="array" aca="1" ref="C837" ca="1">INDEX($C$2:$C$31,RANDBETWEEN(1,29))</f>
        <v>CHICKEN ROLL</v>
      </c>
      <c r="D837" t="str">
        <f t="shared" ca="1" si="107"/>
        <v>PARTY ITMES</v>
      </c>
      <c r="E837">
        <f t="shared" ca="1" si="103"/>
        <v>2</v>
      </c>
      <c r="F837">
        <f t="shared" ca="1" si="104"/>
        <v>591</v>
      </c>
      <c r="G837">
        <f t="shared" ca="1" si="105"/>
        <v>1182</v>
      </c>
      <c r="H837" t="str" cm="1">
        <f t="array" aca="1" ref="H837" ca="1">INDEX(H$2:H$5,RANDBETWEEN(1,4))</f>
        <v>WEST</v>
      </c>
      <c r="I837" t="str" cm="1">
        <f t="array" aca="1" ref="I837" ca="1">INDEX(I$2:I$33,RANDBETWEEN(1,31))</f>
        <v>SALES PERSON8</v>
      </c>
      <c r="J837" t="str" cm="1">
        <f t="array" aca="1" ref="J837" ca="1">INDEX({"CASH","UPI","CARD"},RANDBETWEEN(1,3))</f>
        <v>UPI</v>
      </c>
      <c r="K837">
        <f t="shared" ca="1" si="106"/>
        <v>236.4</v>
      </c>
      <c r="L837" s="2">
        <f ca="1">Table1[[#This Row],[PROFIT]]/Table1[[#This Row],[TOTAL SALES]]*100</f>
        <v>20</v>
      </c>
      <c r="M837" t="str">
        <f ca="1">IF(Table1[[#This Row],[TOTAL SALES]]&gt;10000,"HIGH","LOW")</f>
        <v>LOW</v>
      </c>
    </row>
    <row r="838" spans="1:13" x14ac:dyDescent="0.3">
      <c r="A838" t="str">
        <f t="shared" si="101"/>
        <v>CUSTOMER838</v>
      </c>
      <c r="B838" s="1">
        <f t="shared" ca="1" si="102"/>
        <v>44468</v>
      </c>
      <c r="C838" t="str" cm="1">
        <f t="array" aca="1" ref="C838" ca="1">INDEX($C$2:$C$31,RANDBETWEEN(1,29))</f>
        <v>CHICKEN KHEEMA</v>
      </c>
      <c r="D838" t="str">
        <f t="shared" ca="1" si="107"/>
        <v>APPETIZER</v>
      </c>
      <c r="E838">
        <f t="shared" ca="1" si="103"/>
        <v>1</v>
      </c>
      <c r="F838">
        <f t="shared" ca="1" si="104"/>
        <v>903</v>
      </c>
      <c r="G838">
        <f t="shared" ca="1" si="105"/>
        <v>903</v>
      </c>
      <c r="H838" t="str" cm="1">
        <f t="array" aca="1" ref="H838" ca="1">INDEX(H$2:H$5,RANDBETWEEN(1,4))</f>
        <v>WEST</v>
      </c>
      <c r="I838" t="str" cm="1">
        <f t="array" aca="1" ref="I838" ca="1">INDEX(I$2:I$33,RANDBETWEEN(1,31))</f>
        <v>SALES PERSON17</v>
      </c>
      <c r="J838" t="str" cm="1">
        <f t="array" aca="1" ref="J838" ca="1">INDEX({"CASH","UPI","CARD"},RANDBETWEEN(1,3))</f>
        <v>UPI</v>
      </c>
      <c r="K838">
        <f t="shared" ca="1" si="106"/>
        <v>108.36</v>
      </c>
      <c r="L838" s="2">
        <f ca="1">Table1[[#This Row],[PROFIT]]/Table1[[#This Row],[TOTAL SALES]]*100</f>
        <v>12</v>
      </c>
      <c r="M838" t="str">
        <f ca="1">IF(Table1[[#This Row],[TOTAL SALES]]&gt;10000,"HIGH","LOW")</f>
        <v>LOW</v>
      </c>
    </row>
    <row r="839" spans="1:13" x14ac:dyDescent="0.3">
      <c r="A839" t="str">
        <f t="shared" si="101"/>
        <v>CUSTOMER839</v>
      </c>
      <c r="B839" s="1">
        <f t="shared" ca="1" si="102"/>
        <v>44207</v>
      </c>
      <c r="C839" t="str" cm="1">
        <f t="array" aca="1" ref="C839" ca="1">INDEX($C$2:$C$31,RANDBETWEEN(1,29))</f>
        <v>BURGER</v>
      </c>
      <c r="D839" t="str">
        <f t="shared" ca="1" si="107"/>
        <v>PARTY ITMES</v>
      </c>
      <c r="E839">
        <f t="shared" ca="1" si="103"/>
        <v>1</v>
      </c>
      <c r="F839">
        <f t="shared" ca="1" si="104"/>
        <v>1834</v>
      </c>
      <c r="G839">
        <f t="shared" ca="1" si="105"/>
        <v>1834</v>
      </c>
      <c r="H839" t="str" cm="1">
        <f t="array" aca="1" ref="H839" ca="1">INDEX(H$2:H$5,RANDBETWEEN(1,4))</f>
        <v>NORTH</v>
      </c>
      <c r="I839" t="str" cm="1">
        <f t="array" aca="1" ref="I839" ca="1">INDEX(I$2:I$33,RANDBETWEEN(1,31))</f>
        <v>SALES PERSON5</v>
      </c>
      <c r="J839" t="str" cm="1">
        <f t="array" aca="1" ref="J839" ca="1">INDEX({"CASH","UPI","CARD"},RANDBETWEEN(1,3))</f>
        <v>CASH</v>
      </c>
      <c r="K839">
        <f t="shared" ca="1" si="106"/>
        <v>183.4</v>
      </c>
      <c r="L839" s="2">
        <f ca="1">Table1[[#This Row],[PROFIT]]/Table1[[#This Row],[TOTAL SALES]]*100</f>
        <v>10</v>
      </c>
      <c r="M839" t="str">
        <f ca="1">IF(Table1[[#This Row],[TOTAL SALES]]&gt;10000,"HIGH","LOW")</f>
        <v>LOW</v>
      </c>
    </row>
    <row r="840" spans="1:13" x14ac:dyDescent="0.3">
      <c r="A840" t="str">
        <f t="shared" si="101"/>
        <v>CUSTOMER840</v>
      </c>
      <c r="B840" s="1">
        <f t="shared" ca="1" si="102"/>
        <v>45053</v>
      </c>
      <c r="C840" t="str" cm="1">
        <f t="array" aca="1" ref="C840" ca="1">INDEX($C$2:$C$31,RANDBETWEEN(1,29))</f>
        <v>IDLY</v>
      </c>
      <c r="D840" t="str">
        <f t="shared" ca="1" si="107"/>
        <v xml:space="preserve">BREAKFAST </v>
      </c>
      <c r="E840">
        <f t="shared" ca="1" si="103"/>
        <v>2</v>
      </c>
      <c r="F840">
        <f t="shared" ca="1" si="104"/>
        <v>1739</v>
      </c>
      <c r="G840">
        <f t="shared" ca="1" si="105"/>
        <v>3478</v>
      </c>
      <c r="H840" t="str" cm="1">
        <f t="array" aca="1" ref="H840" ca="1">INDEX(H$2:H$5,RANDBETWEEN(1,4))</f>
        <v>SOUTH</v>
      </c>
      <c r="I840" t="str" cm="1">
        <f t="array" aca="1" ref="I840" ca="1">INDEX(I$2:I$33,RANDBETWEEN(1,31))</f>
        <v>SALES PERSON29</v>
      </c>
      <c r="J840" t="str" cm="1">
        <f t="array" aca="1" ref="J840" ca="1">INDEX({"CASH","UPI","CARD"},RANDBETWEEN(1,3))</f>
        <v>CASH</v>
      </c>
      <c r="K840">
        <f t="shared" ca="1" si="106"/>
        <v>695.6</v>
      </c>
      <c r="L840" s="2">
        <f ca="1">Table1[[#This Row],[PROFIT]]/Table1[[#This Row],[TOTAL SALES]]*100</f>
        <v>20</v>
      </c>
      <c r="M840" t="str">
        <f ca="1">IF(Table1[[#This Row],[TOTAL SALES]]&gt;10000,"HIGH","LOW")</f>
        <v>LOW</v>
      </c>
    </row>
    <row r="841" spans="1:13" x14ac:dyDescent="0.3">
      <c r="A841" t="str">
        <f t="shared" si="101"/>
        <v>CUSTOMER841</v>
      </c>
      <c r="B841" s="1">
        <f t="shared" ca="1" si="102"/>
        <v>44816</v>
      </c>
      <c r="C841" t="str" cm="1">
        <f t="array" aca="1" ref="C841" ca="1">INDEX($C$2:$C$31,RANDBETWEEN(1,29))</f>
        <v>FRIEDRICE</v>
      </c>
      <c r="D841" t="str">
        <f t="shared" ca="1" si="107"/>
        <v>MAINCOURSE</v>
      </c>
      <c r="E841">
        <f t="shared" ca="1" si="103"/>
        <v>6</v>
      </c>
      <c r="F841">
        <f t="shared" ca="1" si="104"/>
        <v>586</v>
      </c>
      <c r="G841">
        <f t="shared" ca="1" si="105"/>
        <v>3516</v>
      </c>
      <c r="H841" t="str" cm="1">
        <f t="array" aca="1" ref="H841" ca="1">INDEX(H$2:H$5,RANDBETWEEN(1,4))</f>
        <v>NORTH</v>
      </c>
      <c r="I841" t="str" cm="1">
        <f t="array" aca="1" ref="I841" ca="1">INDEX(I$2:I$33,RANDBETWEEN(1,31))</f>
        <v>SALES PERSON17</v>
      </c>
      <c r="J841" t="str" cm="1">
        <f t="array" aca="1" ref="J841" ca="1">INDEX({"CASH","UPI","CARD"},RANDBETWEEN(1,3))</f>
        <v>CASH</v>
      </c>
      <c r="K841">
        <f t="shared" ca="1" si="106"/>
        <v>492.24</v>
      </c>
      <c r="L841" s="2">
        <f ca="1">Table1[[#This Row],[PROFIT]]/Table1[[#This Row],[TOTAL SALES]]*100</f>
        <v>14.000000000000002</v>
      </c>
      <c r="M841" t="str">
        <f ca="1">IF(Table1[[#This Row],[TOTAL SALES]]&gt;10000,"HIGH","LOW")</f>
        <v>LOW</v>
      </c>
    </row>
    <row r="842" spans="1:13" x14ac:dyDescent="0.3">
      <c r="A842" t="str">
        <f t="shared" si="101"/>
        <v>CUSTOMER842</v>
      </c>
      <c r="B842" s="1">
        <f t="shared" ca="1" si="102"/>
        <v>44210</v>
      </c>
      <c r="C842" t="str" cm="1">
        <f t="array" aca="1" ref="C842" ca="1">INDEX($C$2:$C$31,RANDBETWEEN(1,29))</f>
        <v>TEA</v>
      </c>
      <c r="D842" t="str">
        <f t="shared" ca="1" si="107"/>
        <v xml:space="preserve">BEVERAGES </v>
      </c>
      <c r="E842">
        <f t="shared" ca="1" si="103"/>
        <v>8</v>
      </c>
      <c r="F842">
        <f t="shared" ca="1" si="104"/>
        <v>500</v>
      </c>
      <c r="G842">
        <f t="shared" ca="1" si="105"/>
        <v>4000</v>
      </c>
      <c r="H842" t="str" cm="1">
        <f t="array" aca="1" ref="H842" ca="1">INDEX(H$2:H$5,RANDBETWEEN(1,4))</f>
        <v>NORTH</v>
      </c>
      <c r="I842" t="str" cm="1">
        <f t="array" aca="1" ref="I842" ca="1">INDEX(I$2:I$33,RANDBETWEEN(1,31))</f>
        <v>SALES PERSON30</v>
      </c>
      <c r="J842" t="str" cm="1">
        <f t="array" aca="1" ref="J842" ca="1">INDEX({"CASH","UPI","CARD"},RANDBETWEEN(1,3))</f>
        <v>UPI</v>
      </c>
      <c r="K842">
        <f t="shared" ca="1" si="106"/>
        <v>480</v>
      </c>
      <c r="L842" s="2">
        <f ca="1">Table1[[#This Row],[PROFIT]]/Table1[[#This Row],[TOTAL SALES]]*100</f>
        <v>12</v>
      </c>
      <c r="M842" t="str">
        <f ca="1">IF(Table1[[#This Row],[TOTAL SALES]]&gt;10000,"HIGH","LOW")</f>
        <v>LOW</v>
      </c>
    </row>
    <row r="843" spans="1:13" x14ac:dyDescent="0.3">
      <c r="A843" t="str">
        <f t="shared" si="101"/>
        <v>CUSTOMER843</v>
      </c>
      <c r="B843" s="1">
        <f t="shared" ca="1" si="102"/>
        <v>45197</v>
      </c>
      <c r="C843" t="str" cm="1">
        <f t="array" aca="1" ref="C843" ca="1">INDEX($C$2:$C$31,RANDBETWEEN(1,29))</f>
        <v>MUTTON KHEEMA</v>
      </c>
      <c r="D843" t="str">
        <f ca="1">VLOOKUP(C843,C$2:D$31,2,FALSE)</f>
        <v>APPETIZER</v>
      </c>
      <c r="E843">
        <f t="shared" ca="1" si="103"/>
        <v>5</v>
      </c>
      <c r="F843">
        <f t="shared" ca="1" si="104"/>
        <v>1949</v>
      </c>
      <c r="G843">
        <f t="shared" ca="1" si="105"/>
        <v>9745</v>
      </c>
      <c r="H843" t="str" cm="1">
        <f t="array" aca="1" ref="H843" ca="1">INDEX(H$2:H$5,RANDBETWEEN(1,4))</f>
        <v>EAST</v>
      </c>
      <c r="I843" t="str" cm="1">
        <f t="array" aca="1" ref="I843" ca="1">INDEX(I$2:I$33,RANDBETWEEN(1,31))</f>
        <v>SALES PERSON20</v>
      </c>
      <c r="J843" t="str" cm="1">
        <f t="array" aca="1" ref="J843" ca="1">INDEX({"CASH","UPI","CARD"},RANDBETWEEN(1,3))</f>
        <v>UPI</v>
      </c>
      <c r="K843">
        <f t="shared" ca="1" si="106"/>
        <v>1851.55</v>
      </c>
      <c r="L843" s="2">
        <f ca="1">Table1[[#This Row],[PROFIT]]/Table1[[#This Row],[TOTAL SALES]]*100</f>
        <v>19</v>
      </c>
      <c r="M843" t="str">
        <f ca="1">IF(Table1[[#This Row],[TOTAL SALES]]&gt;10000,"HIGH","LOW")</f>
        <v>LOW</v>
      </c>
    </row>
    <row r="844" spans="1:13" x14ac:dyDescent="0.3">
      <c r="A844" t="str">
        <f t="shared" si="101"/>
        <v>CUSTOMER844</v>
      </c>
      <c r="B844" s="1">
        <f t="shared" ca="1" si="102"/>
        <v>44432</v>
      </c>
      <c r="C844" t="str" cm="1">
        <f t="array" aca="1" ref="C844" ca="1">INDEX($C$2:$C$31,RANDBETWEEN(1,29))</f>
        <v>PAROTTA</v>
      </c>
      <c r="D844" t="str">
        <f t="shared" ref="D844:D866" ca="1" si="108">VLOOKUP(C844,C$2:D$31,2,FALSE)</f>
        <v>BREADS</v>
      </c>
      <c r="E844">
        <f t="shared" ca="1" si="103"/>
        <v>5</v>
      </c>
      <c r="F844">
        <f t="shared" ca="1" si="104"/>
        <v>903</v>
      </c>
      <c r="G844">
        <f t="shared" ca="1" si="105"/>
        <v>4515</v>
      </c>
      <c r="H844" t="str" cm="1">
        <f t="array" aca="1" ref="H844" ca="1">INDEX(H$2:H$5,RANDBETWEEN(1,4))</f>
        <v>WEST</v>
      </c>
      <c r="I844" t="str" cm="1">
        <f t="array" aca="1" ref="I844" ca="1">INDEX(I$2:I$33,RANDBETWEEN(1,31))</f>
        <v>SALES PERSON11</v>
      </c>
      <c r="J844" t="str" cm="1">
        <f t="array" aca="1" ref="J844" ca="1">INDEX({"CASH","UPI","CARD"},RANDBETWEEN(1,3))</f>
        <v>CASH</v>
      </c>
      <c r="K844">
        <f t="shared" ca="1" si="106"/>
        <v>767.55</v>
      </c>
      <c r="L844" s="2">
        <f ca="1">Table1[[#This Row],[PROFIT]]/Table1[[#This Row],[TOTAL SALES]]*100</f>
        <v>17</v>
      </c>
      <c r="M844" t="str">
        <f ca="1">IF(Table1[[#This Row],[TOTAL SALES]]&gt;10000,"HIGH","LOW")</f>
        <v>LOW</v>
      </c>
    </row>
    <row r="845" spans="1:13" x14ac:dyDescent="0.3">
      <c r="A845" t="str">
        <f t="shared" si="101"/>
        <v>CUSTOMER845</v>
      </c>
      <c r="B845" s="1">
        <f t="shared" ca="1" si="102"/>
        <v>44460</v>
      </c>
      <c r="C845" t="str" cm="1">
        <f t="array" aca="1" ref="C845" ca="1">INDEX($C$2:$C$31,RANDBETWEEN(1,29))</f>
        <v>PRAWN 65</v>
      </c>
      <c r="D845" t="str">
        <f t="shared" ca="1" si="108"/>
        <v xml:space="preserve">APPETIZER </v>
      </c>
      <c r="E845">
        <f t="shared" ca="1" si="103"/>
        <v>9</v>
      </c>
      <c r="F845">
        <f t="shared" ca="1" si="104"/>
        <v>665</v>
      </c>
      <c r="G845">
        <f t="shared" ca="1" si="105"/>
        <v>5985</v>
      </c>
      <c r="H845" t="str" cm="1">
        <f t="array" aca="1" ref="H845" ca="1">INDEX(H$2:H$5,RANDBETWEEN(1,4))</f>
        <v>EAST</v>
      </c>
      <c r="I845" t="str" cm="1">
        <f t="array" aca="1" ref="I845" ca="1">INDEX(I$2:I$33,RANDBETWEEN(1,31))</f>
        <v>SALES PERSON15</v>
      </c>
      <c r="J845" t="str" cm="1">
        <f t="array" aca="1" ref="J845" ca="1">INDEX({"CASH","UPI","CARD"},RANDBETWEEN(1,3))</f>
        <v>UPI</v>
      </c>
      <c r="K845">
        <f t="shared" ca="1" si="106"/>
        <v>778.05</v>
      </c>
      <c r="L845" s="2">
        <f ca="1">Table1[[#This Row],[PROFIT]]/Table1[[#This Row],[TOTAL SALES]]*100</f>
        <v>13</v>
      </c>
      <c r="M845" t="str">
        <f ca="1">IF(Table1[[#This Row],[TOTAL SALES]]&gt;10000,"HIGH","LOW")</f>
        <v>LOW</v>
      </c>
    </row>
    <row r="846" spans="1:13" x14ac:dyDescent="0.3">
      <c r="A846" t="str">
        <f t="shared" si="101"/>
        <v>CUSTOMER846</v>
      </c>
      <c r="B846" s="1">
        <f t="shared" ca="1" si="102"/>
        <v>44482</v>
      </c>
      <c r="C846" t="str" cm="1">
        <f t="array" aca="1" ref="C846" ca="1">INDEX($C$2:$C$31,RANDBETWEEN(1,29))</f>
        <v>FRIEDRICE</v>
      </c>
      <c r="D846" t="str">
        <f t="shared" ca="1" si="108"/>
        <v>MAINCOURSE</v>
      </c>
      <c r="E846">
        <f t="shared" ca="1" si="103"/>
        <v>4</v>
      </c>
      <c r="F846">
        <f t="shared" ca="1" si="104"/>
        <v>1631</v>
      </c>
      <c r="G846">
        <f t="shared" ca="1" si="105"/>
        <v>6524</v>
      </c>
      <c r="H846" t="str" cm="1">
        <f t="array" aca="1" ref="H846" ca="1">INDEX(H$2:H$5,RANDBETWEEN(1,4))</f>
        <v>NORTH</v>
      </c>
      <c r="I846" t="str" cm="1">
        <f t="array" aca="1" ref="I846" ca="1">INDEX(I$2:I$33,RANDBETWEEN(1,31))</f>
        <v>SALES PERSON16</v>
      </c>
      <c r="J846" t="str" cm="1">
        <f t="array" aca="1" ref="J846" ca="1">INDEX({"CASH","UPI","CARD"},RANDBETWEEN(1,3))</f>
        <v>UPI</v>
      </c>
      <c r="K846">
        <f t="shared" ca="1" si="106"/>
        <v>1043.8399999999999</v>
      </c>
      <c r="L846" s="2">
        <f ca="1">Table1[[#This Row],[PROFIT]]/Table1[[#This Row],[TOTAL SALES]]*100</f>
        <v>15.999999999999998</v>
      </c>
      <c r="M846" t="str">
        <f ca="1">IF(Table1[[#This Row],[TOTAL SALES]]&gt;10000,"HIGH","LOW")</f>
        <v>LOW</v>
      </c>
    </row>
    <row r="847" spans="1:13" x14ac:dyDescent="0.3">
      <c r="A847" t="str">
        <f t="shared" si="101"/>
        <v>CUSTOMER847</v>
      </c>
      <c r="B847" s="1">
        <f t="shared" ca="1" si="102"/>
        <v>44764</v>
      </c>
      <c r="C847" t="str" cm="1">
        <f t="array" aca="1" ref="C847" ca="1">INDEX($C$2:$C$31,RANDBETWEEN(1,29))</f>
        <v>BURGER</v>
      </c>
      <c r="D847" t="str">
        <f t="shared" ca="1" si="108"/>
        <v>PARTY ITMES</v>
      </c>
      <c r="E847">
        <f t="shared" ca="1" si="103"/>
        <v>3</v>
      </c>
      <c r="F847">
        <f t="shared" ca="1" si="104"/>
        <v>1950</v>
      </c>
      <c r="G847">
        <f t="shared" ca="1" si="105"/>
        <v>5850</v>
      </c>
      <c r="H847" t="str" cm="1">
        <f t="array" aca="1" ref="H847" ca="1">INDEX(H$2:H$5,RANDBETWEEN(1,4))</f>
        <v>WEST</v>
      </c>
      <c r="I847" t="str" cm="1">
        <f t="array" aca="1" ref="I847" ca="1">INDEX(I$2:I$33,RANDBETWEEN(1,31))</f>
        <v>SALES PERSON23</v>
      </c>
      <c r="J847" t="str" cm="1">
        <f t="array" aca="1" ref="J847" ca="1">INDEX({"CASH","UPI","CARD"},RANDBETWEEN(1,3))</f>
        <v>CASH</v>
      </c>
      <c r="K847">
        <f t="shared" ca="1" si="106"/>
        <v>1111.5</v>
      </c>
      <c r="L847" s="2">
        <f ca="1">Table1[[#This Row],[PROFIT]]/Table1[[#This Row],[TOTAL SALES]]*100</f>
        <v>19</v>
      </c>
      <c r="M847" t="str">
        <f ca="1">IF(Table1[[#This Row],[TOTAL SALES]]&gt;10000,"HIGH","LOW")</f>
        <v>LOW</v>
      </c>
    </row>
    <row r="848" spans="1:13" x14ac:dyDescent="0.3">
      <c r="A848" t="str">
        <f t="shared" si="101"/>
        <v>CUSTOMER848</v>
      </c>
      <c r="B848" s="1">
        <f t="shared" ca="1" si="102"/>
        <v>44698</v>
      </c>
      <c r="C848" t="str" cm="1">
        <f t="array" aca="1" ref="C848" ca="1">INDEX($C$2:$C$31,RANDBETWEEN(1,29))</f>
        <v>MANDHI</v>
      </c>
      <c r="D848" t="str">
        <f t="shared" ca="1" si="108"/>
        <v xml:space="preserve">MAINCOURSE </v>
      </c>
      <c r="E848">
        <f t="shared" ca="1" si="103"/>
        <v>8</v>
      </c>
      <c r="F848">
        <f t="shared" ca="1" si="104"/>
        <v>1469</v>
      </c>
      <c r="G848">
        <f t="shared" ca="1" si="105"/>
        <v>11752</v>
      </c>
      <c r="H848" t="str" cm="1">
        <f t="array" aca="1" ref="H848" ca="1">INDEX(H$2:H$5,RANDBETWEEN(1,4))</f>
        <v>SOUTH</v>
      </c>
      <c r="I848" t="str" cm="1">
        <f t="array" aca="1" ref="I848" ca="1">INDEX(I$2:I$33,RANDBETWEEN(1,31))</f>
        <v>SALES PERSON27</v>
      </c>
      <c r="J848" t="str" cm="1">
        <f t="array" aca="1" ref="J848" ca="1">INDEX({"CASH","UPI","CARD"},RANDBETWEEN(1,3))</f>
        <v>CARD</v>
      </c>
      <c r="K848">
        <f t="shared" ca="1" si="106"/>
        <v>1175.2</v>
      </c>
      <c r="L848" s="2">
        <f ca="1">Table1[[#This Row],[PROFIT]]/Table1[[#This Row],[TOTAL SALES]]*100</f>
        <v>10</v>
      </c>
      <c r="M848" t="str">
        <f ca="1">IF(Table1[[#This Row],[TOTAL SALES]]&gt;10000,"HIGH","LOW")</f>
        <v>HIGH</v>
      </c>
    </row>
    <row r="849" spans="1:13" x14ac:dyDescent="0.3">
      <c r="A849" t="str">
        <f t="shared" si="101"/>
        <v>CUSTOMER849</v>
      </c>
      <c r="B849" s="1">
        <f t="shared" ca="1" si="102"/>
        <v>44973</v>
      </c>
      <c r="C849" t="str" cm="1">
        <f t="array" aca="1" ref="C849" ca="1">INDEX($C$2:$C$31,RANDBETWEEN(1,29))</f>
        <v>BRIYANI</v>
      </c>
      <c r="D849" t="str">
        <f t="shared" ca="1" si="108"/>
        <v>MAINCOURSE</v>
      </c>
      <c r="E849">
        <f t="shared" ca="1" si="103"/>
        <v>7</v>
      </c>
      <c r="F849">
        <f t="shared" ca="1" si="104"/>
        <v>993</v>
      </c>
      <c r="G849">
        <f t="shared" ca="1" si="105"/>
        <v>6951</v>
      </c>
      <c r="H849" t="str" cm="1">
        <f t="array" aca="1" ref="H849" ca="1">INDEX(H$2:H$5,RANDBETWEEN(1,4))</f>
        <v>NORTH</v>
      </c>
      <c r="I849" t="str" cm="1">
        <f t="array" aca="1" ref="I849" ca="1">INDEX(I$2:I$33,RANDBETWEEN(1,31))</f>
        <v>SALES PERSON19</v>
      </c>
      <c r="J849" t="str" cm="1">
        <f t="array" aca="1" ref="J849" ca="1">INDEX({"CASH","UPI","CARD"},RANDBETWEEN(1,3))</f>
        <v>CASH</v>
      </c>
      <c r="K849">
        <f t="shared" ca="1" si="106"/>
        <v>1390.2</v>
      </c>
      <c r="L849" s="2">
        <f ca="1">Table1[[#This Row],[PROFIT]]/Table1[[#This Row],[TOTAL SALES]]*100</f>
        <v>20</v>
      </c>
      <c r="M849" t="str">
        <f ca="1">IF(Table1[[#This Row],[TOTAL SALES]]&gt;10000,"HIGH","LOW")</f>
        <v>LOW</v>
      </c>
    </row>
    <row r="850" spans="1:13" x14ac:dyDescent="0.3">
      <c r="A850" t="str">
        <f t="shared" si="101"/>
        <v>CUSTOMER850</v>
      </c>
      <c r="B850" s="1">
        <f t="shared" ca="1" si="102"/>
        <v>44972</v>
      </c>
      <c r="C850" t="str" cm="1">
        <f t="array" aca="1" ref="C850" ca="1">INDEX($C$2:$C$31,RANDBETWEEN(1,29))</f>
        <v>FISH FRY</v>
      </c>
      <c r="D850" t="str">
        <f t="shared" ca="1" si="108"/>
        <v xml:space="preserve">APPETIZER </v>
      </c>
      <c r="E850">
        <f t="shared" ca="1" si="103"/>
        <v>6</v>
      </c>
      <c r="F850">
        <f t="shared" ca="1" si="104"/>
        <v>737</v>
      </c>
      <c r="G850">
        <f t="shared" ca="1" si="105"/>
        <v>4422</v>
      </c>
      <c r="H850" t="str" cm="1">
        <f t="array" aca="1" ref="H850" ca="1">INDEX(H$2:H$5,RANDBETWEEN(1,4))</f>
        <v>SOUTH</v>
      </c>
      <c r="I850" t="str" cm="1">
        <f t="array" aca="1" ref="I850" ca="1">INDEX(I$2:I$33,RANDBETWEEN(1,31))</f>
        <v>SALES PERSON29</v>
      </c>
      <c r="J850" t="str" cm="1">
        <f t="array" aca="1" ref="J850" ca="1">INDEX({"CASH","UPI","CARD"},RANDBETWEEN(1,3))</f>
        <v>CARD</v>
      </c>
      <c r="K850">
        <f t="shared" ca="1" si="106"/>
        <v>574.86</v>
      </c>
      <c r="L850" s="2">
        <f ca="1">Table1[[#This Row],[PROFIT]]/Table1[[#This Row],[TOTAL SALES]]*100</f>
        <v>13</v>
      </c>
      <c r="M850" t="str">
        <f ca="1">IF(Table1[[#This Row],[TOTAL SALES]]&gt;10000,"HIGH","LOW")</f>
        <v>LOW</v>
      </c>
    </row>
    <row r="851" spans="1:13" x14ac:dyDescent="0.3">
      <c r="A851" t="str">
        <f t="shared" si="101"/>
        <v>CUSTOMER851</v>
      </c>
      <c r="B851" s="1">
        <f t="shared" ca="1" si="102"/>
        <v>45337</v>
      </c>
      <c r="C851" t="str" cm="1">
        <f t="array" aca="1" ref="C851" ca="1">INDEX($C$2:$C$31,RANDBETWEEN(1,29))</f>
        <v>POORI</v>
      </c>
      <c r="D851" t="str">
        <f t="shared" ca="1" si="108"/>
        <v xml:space="preserve">BREAKFAST </v>
      </c>
      <c r="E851">
        <f t="shared" ca="1" si="103"/>
        <v>5</v>
      </c>
      <c r="F851">
        <f t="shared" ca="1" si="104"/>
        <v>1354</v>
      </c>
      <c r="G851">
        <f t="shared" ca="1" si="105"/>
        <v>6770</v>
      </c>
      <c r="H851" t="str" cm="1">
        <f t="array" aca="1" ref="H851" ca="1">INDEX(H$2:H$5,RANDBETWEEN(1,4))</f>
        <v>SOUTH</v>
      </c>
      <c r="I851" t="str" cm="1">
        <f t="array" aca="1" ref="I851" ca="1">INDEX(I$2:I$33,RANDBETWEEN(1,31))</f>
        <v>SALES PERSON22</v>
      </c>
      <c r="J851" t="str" cm="1">
        <f t="array" aca="1" ref="J851" ca="1">INDEX({"CASH","UPI","CARD"},RANDBETWEEN(1,3))</f>
        <v>CASH</v>
      </c>
      <c r="K851">
        <f t="shared" ca="1" si="106"/>
        <v>1218.5999999999999</v>
      </c>
      <c r="L851" s="2">
        <f ca="1">Table1[[#This Row],[PROFIT]]/Table1[[#This Row],[TOTAL SALES]]*100</f>
        <v>18</v>
      </c>
      <c r="M851" t="str">
        <f ca="1">IF(Table1[[#This Row],[TOTAL SALES]]&gt;10000,"HIGH","LOW")</f>
        <v>LOW</v>
      </c>
    </row>
    <row r="852" spans="1:13" x14ac:dyDescent="0.3">
      <c r="A852" t="str">
        <f t="shared" si="101"/>
        <v>CUSTOMER852</v>
      </c>
      <c r="B852" s="1">
        <f t="shared" ca="1" si="102"/>
        <v>44225</v>
      </c>
      <c r="C852" t="str" cm="1">
        <f t="array" aca="1" ref="C852" ca="1">INDEX($C$2:$C$31,RANDBETWEEN(1,29))</f>
        <v>CAKES</v>
      </c>
      <c r="D852" t="str">
        <f t="shared" ca="1" si="108"/>
        <v>PARTY ITMES</v>
      </c>
      <c r="E852">
        <f t="shared" ca="1" si="103"/>
        <v>7</v>
      </c>
      <c r="F852">
        <f t="shared" ca="1" si="104"/>
        <v>705</v>
      </c>
      <c r="G852">
        <f t="shared" ca="1" si="105"/>
        <v>4935</v>
      </c>
      <c r="H852" t="str" cm="1">
        <f t="array" aca="1" ref="H852" ca="1">INDEX(H$2:H$5,RANDBETWEEN(1,4))</f>
        <v>SOUTH</v>
      </c>
      <c r="I852" t="str" cm="1">
        <f t="array" aca="1" ref="I852" ca="1">INDEX(I$2:I$33,RANDBETWEEN(1,31))</f>
        <v>SALES PERSON3</v>
      </c>
      <c r="J852" t="str" cm="1">
        <f t="array" aca="1" ref="J852" ca="1">INDEX({"CASH","UPI","CARD"},RANDBETWEEN(1,3))</f>
        <v>CASH</v>
      </c>
      <c r="K852">
        <f t="shared" ca="1" si="106"/>
        <v>789.6</v>
      </c>
      <c r="L852" s="2">
        <f ca="1">Table1[[#This Row],[PROFIT]]/Table1[[#This Row],[TOTAL SALES]]*100</f>
        <v>16</v>
      </c>
      <c r="M852" t="str">
        <f ca="1">IF(Table1[[#This Row],[TOTAL SALES]]&gt;10000,"HIGH","LOW")</f>
        <v>LOW</v>
      </c>
    </row>
    <row r="853" spans="1:13" x14ac:dyDescent="0.3">
      <c r="A853" t="str">
        <f t="shared" ref="A853:A916" si="109">"CUSTOMER"&amp;ROW()</f>
        <v>CUSTOMER853</v>
      </c>
      <c r="B853" s="1">
        <f t="shared" ca="1" si="102"/>
        <v>45428</v>
      </c>
      <c r="C853" t="str" cm="1">
        <f t="array" aca="1" ref="C853" ca="1">INDEX($C$2:$C$31,RANDBETWEEN(1,29))</f>
        <v>TEA</v>
      </c>
      <c r="D853" t="str">
        <f t="shared" ca="1" si="108"/>
        <v xml:space="preserve">BEVERAGES </v>
      </c>
      <c r="E853">
        <f t="shared" ca="1" si="103"/>
        <v>3</v>
      </c>
      <c r="F853">
        <f t="shared" ca="1" si="104"/>
        <v>1223</v>
      </c>
      <c r="G853">
        <f t="shared" ca="1" si="105"/>
        <v>3669</v>
      </c>
      <c r="H853" t="str" cm="1">
        <f t="array" aca="1" ref="H853" ca="1">INDEX(H$2:H$5,RANDBETWEEN(1,4))</f>
        <v>NORTH</v>
      </c>
      <c r="I853" t="str" cm="1">
        <f t="array" aca="1" ref="I853" ca="1">INDEX(I$2:I$33,RANDBETWEEN(1,31))</f>
        <v>SALES PERSON22</v>
      </c>
      <c r="J853" t="str" cm="1">
        <f t="array" aca="1" ref="J853" ca="1">INDEX({"CASH","UPI","CARD"},RANDBETWEEN(1,3))</f>
        <v>CARD</v>
      </c>
      <c r="K853">
        <f t="shared" ca="1" si="106"/>
        <v>587.04</v>
      </c>
      <c r="L853" s="2">
        <f ca="1">Table1[[#This Row],[PROFIT]]/Table1[[#This Row],[TOTAL SALES]]*100</f>
        <v>16</v>
      </c>
      <c r="M853" t="str">
        <f ca="1">IF(Table1[[#This Row],[TOTAL SALES]]&gt;10000,"HIGH","LOW")</f>
        <v>LOW</v>
      </c>
    </row>
    <row r="854" spans="1:13" x14ac:dyDescent="0.3">
      <c r="A854" t="str">
        <f t="shared" si="109"/>
        <v>CUSTOMER854</v>
      </c>
      <c r="B854" s="1">
        <f t="shared" ca="1" si="102"/>
        <v>44295</v>
      </c>
      <c r="C854" t="str" cm="1">
        <f t="array" aca="1" ref="C854" ca="1">INDEX($C$2:$C$31,RANDBETWEEN(1,29))</f>
        <v>FISH FRY</v>
      </c>
      <c r="D854" t="str">
        <f t="shared" ca="1" si="108"/>
        <v xml:space="preserve">APPETIZER </v>
      </c>
      <c r="E854">
        <f t="shared" ca="1" si="103"/>
        <v>4</v>
      </c>
      <c r="F854">
        <f t="shared" ca="1" si="104"/>
        <v>605</v>
      </c>
      <c r="G854">
        <f t="shared" ca="1" si="105"/>
        <v>2420</v>
      </c>
      <c r="H854" t="str" cm="1">
        <f t="array" aca="1" ref="H854" ca="1">INDEX(H$2:H$5,RANDBETWEEN(1,4))</f>
        <v>EAST</v>
      </c>
      <c r="I854" t="str" cm="1">
        <f t="array" aca="1" ref="I854" ca="1">INDEX(I$2:I$33,RANDBETWEEN(1,31))</f>
        <v>SALES PERSON4</v>
      </c>
      <c r="J854" t="str" cm="1">
        <f t="array" aca="1" ref="J854" ca="1">INDEX({"CASH","UPI","CARD"},RANDBETWEEN(1,3))</f>
        <v>UPI</v>
      </c>
      <c r="K854">
        <f t="shared" ca="1" si="106"/>
        <v>459.8</v>
      </c>
      <c r="L854" s="2">
        <f ca="1">Table1[[#This Row],[PROFIT]]/Table1[[#This Row],[TOTAL SALES]]*100</f>
        <v>19</v>
      </c>
      <c r="M854" t="str">
        <f ca="1">IF(Table1[[#This Row],[TOTAL SALES]]&gt;10000,"HIGH","LOW")</f>
        <v>LOW</v>
      </c>
    </row>
    <row r="855" spans="1:13" x14ac:dyDescent="0.3">
      <c r="A855" t="str">
        <f t="shared" si="109"/>
        <v>CUSTOMER855</v>
      </c>
      <c r="B855" s="1">
        <f t="shared" ca="1" si="102"/>
        <v>45236</v>
      </c>
      <c r="C855" t="str" cm="1">
        <f t="array" aca="1" ref="C855" ca="1">INDEX($C$2:$C$31,RANDBETWEEN(1,29))</f>
        <v>BURGER</v>
      </c>
      <c r="D855" t="str">
        <f t="shared" ca="1" si="108"/>
        <v>PARTY ITMES</v>
      </c>
      <c r="E855">
        <f t="shared" ca="1" si="103"/>
        <v>6</v>
      </c>
      <c r="F855">
        <f t="shared" ca="1" si="104"/>
        <v>728</v>
      </c>
      <c r="G855">
        <f t="shared" ca="1" si="105"/>
        <v>4368</v>
      </c>
      <c r="H855" t="str" cm="1">
        <f t="array" aca="1" ref="H855" ca="1">INDEX(H$2:H$5,RANDBETWEEN(1,4))</f>
        <v>EAST</v>
      </c>
      <c r="I855" t="str" cm="1">
        <f t="array" aca="1" ref="I855" ca="1">INDEX(I$2:I$33,RANDBETWEEN(1,31))</f>
        <v>SALES PERSON5</v>
      </c>
      <c r="J855" t="str" cm="1">
        <f t="array" aca="1" ref="J855" ca="1">INDEX({"CASH","UPI","CARD"},RANDBETWEEN(1,3))</f>
        <v>UPI</v>
      </c>
      <c r="K855">
        <f t="shared" ca="1" si="106"/>
        <v>829.92</v>
      </c>
      <c r="L855" s="2">
        <f ca="1">Table1[[#This Row],[PROFIT]]/Table1[[#This Row],[TOTAL SALES]]*100</f>
        <v>19</v>
      </c>
      <c r="M855" t="str">
        <f ca="1">IF(Table1[[#This Row],[TOTAL SALES]]&gt;10000,"HIGH","LOW")</f>
        <v>LOW</v>
      </c>
    </row>
    <row r="856" spans="1:13" x14ac:dyDescent="0.3">
      <c r="A856" t="str">
        <f t="shared" si="109"/>
        <v>CUSTOMER856</v>
      </c>
      <c r="B856" s="1">
        <f t="shared" ca="1" si="102"/>
        <v>44180</v>
      </c>
      <c r="C856" t="str" cm="1">
        <f t="array" aca="1" ref="C856" ca="1">INDEX($C$2:$C$31,RANDBETWEEN(1,29))</f>
        <v>PIZZA</v>
      </c>
      <c r="D856" t="str">
        <f t="shared" ca="1" si="108"/>
        <v>PARTY ITEMS</v>
      </c>
      <c r="E856">
        <f t="shared" ca="1" si="103"/>
        <v>4</v>
      </c>
      <c r="F856">
        <f t="shared" ca="1" si="104"/>
        <v>918</v>
      </c>
      <c r="G856">
        <f t="shared" ca="1" si="105"/>
        <v>3672</v>
      </c>
      <c r="H856" t="str" cm="1">
        <f t="array" aca="1" ref="H856" ca="1">INDEX(H$2:H$5,RANDBETWEEN(1,4))</f>
        <v>EAST</v>
      </c>
      <c r="I856" t="str" cm="1">
        <f t="array" aca="1" ref="I856" ca="1">INDEX(I$2:I$33,RANDBETWEEN(1,31))</f>
        <v>SALES PERSON10</v>
      </c>
      <c r="J856" t="str" cm="1">
        <f t="array" aca="1" ref="J856" ca="1">INDEX({"CASH","UPI","CARD"},RANDBETWEEN(1,3))</f>
        <v>UPI</v>
      </c>
      <c r="K856">
        <f t="shared" ca="1" si="106"/>
        <v>697.68</v>
      </c>
      <c r="L856" s="2">
        <f ca="1">Table1[[#This Row],[PROFIT]]/Table1[[#This Row],[TOTAL SALES]]*100</f>
        <v>18.999999999999996</v>
      </c>
      <c r="M856" t="str">
        <f ca="1">IF(Table1[[#This Row],[TOTAL SALES]]&gt;10000,"HIGH","LOW")</f>
        <v>LOW</v>
      </c>
    </row>
    <row r="857" spans="1:13" x14ac:dyDescent="0.3">
      <c r="A857" t="str">
        <f t="shared" si="109"/>
        <v>CUSTOMER857</v>
      </c>
      <c r="B857" s="1">
        <f t="shared" ca="1" si="102"/>
        <v>44964</v>
      </c>
      <c r="C857" t="str" cm="1">
        <f t="array" aca="1" ref="C857" ca="1">INDEX($C$2:$C$31,RANDBETWEEN(1,29))</f>
        <v>PRAWN 65</v>
      </c>
      <c r="D857" t="str">
        <f t="shared" ca="1" si="108"/>
        <v xml:space="preserve">APPETIZER </v>
      </c>
      <c r="E857">
        <f t="shared" ca="1" si="103"/>
        <v>3</v>
      </c>
      <c r="F857">
        <f t="shared" ca="1" si="104"/>
        <v>1387</v>
      </c>
      <c r="G857">
        <f t="shared" ca="1" si="105"/>
        <v>4161</v>
      </c>
      <c r="H857" t="str" cm="1">
        <f t="array" aca="1" ref="H857" ca="1">INDEX(H$2:H$5,RANDBETWEEN(1,4))</f>
        <v>WEST</v>
      </c>
      <c r="I857" t="str" cm="1">
        <f t="array" aca="1" ref="I857" ca="1">INDEX(I$2:I$33,RANDBETWEEN(1,31))</f>
        <v>SALES PERSON18</v>
      </c>
      <c r="J857" t="str" cm="1">
        <f t="array" aca="1" ref="J857" ca="1">INDEX({"CASH","UPI","CARD"},RANDBETWEEN(1,3))</f>
        <v>CARD</v>
      </c>
      <c r="K857">
        <f t="shared" ca="1" si="106"/>
        <v>416.1</v>
      </c>
      <c r="L857" s="2">
        <f ca="1">Table1[[#This Row],[PROFIT]]/Table1[[#This Row],[TOTAL SALES]]*100</f>
        <v>10</v>
      </c>
      <c r="M857" t="str">
        <f ca="1">IF(Table1[[#This Row],[TOTAL SALES]]&gt;10000,"HIGH","LOW")</f>
        <v>LOW</v>
      </c>
    </row>
    <row r="858" spans="1:13" x14ac:dyDescent="0.3">
      <c r="A858" t="str">
        <f t="shared" si="109"/>
        <v>CUSTOMER858</v>
      </c>
      <c r="B858" s="1">
        <f t="shared" ca="1" si="102"/>
        <v>44114</v>
      </c>
      <c r="C858" t="str" cm="1">
        <f t="array" aca="1" ref="C858" ca="1">INDEX($C$2:$C$31,RANDBETWEEN(1,29))</f>
        <v>DOSA</v>
      </c>
      <c r="D858" t="str">
        <f t="shared" ca="1" si="108"/>
        <v xml:space="preserve">BREAKFAST </v>
      </c>
      <c r="E858">
        <f t="shared" ca="1" si="103"/>
        <v>1</v>
      </c>
      <c r="F858">
        <f t="shared" ca="1" si="104"/>
        <v>1621</v>
      </c>
      <c r="G858">
        <f t="shared" ca="1" si="105"/>
        <v>1621</v>
      </c>
      <c r="H858" t="str" cm="1">
        <f t="array" aca="1" ref="H858" ca="1">INDEX(H$2:H$5,RANDBETWEEN(1,4))</f>
        <v>SOUTH</v>
      </c>
      <c r="I858" t="str" cm="1">
        <f t="array" aca="1" ref="I858" ca="1">INDEX(I$2:I$33,RANDBETWEEN(1,31))</f>
        <v>SALES PERSON29</v>
      </c>
      <c r="J858" t="str" cm="1">
        <f t="array" aca="1" ref="J858" ca="1">INDEX({"CASH","UPI","CARD"},RANDBETWEEN(1,3))</f>
        <v>CASH</v>
      </c>
      <c r="K858">
        <f t="shared" ca="1" si="106"/>
        <v>194.52</v>
      </c>
      <c r="L858" s="2">
        <f ca="1">Table1[[#This Row],[PROFIT]]/Table1[[#This Row],[TOTAL SALES]]*100</f>
        <v>12.000000000000002</v>
      </c>
      <c r="M858" t="str">
        <f ca="1">IF(Table1[[#This Row],[TOTAL SALES]]&gt;10000,"HIGH","LOW")</f>
        <v>LOW</v>
      </c>
    </row>
    <row r="859" spans="1:13" x14ac:dyDescent="0.3">
      <c r="A859" t="str">
        <f t="shared" si="109"/>
        <v>CUSTOMER859</v>
      </c>
      <c r="B859" s="1">
        <f t="shared" ca="1" si="102"/>
        <v>45098</v>
      </c>
      <c r="C859" t="str" cm="1">
        <f t="array" aca="1" ref="C859" ca="1">INDEX($C$2:$C$31,RANDBETWEEN(1,29))</f>
        <v>PIZZA</v>
      </c>
      <c r="D859" t="str">
        <f t="shared" ca="1" si="108"/>
        <v>PARTY ITEMS</v>
      </c>
      <c r="E859">
        <f t="shared" ca="1" si="103"/>
        <v>6</v>
      </c>
      <c r="F859">
        <f t="shared" ca="1" si="104"/>
        <v>773</v>
      </c>
      <c r="G859">
        <f t="shared" ca="1" si="105"/>
        <v>4638</v>
      </c>
      <c r="H859" t="str" cm="1">
        <f t="array" aca="1" ref="H859" ca="1">INDEX(H$2:H$5,RANDBETWEEN(1,4))</f>
        <v>NORTH</v>
      </c>
      <c r="I859" t="str" cm="1">
        <f t="array" aca="1" ref="I859" ca="1">INDEX(I$2:I$33,RANDBETWEEN(1,31))</f>
        <v>SALES PERSON26</v>
      </c>
      <c r="J859" t="str" cm="1">
        <f t="array" aca="1" ref="J859" ca="1">INDEX({"CASH","UPI","CARD"},RANDBETWEEN(1,3))</f>
        <v>UPI</v>
      </c>
      <c r="K859">
        <f t="shared" ca="1" si="106"/>
        <v>463.8</v>
      </c>
      <c r="L859" s="2">
        <f ca="1">Table1[[#This Row],[PROFIT]]/Table1[[#This Row],[TOTAL SALES]]*100</f>
        <v>10</v>
      </c>
      <c r="M859" t="str">
        <f ca="1">IF(Table1[[#This Row],[TOTAL SALES]]&gt;10000,"HIGH","LOW")</f>
        <v>LOW</v>
      </c>
    </row>
    <row r="860" spans="1:13" x14ac:dyDescent="0.3">
      <c r="A860" t="str">
        <f t="shared" si="109"/>
        <v>CUSTOMER860</v>
      </c>
      <c r="B860" s="1">
        <f t="shared" ca="1" si="102"/>
        <v>45000</v>
      </c>
      <c r="C860" t="str" cm="1">
        <f t="array" aca="1" ref="C860" ca="1">INDEX($C$2:$C$31,RANDBETWEEN(1,29))</f>
        <v>MILKSHAKE</v>
      </c>
      <c r="D860" t="str">
        <f t="shared" ca="1" si="108"/>
        <v xml:space="preserve">BEVERAGES </v>
      </c>
      <c r="E860">
        <f t="shared" ca="1" si="103"/>
        <v>2</v>
      </c>
      <c r="F860">
        <f t="shared" ca="1" si="104"/>
        <v>1563</v>
      </c>
      <c r="G860">
        <f t="shared" ca="1" si="105"/>
        <v>3126</v>
      </c>
      <c r="H860" t="str" cm="1">
        <f t="array" aca="1" ref="H860" ca="1">INDEX(H$2:H$5,RANDBETWEEN(1,4))</f>
        <v>EAST</v>
      </c>
      <c r="I860" t="str" cm="1">
        <f t="array" aca="1" ref="I860" ca="1">INDEX(I$2:I$33,RANDBETWEEN(1,31))</f>
        <v>SALES PERSON17</v>
      </c>
      <c r="J860" t="str" cm="1">
        <f t="array" aca="1" ref="J860" ca="1">INDEX({"CASH","UPI","CARD"},RANDBETWEEN(1,3))</f>
        <v>UPI</v>
      </c>
      <c r="K860">
        <f t="shared" ca="1" si="106"/>
        <v>562.67999999999995</v>
      </c>
      <c r="L860" s="2">
        <f ca="1">Table1[[#This Row],[PROFIT]]/Table1[[#This Row],[TOTAL SALES]]*100</f>
        <v>18</v>
      </c>
      <c r="M860" t="str">
        <f ca="1">IF(Table1[[#This Row],[TOTAL SALES]]&gt;10000,"HIGH","LOW")</f>
        <v>LOW</v>
      </c>
    </row>
    <row r="861" spans="1:13" x14ac:dyDescent="0.3">
      <c r="A861" t="str">
        <f t="shared" si="109"/>
        <v>CUSTOMER861</v>
      </c>
      <c r="B861" s="1">
        <f t="shared" ca="1" si="102"/>
        <v>45390</v>
      </c>
      <c r="C861" t="str" cm="1">
        <f t="array" aca="1" ref="C861" ca="1">INDEX($C$2:$C$31,RANDBETWEEN(1,29))</f>
        <v>COKE</v>
      </c>
      <c r="D861" t="str">
        <f t="shared" ca="1" si="108"/>
        <v xml:space="preserve">BEVERAGES </v>
      </c>
      <c r="E861">
        <f t="shared" ca="1" si="103"/>
        <v>3</v>
      </c>
      <c r="F861">
        <f t="shared" ca="1" si="104"/>
        <v>1986</v>
      </c>
      <c r="G861">
        <f t="shared" ca="1" si="105"/>
        <v>5958</v>
      </c>
      <c r="H861" t="str" cm="1">
        <f t="array" aca="1" ref="H861" ca="1">INDEX(H$2:H$5,RANDBETWEEN(1,4))</f>
        <v>SOUTH</v>
      </c>
      <c r="I861" t="str" cm="1">
        <f t="array" aca="1" ref="I861" ca="1">INDEX(I$2:I$33,RANDBETWEEN(1,31))</f>
        <v>SALES PERSON14</v>
      </c>
      <c r="J861" t="str" cm="1">
        <f t="array" aca="1" ref="J861" ca="1">INDEX({"CASH","UPI","CARD"},RANDBETWEEN(1,3))</f>
        <v>CASH</v>
      </c>
      <c r="K861">
        <f t="shared" ca="1" si="106"/>
        <v>834.12</v>
      </c>
      <c r="L861" s="2">
        <f ca="1">Table1[[#This Row],[PROFIT]]/Table1[[#This Row],[TOTAL SALES]]*100</f>
        <v>14.000000000000002</v>
      </c>
      <c r="M861" t="str">
        <f ca="1">IF(Table1[[#This Row],[TOTAL SALES]]&gt;10000,"HIGH","LOW")</f>
        <v>LOW</v>
      </c>
    </row>
    <row r="862" spans="1:13" x14ac:dyDescent="0.3">
      <c r="A862" t="str">
        <f t="shared" si="109"/>
        <v>CUSTOMER862</v>
      </c>
      <c r="B862" s="1">
        <f t="shared" ca="1" si="102"/>
        <v>44219</v>
      </c>
      <c r="C862" t="str" cm="1">
        <f t="array" aca="1" ref="C862" ca="1">INDEX($C$2:$C$31,RANDBETWEEN(1,29))</f>
        <v>VADA</v>
      </c>
      <c r="D862" t="str">
        <f t="shared" ca="1" si="108"/>
        <v>SNACK</v>
      </c>
      <c r="E862">
        <f t="shared" ca="1" si="103"/>
        <v>7</v>
      </c>
      <c r="F862">
        <f t="shared" ca="1" si="104"/>
        <v>678</v>
      </c>
      <c r="G862">
        <f t="shared" ca="1" si="105"/>
        <v>4746</v>
      </c>
      <c r="H862" t="str" cm="1">
        <f t="array" aca="1" ref="H862" ca="1">INDEX(H$2:H$5,RANDBETWEEN(1,4))</f>
        <v>SOUTH</v>
      </c>
      <c r="I862" t="str" cm="1">
        <f t="array" aca="1" ref="I862" ca="1">INDEX(I$2:I$33,RANDBETWEEN(1,31))</f>
        <v>SALES PERSON7</v>
      </c>
      <c r="J862" t="str" cm="1">
        <f t="array" aca="1" ref="J862" ca="1">INDEX({"CASH","UPI","CARD"},RANDBETWEEN(1,3))</f>
        <v>CARD</v>
      </c>
      <c r="K862">
        <f t="shared" ca="1" si="106"/>
        <v>616.98</v>
      </c>
      <c r="L862" s="2">
        <f ca="1">Table1[[#This Row],[PROFIT]]/Table1[[#This Row],[TOTAL SALES]]*100</f>
        <v>13</v>
      </c>
      <c r="M862" t="str">
        <f ca="1">IF(Table1[[#This Row],[TOTAL SALES]]&gt;10000,"HIGH","LOW")</f>
        <v>LOW</v>
      </c>
    </row>
    <row r="863" spans="1:13" x14ac:dyDescent="0.3">
      <c r="A863" t="str">
        <f t="shared" si="109"/>
        <v>CUSTOMER863</v>
      </c>
      <c r="B863" s="1">
        <f t="shared" ca="1" si="102"/>
        <v>44190</v>
      </c>
      <c r="C863" t="str" cm="1">
        <f t="array" aca="1" ref="C863" ca="1">INDEX($C$2:$C$31,RANDBETWEEN(1,29))</f>
        <v>CHICKEN ROLL</v>
      </c>
      <c r="D863" t="str">
        <f t="shared" ca="1" si="108"/>
        <v>PARTY ITMES</v>
      </c>
      <c r="E863">
        <f t="shared" ca="1" si="103"/>
        <v>6</v>
      </c>
      <c r="F863">
        <f t="shared" ca="1" si="104"/>
        <v>1055</v>
      </c>
      <c r="G863">
        <f t="shared" ca="1" si="105"/>
        <v>6330</v>
      </c>
      <c r="H863" t="str" cm="1">
        <f t="array" aca="1" ref="H863" ca="1">INDEX(H$2:H$5,RANDBETWEEN(1,4))</f>
        <v>SOUTH</v>
      </c>
      <c r="I863" t="str" cm="1">
        <f t="array" aca="1" ref="I863" ca="1">INDEX(I$2:I$33,RANDBETWEEN(1,31))</f>
        <v>SALES PERSON18</v>
      </c>
      <c r="J863" t="str" cm="1">
        <f t="array" aca="1" ref="J863" ca="1">INDEX({"CASH","UPI","CARD"},RANDBETWEEN(1,3))</f>
        <v>CARD</v>
      </c>
      <c r="K863">
        <f t="shared" ca="1" si="106"/>
        <v>1076.0999999999999</v>
      </c>
      <c r="L863" s="2">
        <f ca="1">Table1[[#This Row],[PROFIT]]/Table1[[#This Row],[TOTAL SALES]]*100</f>
        <v>17</v>
      </c>
      <c r="M863" t="str">
        <f ca="1">IF(Table1[[#This Row],[TOTAL SALES]]&gt;10000,"HIGH","LOW")</f>
        <v>LOW</v>
      </c>
    </row>
    <row r="864" spans="1:13" x14ac:dyDescent="0.3">
      <c r="A864" t="str">
        <f t="shared" si="109"/>
        <v>CUSTOMER864</v>
      </c>
      <c r="B864" s="1">
        <f t="shared" ca="1" si="102"/>
        <v>45317</v>
      </c>
      <c r="C864" t="str" cm="1">
        <f t="array" aca="1" ref="C864" ca="1">INDEX($C$2:$C$31,RANDBETWEEN(1,29))</f>
        <v>BRIYANI</v>
      </c>
      <c r="D864" t="str">
        <f t="shared" ca="1" si="108"/>
        <v>MAINCOURSE</v>
      </c>
      <c r="E864">
        <f t="shared" ca="1" si="103"/>
        <v>2</v>
      </c>
      <c r="F864">
        <f t="shared" ca="1" si="104"/>
        <v>739</v>
      </c>
      <c r="G864">
        <f t="shared" ca="1" si="105"/>
        <v>1478</v>
      </c>
      <c r="H864" t="str" cm="1">
        <f t="array" aca="1" ref="H864" ca="1">INDEX(H$2:H$5,RANDBETWEEN(1,4))</f>
        <v>WEST</v>
      </c>
      <c r="I864" t="str" cm="1">
        <f t="array" aca="1" ref="I864" ca="1">INDEX(I$2:I$33,RANDBETWEEN(1,31))</f>
        <v>SALES PERSON20</v>
      </c>
      <c r="J864" t="str" cm="1">
        <f t="array" aca="1" ref="J864" ca="1">INDEX({"CASH","UPI","CARD"},RANDBETWEEN(1,3))</f>
        <v>UPI</v>
      </c>
      <c r="K864">
        <f t="shared" ca="1" si="106"/>
        <v>177.36</v>
      </c>
      <c r="L864" s="2">
        <f ca="1">Table1[[#This Row],[PROFIT]]/Table1[[#This Row],[TOTAL SALES]]*100</f>
        <v>12.000000000000002</v>
      </c>
      <c r="M864" t="str">
        <f ca="1">IF(Table1[[#This Row],[TOTAL SALES]]&gt;10000,"HIGH","LOW")</f>
        <v>LOW</v>
      </c>
    </row>
    <row r="865" spans="1:13" x14ac:dyDescent="0.3">
      <c r="A865" t="str">
        <f t="shared" si="109"/>
        <v>CUSTOMER865</v>
      </c>
      <c r="B865" s="1">
        <f t="shared" ca="1" si="102"/>
        <v>44778</v>
      </c>
      <c r="C865" t="str" cm="1">
        <f t="array" aca="1" ref="C865" ca="1">INDEX($C$2:$C$31,RANDBETWEEN(1,29))</f>
        <v>BURGER</v>
      </c>
      <c r="D865" t="str">
        <f t="shared" ca="1" si="108"/>
        <v>PARTY ITMES</v>
      </c>
      <c r="E865">
        <f t="shared" ca="1" si="103"/>
        <v>1</v>
      </c>
      <c r="F865">
        <f t="shared" ca="1" si="104"/>
        <v>1904</v>
      </c>
      <c r="G865">
        <f t="shared" ca="1" si="105"/>
        <v>1904</v>
      </c>
      <c r="H865" t="str" cm="1">
        <f t="array" aca="1" ref="H865" ca="1">INDEX(H$2:H$5,RANDBETWEEN(1,4))</f>
        <v>EAST</v>
      </c>
      <c r="I865" t="str" cm="1">
        <f t="array" aca="1" ref="I865" ca="1">INDEX(I$2:I$33,RANDBETWEEN(1,31))</f>
        <v>SALES PERSON20</v>
      </c>
      <c r="J865" t="str" cm="1">
        <f t="array" aca="1" ref="J865" ca="1">INDEX({"CASH","UPI","CARD"},RANDBETWEEN(1,3))</f>
        <v>CARD</v>
      </c>
      <c r="K865">
        <f t="shared" ca="1" si="106"/>
        <v>323.68</v>
      </c>
      <c r="L865" s="2">
        <f ca="1">Table1[[#This Row],[PROFIT]]/Table1[[#This Row],[TOTAL SALES]]*100</f>
        <v>17</v>
      </c>
      <c r="M865" t="str">
        <f ca="1">IF(Table1[[#This Row],[TOTAL SALES]]&gt;10000,"HIGH","LOW")</f>
        <v>LOW</v>
      </c>
    </row>
    <row r="866" spans="1:13" x14ac:dyDescent="0.3">
      <c r="A866" t="str">
        <f t="shared" si="109"/>
        <v>CUSTOMER866</v>
      </c>
      <c r="B866" s="1">
        <f t="shared" ca="1" si="102"/>
        <v>44789</v>
      </c>
      <c r="C866" t="str" cm="1">
        <f t="array" aca="1" ref="C866" ca="1">INDEX($C$2:$C$31,RANDBETWEEN(1,29))</f>
        <v>TEA</v>
      </c>
      <c r="D866" t="str">
        <f t="shared" ca="1" si="108"/>
        <v xml:space="preserve">BEVERAGES </v>
      </c>
      <c r="E866">
        <f t="shared" ca="1" si="103"/>
        <v>9</v>
      </c>
      <c r="F866">
        <f t="shared" ca="1" si="104"/>
        <v>1554</v>
      </c>
      <c r="G866">
        <f t="shared" ca="1" si="105"/>
        <v>13986</v>
      </c>
      <c r="H866" t="str" cm="1">
        <f t="array" aca="1" ref="H866" ca="1">INDEX(H$2:H$5,RANDBETWEEN(1,4))</f>
        <v>SOUTH</v>
      </c>
      <c r="I866" t="str" cm="1">
        <f t="array" aca="1" ref="I866" ca="1">INDEX(I$2:I$33,RANDBETWEEN(1,31))</f>
        <v>SALES PERSON22</v>
      </c>
      <c r="J866" t="str" cm="1">
        <f t="array" aca="1" ref="J866" ca="1">INDEX({"CASH","UPI","CARD"},RANDBETWEEN(1,3))</f>
        <v>UPI</v>
      </c>
      <c r="K866">
        <f t="shared" ca="1" si="106"/>
        <v>1818.18</v>
      </c>
      <c r="L866" s="2">
        <f ca="1">Table1[[#This Row],[PROFIT]]/Table1[[#This Row],[TOTAL SALES]]*100</f>
        <v>13</v>
      </c>
      <c r="M866" t="str">
        <f ca="1">IF(Table1[[#This Row],[TOTAL SALES]]&gt;10000,"HIGH","LOW")</f>
        <v>HIGH</v>
      </c>
    </row>
    <row r="867" spans="1:13" x14ac:dyDescent="0.3">
      <c r="A867" t="str">
        <f t="shared" si="109"/>
        <v>CUSTOMER867</v>
      </c>
      <c r="B867" s="1">
        <f t="shared" ca="1" si="102"/>
        <v>44304</v>
      </c>
      <c r="C867" t="str" cm="1">
        <f t="array" aca="1" ref="C867" ca="1">INDEX($C$2:$C$31,RANDBETWEEN(1,29))</f>
        <v>FISH FRY</v>
      </c>
      <c r="D867" t="str">
        <f ca="1">VLOOKUP(C867,C$2:D$31,2,FALSE)</f>
        <v xml:space="preserve">APPETIZER </v>
      </c>
      <c r="E867">
        <f t="shared" ca="1" si="103"/>
        <v>9</v>
      </c>
      <c r="F867">
        <f t="shared" ca="1" si="104"/>
        <v>1983</v>
      </c>
      <c r="G867">
        <f t="shared" ca="1" si="105"/>
        <v>17847</v>
      </c>
      <c r="H867" t="str" cm="1">
        <f t="array" aca="1" ref="H867" ca="1">INDEX(H$2:H$5,RANDBETWEEN(1,4))</f>
        <v>SOUTH</v>
      </c>
      <c r="I867" t="str" cm="1">
        <f t="array" aca="1" ref="I867" ca="1">INDEX(I$2:I$33,RANDBETWEEN(1,31))</f>
        <v>SALES PERSON27</v>
      </c>
      <c r="J867" t="str" cm="1">
        <f t="array" aca="1" ref="J867" ca="1">INDEX({"CASH","UPI","CARD"},RANDBETWEEN(1,3))</f>
        <v>UPI</v>
      </c>
      <c r="K867">
        <f t="shared" ca="1" si="106"/>
        <v>3390.93</v>
      </c>
      <c r="L867" s="2">
        <f ca="1">Table1[[#This Row],[PROFIT]]/Table1[[#This Row],[TOTAL SALES]]*100</f>
        <v>19</v>
      </c>
      <c r="M867" t="str">
        <f ca="1">IF(Table1[[#This Row],[TOTAL SALES]]&gt;10000,"HIGH","LOW")</f>
        <v>HIGH</v>
      </c>
    </row>
    <row r="868" spans="1:13" x14ac:dyDescent="0.3">
      <c r="A868" t="str">
        <f t="shared" si="109"/>
        <v>CUSTOMER868</v>
      </c>
      <c r="B868" s="1">
        <f t="shared" ca="1" si="102"/>
        <v>44569</v>
      </c>
      <c r="C868" t="str" cm="1">
        <f t="array" aca="1" ref="C868" ca="1">INDEX($C$2:$C$31,RANDBETWEEN(1,29))</f>
        <v>COFFEE</v>
      </c>
      <c r="D868" t="str">
        <f t="shared" ref="D868:D886" ca="1" si="110">VLOOKUP(C868,C$2:D$31,2,FALSE)</f>
        <v xml:space="preserve">BEVERAGES </v>
      </c>
      <c r="E868">
        <f t="shared" ca="1" si="103"/>
        <v>3</v>
      </c>
      <c r="F868">
        <f t="shared" ca="1" si="104"/>
        <v>1828</v>
      </c>
      <c r="G868">
        <f t="shared" ca="1" si="105"/>
        <v>5484</v>
      </c>
      <c r="H868" t="str" cm="1">
        <f t="array" aca="1" ref="H868" ca="1">INDEX(H$2:H$5,RANDBETWEEN(1,4))</f>
        <v>EAST</v>
      </c>
      <c r="I868" t="str" cm="1">
        <f t="array" aca="1" ref="I868" ca="1">INDEX(I$2:I$33,RANDBETWEEN(1,31))</f>
        <v>SALES PERSON18</v>
      </c>
      <c r="J868" t="str" cm="1">
        <f t="array" aca="1" ref="J868" ca="1">INDEX({"CASH","UPI","CARD"},RANDBETWEEN(1,3))</f>
        <v>UPI</v>
      </c>
      <c r="K868">
        <f t="shared" ca="1" si="106"/>
        <v>877.44</v>
      </c>
      <c r="L868" s="2">
        <f ca="1">Table1[[#This Row],[PROFIT]]/Table1[[#This Row],[TOTAL SALES]]*100</f>
        <v>16</v>
      </c>
      <c r="M868" t="str">
        <f ca="1">IF(Table1[[#This Row],[TOTAL SALES]]&gt;10000,"HIGH","LOW")</f>
        <v>LOW</v>
      </c>
    </row>
    <row r="869" spans="1:13" x14ac:dyDescent="0.3">
      <c r="A869" t="str">
        <f t="shared" si="109"/>
        <v>CUSTOMER869</v>
      </c>
      <c r="B869" s="1">
        <f t="shared" ca="1" si="102"/>
        <v>44767</v>
      </c>
      <c r="C869" t="str" cm="1">
        <f t="array" aca="1" ref="C869" ca="1">INDEX($C$2:$C$31,RANDBETWEEN(1,29))</f>
        <v>MANDHI</v>
      </c>
      <c r="D869" t="str">
        <f t="shared" ca="1" si="110"/>
        <v xml:space="preserve">MAINCOURSE </v>
      </c>
      <c r="E869">
        <f t="shared" ca="1" si="103"/>
        <v>8</v>
      </c>
      <c r="F869">
        <f t="shared" ca="1" si="104"/>
        <v>514</v>
      </c>
      <c r="G869">
        <f t="shared" ca="1" si="105"/>
        <v>4112</v>
      </c>
      <c r="H869" t="str" cm="1">
        <f t="array" aca="1" ref="H869" ca="1">INDEX(H$2:H$5,RANDBETWEEN(1,4))</f>
        <v>SOUTH</v>
      </c>
      <c r="I869" t="str" cm="1">
        <f t="array" aca="1" ref="I869" ca="1">INDEX(I$2:I$33,RANDBETWEEN(1,31))</f>
        <v>SALES PERSON9</v>
      </c>
      <c r="J869" t="str" cm="1">
        <f t="array" aca="1" ref="J869" ca="1">INDEX({"CASH","UPI","CARD"},RANDBETWEEN(1,3))</f>
        <v>CARD</v>
      </c>
      <c r="K869">
        <f t="shared" ca="1" si="106"/>
        <v>452.32</v>
      </c>
      <c r="L869" s="2">
        <f ca="1">Table1[[#This Row],[PROFIT]]/Table1[[#This Row],[TOTAL SALES]]*100</f>
        <v>11</v>
      </c>
      <c r="M869" t="str">
        <f ca="1">IF(Table1[[#This Row],[TOTAL SALES]]&gt;10000,"HIGH","LOW")</f>
        <v>LOW</v>
      </c>
    </row>
    <row r="870" spans="1:13" x14ac:dyDescent="0.3">
      <c r="A870" t="str">
        <f t="shared" si="109"/>
        <v>CUSTOMER870</v>
      </c>
      <c r="B870" s="1">
        <f t="shared" ca="1" si="102"/>
        <v>44592</v>
      </c>
      <c r="C870" t="str" cm="1">
        <f t="array" aca="1" ref="C870" ca="1">INDEX($C$2:$C$31,RANDBETWEEN(1,29))</f>
        <v>TEA</v>
      </c>
      <c r="D870" t="str">
        <f t="shared" ca="1" si="110"/>
        <v xml:space="preserve">BEVERAGES </v>
      </c>
      <c r="E870">
        <f t="shared" ca="1" si="103"/>
        <v>6</v>
      </c>
      <c r="F870">
        <f t="shared" ca="1" si="104"/>
        <v>610</v>
      </c>
      <c r="G870">
        <f t="shared" ca="1" si="105"/>
        <v>3660</v>
      </c>
      <c r="H870" t="str" cm="1">
        <f t="array" aca="1" ref="H870" ca="1">INDEX(H$2:H$5,RANDBETWEEN(1,4))</f>
        <v>EAST</v>
      </c>
      <c r="I870" t="str" cm="1">
        <f t="array" aca="1" ref="I870" ca="1">INDEX(I$2:I$33,RANDBETWEEN(1,31))</f>
        <v>SALES PERSON16</v>
      </c>
      <c r="J870" t="str" cm="1">
        <f t="array" aca="1" ref="J870" ca="1">INDEX({"CASH","UPI","CARD"},RANDBETWEEN(1,3))</f>
        <v>CASH</v>
      </c>
      <c r="K870">
        <f t="shared" ca="1" si="106"/>
        <v>475.8</v>
      </c>
      <c r="L870" s="2">
        <f ca="1">Table1[[#This Row],[PROFIT]]/Table1[[#This Row],[TOTAL SALES]]*100</f>
        <v>13</v>
      </c>
      <c r="M870" t="str">
        <f ca="1">IF(Table1[[#This Row],[TOTAL SALES]]&gt;10000,"HIGH","LOW")</f>
        <v>LOW</v>
      </c>
    </row>
    <row r="871" spans="1:13" x14ac:dyDescent="0.3">
      <c r="A871" t="str">
        <f t="shared" si="109"/>
        <v>CUSTOMER871</v>
      </c>
      <c r="B871" s="1">
        <f t="shared" ca="1" si="102"/>
        <v>44267</v>
      </c>
      <c r="C871" t="str" cm="1">
        <f t="array" aca="1" ref="C871" ca="1">INDEX($C$2:$C$31,RANDBETWEEN(1,29))</f>
        <v>SALAD</v>
      </c>
      <c r="D871" t="str">
        <f t="shared" ca="1" si="110"/>
        <v xml:space="preserve">APPETIZER </v>
      </c>
      <c r="E871">
        <f t="shared" ca="1" si="103"/>
        <v>8</v>
      </c>
      <c r="F871">
        <f t="shared" ca="1" si="104"/>
        <v>1704</v>
      </c>
      <c r="G871">
        <f t="shared" ca="1" si="105"/>
        <v>13632</v>
      </c>
      <c r="H871" t="str" cm="1">
        <f t="array" aca="1" ref="H871" ca="1">INDEX(H$2:H$5,RANDBETWEEN(1,4))</f>
        <v>SOUTH</v>
      </c>
      <c r="I871" t="str" cm="1">
        <f t="array" aca="1" ref="I871" ca="1">INDEX(I$2:I$33,RANDBETWEEN(1,31))</f>
        <v>SALES PERSON17</v>
      </c>
      <c r="J871" t="str" cm="1">
        <f t="array" aca="1" ref="J871" ca="1">INDEX({"CASH","UPI","CARD"},RANDBETWEEN(1,3))</f>
        <v>CASH</v>
      </c>
      <c r="K871">
        <f t="shared" ca="1" si="106"/>
        <v>2181.12</v>
      </c>
      <c r="L871" s="2">
        <f ca="1">Table1[[#This Row],[PROFIT]]/Table1[[#This Row],[TOTAL SALES]]*100</f>
        <v>16</v>
      </c>
      <c r="M871" t="str">
        <f ca="1">IF(Table1[[#This Row],[TOTAL SALES]]&gt;10000,"HIGH","LOW")</f>
        <v>HIGH</v>
      </c>
    </row>
    <row r="872" spans="1:13" x14ac:dyDescent="0.3">
      <c r="A872" t="str">
        <f t="shared" si="109"/>
        <v>CUSTOMER872</v>
      </c>
      <c r="B872" s="1">
        <f t="shared" ca="1" si="102"/>
        <v>45306</v>
      </c>
      <c r="C872" t="str" cm="1">
        <f t="array" aca="1" ref="C872" ca="1">INDEX($C$2:$C$31,RANDBETWEEN(1,29))</f>
        <v>COFFEE</v>
      </c>
      <c r="D872" t="str">
        <f t="shared" ca="1" si="110"/>
        <v xml:space="preserve">BEVERAGES </v>
      </c>
      <c r="E872">
        <f t="shared" ca="1" si="103"/>
        <v>5</v>
      </c>
      <c r="F872">
        <f t="shared" ca="1" si="104"/>
        <v>1301</v>
      </c>
      <c r="G872">
        <f t="shared" ca="1" si="105"/>
        <v>6505</v>
      </c>
      <c r="H872" t="str" cm="1">
        <f t="array" aca="1" ref="H872" ca="1">INDEX(H$2:H$5,RANDBETWEEN(1,4))</f>
        <v>NORTH</v>
      </c>
      <c r="I872" t="str" cm="1">
        <f t="array" aca="1" ref="I872" ca="1">INDEX(I$2:I$33,RANDBETWEEN(1,31))</f>
        <v>SALES PERSON14</v>
      </c>
      <c r="J872" t="str" cm="1">
        <f t="array" aca="1" ref="J872" ca="1">INDEX({"CASH","UPI","CARD"},RANDBETWEEN(1,3))</f>
        <v>UPI</v>
      </c>
      <c r="K872">
        <f t="shared" ca="1" si="106"/>
        <v>975.75</v>
      </c>
      <c r="L872" s="2">
        <f ca="1">Table1[[#This Row],[PROFIT]]/Table1[[#This Row],[TOTAL SALES]]*100</f>
        <v>15</v>
      </c>
      <c r="M872" t="str">
        <f ca="1">IF(Table1[[#This Row],[TOTAL SALES]]&gt;10000,"HIGH","LOW")</f>
        <v>LOW</v>
      </c>
    </row>
    <row r="873" spans="1:13" x14ac:dyDescent="0.3">
      <c r="A873" t="str">
        <f t="shared" si="109"/>
        <v>CUSTOMER873</v>
      </c>
      <c r="B873" s="1">
        <f t="shared" ca="1" si="102"/>
        <v>45286</v>
      </c>
      <c r="C873" t="str" cm="1">
        <f t="array" aca="1" ref="C873" ca="1">INDEX($C$2:$C$31,RANDBETWEEN(1,29))</f>
        <v>CAKES</v>
      </c>
      <c r="D873" t="str">
        <f t="shared" ca="1" si="110"/>
        <v>PARTY ITMES</v>
      </c>
      <c r="E873">
        <f t="shared" ca="1" si="103"/>
        <v>6</v>
      </c>
      <c r="F873">
        <f t="shared" ca="1" si="104"/>
        <v>872</v>
      </c>
      <c r="G873">
        <f t="shared" ca="1" si="105"/>
        <v>5232</v>
      </c>
      <c r="H873" t="str" cm="1">
        <f t="array" aca="1" ref="H873" ca="1">INDEX(H$2:H$5,RANDBETWEEN(1,4))</f>
        <v>EAST</v>
      </c>
      <c r="I873" t="str" cm="1">
        <f t="array" aca="1" ref="I873" ca="1">INDEX(I$2:I$33,RANDBETWEEN(1,31))</f>
        <v>SALES PERSON2</v>
      </c>
      <c r="J873" t="str" cm="1">
        <f t="array" aca="1" ref="J873" ca="1">INDEX({"CASH","UPI","CARD"},RANDBETWEEN(1,3))</f>
        <v>CARD</v>
      </c>
      <c r="K873">
        <f t="shared" ca="1" si="106"/>
        <v>575.52</v>
      </c>
      <c r="L873" s="2">
        <f ca="1">Table1[[#This Row],[PROFIT]]/Table1[[#This Row],[TOTAL SALES]]*100</f>
        <v>11</v>
      </c>
      <c r="M873" t="str">
        <f ca="1">IF(Table1[[#This Row],[TOTAL SALES]]&gt;10000,"HIGH","LOW")</f>
        <v>LOW</v>
      </c>
    </row>
    <row r="874" spans="1:13" x14ac:dyDescent="0.3">
      <c r="A874" t="str">
        <f t="shared" si="109"/>
        <v>CUSTOMER874</v>
      </c>
      <c r="B874" s="1">
        <f t="shared" ca="1" si="102"/>
        <v>45130</v>
      </c>
      <c r="C874" t="str" cm="1">
        <f t="array" aca="1" ref="C874" ca="1">INDEX($C$2:$C$31,RANDBETWEEN(1,29))</f>
        <v>PRAWN 65</v>
      </c>
      <c r="D874" t="str">
        <f t="shared" ca="1" si="110"/>
        <v xml:space="preserve">APPETIZER </v>
      </c>
      <c r="E874">
        <f t="shared" ca="1" si="103"/>
        <v>7</v>
      </c>
      <c r="F874">
        <f t="shared" ca="1" si="104"/>
        <v>1261</v>
      </c>
      <c r="G874">
        <f t="shared" ca="1" si="105"/>
        <v>8827</v>
      </c>
      <c r="H874" t="str" cm="1">
        <f t="array" aca="1" ref="H874" ca="1">INDEX(H$2:H$5,RANDBETWEEN(1,4))</f>
        <v>EAST</v>
      </c>
      <c r="I874" t="str" cm="1">
        <f t="array" aca="1" ref="I874" ca="1">INDEX(I$2:I$33,RANDBETWEEN(1,31))</f>
        <v>SALES PERSON2</v>
      </c>
      <c r="J874" t="str" cm="1">
        <f t="array" aca="1" ref="J874" ca="1">INDEX({"CASH","UPI","CARD"},RANDBETWEEN(1,3))</f>
        <v>CASH</v>
      </c>
      <c r="K874">
        <f t="shared" ca="1" si="106"/>
        <v>1765.4</v>
      </c>
      <c r="L874" s="2">
        <f ca="1">Table1[[#This Row],[PROFIT]]/Table1[[#This Row],[TOTAL SALES]]*100</f>
        <v>20</v>
      </c>
      <c r="M874" t="str">
        <f ca="1">IF(Table1[[#This Row],[TOTAL SALES]]&gt;10000,"HIGH","LOW")</f>
        <v>LOW</v>
      </c>
    </row>
    <row r="875" spans="1:13" x14ac:dyDescent="0.3">
      <c r="A875" t="str">
        <f t="shared" si="109"/>
        <v>CUSTOMER875</v>
      </c>
      <c r="B875" s="1">
        <f t="shared" ca="1" si="102"/>
        <v>45382</v>
      </c>
      <c r="C875" t="str" cm="1">
        <f t="array" aca="1" ref="C875" ca="1">INDEX($C$2:$C$31,RANDBETWEEN(1,29))</f>
        <v>ICECREAM</v>
      </c>
      <c r="D875" t="str">
        <f t="shared" ca="1" si="110"/>
        <v xml:space="preserve">DESSERT </v>
      </c>
      <c r="E875">
        <f t="shared" ca="1" si="103"/>
        <v>3</v>
      </c>
      <c r="F875">
        <f t="shared" ca="1" si="104"/>
        <v>536</v>
      </c>
      <c r="G875">
        <f t="shared" ca="1" si="105"/>
        <v>1608</v>
      </c>
      <c r="H875" t="str" cm="1">
        <f t="array" aca="1" ref="H875" ca="1">INDEX(H$2:H$5,RANDBETWEEN(1,4))</f>
        <v>SOUTH</v>
      </c>
      <c r="I875" t="str" cm="1">
        <f t="array" aca="1" ref="I875" ca="1">INDEX(I$2:I$33,RANDBETWEEN(1,31))</f>
        <v>SALES PERSON29</v>
      </c>
      <c r="J875" t="str" cm="1">
        <f t="array" aca="1" ref="J875" ca="1">INDEX({"CASH","UPI","CARD"},RANDBETWEEN(1,3))</f>
        <v>UPI</v>
      </c>
      <c r="K875">
        <f t="shared" ca="1" si="106"/>
        <v>176.88</v>
      </c>
      <c r="L875" s="2">
        <f ca="1">Table1[[#This Row],[PROFIT]]/Table1[[#This Row],[TOTAL SALES]]*100</f>
        <v>11</v>
      </c>
      <c r="M875" t="str">
        <f ca="1">IF(Table1[[#This Row],[TOTAL SALES]]&gt;10000,"HIGH","LOW")</f>
        <v>LOW</v>
      </c>
    </row>
    <row r="876" spans="1:13" x14ac:dyDescent="0.3">
      <c r="A876" t="str">
        <f t="shared" si="109"/>
        <v>CUSTOMER876</v>
      </c>
      <c r="B876" s="1">
        <f t="shared" ca="1" si="102"/>
        <v>44136</v>
      </c>
      <c r="C876" t="str" cm="1">
        <f t="array" aca="1" ref="C876" ca="1">INDEX($C$2:$C$31,RANDBETWEEN(1,29))</f>
        <v>CHICKEN ROLL</v>
      </c>
      <c r="D876" t="str">
        <f t="shared" ca="1" si="110"/>
        <v>PARTY ITMES</v>
      </c>
      <c r="E876">
        <f t="shared" ca="1" si="103"/>
        <v>7</v>
      </c>
      <c r="F876">
        <f t="shared" ca="1" si="104"/>
        <v>1764</v>
      </c>
      <c r="G876">
        <f t="shared" ca="1" si="105"/>
        <v>12348</v>
      </c>
      <c r="H876" t="str" cm="1">
        <f t="array" aca="1" ref="H876" ca="1">INDEX(H$2:H$5,RANDBETWEEN(1,4))</f>
        <v>EAST</v>
      </c>
      <c r="I876" t="str" cm="1">
        <f t="array" aca="1" ref="I876" ca="1">INDEX(I$2:I$33,RANDBETWEEN(1,31))</f>
        <v>SALES PERSON12</v>
      </c>
      <c r="J876" t="str" cm="1">
        <f t="array" aca="1" ref="J876" ca="1">INDEX({"CASH","UPI","CARD"},RANDBETWEEN(1,3))</f>
        <v>CARD</v>
      </c>
      <c r="K876">
        <f t="shared" ca="1" si="106"/>
        <v>2222.64</v>
      </c>
      <c r="L876" s="2">
        <f ca="1">Table1[[#This Row],[PROFIT]]/Table1[[#This Row],[TOTAL SALES]]*100</f>
        <v>18</v>
      </c>
      <c r="M876" t="str">
        <f ca="1">IF(Table1[[#This Row],[TOTAL SALES]]&gt;10000,"HIGH","LOW")</f>
        <v>HIGH</v>
      </c>
    </row>
    <row r="877" spans="1:13" x14ac:dyDescent="0.3">
      <c r="A877" t="str">
        <f t="shared" si="109"/>
        <v>CUSTOMER877</v>
      </c>
      <c r="B877" s="1">
        <f t="shared" ca="1" si="102"/>
        <v>44549</v>
      </c>
      <c r="C877" t="str" cm="1">
        <f t="array" aca="1" ref="C877" ca="1">INDEX($C$2:$C$31,RANDBETWEEN(1,29))</f>
        <v>COFFEE</v>
      </c>
      <c r="D877" t="str">
        <f t="shared" ca="1" si="110"/>
        <v xml:space="preserve">BEVERAGES </v>
      </c>
      <c r="E877">
        <f t="shared" ca="1" si="103"/>
        <v>2</v>
      </c>
      <c r="F877">
        <f t="shared" ca="1" si="104"/>
        <v>1856</v>
      </c>
      <c r="G877">
        <f t="shared" ca="1" si="105"/>
        <v>3712</v>
      </c>
      <c r="H877" t="str" cm="1">
        <f t="array" aca="1" ref="H877" ca="1">INDEX(H$2:H$5,RANDBETWEEN(1,4))</f>
        <v>SOUTH</v>
      </c>
      <c r="I877" t="str" cm="1">
        <f t="array" aca="1" ref="I877" ca="1">INDEX(I$2:I$33,RANDBETWEEN(1,31))</f>
        <v>SALES PERSON12</v>
      </c>
      <c r="J877" t="str" cm="1">
        <f t="array" aca="1" ref="J877" ca="1">INDEX({"CASH","UPI","CARD"},RANDBETWEEN(1,3))</f>
        <v>CARD</v>
      </c>
      <c r="K877">
        <f t="shared" ca="1" si="106"/>
        <v>705.28</v>
      </c>
      <c r="L877" s="2">
        <f ca="1">Table1[[#This Row],[PROFIT]]/Table1[[#This Row],[TOTAL SALES]]*100</f>
        <v>19</v>
      </c>
      <c r="M877" t="str">
        <f ca="1">IF(Table1[[#This Row],[TOTAL SALES]]&gt;10000,"HIGH","LOW")</f>
        <v>LOW</v>
      </c>
    </row>
    <row r="878" spans="1:13" x14ac:dyDescent="0.3">
      <c r="A878" t="str">
        <f t="shared" si="109"/>
        <v>CUSTOMER878</v>
      </c>
      <c r="B878" s="1">
        <f t="shared" ca="1" si="102"/>
        <v>44656</v>
      </c>
      <c r="C878" t="str" cm="1">
        <f t="array" aca="1" ref="C878" ca="1">INDEX($C$2:$C$31,RANDBETWEEN(1,29))</f>
        <v>FRIEDRICE</v>
      </c>
      <c r="D878" t="str">
        <f t="shared" ca="1" si="110"/>
        <v>MAINCOURSE</v>
      </c>
      <c r="E878">
        <f t="shared" ca="1" si="103"/>
        <v>5</v>
      </c>
      <c r="F878">
        <f t="shared" ca="1" si="104"/>
        <v>1519</v>
      </c>
      <c r="G878">
        <f t="shared" ca="1" si="105"/>
        <v>7595</v>
      </c>
      <c r="H878" t="str" cm="1">
        <f t="array" aca="1" ref="H878" ca="1">INDEX(H$2:H$5,RANDBETWEEN(1,4))</f>
        <v>SOUTH</v>
      </c>
      <c r="I878" t="str" cm="1">
        <f t="array" aca="1" ref="I878" ca="1">INDEX(I$2:I$33,RANDBETWEEN(1,31))</f>
        <v>SALES PERSON2</v>
      </c>
      <c r="J878" t="str" cm="1">
        <f t="array" aca="1" ref="J878" ca="1">INDEX({"CASH","UPI","CARD"},RANDBETWEEN(1,3))</f>
        <v>UPI</v>
      </c>
      <c r="K878">
        <f t="shared" ca="1" si="106"/>
        <v>1139.25</v>
      </c>
      <c r="L878" s="2">
        <f ca="1">Table1[[#This Row],[PROFIT]]/Table1[[#This Row],[TOTAL SALES]]*100</f>
        <v>15</v>
      </c>
      <c r="M878" t="str">
        <f ca="1">IF(Table1[[#This Row],[TOTAL SALES]]&gt;10000,"HIGH","LOW")</f>
        <v>LOW</v>
      </c>
    </row>
    <row r="879" spans="1:13" x14ac:dyDescent="0.3">
      <c r="A879" t="str">
        <f t="shared" si="109"/>
        <v>CUSTOMER879</v>
      </c>
      <c r="B879" s="1">
        <f t="shared" ca="1" si="102"/>
        <v>45202</v>
      </c>
      <c r="C879" t="str" cm="1">
        <f t="array" aca="1" ref="C879" ca="1">INDEX($C$2:$C$31,RANDBETWEEN(1,29))</f>
        <v>KESARI</v>
      </c>
      <c r="D879" t="str">
        <f t="shared" ca="1" si="110"/>
        <v>SWEET</v>
      </c>
      <c r="E879">
        <f t="shared" ca="1" si="103"/>
        <v>2</v>
      </c>
      <c r="F879">
        <f t="shared" ca="1" si="104"/>
        <v>1517</v>
      </c>
      <c r="G879">
        <f t="shared" ca="1" si="105"/>
        <v>3034</v>
      </c>
      <c r="H879" t="str" cm="1">
        <f t="array" aca="1" ref="H879" ca="1">INDEX(H$2:H$5,RANDBETWEEN(1,4))</f>
        <v>EAST</v>
      </c>
      <c r="I879" t="str" cm="1">
        <f t="array" aca="1" ref="I879" ca="1">INDEX(I$2:I$33,RANDBETWEEN(1,31))</f>
        <v>SALES PERSON21</v>
      </c>
      <c r="J879" t="str" cm="1">
        <f t="array" aca="1" ref="J879" ca="1">INDEX({"CASH","UPI","CARD"},RANDBETWEEN(1,3))</f>
        <v>UPI</v>
      </c>
      <c r="K879">
        <f t="shared" ca="1" si="106"/>
        <v>364.08</v>
      </c>
      <c r="L879" s="2">
        <f ca="1">Table1[[#This Row],[PROFIT]]/Table1[[#This Row],[TOTAL SALES]]*100</f>
        <v>12</v>
      </c>
      <c r="M879" t="str">
        <f ca="1">IF(Table1[[#This Row],[TOTAL SALES]]&gt;10000,"HIGH","LOW")</f>
        <v>LOW</v>
      </c>
    </row>
    <row r="880" spans="1:13" x14ac:dyDescent="0.3">
      <c r="A880" t="str">
        <f t="shared" si="109"/>
        <v>CUSTOMER880</v>
      </c>
      <c r="B880" s="1">
        <f t="shared" ca="1" si="102"/>
        <v>44202</v>
      </c>
      <c r="C880" t="str" cm="1">
        <f t="array" aca="1" ref="C880" ca="1">INDEX($C$2:$C$31,RANDBETWEEN(1,29))</f>
        <v>PONGAL</v>
      </c>
      <c r="D880" t="str">
        <f t="shared" ca="1" si="110"/>
        <v xml:space="preserve">BREAKFAST </v>
      </c>
      <c r="E880">
        <f t="shared" ca="1" si="103"/>
        <v>7</v>
      </c>
      <c r="F880">
        <f t="shared" ca="1" si="104"/>
        <v>1931</v>
      </c>
      <c r="G880">
        <f t="shared" ca="1" si="105"/>
        <v>13517</v>
      </c>
      <c r="H880" t="str" cm="1">
        <f t="array" aca="1" ref="H880" ca="1">INDEX(H$2:H$5,RANDBETWEEN(1,4))</f>
        <v>WEST</v>
      </c>
      <c r="I880" t="str" cm="1">
        <f t="array" aca="1" ref="I880" ca="1">INDEX(I$2:I$33,RANDBETWEEN(1,31))</f>
        <v>SALES PERSON8</v>
      </c>
      <c r="J880" t="str" cm="1">
        <f t="array" aca="1" ref="J880" ca="1">INDEX({"CASH","UPI","CARD"},RANDBETWEEN(1,3))</f>
        <v>UPI</v>
      </c>
      <c r="K880">
        <f t="shared" ca="1" si="106"/>
        <v>2703.4</v>
      </c>
      <c r="L880" s="2">
        <f ca="1">Table1[[#This Row],[PROFIT]]/Table1[[#This Row],[TOTAL SALES]]*100</f>
        <v>20</v>
      </c>
      <c r="M880" t="str">
        <f ca="1">IF(Table1[[#This Row],[TOTAL SALES]]&gt;10000,"HIGH","LOW")</f>
        <v>HIGH</v>
      </c>
    </row>
    <row r="881" spans="1:13" x14ac:dyDescent="0.3">
      <c r="A881" t="str">
        <f t="shared" si="109"/>
        <v>CUSTOMER881</v>
      </c>
      <c r="B881" s="1">
        <f t="shared" ca="1" si="102"/>
        <v>44341</v>
      </c>
      <c r="C881" t="str" cm="1">
        <f t="array" aca="1" ref="C881" ca="1">INDEX($C$2:$C$31,RANDBETWEEN(1,29))</f>
        <v>PIZZA</v>
      </c>
      <c r="D881" t="str">
        <f t="shared" ca="1" si="110"/>
        <v>PARTY ITEMS</v>
      </c>
      <c r="E881">
        <f t="shared" ca="1" si="103"/>
        <v>6</v>
      </c>
      <c r="F881">
        <f t="shared" ca="1" si="104"/>
        <v>1396</v>
      </c>
      <c r="G881">
        <f t="shared" ca="1" si="105"/>
        <v>8376</v>
      </c>
      <c r="H881" t="str" cm="1">
        <f t="array" aca="1" ref="H881" ca="1">INDEX(H$2:H$5,RANDBETWEEN(1,4))</f>
        <v>NORTH</v>
      </c>
      <c r="I881" t="str" cm="1">
        <f t="array" aca="1" ref="I881" ca="1">INDEX(I$2:I$33,RANDBETWEEN(1,31))</f>
        <v>SALES PERSON5</v>
      </c>
      <c r="J881" t="str" cm="1">
        <f t="array" aca="1" ref="J881" ca="1">INDEX({"CASH","UPI","CARD"},RANDBETWEEN(1,3))</f>
        <v>UPI</v>
      </c>
      <c r="K881">
        <f t="shared" ca="1" si="106"/>
        <v>1591.44</v>
      </c>
      <c r="L881" s="2">
        <f ca="1">Table1[[#This Row],[PROFIT]]/Table1[[#This Row],[TOTAL SALES]]*100</f>
        <v>19</v>
      </c>
      <c r="M881" t="str">
        <f ca="1">IF(Table1[[#This Row],[TOTAL SALES]]&gt;10000,"HIGH","LOW")</f>
        <v>LOW</v>
      </c>
    </row>
    <row r="882" spans="1:13" x14ac:dyDescent="0.3">
      <c r="A882" t="str">
        <f t="shared" si="109"/>
        <v>CUSTOMER882</v>
      </c>
      <c r="B882" s="1">
        <f t="shared" ca="1" si="102"/>
        <v>44290</v>
      </c>
      <c r="C882" t="str" cm="1">
        <f t="array" aca="1" ref="C882" ca="1">INDEX($C$2:$C$31,RANDBETWEEN(1,29))</f>
        <v>BURGER</v>
      </c>
      <c r="D882" t="str">
        <f t="shared" ca="1" si="110"/>
        <v>PARTY ITMES</v>
      </c>
      <c r="E882">
        <f t="shared" ca="1" si="103"/>
        <v>6</v>
      </c>
      <c r="F882">
        <f t="shared" ca="1" si="104"/>
        <v>1502</v>
      </c>
      <c r="G882">
        <f t="shared" ca="1" si="105"/>
        <v>9012</v>
      </c>
      <c r="H882" t="str" cm="1">
        <f t="array" aca="1" ref="H882" ca="1">INDEX(H$2:H$5,RANDBETWEEN(1,4))</f>
        <v>EAST</v>
      </c>
      <c r="I882" t="str" cm="1">
        <f t="array" aca="1" ref="I882" ca="1">INDEX(I$2:I$33,RANDBETWEEN(1,31))</f>
        <v>SALES PERSON10</v>
      </c>
      <c r="J882" t="str" cm="1">
        <f t="array" aca="1" ref="J882" ca="1">INDEX({"CASH","UPI","CARD"},RANDBETWEEN(1,3))</f>
        <v>UPI</v>
      </c>
      <c r="K882">
        <f t="shared" ca="1" si="106"/>
        <v>1081.44</v>
      </c>
      <c r="L882" s="2">
        <f ca="1">Table1[[#This Row],[PROFIT]]/Table1[[#This Row],[TOTAL SALES]]*100</f>
        <v>12.000000000000002</v>
      </c>
      <c r="M882" t="str">
        <f ca="1">IF(Table1[[#This Row],[TOTAL SALES]]&gt;10000,"HIGH","LOW")</f>
        <v>LOW</v>
      </c>
    </row>
    <row r="883" spans="1:13" x14ac:dyDescent="0.3">
      <c r="A883" t="str">
        <f t="shared" si="109"/>
        <v>CUSTOMER883</v>
      </c>
      <c r="B883" s="1">
        <f t="shared" ca="1" si="102"/>
        <v>45213</v>
      </c>
      <c r="C883" t="str" cm="1">
        <f t="array" aca="1" ref="C883" ca="1">INDEX($C$2:$C$31,RANDBETWEEN(1,29))</f>
        <v>GULAB JAMUN</v>
      </c>
      <c r="D883" t="str">
        <f t="shared" ca="1" si="110"/>
        <v>DESSERT</v>
      </c>
      <c r="E883">
        <f t="shared" ca="1" si="103"/>
        <v>1</v>
      </c>
      <c r="F883">
        <f t="shared" ca="1" si="104"/>
        <v>1883</v>
      </c>
      <c r="G883">
        <f t="shared" ca="1" si="105"/>
        <v>1883</v>
      </c>
      <c r="H883" t="str" cm="1">
        <f t="array" aca="1" ref="H883" ca="1">INDEX(H$2:H$5,RANDBETWEEN(1,4))</f>
        <v>WEST</v>
      </c>
      <c r="I883" t="str" cm="1">
        <f t="array" aca="1" ref="I883" ca="1">INDEX(I$2:I$33,RANDBETWEEN(1,31))</f>
        <v>SALES PERSON3</v>
      </c>
      <c r="J883" t="str" cm="1">
        <f t="array" aca="1" ref="J883" ca="1">INDEX({"CASH","UPI","CARD"},RANDBETWEEN(1,3))</f>
        <v>CARD</v>
      </c>
      <c r="K883">
        <f t="shared" ca="1" si="106"/>
        <v>207.13</v>
      </c>
      <c r="L883" s="2">
        <f ca="1">Table1[[#This Row],[PROFIT]]/Table1[[#This Row],[TOTAL SALES]]*100</f>
        <v>11</v>
      </c>
      <c r="M883" t="str">
        <f ca="1">IF(Table1[[#This Row],[TOTAL SALES]]&gt;10000,"HIGH","LOW")</f>
        <v>LOW</v>
      </c>
    </row>
    <row r="884" spans="1:13" x14ac:dyDescent="0.3">
      <c r="A884" t="str">
        <f t="shared" si="109"/>
        <v>CUSTOMER884</v>
      </c>
      <c r="B884" s="1">
        <f t="shared" ca="1" si="102"/>
        <v>45494</v>
      </c>
      <c r="C884" t="str" cm="1">
        <f t="array" aca="1" ref="C884" ca="1">INDEX($C$2:$C$31,RANDBETWEEN(1,29))</f>
        <v>FISH FINGER</v>
      </c>
      <c r="D884" t="str">
        <f t="shared" ca="1" si="110"/>
        <v xml:space="preserve">APPETIZER </v>
      </c>
      <c r="E884">
        <f t="shared" ca="1" si="103"/>
        <v>9</v>
      </c>
      <c r="F884">
        <f t="shared" ca="1" si="104"/>
        <v>1248</v>
      </c>
      <c r="G884">
        <f t="shared" ca="1" si="105"/>
        <v>11232</v>
      </c>
      <c r="H884" t="str" cm="1">
        <f t="array" aca="1" ref="H884" ca="1">INDEX(H$2:H$5,RANDBETWEEN(1,4))</f>
        <v>WEST</v>
      </c>
      <c r="I884" t="str" cm="1">
        <f t="array" aca="1" ref="I884" ca="1">INDEX(I$2:I$33,RANDBETWEEN(1,31))</f>
        <v>SALES PERSON32</v>
      </c>
      <c r="J884" t="str" cm="1">
        <f t="array" aca="1" ref="J884" ca="1">INDEX({"CASH","UPI","CARD"},RANDBETWEEN(1,3))</f>
        <v>UPI</v>
      </c>
      <c r="K884">
        <f t="shared" ca="1" si="106"/>
        <v>1684.8</v>
      </c>
      <c r="L884" s="2">
        <f ca="1">Table1[[#This Row],[PROFIT]]/Table1[[#This Row],[TOTAL SALES]]*100</f>
        <v>15</v>
      </c>
      <c r="M884" t="str">
        <f ca="1">IF(Table1[[#This Row],[TOTAL SALES]]&gt;10000,"HIGH","LOW")</f>
        <v>HIGH</v>
      </c>
    </row>
    <row r="885" spans="1:13" x14ac:dyDescent="0.3">
      <c r="A885" t="str">
        <f t="shared" si="109"/>
        <v>CUSTOMER885</v>
      </c>
      <c r="B885" s="1">
        <f t="shared" ca="1" si="102"/>
        <v>45151</v>
      </c>
      <c r="C885" t="str" cm="1">
        <f t="array" aca="1" ref="C885" ca="1">INDEX($C$2:$C$31,RANDBETWEEN(1,29))</f>
        <v>COFFEE</v>
      </c>
      <c r="D885" t="str">
        <f t="shared" ca="1" si="110"/>
        <v xml:space="preserve">BEVERAGES </v>
      </c>
      <c r="E885">
        <f t="shared" ca="1" si="103"/>
        <v>4</v>
      </c>
      <c r="F885">
        <f t="shared" ca="1" si="104"/>
        <v>939</v>
      </c>
      <c r="G885">
        <f t="shared" ca="1" si="105"/>
        <v>3756</v>
      </c>
      <c r="H885" t="str" cm="1">
        <f t="array" aca="1" ref="H885" ca="1">INDEX(H$2:H$5,RANDBETWEEN(1,4))</f>
        <v>SOUTH</v>
      </c>
      <c r="I885" t="str" cm="1">
        <f t="array" aca="1" ref="I885" ca="1">INDEX(I$2:I$33,RANDBETWEEN(1,31))</f>
        <v>SALES PERSON3</v>
      </c>
      <c r="J885" t="str" cm="1">
        <f t="array" aca="1" ref="J885" ca="1">INDEX({"CASH","UPI","CARD"},RANDBETWEEN(1,3))</f>
        <v>CASH</v>
      </c>
      <c r="K885">
        <f t="shared" ca="1" si="106"/>
        <v>413.16</v>
      </c>
      <c r="L885" s="2">
        <f ca="1">Table1[[#This Row],[PROFIT]]/Table1[[#This Row],[TOTAL SALES]]*100</f>
        <v>11</v>
      </c>
      <c r="M885" t="str">
        <f ca="1">IF(Table1[[#This Row],[TOTAL SALES]]&gt;10000,"HIGH","LOW")</f>
        <v>LOW</v>
      </c>
    </row>
    <row r="886" spans="1:13" x14ac:dyDescent="0.3">
      <c r="A886" t="str">
        <f t="shared" si="109"/>
        <v>CUSTOMER886</v>
      </c>
      <c r="B886" s="1">
        <f t="shared" ca="1" si="102"/>
        <v>45357</v>
      </c>
      <c r="C886" t="str" cm="1">
        <f t="array" aca="1" ref="C886" ca="1">INDEX($C$2:$C$31,RANDBETWEEN(1,29))</f>
        <v>MUTTON KHEEMA</v>
      </c>
      <c r="D886" t="str">
        <f t="shared" ca="1" si="110"/>
        <v>APPETIZER</v>
      </c>
      <c r="E886">
        <f t="shared" ca="1" si="103"/>
        <v>9</v>
      </c>
      <c r="F886">
        <f t="shared" ca="1" si="104"/>
        <v>1723</v>
      </c>
      <c r="G886">
        <f t="shared" ca="1" si="105"/>
        <v>15507</v>
      </c>
      <c r="H886" t="str" cm="1">
        <f t="array" aca="1" ref="H886" ca="1">INDEX(H$2:H$5,RANDBETWEEN(1,4))</f>
        <v>WEST</v>
      </c>
      <c r="I886" t="str" cm="1">
        <f t="array" aca="1" ref="I886" ca="1">INDEX(I$2:I$33,RANDBETWEEN(1,31))</f>
        <v>SALES PERSON7</v>
      </c>
      <c r="J886" t="str" cm="1">
        <f t="array" aca="1" ref="J886" ca="1">INDEX({"CASH","UPI","CARD"},RANDBETWEEN(1,3))</f>
        <v>CASH</v>
      </c>
      <c r="K886">
        <f t="shared" ca="1" si="106"/>
        <v>2015.91</v>
      </c>
      <c r="L886" s="2">
        <f ca="1">Table1[[#This Row],[PROFIT]]/Table1[[#This Row],[TOTAL SALES]]*100</f>
        <v>13</v>
      </c>
      <c r="M886" t="str">
        <f ca="1">IF(Table1[[#This Row],[TOTAL SALES]]&gt;10000,"HIGH","LOW")</f>
        <v>HIGH</v>
      </c>
    </row>
    <row r="887" spans="1:13" x14ac:dyDescent="0.3">
      <c r="A887" t="str">
        <f t="shared" si="109"/>
        <v>CUSTOMER887</v>
      </c>
      <c r="B887" s="1">
        <f t="shared" ca="1" si="102"/>
        <v>44231</v>
      </c>
      <c r="C887" t="str" cm="1">
        <f t="array" aca="1" ref="C887" ca="1">INDEX($C$2:$C$31,RANDBETWEEN(1,29))</f>
        <v>TEA</v>
      </c>
      <c r="D887" t="str">
        <f ca="1">VLOOKUP(C887,C$2:D$31,2,FALSE)</f>
        <v xml:space="preserve">BEVERAGES </v>
      </c>
      <c r="E887">
        <f t="shared" ca="1" si="103"/>
        <v>3</v>
      </c>
      <c r="F887">
        <f t="shared" ca="1" si="104"/>
        <v>1636</v>
      </c>
      <c r="G887">
        <f t="shared" ca="1" si="105"/>
        <v>4908</v>
      </c>
      <c r="H887" t="str" cm="1">
        <f t="array" aca="1" ref="H887" ca="1">INDEX(H$2:H$5,RANDBETWEEN(1,4))</f>
        <v>EAST</v>
      </c>
      <c r="I887" t="str" cm="1">
        <f t="array" aca="1" ref="I887" ca="1">INDEX(I$2:I$33,RANDBETWEEN(1,31))</f>
        <v>SALES PERSON21</v>
      </c>
      <c r="J887" t="str" cm="1">
        <f t="array" aca="1" ref="J887" ca="1">INDEX({"CASH","UPI","CARD"},RANDBETWEEN(1,3))</f>
        <v>UPI</v>
      </c>
      <c r="K887">
        <f t="shared" ca="1" si="106"/>
        <v>834.36</v>
      </c>
      <c r="L887" s="2">
        <f ca="1">Table1[[#This Row],[PROFIT]]/Table1[[#This Row],[TOTAL SALES]]*100</f>
        <v>17</v>
      </c>
      <c r="M887" t="str">
        <f ca="1">IF(Table1[[#This Row],[TOTAL SALES]]&gt;10000,"HIGH","LOW")</f>
        <v>LOW</v>
      </c>
    </row>
    <row r="888" spans="1:13" x14ac:dyDescent="0.3">
      <c r="A888" t="str">
        <f t="shared" si="109"/>
        <v>CUSTOMER888</v>
      </c>
      <c r="B888" s="1">
        <f t="shared" ca="1" si="102"/>
        <v>44647</v>
      </c>
      <c r="C888" t="str" cm="1">
        <f t="array" aca="1" ref="C888" ca="1">INDEX($C$2:$C$31,RANDBETWEEN(1,29))</f>
        <v>ICECREAM</v>
      </c>
      <c r="D888" t="str">
        <f t="shared" ref="D888:D951" ca="1" si="111">VLOOKUP(C888,C$2:D$31,2,FALSE)</f>
        <v xml:space="preserve">DESSERT </v>
      </c>
      <c r="E888">
        <f t="shared" ca="1" si="103"/>
        <v>6</v>
      </c>
      <c r="F888">
        <f t="shared" ca="1" si="104"/>
        <v>1820</v>
      </c>
      <c r="G888">
        <f t="shared" ca="1" si="105"/>
        <v>10920</v>
      </c>
      <c r="H888" t="str" cm="1">
        <f t="array" aca="1" ref="H888" ca="1">INDEX(H$2:H$5,RANDBETWEEN(1,4))</f>
        <v>EAST</v>
      </c>
      <c r="I888" t="str" cm="1">
        <f t="array" aca="1" ref="I888" ca="1">INDEX(I$2:I$33,RANDBETWEEN(1,31))</f>
        <v>SALES PERSON7</v>
      </c>
      <c r="J888" t="str" cm="1">
        <f t="array" aca="1" ref="J888" ca="1">INDEX({"CASH","UPI","CARD"},RANDBETWEEN(1,3))</f>
        <v>CASH</v>
      </c>
      <c r="K888">
        <f t="shared" ca="1" si="106"/>
        <v>1638</v>
      </c>
      <c r="L888" s="2">
        <f ca="1">Table1[[#This Row],[PROFIT]]/Table1[[#This Row],[TOTAL SALES]]*100</f>
        <v>15</v>
      </c>
      <c r="M888" t="str">
        <f ca="1">IF(Table1[[#This Row],[TOTAL SALES]]&gt;10000,"HIGH","LOW")</f>
        <v>HIGH</v>
      </c>
    </row>
    <row r="889" spans="1:13" x14ac:dyDescent="0.3">
      <c r="A889" t="str">
        <f t="shared" si="109"/>
        <v>CUSTOMER889</v>
      </c>
      <c r="B889" s="1">
        <f t="shared" ca="1" si="102"/>
        <v>45582</v>
      </c>
      <c r="C889" t="str" cm="1">
        <f t="array" aca="1" ref="C889" ca="1">INDEX($C$2:$C$31,RANDBETWEEN(1,29))</f>
        <v>NOODLES</v>
      </c>
      <c r="D889" t="str">
        <f t="shared" ca="1" si="111"/>
        <v>MAINCOURSE</v>
      </c>
      <c r="E889">
        <f t="shared" ca="1" si="103"/>
        <v>5</v>
      </c>
      <c r="F889">
        <f t="shared" ca="1" si="104"/>
        <v>1124</v>
      </c>
      <c r="G889">
        <f t="shared" ca="1" si="105"/>
        <v>5620</v>
      </c>
      <c r="H889" t="str" cm="1">
        <f t="array" aca="1" ref="H889" ca="1">INDEX(H$2:H$5,RANDBETWEEN(1,4))</f>
        <v>NORTH</v>
      </c>
      <c r="I889" t="str" cm="1">
        <f t="array" aca="1" ref="I889" ca="1">INDEX(I$2:I$33,RANDBETWEEN(1,31))</f>
        <v>SALES PERSON30</v>
      </c>
      <c r="J889" t="str" cm="1">
        <f t="array" aca="1" ref="J889" ca="1">INDEX({"CASH","UPI","CARD"},RANDBETWEEN(1,3))</f>
        <v>CASH</v>
      </c>
      <c r="K889">
        <f t="shared" ca="1" si="106"/>
        <v>618.20000000000005</v>
      </c>
      <c r="L889" s="2">
        <f ca="1">Table1[[#This Row],[PROFIT]]/Table1[[#This Row],[TOTAL SALES]]*100</f>
        <v>11.000000000000002</v>
      </c>
      <c r="M889" t="str">
        <f ca="1">IF(Table1[[#This Row],[TOTAL SALES]]&gt;10000,"HIGH","LOW")</f>
        <v>LOW</v>
      </c>
    </row>
    <row r="890" spans="1:13" x14ac:dyDescent="0.3">
      <c r="A890" t="str">
        <f t="shared" si="109"/>
        <v>CUSTOMER890</v>
      </c>
      <c r="B890" s="1">
        <f t="shared" ca="1" si="102"/>
        <v>44508</v>
      </c>
      <c r="C890" t="str" cm="1">
        <f t="array" aca="1" ref="C890" ca="1">INDEX($C$2:$C$31,RANDBETWEEN(1,29))</f>
        <v>NOODLES</v>
      </c>
      <c r="D890" t="str">
        <f t="shared" ca="1" si="111"/>
        <v>MAINCOURSE</v>
      </c>
      <c r="E890">
        <f t="shared" ca="1" si="103"/>
        <v>8</v>
      </c>
      <c r="F890">
        <f t="shared" ca="1" si="104"/>
        <v>1666</v>
      </c>
      <c r="G890">
        <f t="shared" ca="1" si="105"/>
        <v>13328</v>
      </c>
      <c r="H890" t="str" cm="1">
        <f t="array" aca="1" ref="H890" ca="1">INDEX(H$2:H$5,RANDBETWEEN(1,4))</f>
        <v>WEST</v>
      </c>
      <c r="I890" t="str" cm="1">
        <f t="array" aca="1" ref="I890" ca="1">INDEX(I$2:I$33,RANDBETWEEN(1,31))</f>
        <v>SALES PERSON23</v>
      </c>
      <c r="J890" t="str" cm="1">
        <f t="array" aca="1" ref="J890" ca="1">INDEX({"CASH","UPI","CARD"},RANDBETWEEN(1,3))</f>
        <v>CARD</v>
      </c>
      <c r="K890">
        <f t="shared" ca="1" si="106"/>
        <v>1999.2</v>
      </c>
      <c r="L890" s="2">
        <f ca="1">Table1[[#This Row],[PROFIT]]/Table1[[#This Row],[TOTAL SALES]]*100</f>
        <v>15</v>
      </c>
      <c r="M890" t="str">
        <f ca="1">IF(Table1[[#This Row],[TOTAL SALES]]&gt;10000,"HIGH","LOW")</f>
        <v>HIGH</v>
      </c>
    </row>
    <row r="891" spans="1:13" x14ac:dyDescent="0.3">
      <c r="A891" t="str">
        <f t="shared" si="109"/>
        <v>CUSTOMER891</v>
      </c>
      <c r="B891" s="1">
        <f t="shared" ca="1" si="102"/>
        <v>44337</v>
      </c>
      <c r="C891" t="str" cm="1">
        <f t="array" aca="1" ref="C891" ca="1">INDEX($C$2:$C$31,RANDBETWEEN(1,29))</f>
        <v>CHICKEN KHEEMA</v>
      </c>
      <c r="D891" t="str">
        <f t="shared" ca="1" si="111"/>
        <v>APPETIZER</v>
      </c>
      <c r="E891">
        <f t="shared" ca="1" si="103"/>
        <v>4</v>
      </c>
      <c r="F891">
        <f t="shared" ca="1" si="104"/>
        <v>625</v>
      </c>
      <c r="G891">
        <f t="shared" ca="1" si="105"/>
        <v>2500</v>
      </c>
      <c r="H891" t="str" cm="1">
        <f t="array" aca="1" ref="H891" ca="1">INDEX(H$2:H$5,RANDBETWEEN(1,4))</f>
        <v>NORTH</v>
      </c>
      <c r="I891" t="str" cm="1">
        <f t="array" aca="1" ref="I891" ca="1">INDEX(I$2:I$33,RANDBETWEEN(1,31))</f>
        <v>SALES PERSON26</v>
      </c>
      <c r="J891" t="str" cm="1">
        <f t="array" aca="1" ref="J891" ca="1">INDEX({"CASH","UPI","CARD"},RANDBETWEEN(1,3))</f>
        <v>CASH</v>
      </c>
      <c r="K891">
        <f t="shared" ca="1" si="106"/>
        <v>400</v>
      </c>
      <c r="L891" s="2">
        <f ca="1">Table1[[#This Row],[PROFIT]]/Table1[[#This Row],[TOTAL SALES]]*100</f>
        <v>16</v>
      </c>
      <c r="M891" t="str">
        <f ca="1">IF(Table1[[#This Row],[TOTAL SALES]]&gt;10000,"HIGH","LOW")</f>
        <v>LOW</v>
      </c>
    </row>
    <row r="892" spans="1:13" x14ac:dyDescent="0.3">
      <c r="A892" t="str">
        <f t="shared" si="109"/>
        <v>CUSTOMER892</v>
      </c>
      <c r="B892" s="1">
        <f t="shared" ca="1" si="102"/>
        <v>44470</v>
      </c>
      <c r="C892" t="str" cm="1">
        <f t="array" aca="1" ref="C892" ca="1">INDEX($C$2:$C$31,RANDBETWEEN(1,29))</f>
        <v>FISH FRY</v>
      </c>
      <c r="D892" t="str">
        <f t="shared" ca="1" si="111"/>
        <v xml:space="preserve">APPETIZER </v>
      </c>
      <c r="E892">
        <f t="shared" ca="1" si="103"/>
        <v>2</v>
      </c>
      <c r="F892">
        <f t="shared" ca="1" si="104"/>
        <v>614</v>
      </c>
      <c r="G892">
        <f t="shared" ca="1" si="105"/>
        <v>1228</v>
      </c>
      <c r="H892" t="str" cm="1">
        <f t="array" aca="1" ref="H892" ca="1">INDEX(H$2:H$5,RANDBETWEEN(1,4))</f>
        <v>NORTH</v>
      </c>
      <c r="I892" t="str" cm="1">
        <f t="array" aca="1" ref="I892" ca="1">INDEX(I$2:I$33,RANDBETWEEN(1,31))</f>
        <v>SALES PERSON8</v>
      </c>
      <c r="J892" t="str" cm="1">
        <f t="array" aca="1" ref="J892" ca="1">INDEX({"CASH","UPI","CARD"},RANDBETWEEN(1,3))</f>
        <v>CARD</v>
      </c>
      <c r="K892">
        <f t="shared" ca="1" si="106"/>
        <v>147.36000000000001</v>
      </c>
      <c r="L892" s="2">
        <f ca="1">Table1[[#This Row],[PROFIT]]/Table1[[#This Row],[TOTAL SALES]]*100</f>
        <v>12.000000000000002</v>
      </c>
      <c r="M892" t="str">
        <f ca="1">IF(Table1[[#This Row],[TOTAL SALES]]&gt;10000,"HIGH","LOW")</f>
        <v>LOW</v>
      </c>
    </row>
    <row r="893" spans="1:13" x14ac:dyDescent="0.3">
      <c r="A893" t="str">
        <f t="shared" si="109"/>
        <v>CUSTOMER893</v>
      </c>
      <c r="B893" s="1">
        <f t="shared" ca="1" si="102"/>
        <v>44571</v>
      </c>
      <c r="C893" t="str" cm="1">
        <f t="array" aca="1" ref="C893" ca="1">INDEX($C$2:$C$31,RANDBETWEEN(1,29))</f>
        <v>KESARI</v>
      </c>
      <c r="D893" t="str">
        <f t="shared" ca="1" si="111"/>
        <v>SWEET</v>
      </c>
      <c r="E893">
        <f t="shared" ca="1" si="103"/>
        <v>8</v>
      </c>
      <c r="F893">
        <f t="shared" ca="1" si="104"/>
        <v>842</v>
      </c>
      <c r="G893">
        <f t="shared" ca="1" si="105"/>
        <v>6736</v>
      </c>
      <c r="H893" t="str" cm="1">
        <f t="array" aca="1" ref="H893" ca="1">INDEX(H$2:H$5,RANDBETWEEN(1,4))</f>
        <v>NORTH</v>
      </c>
      <c r="I893" t="str" cm="1">
        <f t="array" aca="1" ref="I893" ca="1">INDEX(I$2:I$33,RANDBETWEEN(1,31))</f>
        <v>SALES PERSON12</v>
      </c>
      <c r="J893" t="str" cm="1">
        <f t="array" aca="1" ref="J893" ca="1">INDEX({"CASH","UPI","CARD"},RANDBETWEEN(1,3))</f>
        <v>CASH</v>
      </c>
      <c r="K893">
        <f t="shared" ca="1" si="106"/>
        <v>1010.4</v>
      </c>
      <c r="L893" s="2">
        <f ca="1">Table1[[#This Row],[PROFIT]]/Table1[[#This Row],[TOTAL SALES]]*100</f>
        <v>15</v>
      </c>
      <c r="M893" t="str">
        <f ca="1">IF(Table1[[#This Row],[TOTAL SALES]]&gt;10000,"HIGH","LOW")</f>
        <v>LOW</v>
      </c>
    </row>
    <row r="894" spans="1:13" x14ac:dyDescent="0.3">
      <c r="A894" t="str">
        <f t="shared" si="109"/>
        <v>CUSTOMER894</v>
      </c>
      <c r="B894" s="1">
        <f t="shared" ca="1" si="102"/>
        <v>45483</v>
      </c>
      <c r="C894" t="str" cm="1">
        <f t="array" aca="1" ref="C894" ca="1">INDEX($C$2:$C$31,RANDBETWEEN(1,29))</f>
        <v>MUTTON KHEEMA</v>
      </c>
      <c r="D894" t="str">
        <f t="shared" ca="1" si="111"/>
        <v>APPETIZER</v>
      </c>
      <c r="E894">
        <f t="shared" ca="1" si="103"/>
        <v>5</v>
      </c>
      <c r="F894">
        <f t="shared" ca="1" si="104"/>
        <v>845</v>
      </c>
      <c r="G894">
        <f t="shared" ca="1" si="105"/>
        <v>4225</v>
      </c>
      <c r="H894" t="str" cm="1">
        <f t="array" aca="1" ref="H894" ca="1">INDEX(H$2:H$5,RANDBETWEEN(1,4))</f>
        <v>EAST</v>
      </c>
      <c r="I894" t="str" cm="1">
        <f t="array" aca="1" ref="I894" ca="1">INDEX(I$2:I$33,RANDBETWEEN(1,31))</f>
        <v>SALES PERSON27</v>
      </c>
      <c r="J894" t="str" cm="1">
        <f t="array" aca="1" ref="J894" ca="1">INDEX({"CASH","UPI","CARD"},RANDBETWEEN(1,3))</f>
        <v>CASH</v>
      </c>
      <c r="K894">
        <f t="shared" ca="1" si="106"/>
        <v>633.75</v>
      </c>
      <c r="L894" s="2">
        <f ca="1">Table1[[#This Row],[PROFIT]]/Table1[[#This Row],[TOTAL SALES]]*100</f>
        <v>15</v>
      </c>
      <c r="M894" t="str">
        <f ca="1">IF(Table1[[#This Row],[TOTAL SALES]]&gt;10000,"HIGH","LOW")</f>
        <v>LOW</v>
      </c>
    </row>
    <row r="895" spans="1:13" x14ac:dyDescent="0.3">
      <c r="A895" t="str">
        <f t="shared" si="109"/>
        <v>CUSTOMER895</v>
      </c>
      <c r="B895" s="1">
        <f t="shared" ca="1" si="102"/>
        <v>44440</v>
      </c>
      <c r="C895" t="str" cm="1">
        <f t="array" aca="1" ref="C895" ca="1">INDEX($C$2:$C$31,RANDBETWEEN(1,29))</f>
        <v>FISH FINGER</v>
      </c>
      <c r="D895" t="str">
        <f t="shared" ca="1" si="111"/>
        <v xml:space="preserve">APPETIZER </v>
      </c>
      <c r="E895">
        <f t="shared" ca="1" si="103"/>
        <v>7</v>
      </c>
      <c r="F895">
        <f t="shared" ca="1" si="104"/>
        <v>1853</v>
      </c>
      <c r="G895">
        <f t="shared" ca="1" si="105"/>
        <v>12971</v>
      </c>
      <c r="H895" t="str" cm="1">
        <f t="array" aca="1" ref="H895" ca="1">INDEX(H$2:H$5,RANDBETWEEN(1,4))</f>
        <v>WEST</v>
      </c>
      <c r="I895" t="str" cm="1">
        <f t="array" aca="1" ref="I895" ca="1">INDEX(I$2:I$33,RANDBETWEEN(1,31))</f>
        <v>SALES PERSON31</v>
      </c>
      <c r="J895" t="str" cm="1">
        <f t="array" aca="1" ref="J895" ca="1">INDEX({"CASH","UPI","CARD"},RANDBETWEEN(1,3))</f>
        <v>CARD</v>
      </c>
      <c r="K895">
        <f t="shared" ca="1" si="106"/>
        <v>1945.65</v>
      </c>
      <c r="L895" s="2">
        <f ca="1">Table1[[#This Row],[PROFIT]]/Table1[[#This Row],[TOTAL SALES]]*100</f>
        <v>15</v>
      </c>
      <c r="M895" t="str">
        <f ca="1">IF(Table1[[#This Row],[TOTAL SALES]]&gt;10000,"HIGH","LOW")</f>
        <v>HIGH</v>
      </c>
    </row>
    <row r="896" spans="1:13" x14ac:dyDescent="0.3">
      <c r="A896" t="str">
        <f t="shared" si="109"/>
        <v>CUSTOMER896</v>
      </c>
      <c r="B896" s="1">
        <f t="shared" ca="1" si="102"/>
        <v>44894</v>
      </c>
      <c r="C896" t="str" cm="1">
        <f t="array" aca="1" ref="C896" ca="1">INDEX($C$2:$C$31,RANDBETWEEN(1,29))</f>
        <v>BURGER</v>
      </c>
      <c r="D896" t="str">
        <f t="shared" ca="1" si="111"/>
        <v>PARTY ITMES</v>
      </c>
      <c r="E896">
        <f t="shared" ca="1" si="103"/>
        <v>8</v>
      </c>
      <c r="F896">
        <f t="shared" ca="1" si="104"/>
        <v>1160</v>
      </c>
      <c r="G896">
        <f t="shared" ca="1" si="105"/>
        <v>9280</v>
      </c>
      <c r="H896" t="str" cm="1">
        <f t="array" aca="1" ref="H896" ca="1">INDEX(H$2:H$5,RANDBETWEEN(1,4))</f>
        <v>EAST</v>
      </c>
      <c r="I896" t="str" cm="1">
        <f t="array" aca="1" ref="I896" ca="1">INDEX(I$2:I$33,RANDBETWEEN(1,31))</f>
        <v>SALES PERSON19</v>
      </c>
      <c r="J896" t="str" cm="1">
        <f t="array" aca="1" ref="J896" ca="1">INDEX({"CASH","UPI","CARD"},RANDBETWEEN(1,3))</f>
        <v>UPI</v>
      </c>
      <c r="K896">
        <f t="shared" ca="1" si="106"/>
        <v>1577.6</v>
      </c>
      <c r="L896" s="2">
        <f ca="1">Table1[[#This Row],[PROFIT]]/Table1[[#This Row],[TOTAL SALES]]*100</f>
        <v>17</v>
      </c>
      <c r="M896" t="str">
        <f ca="1">IF(Table1[[#This Row],[TOTAL SALES]]&gt;10000,"HIGH","LOW")</f>
        <v>LOW</v>
      </c>
    </row>
    <row r="897" spans="1:13" x14ac:dyDescent="0.3">
      <c r="A897" t="str">
        <f t="shared" si="109"/>
        <v>CUSTOMER897</v>
      </c>
      <c r="B897" s="1">
        <f t="shared" ca="1" si="102"/>
        <v>44122</v>
      </c>
      <c r="C897" t="str" cm="1">
        <f t="array" aca="1" ref="C897" ca="1">INDEX($C$2:$C$31,RANDBETWEEN(1,29))</f>
        <v>FRIES</v>
      </c>
      <c r="D897" t="str">
        <f t="shared" ca="1" si="111"/>
        <v>PARTY ITMES</v>
      </c>
      <c r="E897">
        <f t="shared" ca="1" si="103"/>
        <v>2</v>
      </c>
      <c r="F897">
        <f t="shared" ca="1" si="104"/>
        <v>693</v>
      </c>
      <c r="G897">
        <f t="shared" ca="1" si="105"/>
        <v>1386</v>
      </c>
      <c r="H897" t="str" cm="1">
        <f t="array" aca="1" ref="H897" ca="1">INDEX(H$2:H$5,RANDBETWEEN(1,4))</f>
        <v>NORTH</v>
      </c>
      <c r="I897" t="str" cm="1">
        <f t="array" aca="1" ref="I897" ca="1">INDEX(I$2:I$33,RANDBETWEEN(1,31))</f>
        <v>SALES PERSON32</v>
      </c>
      <c r="J897" t="str" cm="1">
        <f t="array" aca="1" ref="J897" ca="1">INDEX({"CASH","UPI","CARD"},RANDBETWEEN(1,3))</f>
        <v>CASH</v>
      </c>
      <c r="K897">
        <f t="shared" ca="1" si="106"/>
        <v>263.33999999999997</v>
      </c>
      <c r="L897" s="2">
        <f ca="1">Table1[[#This Row],[PROFIT]]/Table1[[#This Row],[TOTAL SALES]]*100</f>
        <v>18.999999999999996</v>
      </c>
      <c r="M897" t="str">
        <f ca="1">IF(Table1[[#This Row],[TOTAL SALES]]&gt;10000,"HIGH","LOW")</f>
        <v>LOW</v>
      </c>
    </row>
    <row r="898" spans="1:13" x14ac:dyDescent="0.3">
      <c r="A898" t="str">
        <f t="shared" si="109"/>
        <v>CUSTOMER898</v>
      </c>
      <c r="B898" s="1">
        <f t="shared" ca="1" si="102"/>
        <v>45485</v>
      </c>
      <c r="C898" t="str" cm="1">
        <f t="array" aca="1" ref="C898" ca="1">INDEX($C$2:$C$31,RANDBETWEEN(1,29))</f>
        <v>VADA</v>
      </c>
      <c r="D898" t="str">
        <f t="shared" ca="1" si="111"/>
        <v>SNACK</v>
      </c>
      <c r="E898">
        <f t="shared" ca="1" si="103"/>
        <v>9</v>
      </c>
      <c r="F898">
        <f t="shared" ca="1" si="104"/>
        <v>1043</v>
      </c>
      <c r="G898">
        <f t="shared" ca="1" si="105"/>
        <v>9387</v>
      </c>
      <c r="H898" t="str" cm="1">
        <f t="array" aca="1" ref="H898" ca="1">INDEX(H$2:H$5,RANDBETWEEN(1,4))</f>
        <v>NORTH</v>
      </c>
      <c r="I898" t="str" cm="1">
        <f t="array" aca="1" ref="I898" ca="1">INDEX(I$2:I$33,RANDBETWEEN(1,31))</f>
        <v>SALES PERSON21</v>
      </c>
      <c r="J898" t="str" cm="1">
        <f t="array" aca="1" ref="J898" ca="1">INDEX({"CASH","UPI","CARD"},RANDBETWEEN(1,3))</f>
        <v>CASH</v>
      </c>
      <c r="K898">
        <f t="shared" ca="1" si="106"/>
        <v>1783.53</v>
      </c>
      <c r="L898" s="2">
        <f ca="1">Table1[[#This Row],[PROFIT]]/Table1[[#This Row],[TOTAL SALES]]*100</f>
        <v>19</v>
      </c>
      <c r="M898" t="str">
        <f ca="1">IF(Table1[[#This Row],[TOTAL SALES]]&gt;10000,"HIGH","LOW")</f>
        <v>LOW</v>
      </c>
    </row>
    <row r="899" spans="1:13" x14ac:dyDescent="0.3">
      <c r="A899" t="str">
        <f t="shared" si="109"/>
        <v>CUSTOMER899</v>
      </c>
      <c r="B899" s="1">
        <f t="shared" ref="B899:B962" ca="1" si="112">RANDBETWEEN(DATE(2020,9,21),DATE(2024,10,23))</f>
        <v>45141</v>
      </c>
      <c r="C899" t="str" cm="1">
        <f t="array" aca="1" ref="C899" ca="1">INDEX($C$2:$C$31,RANDBETWEEN(1,29))</f>
        <v>SALAD</v>
      </c>
      <c r="D899" t="str">
        <f t="shared" ca="1" si="111"/>
        <v xml:space="preserve">APPETIZER </v>
      </c>
      <c r="E899">
        <f t="shared" ref="E899:E962" ca="1" si="113">RANDBETWEEN(1,9)</f>
        <v>1</v>
      </c>
      <c r="F899">
        <f t="shared" ref="F899:F962" ca="1" si="114">RANDBETWEEN(500,2000)</f>
        <v>1087</v>
      </c>
      <c r="G899">
        <f t="shared" ref="G899:G962" ca="1" si="115">E899*F899</f>
        <v>1087</v>
      </c>
      <c r="H899" t="str" cm="1">
        <f t="array" aca="1" ref="H899" ca="1">INDEX(H$2:H$5,RANDBETWEEN(1,4))</f>
        <v>WEST</v>
      </c>
      <c r="I899" t="str" cm="1">
        <f t="array" aca="1" ref="I899" ca="1">INDEX(I$2:I$33,RANDBETWEEN(1,31))</f>
        <v>SALES PERSON5</v>
      </c>
      <c r="J899" t="str" cm="1">
        <f t="array" aca="1" ref="J899" ca="1">INDEX({"CASH","UPI","CARD"},RANDBETWEEN(1,3))</f>
        <v>UPI</v>
      </c>
      <c r="K899">
        <f t="shared" ref="K899:K962" ca="1" si="116">G899*RANDBETWEEN(10,20)/100</f>
        <v>173.92</v>
      </c>
      <c r="L899" s="2">
        <f ca="1">Table1[[#This Row],[PROFIT]]/Table1[[#This Row],[TOTAL SALES]]*100</f>
        <v>15.999999999999998</v>
      </c>
      <c r="M899" t="str">
        <f ca="1">IF(Table1[[#This Row],[TOTAL SALES]]&gt;10000,"HIGH","LOW")</f>
        <v>LOW</v>
      </c>
    </row>
    <row r="900" spans="1:13" x14ac:dyDescent="0.3">
      <c r="A900" t="str">
        <f t="shared" si="109"/>
        <v>CUSTOMER900</v>
      </c>
      <c r="B900" s="1">
        <f t="shared" ca="1" si="112"/>
        <v>44465</v>
      </c>
      <c r="C900" t="str" cm="1">
        <f t="array" aca="1" ref="C900" ca="1">INDEX($C$2:$C$31,RANDBETWEEN(1,29))</f>
        <v>BRIYANI</v>
      </c>
      <c r="D900" t="str">
        <f t="shared" ca="1" si="111"/>
        <v>MAINCOURSE</v>
      </c>
      <c r="E900">
        <f t="shared" ca="1" si="113"/>
        <v>3</v>
      </c>
      <c r="F900">
        <f t="shared" ca="1" si="114"/>
        <v>1221</v>
      </c>
      <c r="G900">
        <f t="shared" ca="1" si="115"/>
        <v>3663</v>
      </c>
      <c r="H900" t="str" cm="1">
        <f t="array" aca="1" ref="H900" ca="1">INDEX(H$2:H$5,RANDBETWEEN(1,4))</f>
        <v>NORTH</v>
      </c>
      <c r="I900" t="str" cm="1">
        <f t="array" aca="1" ref="I900" ca="1">INDEX(I$2:I$33,RANDBETWEEN(1,31))</f>
        <v>SALES PERSON24</v>
      </c>
      <c r="J900" t="str" cm="1">
        <f t="array" aca="1" ref="J900" ca="1">INDEX({"CASH","UPI","CARD"},RANDBETWEEN(1,3))</f>
        <v>CARD</v>
      </c>
      <c r="K900">
        <f t="shared" ca="1" si="116"/>
        <v>659.34</v>
      </c>
      <c r="L900" s="2">
        <f ca="1">Table1[[#This Row],[PROFIT]]/Table1[[#This Row],[TOTAL SALES]]*100</f>
        <v>18.000000000000004</v>
      </c>
      <c r="M900" t="str">
        <f ca="1">IF(Table1[[#This Row],[TOTAL SALES]]&gt;10000,"HIGH","LOW")</f>
        <v>LOW</v>
      </c>
    </row>
    <row r="901" spans="1:13" x14ac:dyDescent="0.3">
      <c r="A901" t="str">
        <f t="shared" si="109"/>
        <v>CUSTOMER901</v>
      </c>
      <c r="B901" s="1">
        <f t="shared" ca="1" si="112"/>
        <v>44772</v>
      </c>
      <c r="C901" t="str" cm="1">
        <f t="array" aca="1" ref="C901" ca="1">INDEX($C$2:$C$31,RANDBETWEEN(1,29))</f>
        <v>GULAB JAMUN</v>
      </c>
      <c r="D901" t="str">
        <f t="shared" ca="1" si="111"/>
        <v>DESSERT</v>
      </c>
      <c r="E901">
        <f t="shared" ca="1" si="113"/>
        <v>2</v>
      </c>
      <c r="F901">
        <f t="shared" ca="1" si="114"/>
        <v>1701</v>
      </c>
      <c r="G901">
        <f t="shared" ca="1" si="115"/>
        <v>3402</v>
      </c>
      <c r="H901" t="str" cm="1">
        <f t="array" aca="1" ref="H901" ca="1">INDEX(H$2:H$5,RANDBETWEEN(1,4))</f>
        <v>NORTH</v>
      </c>
      <c r="I901" t="str" cm="1">
        <f t="array" aca="1" ref="I901" ca="1">INDEX(I$2:I$33,RANDBETWEEN(1,31))</f>
        <v>SALES PERSON19</v>
      </c>
      <c r="J901" t="str" cm="1">
        <f t="array" aca="1" ref="J901" ca="1">INDEX({"CASH","UPI","CARD"},RANDBETWEEN(1,3))</f>
        <v>CARD</v>
      </c>
      <c r="K901">
        <f t="shared" ca="1" si="116"/>
        <v>680.4</v>
      </c>
      <c r="L901" s="2">
        <f ca="1">Table1[[#This Row],[PROFIT]]/Table1[[#This Row],[TOTAL SALES]]*100</f>
        <v>20</v>
      </c>
      <c r="M901" t="str">
        <f ca="1">IF(Table1[[#This Row],[TOTAL SALES]]&gt;10000,"HIGH","LOW")</f>
        <v>LOW</v>
      </c>
    </row>
    <row r="902" spans="1:13" x14ac:dyDescent="0.3">
      <c r="A902" t="str">
        <f t="shared" si="109"/>
        <v>CUSTOMER902</v>
      </c>
      <c r="B902" s="1">
        <f t="shared" ca="1" si="112"/>
        <v>44726</v>
      </c>
      <c r="C902" t="str" cm="1">
        <f t="array" aca="1" ref="C902" ca="1">INDEX($C$2:$C$31,RANDBETWEEN(1,29))</f>
        <v>IDLY</v>
      </c>
      <c r="D902" t="str">
        <f t="shared" ca="1" si="111"/>
        <v xml:space="preserve">BREAKFAST </v>
      </c>
      <c r="E902">
        <f t="shared" ca="1" si="113"/>
        <v>1</v>
      </c>
      <c r="F902">
        <f t="shared" ca="1" si="114"/>
        <v>1548</v>
      </c>
      <c r="G902">
        <f t="shared" ca="1" si="115"/>
        <v>1548</v>
      </c>
      <c r="H902" t="str" cm="1">
        <f t="array" aca="1" ref="H902" ca="1">INDEX(H$2:H$5,RANDBETWEEN(1,4))</f>
        <v>SOUTH</v>
      </c>
      <c r="I902" t="str" cm="1">
        <f t="array" aca="1" ref="I902" ca="1">INDEX(I$2:I$33,RANDBETWEEN(1,31))</f>
        <v>SALES PERSON6</v>
      </c>
      <c r="J902" t="str" cm="1">
        <f t="array" aca="1" ref="J902" ca="1">INDEX({"CASH","UPI","CARD"},RANDBETWEEN(1,3))</f>
        <v>CASH</v>
      </c>
      <c r="K902">
        <f t="shared" ca="1" si="116"/>
        <v>294.12</v>
      </c>
      <c r="L902" s="2">
        <f ca="1">Table1[[#This Row],[PROFIT]]/Table1[[#This Row],[TOTAL SALES]]*100</f>
        <v>19</v>
      </c>
      <c r="M902" t="str">
        <f ca="1">IF(Table1[[#This Row],[TOTAL SALES]]&gt;10000,"HIGH","LOW")</f>
        <v>LOW</v>
      </c>
    </row>
    <row r="903" spans="1:13" x14ac:dyDescent="0.3">
      <c r="A903" t="str">
        <f t="shared" si="109"/>
        <v>CUSTOMER903</v>
      </c>
      <c r="B903" s="1">
        <f t="shared" ca="1" si="112"/>
        <v>45348</v>
      </c>
      <c r="C903" t="str" cm="1">
        <f t="array" aca="1" ref="C903" ca="1">INDEX($C$2:$C$31,RANDBETWEEN(1,29))</f>
        <v>GULAB JAMUN</v>
      </c>
      <c r="D903" t="str">
        <f t="shared" ca="1" si="111"/>
        <v>DESSERT</v>
      </c>
      <c r="E903">
        <f t="shared" ca="1" si="113"/>
        <v>4</v>
      </c>
      <c r="F903">
        <f t="shared" ca="1" si="114"/>
        <v>1530</v>
      </c>
      <c r="G903">
        <f t="shared" ca="1" si="115"/>
        <v>6120</v>
      </c>
      <c r="H903" t="str" cm="1">
        <f t="array" aca="1" ref="H903" ca="1">INDEX(H$2:H$5,RANDBETWEEN(1,4))</f>
        <v>EAST</v>
      </c>
      <c r="I903" t="str" cm="1">
        <f t="array" aca="1" ref="I903" ca="1">INDEX(I$2:I$33,RANDBETWEEN(1,31))</f>
        <v>SALES PERSON12</v>
      </c>
      <c r="J903" t="str" cm="1">
        <f t="array" aca="1" ref="J903" ca="1">INDEX({"CASH","UPI","CARD"},RANDBETWEEN(1,3))</f>
        <v>UPI</v>
      </c>
      <c r="K903">
        <f t="shared" ca="1" si="116"/>
        <v>1224</v>
      </c>
      <c r="L903" s="2">
        <f ca="1">Table1[[#This Row],[PROFIT]]/Table1[[#This Row],[TOTAL SALES]]*100</f>
        <v>20</v>
      </c>
      <c r="M903" t="str">
        <f ca="1">IF(Table1[[#This Row],[TOTAL SALES]]&gt;10000,"HIGH","LOW")</f>
        <v>LOW</v>
      </c>
    </row>
    <row r="904" spans="1:13" x14ac:dyDescent="0.3">
      <c r="A904" t="str">
        <f t="shared" si="109"/>
        <v>CUSTOMER904</v>
      </c>
      <c r="B904" s="1">
        <f t="shared" ca="1" si="112"/>
        <v>44331</v>
      </c>
      <c r="C904" t="str" cm="1">
        <f t="array" aca="1" ref="C904" ca="1">INDEX($C$2:$C$31,RANDBETWEEN(1,29))</f>
        <v>PRAWN 65</v>
      </c>
      <c r="D904" t="str">
        <f t="shared" ca="1" si="111"/>
        <v xml:space="preserve">APPETIZER </v>
      </c>
      <c r="E904">
        <f t="shared" ca="1" si="113"/>
        <v>5</v>
      </c>
      <c r="F904">
        <f t="shared" ca="1" si="114"/>
        <v>1849</v>
      </c>
      <c r="G904">
        <f t="shared" ca="1" si="115"/>
        <v>9245</v>
      </c>
      <c r="H904" t="str" cm="1">
        <f t="array" aca="1" ref="H904" ca="1">INDEX(H$2:H$5,RANDBETWEEN(1,4))</f>
        <v>WEST</v>
      </c>
      <c r="I904" t="str" cm="1">
        <f t="array" aca="1" ref="I904" ca="1">INDEX(I$2:I$33,RANDBETWEEN(1,31))</f>
        <v>SALES PERSON17</v>
      </c>
      <c r="J904" t="str" cm="1">
        <f t="array" aca="1" ref="J904" ca="1">INDEX({"CASH","UPI","CARD"},RANDBETWEEN(1,3))</f>
        <v>CASH</v>
      </c>
      <c r="K904">
        <f t="shared" ca="1" si="116"/>
        <v>1571.65</v>
      </c>
      <c r="L904" s="2">
        <f ca="1">Table1[[#This Row],[PROFIT]]/Table1[[#This Row],[TOTAL SALES]]*100</f>
        <v>17</v>
      </c>
      <c r="M904" t="str">
        <f ca="1">IF(Table1[[#This Row],[TOTAL SALES]]&gt;10000,"HIGH","LOW")</f>
        <v>LOW</v>
      </c>
    </row>
    <row r="905" spans="1:13" x14ac:dyDescent="0.3">
      <c r="A905" t="str">
        <f t="shared" si="109"/>
        <v>CUSTOMER905</v>
      </c>
      <c r="B905" s="1">
        <f t="shared" ca="1" si="112"/>
        <v>45289</v>
      </c>
      <c r="C905" t="str" cm="1">
        <f t="array" aca="1" ref="C905" ca="1">INDEX($C$2:$C$31,RANDBETWEEN(1,29))</f>
        <v>COFFEE</v>
      </c>
      <c r="D905" t="str">
        <f t="shared" ca="1" si="111"/>
        <v xml:space="preserve">BEVERAGES </v>
      </c>
      <c r="E905">
        <f t="shared" ca="1" si="113"/>
        <v>6</v>
      </c>
      <c r="F905">
        <f t="shared" ca="1" si="114"/>
        <v>1371</v>
      </c>
      <c r="G905">
        <f t="shared" ca="1" si="115"/>
        <v>8226</v>
      </c>
      <c r="H905" t="str" cm="1">
        <f t="array" aca="1" ref="H905" ca="1">INDEX(H$2:H$5,RANDBETWEEN(1,4))</f>
        <v>NORTH</v>
      </c>
      <c r="I905" t="str" cm="1">
        <f t="array" aca="1" ref="I905" ca="1">INDEX(I$2:I$33,RANDBETWEEN(1,31))</f>
        <v>SALES PERSON23</v>
      </c>
      <c r="J905" t="str" cm="1">
        <f t="array" aca="1" ref="J905" ca="1">INDEX({"CASH","UPI","CARD"},RANDBETWEEN(1,3))</f>
        <v>UPI</v>
      </c>
      <c r="K905">
        <f t="shared" ca="1" si="116"/>
        <v>1316.16</v>
      </c>
      <c r="L905" s="2">
        <f ca="1">Table1[[#This Row],[PROFIT]]/Table1[[#This Row],[TOTAL SALES]]*100</f>
        <v>16</v>
      </c>
      <c r="M905" t="str">
        <f ca="1">IF(Table1[[#This Row],[TOTAL SALES]]&gt;10000,"HIGH","LOW")</f>
        <v>LOW</v>
      </c>
    </row>
    <row r="906" spans="1:13" x14ac:dyDescent="0.3">
      <c r="A906" t="str">
        <f t="shared" si="109"/>
        <v>CUSTOMER906</v>
      </c>
      <c r="B906" s="1">
        <f t="shared" ca="1" si="112"/>
        <v>45224</v>
      </c>
      <c r="C906" t="str" cm="1">
        <f t="array" aca="1" ref="C906" ca="1">INDEX($C$2:$C$31,RANDBETWEEN(1,29))</f>
        <v>POORI</v>
      </c>
      <c r="D906" t="str">
        <f t="shared" ca="1" si="111"/>
        <v xml:space="preserve">BREAKFAST </v>
      </c>
      <c r="E906">
        <f t="shared" ca="1" si="113"/>
        <v>7</v>
      </c>
      <c r="F906">
        <f t="shared" ca="1" si="114"/>
        <v>1977</v>
      </c>
      <c r="G906">
        <f t="shared" ca="1" si="115"/>
        <v>13839</v>
      </c>
      <c r="H906" t="str" cm="1">
        <f t="array" aca="1" ref="H906" ca="1">INDEX(H$2:H$5,RANDBETWEEN(1,4))</f>
        <v>SOUTH</v>
      </c>
      <c r="I906" t="str" cm="1">
        <f t="array" aca="1" ref="I906" ca="1">INDEX(I$2:I$33,RANDBETWEEN(1,31))</f>
        <v>SALES PERSON19</v>
      </c>
      <c r="J906" t="str" cm="1">
        <f t="array" aca="1" ref="J906" ca="1">INDEX({"CASH","UPI","CARD"},RANDBETWEEN(1,3))</f>
        <v>UPI</v>
      </c>
      <c r="K906">
        <f t="shared" ca="1" si="116"/>
        <v>1522.29</v>
      </c>
      <c r="L906" s="2">
        <f ca="1">Table1[[#This Row],[PROFIT]]/Table1[[#This Row],[TOTAL SALES]]*100</f>
        <v>11</v>
      </c>
      <c r="M906" t="str">
        <f ca="1">IF(Table1[[#This Row],[TOTAL SALES]]&gt;10000,"HIGH","LOW")</f>
        <v>HIGH</v>
      </c>
    </row>
    <row r="907" spans="1:13" x14ac:dyDescent="0.3">
      <c r="A907" t="str">
        <f t="shared" si="109"/>
        <v>CUSTOMER907</v>
      </c>
      <c r="B907" s="1">
        <f t="shared" ca="1" si="112"/>
        <v>44854</v>
      </c>
      <c r="C907" t="str" cm="1">
        <f t="array" aca="1" ref="C907" ca="1">INDEX($C$2:$C$31,RANDBETWEEN(1,29))</f>
        <v>PIZZA</v>
      </c>
      <c r="D907" t="str">
        <f t="shared" ca="1" si="111"/>
        <v>PARTY ITEMS</v>
      </c>
      <c r="E907">
        <f t="shared" ca="1" si="113"/>
        <v>4</v>
      </c>
      <c r="F907">
        <f t="shared" ca="1" si="114"/>
        <v>1091</v>
      </c>
      <c r="G907">
        <f t="shared" ca="1" si="115"/>
        <v>4364</v>
      </c>
      <c r="H907" t="str" cm="1">
        <f t="array" aca="1" ref="H907" ca="1">INDEX(H$2:H$5,RANDBETWEEN(1,4))</f>
        <v>WEST</v>
      </c>
      <c r="I907" t="str" cm="1">
        <f t="array" aca="1" ref="I907" ca="1">INDEX(I$2:I$33,RANDBETWEEN(1,31))</f>
        <v>SALES PERSON9</v>
      </c>
      <c r="J907" t="str" cm="1">
        <f t="array" aca="1" ref="J907" ca="1">INDEX({"CASH","UPI","CARD"},RANDBETWEEN(1,3))</f>
        <v>CASH</v>
      </c>
      <c r="K907">
        <f t="shared" ca="1" si="116"/>
        <v>567.32000000000005</v>
      </c>
      <c r="L907" s="2">
        <f ca="1">Table1[[#This Row],[PROFIT]]/Table1[[#This Row],[TOTAL SALES]]*100</f>
        <v>13</v>
      </c>
      <c r="M907" t="str">
        <f ca="1">IF(Table1[[#This Row],[TOTAL SALES]]&gt;10000,"HIGH","LOW")</f>
        <v>LOW</v>
      </c>
    </row>
    <row r="908" spans="1:13" x14ac:dyDescent="0.3">
      <c r="A908" t="str">
        <f t="shared" si="109"/>
        <v>CUSTOMER908</v>
      </c>
      <c r="B908" s="1">
        <f t="shared" ca="1" si="112"/>
        <v>45326</v>
      </c>
      <c r="C908" t="str" cm="1">
        <f t="array" aca="1" ref="C908" ca="1">INDEX($C$2:$C$31,RANDBETWEEN(1,29))</f>
        <v>CHICKEN ROLL</v>
      </c>
      <c r="D908" t="str">
        <f t="shared" ca="1" si="111"/>
        <v>PARTY ITMES</v>
      </c>
      <c r="E908">
        <f t="shared" ca="1" si="113"/>
        <v>9</v>
      </c>
      <c r="F908">
        <f t="shared" ca="1" si="114"/>
        <v>653</v>
      </c>
      <c r="G908">
        <f t="shared" ca="1" si="115"/>
        <v>5877</v>
      </c>
      <c r="H908" t="str" cm="1">
        <f t="array" aca="1" ref="H908" ca="1">INDEX(H$2:H$5,RANDBETWEEN(1,4))</f>
        <v>WEST</v>
      </c>
      <c r="I908" t="str" cm="1">
        <f t="array" aca="1" ref="I908" ca="1">INDEX(I$2:I$33,RANDBETWEEN(1,31))</f>
        <v>SALES PERSON8</v>
      </c>
      <c r="J908" t="str" cm="1">
        <f t="array" aca="1" ref="J908" ca="1">INDEX({"CASH","UPI","CARD"},RANDBETWEEN(1,3))</f>
        <v>CARD</v>
      </c>
      <c r="K908">
        <f t="shared" ca="1" si="116"/>
        <v>1057.8599999999999</v>
      </c>
      <c r="L908" s="2">
        <f ca="1">Table1[[#This Row],[PROFIT]]/Table1[[#This Row],[TOTAL SALES]]*100</f>
        <v>18</v>
      </c>
      <c r="M908" t="str">
        <f ca="1">IF(Table1[[#This Row],[TOTAL SALES]]&gt;10000,"HIGH","LOW")</f>
        <v>LOW</v>
      </c>
    </row>
    <row r="909" spans="1:13" x14ac:dyDescent="0.3">
      <c r="A909" t="str">
        <f t="shared" si="109"/>
        <v>CUSTOMER909</v>
      </c>
      <c r="B909" s="1">
        <f t="shared" ca="1" si="112"/>
        <v>44618</v>
      </c>
      <c r="C909" t="str" cm="1">
        <f t="array" aca="1" ref="C909" ca="1">INDEX($C$2:$C$31,RANDBETWEEN(1,29))</f>
        <v>CHICKEN KHEEMA</v>
      </c>
      <c r="D909" t="str">
        <f t="shared" ca="1" si="111"/>
        <v>APPETIZER</v>
      </c>
      <c r="E909">
        <f t="shared" ca="1" si="113"/>
        <v>7</v>
      </c>
      <c r="F909">
        <f t="shared" ca="1" si="114"/>
        <v>990</v>
      </c>
      <c r="G909">
        <f t="shared" ca="1" si="115"/>
        <v>6930</v>
      </c>
      <c r="H909" t="str" cm="1">
        <f t="array" aca="1" ref="H909" ca="1">INDEX(H$2:H$5,RANDBETWEEN(1,4))</f>
        <v>EAST</v>
      </c>
      <c r="I909" t="str" cm="1">
        <f t="array" aca="1" ref="I909" ca="1">INDEX(I$2:I$33,RANDBETWEEN(1,31))</f>
        <v>SALES PERSON10</v>
      </c>
      <c r="J909" t="str" cm="1">
        <f t="array" aca="1" ref="J909" ca="1">INDEX({"CASH","UPI","CARD"},RANDBETWEEN(1,3))</f>
        <v>UPI</v>
      </c>
      <c r="K909">
        <f t="shared" ca="1" si="116"/>
        <v>1316.7</v>
      </c>
      <c r="L909" s="2">
        <f ca="1">Table1[[#This Row],[PROFIT]]/Table1[[#This Row],[TOTAL SALES]]*100</f>
        <v>19</v>
      </c>
      <c r="M909" t="str">
        <f ca="1">IF(Table1[[#This Row],[TOTAL SALES]]&gt;10000,"HIGH","LOW")</f>
        <v>LOW</v>
      </c>
    </row>
    <row r="910" spans="1:13" x14ac:dyDescent="0.3">
      <c r="A910" t="str">
        <f t="shared" si="109"/>
        <v>CUSTOMER910</v>
      </c>
      <c r="B910" s="1">
        <f t="shared" ca="1" si="112"/>
        <v>44404</v>
      </c>
      <c r="C910" t="str" cm="1">
        <f t="array" aca="1" ref="C910" ca="1">INDEX($C$2:$C$31,RANDBETWEEN(1,29))</f>
        <v>PIZZA</v>
      </c>
      <c r="D910" t="str">
        <f t="shared" ca="1" si="111"/>
        <v>PARTY ITEMS</v>
      </c>
      <c r="E910">
        <f t="shared" ca="1" si="113"/>
        <v>6</v>
      </c>
      <c r="F910">
        <f t="shared" ca="1" si="114"/>
        <v>1775</v>
      </c>
      <c r="G910">
        <f t="shared" ca="1" si="115"/>
        <v>10650</v>
      </c>
      <c r="H910" t="str" cm="1">
        <f t="array" aca="1" ref="H910" ca="1">INDEX(H$2:H$5,RANDBETWEEN(1,4))</f>
        <v>EAST</v>
      </c>
      <c r="I910" t="str" cm="1">
        <f t="array" aca="1" ref="I910" ca="1">INDEX(I$2:I$33,RANDBETWEEN(1,31))</f>
        <v>SALES PERSON26</v>
      </c>
      <c r="J910" t="str" cm="1">
        <f t="array" aca="1" ref="J910" ca="1">INDEX({"CASH","UPI","CARD"},RANDBETWEEN(1,3))</f>
        <v>CASH</v>
      </c>
      <c r="K910">
        <f t="shared" ca="1" si="116"/>
        <v>1171.5</v>
      </c>
      <c r="L910" s="2">
        <f ca="1">Table1[[#This Row],[PROFIT]]/Table1[[#This Row],[TOTAL SALES]]*100</f>
        <v>11</v>
      </c>
      <c r="M910" t="str">
        <f ca="1">IF(Table1[[#This Row],[TOTAL SALES]]&gt;10000,"HIGH","LOW")</f>
        <v>HIGH</v>
      </c>
    </row>
    <row r="911" spans="1:13" x14ac:dyDescent="0.3">
      <c r="A911" t="str">
        <f t="shared" si="109"/>
        <v>CUSTOMER911</v>
      </c>
      <c r="B911" s="1">
        <f t="shared" ca="1" si="112"/>
        <v>44376</v>
      </c>
      <c r="C911" t="str" cm="1">
        <f t="array" aca="1" ref="C911" ca="1">INDEX($C$2:$C$31,RANDBETWEEN(1,29))</f>
        <v>PRAWN 65</v>
      </c>
      <c r="D911" t="str">
        <f t="shared" ca="1" si="111"/>
        <v xml:space="preserve">APPETIZER </v>
      </c>
      <c r="E911">
        <f t="shared" ca="1" si="113"/>
        <v>4</v>
      </c>
      <c r="F911">
        <f t="shared" ca="1" si="114"/>
        <v>760</v>
      </c>
      <c r="G911">
        <f t="shared" ca="1" si="115"/>
        <v>3040</v>
      </c>
      <c r="H911" t="str" cm="1">
        <f t="array" aca="1" ref="H911" ca="1">INDEX(H$2:H$5,RANDBETWEEN(1,4))</f>
        <v>WEST</v>
      </c>
      <c r="I911" t="str" cm="1">
        <f t="array" aca="1" ref="I911" ca="1">INDEX(I$2:I$33,RANDBETWEEN(1,31))</f>
        <v>SALES PERSON14</v>
      </c>
      <c r="J911" t="str" cm="1">
        <f t="array" aca="1" ref="J911" ca="1">INDEX({"CASH","UPI","CARD"},RANDBETWEEN(1,3))</f>
        <v>CASH</v>
      </c>
      <c r="K911">
        <f t="shared" ca="1" si="116"/>
        <v>547.20000000000005</v>
      </c>
      <c r="L911" s="2">
        <f ca="1">Table1[[#This Row],[PROFIT]]/Table1[[#This Row],[TOTAL SALES]]*100</f>
        <v>18.000000000000004</v>
      </c>
      <c r="M911" t="str">
        <f ca="1">IF(Table1[[#This Row],[TOTAL SALES]]&gt;10000,"HIGH","LOW")</f>
        <v>LOW</v>
      </c>
    </row>
    <row r="912" spans="1:13" x14ac:dyDescent="0.3">
      <c r="A912" t="str">
        <f t="shared" si="109"/>
        <v>CUSTOMER912</v>
      </c>
      <c r="B912" s="1">
        <f t="shared" ca="1" si="112"/>
        <v>44729</v>
      </c>
      <c r="C912" t="str" cm="1">
        <f t="array" aca="1" ref="C912" ca="1">INDEX($C$2:$C$31,RANDBETWEEN(1,29))</f>
        <v>VADA</v>
      </c>
      <c r="D912" t="str">
        <f t="shared" ca="1" si="111"/>
        <v>SNACK</v>
      </c>
      <c r="E912">
        <f t="shared" ca="1" si="113"/>
        <v>6</v>
      </c>
      <c r="F912">
        <f t="shared" ca="1" si="114"/>
        <v>1850</v>
      </c>
      <c r="G912">
        <f t="shared" ca="1" si="115"/>
        <v>11100</v>
      </c>
      <c r="H912" t="str" cm="1">
        <f t="array" aca="1" ref="H912" ca="1">INDEX(H$2:H$5,RANDBETWEEN(1,4))</f>
        <v>NORTH</v>
      </c>
      <c r="I912" t="str" cm="1">
        <f t="array" aca="1" ref="I912" ca="1">INDEX(I$2:I$33,RANDBETWEEN(1,31))</f>
        <v>SALES PERSON20</v>
      </c>
      <c r="J912" t="str" cm="1">
        <f t="array" aca="1" ref="J912" ca="1">INDEX({"CASH","UPI","CARD"},RANDBETWEEN(1,3))</f>
        <v>CASH</v>
      </c>
      <c r="K912">
        <f t="shared" ca="1" si="116"/>
        <v>1110</v>
      </c>
      <c r="L912" s="2">
        <f ca="1">Table1[[#This Row],[PROFIT]]/Table1[[#This Row],[TOTAL SALES]]*100</f>
        <v>10</v>
      </c>
      <c r="M912" t="str">
        <f ca="1">IF(Table1[[#This Row],[TOTAL SALES]]&gt;10000,"HIGH","LOW")</f>
        <v>HIGH</v>
      </c>
    </row>
    <row r="913" spans="1:13" x14ac:dyDescent="0.3">
      <c r="A913" t="str">
        <f t="shared" si="109"/>
        <v>CUSTOMER913</v>
      </c>
      <c r="B913" s="1">
        <f t="shared" ca="1" si="112"/>
        <v>44563</v>
      </c>
      <c r="C913" t="str" cm="1">
        <f t="array" aca="1" ref="C913" ca="1">INDEX($C$2:$C$31,RANDBETWEEN(1,29))</f>
        <v>PIZZA</v>
      </c>
      <c r="D913" t="str">
        <f t="shared" ca="1" si="111"/>
        <v>PARTY ITEMS</v>
      </c>
      <c r="E913">
        <f t="shared" ca="1" si="113"/>
        <v>7</v>
      </c>
      <c r="F913">
        <f t="shared" ca="1" si="114"/>
        <v>1850</v>
      </c>
      <c r="G913">
        <f t="shared" ca="1" si="115"/>
        <v>12950</v>
      </c>
      <c r="H913" t="str" cm="1">
        <f t="array" aca="1" ref="H913" ca="1">INDEX(H$2:H$5,RANDBETWEEN(1,4))</f>
        <v>EAST</v>
      </c>
      <c r="I913" t="str" cm="1">
        <f t="array" aca="1" ref="I913" ca="1">INDEX(I$2:I$33,RANDBETWEEN(1,31))</f>
        <v>SALES PERSON11</v>
      </c>
      <c r="J913" t="str" cm="1">
        <f t="array" aca="1" ref="J913" ca="1">INDEX({"CASH","UPI","CARD"},RANDBETWEEN(1,3))</f>
        <v>UPI</v>
      </c>
      <c r="K913">
        <f t="shared" ca="1" si="116"/>
        <v>1942.5</v>
      </c>
      <c r="L913" s="2">
        <f ca="1">Table1[[#This Row],[PROFIT]]/Table1[[#This Row],[TOTAL SALES]]*100</f>
        <v>15</v>
      </c>
      <c r="M913" t="str">
        <f ca="1">IF(Table1[[#This Row],[TOTAL SALES]]&gt;10000,"HIGH","LOW")</f>
        <v>HIGH</v>
      </c>
    </row>
    <row r="914" spans="1:13" x14ac:dyDescent="0.3">
      <c r="A914" t="str">
        <f t="shared" si="109"/>
        <v>CUSTOMER914</v>
      </c>
      <c r="B914" s="1">
        <f t="shared" ca="1" si="112"/>
        <v>45290</v>
      </c>
      <c r="C914" t="str" cm="1">
        <f t="array" aca="1" ref="C914" ca="1">INDEX($C$2:$C$31,RANDBETWEEN(1,29))</f>
        <v>CHICKEN ROLL</v>
      </c>
      <c r="D914" t="str">
        <f t="shared" ca="1" si="111"/>
        <v>PARTY ITMES</v>
      </c>
      <c r="E914">
        <f t="shared" ca="1" si="113"/>
        <v>1</v>
      </c>
      <c r="F914">
        <f t="shared" ca="1" si="114"/>
        <v>743</v>
      </c>
      <c r="G914">
        <f t="shared" ca="1" si="115"/>
        <v>743</v>
      </c>
      <c r="H914" t="str" cm="1">
        <f t="array" aca="1" ref="H914" ca="1">INDEX(H$2:H$5,RANDBETWEEN(1,4))</f>
        <v>WEST</v>
      </c>
      <c r="I914" t="str" cm="1">
        <f t="array" aca="1" ref="I914" ca="1">INDEX(I$2:I$33,RANDBETWEEN(1,31))</f>
        <v>SALES PERSON10</v>
      </c>
      <c r="J914" t="str" cm="1">
        <f t="array" aca="1" ref="J914" ca="1">INDEX({"CASH","UPI","CARD"},RANDBETWEEN(1,3))</f>
        <v>CASH</v>
      </c>
      <c r="K914">
        <f t="shared" ca="1" si="116"/>
        <v>111.45</v>
      </c>
      <c r="L914" s="2">
        <f ca="1">Table1[[#This Row],[PROFIT]]/Table1[[#This Row],[TOTAL SALES]]*100</f>
        <v>15</v>
      </c>
      <c r="M914" t="str">
        <f ca="1">IF(Table1[[#This Row],[TOTAL SALES]]&gt;10000,"HIGH","LOW")</f>
        <v>LOW</v>
      </c>
    </row>
    <row r="915" spans="1:13" x14ac:dyDescent="0.3">
      <c r="A915" t="str">
        <f t="shared" si="109"/>
        <v>CUSTOMER915</v>
      </c>
      <c r="B915" s="1">
        <f t="shared" ca="1" si="112"/>
        <v>45158</v>
      </c>
      <c r="C915" t="str" cm="1">
        <f t="array" aca="1" ref="C915" ca="1">INDEX($C$2:$C$31,RANDBETWEEN(1,29))</f>
        <v>DOSA</v>
      </c>
      <c r="D915" t="str">
        <f t="shared" ca="1" si="111"/>
        <v xml:space="preserve">BREAKFAST </v>
      </c>
      <c r="E915">
        <f t="shared" ca="1" si="113"/>
        <v>8</v>
      </c>
      <c r="F915">
        <f t="shared" ca="1" si="114"/>
        <v>1282</v>
      </c>
      <c r="G915">
        <f t="shared" ca="1" si="115"/>
        <v>10256</v>
      </c>
      <c r="H915" t="str" cm="1">
        <f t="array" aca="1" ref="H915" ca="1">INDEX(H$2:H$5,RANDBETWEEN(1,4))</f>
        <v>EAST</v>
      </c>
      <c r="I915" t="str" cm="1">
        <f t="array" aca="1" ref="I915" ca="1">INDEX(I$2:I$33,RANDBETWEEN(1,31))</f>
        <v>SALES PERSON27</v>
      </c>
      <c r="J915" t="str" cm="1">
        <f t="array" aca="1" ref="J915" ca="1">INDEX({"CASH","UPI","CARD"},RANDBETWEEN(1,3))</f>
        <v>CASH</v>
      </c>
      <c r="K915">
        <f t="shared" ca="1" si="116"/>
        <v>2051.1999999999998</v>
      </c>
      <c r="L915" s="2">
        <f ca="1">Table1[[#This Row],[PROFIT]]/Table1[[#This Row],[TOTAL SALES]]*100</f>
        <v>20</v>
      </c>
      <c r="M915" t="str">
        <f ca="1">IF(Table1[[#This Row],[TOTAL SALES]]&gt;10000,"HIGH","LOW")</f>
        <v>HIGH</v>
      </c>
    </row>
    <row r="916" spans="1:13" x14ac:dyDescent="0.3">
      <c r="A916" t="str">
        <f t="shared" si="109"/>
        <v>CUSTOMER916</v>
      </c>
      <c r="B916" s="1">
        <f t="shared" ca="1" si="112"/>
        <v>44439</v>
      </c>
      <c r="C916" t="str" cm="1">
        <f t="array" aca="1" ref="C916" ca="1">INDEX($C$2:$C$31,RANDBETWEEN(1,29))</f>
        <v>NOODLES</v>
      </c>
      <c r="D916" t="str">
        <f t="shared" ca="1" si="111"/>
        <v>MAINCOURSE</v>
      </c>
      <c r="E916">
        <f t="shared" ca="1" si="113"/>
        <v>4</v>
      </c>
      <c r="F916">
        <f t="shared" ca="1" si="114"/>
        <v>1985</v>
      </c>
      <c r="G916">
        <f t="shared" ca="1" si="115"/>
        <v>7940</v>
      </c>
      <c r="H916" t="str" cm="1">
        <f t="array" aca="1" ref="H916" ca="1">INDEX(H$2:H$5,RANDBETWEEN(1,4))</f>
        <v>WEST</v>
      </c>
      <c r="I916" t="str" cm="1">
        <f t="array" aca="1" ref="I916" ca="1">INDEX(I$2:I$33,RANDBETWEEN(1,31))</f>
        <v>SALES PERSON27</v>
      </c>
      <c r="J916" t="str" cm="1">
        <f t="array" aca="1" ref="J916" ca="1">INDEX({"CASH","UPI","CARD"},RANDBETWEEN(1,3))</f>
        <v>UPI</v>
      </c>
      <c r="K916">
        <f t="shared" ca="1" si="116"/>
        <v>1429.2</v>
      </c>
      <c r="L916" s="2">
        <f ca="1">Table1[[#This Row],[PROFIT]]/Table1[[#This Row],[TOTAL SALES]]*100</f>
        <v>18</v>
      </c>
      <c r="M916" t="str">
        <f ca="1">IF(Table1[[#This Row],[TOTAL SALES]]&gt;10000,"HIGH","LOW")</f>
        <v>LOW</v>
      </c>
    </row>
    <row r="917" spans="1:13" x14ac:dyDescent="0.3">
      <c r="A917" t="str">
        <f t="shared" ref="A917:A980" si="117">"CUSTOMER"&amp;ROW()</f>
        <v>CUSTOMER917</v>
      </c>
      <c r="B917" s="1">
        <f t="shared" ca="1" si="112"/>
        <v>44888</v>
      </c>
      <c r="C917" t="str" cm="1">
        <f t="array" aca="1" ref="C917" ca="1">INDEX($C$2:$C$31,RANDBETWEEN(1,29))</f>
        <v>PRAWN 65</v>
      </c>
      <c r="D917" t="str">
        <f t="shared" ca="1" si="111"/>
        <v xml:space="preserve">APPETIZER </v>
      </c>
      <c r="E917">
        <f t="shared" ca="1" si="113"/>
        <v>8</v>
      </c>
      <c r="F917">
        <f t="shared" ca="1" si="114"/>
        <v>778</v>
      </c>
      <c r="G917">
        <f t="shared" ca="1" si="115"/>
        <v>6224</v>
      </c>
      <c r="H917" t="str" cm="1">
        <f t="array" aca="1" ref="H917" ca="1">INDEX(H$2:H$5,RANDBETWEEN(1,4))</f>
        <v>NORTH</v>
      </c>
      <c r="I917" t="str" cm="1">
        <f t="array" aca="1" ref="I917" ca="1">INDEX(I$2:I$33,RANDBETWEEN(1,31))</f>
        <v>SALES PERSON2</v>
      </c>
      <c r="J917" t="str" cm="1">
        <f t="array" aca="1" ref="J917" ca="1">INDEX({"CASH","UPI","CARD"},RANDBETWEEN(1,3))</f>
        <v>CARD</v>
      </c>
      <c r="K917">
        <f t="shared" ca="1" si="116"/>
        <v>809.12</v>
      </c>
      <c r="L917" s="2">
        <f ca="1">Table1[[#This Row],[PROFIT]]/Table1[[#This Row],[TOTAL SALES]]*100</f>
        <v>13</v>
      </c>
      <c r="M917" t="str">
        <f ca="1">IF(Table1[[#This Row],[TOTAL SALES]]&gt;10000,"HIGH","LOW")</f>
        <v>LOW</v>
      </c>
    </row>
    <row r="918" spans="1:13" x14ac:dyDescent="0.3">
      <c r="A918" t="str">
        <f t="shared" si="117"/>
        <v>CUSTOMER918</v>
      </c>
      <c r="B918" s="1">
        <f t="shared" ca="1" si="112"/>
        <v>44344</v>
      </c>
      <c r="C918" t="str" cm="1">
        <f t="array" aca="1" ref="C918" ca="1">INDEX($C$2:$C$31,RANDBETWEEN(1,29))</f>
        <v>BRIYANI</v>
      </c>
      <c r="D918" t="str">
        <f t="shared" ca="1" si="111"/>
        <v>MAINCOURSE</v>
      </c>
      <c r="E918">
        <f t="shared" ca="1" si="113"/>
        <v>2</v>
      </c>
      <c r="F918">
        <f t="shared" ca="1" si="114"/>
        <v>1591</v>
      </c>
      <c r="G918">
        <f t="shared" ca="1" si="115"/>
        <v>3182</v>
      </c>
      <c r="H918" t="str" cm="1">
        <f t="array" aca="1" ref="H918" ca="1">INDEX(H$2:H$5,RANDBETWEEN(1,4))</f>
        <v>WEST</v>
      </c>
      <c r="I918" t="str" cm="1">
        <f t="array" aca="1" ref="I918" ca="1">INDEX(I$2:I$33,RANDBETWEEN(1,31))</f>
        <v>SALES PERSON22</v>
      </c>
      <c r="J918" t="str" cm="1">
        <f t="array" aca="1" ref="J918" ca="1">INDEX({"CASH","UPI","CARD"},RANDBETWEEN(1,3))</f>
        <v>UPI</v>
      </c>
      <c r="K918">
        <f t="shared" ca="1" si="116"/>
        <v>381.84</v>
      </c>
      <c r="L918" s="2">
        <f ca="1">Table1[[#This Row],[PROFIT]]/Table1[[#This Row],[TOTAL SALES]]*100</f>
        <v>12</v>
      </c>
      <c r="M918" t="str">
        <f ca="1">IF(Table1[[#This Row],[TOTAL SALES]]&gt;10000,"HIGH","LOW")</f>
        <v>LOW</v>
      </c>
    </row>
    <row r="919" spans="1:13" x14ac:dyDescent="0.3">
      <c r="A919" t="str">
        <f t="shared" si="117"/>
        <v>CUSTOMER919</v>
      </c>
      <c r="B919" s="1">
        <f t="shared" ca="1" si="112"/>
        <v>44794</v>
      </c>
      <c r="C919" t="str" cm="1">
        <f t="array" aca="1" ref="C919" ca="1">INDEX($C$2:$C$31,RANDBETWEEN(1,29))</f>
        <v>COKE</v>
      </c>
      <c r="D919" t="str">
        <f t="shared" ca="1" si="111"/>
        <v xml:space="preserve">BEVERAGES </v>
      </c>
      <c r="E919">
        <f t="shared" ca="1" si="113"/>
        <v>5</v>
      </c>
      <c r="F919">
        <f t="shared" ca="1" si="114"/>
        <v>1106</v>
      </c>
      <c r="G919">
        <f t="shared" ca="1" si="115"/>
        <v>5530</v>
      </c>
      <c r="H919" t="str" cm="1">
        <f t="array" aca="1" ref="H919" ca="1">INDEX(H$2:H$5,RANDBETWEEN(1,4))</f>
        <v>WEST</v>
      </c>
      <c r="I919" t="str" cm="1">
        <f t="array" aca="1" ref="I919" ca="1">INDEX(I$2:I$33,RANDBETWEEN(1,31))</f>
        <v>SALES PERSON17</v>
      </c>
      <c r="J919" t="str" cm="1">
        <f t="array" aca="1" ref="J919" ca="1">INDEX({"CASH","UPI","CARD"},RANDBETWEEN(1,3))</f>
        <v>CARD</v>
      </c>
      <c r="K919">
        <f t="shared" ca="1" si="116"/>
        <v>663.6</v>
      </c>
      <c r="L919" s="2">
        <f ca="1">Table1[[#This Row],[PROFIT]]/Table1[[#This Row],[TOTAL SALES]]*100</f>
        <v>12.000000000000002</v>
      </c>
      <c r="M919" t="str">
        <f ca="1">IF(Table1[[#This Row],[TOTAL SALES]]&gt;10000,"HIGH","LOW")</f>
        <v>LOW</v>
      </c>
    </row>
    <row r="920" spans="1:13" x14ac:dyDescent="0.3">
      <c r="A920" t="str">
        <f t="shared" si="117"/>
        <v>CUSTOMER920</v>
      </c>
      <c r="B920" s="1">
        <f t="shared" ca="1" si="112"/>
        <v>45394</v>
      </c>
      <c r="C920" t="str" cm="1">
        <f t="array" aca="1" ref="C920" ca="1">INDEX($C$2:$C$31,RANDBETWEEN(1,29))</f>
        <v>COKE</v>
      </c>
      <c r="D920" t="str">
        <f t="shared" ca="1" si="111"/>
        <v xml:space="preserve">BEVERAGES </v>
      </c>
      <c r="E920">
        <f t="shared" ca="1" si="113"/>
        <v>3</v>
      </c>
      <c r="F920">
        <f t="shared" ca="1" si="114"/>
        <v>1469</v>
      </c>
      <c r="G920">
        <f t="shared" ca="1" si="115"/>
        <v>4407</v>
      </c>
      <c r="H920" t="str" cm="1">
        <f t="array" aca="1" ref="H920" ca="1">INDEX(H$2:H$5,RANDBETWEEN(1,4))</f>
        <v>SOUTH</v>
      </c>
      <c r="I920" t="str" cm="1">
        <f t="array" aca="1" ref="I920" ca="1">INDEX(I$2:I$33,RANDBETWEEN(1,31))</f>
        <v>SALES PERSON16</v>
      </c>
      <c r="J920" t="str" cm="1">
        <f t="array" aca="1" ref="J920" ca="1">INDEX({"CASH","UPI","CARD"},RANDBETWEEN(1,3))</f>
        <v>CASH</v>
      </c>
      <c r="K920">
        <f t="shared" ca="1" si="116"/>
        <v>749.19</v>
      </c>
      <c r="L920" s="2">
        <f ca="1">Table1[[#This Row],[PROFIT]]/Table1[[#This Row],[TOTAL SALES]]*100</f>
        <v>17</v>
      </c>
      <c r="M920" t="str">
        <f ca="1">IF(Table1[[#This Row],[TOTAL SALES]]&gt;10000,"HIGH","LOW")</f>
        <v>LOW</v>
      </c>
    </row>
    <row r="921" spans="1:13" x14ac:dyDescent="0.3">
      <c r="A921" t="str">
        <f t="shared" si="117"/>
        <v>CUSTOMER921</v>
      </c>
      <c r="B921" s="1">
        <f t="shared" ca="1" si="112"/>
        <v>44731</v>
      </c>
      <c r="C921" t="str" cm="1">
        <f t="array" aca="1" ref="C921" ca="1">INDEX($C$2:$C$31,RANDBETWEEN(1,29))</f>
        <v>POORI</v>
      </c>
      <c r="D921" t="str">
        <f t="shared" ca="1" si="111"/>
        <v xml:space="preserve">BREAKFAST </v>
      </c>
      <c r="E921">
        <f t="shared" ca="1" si="113"/>
        <v>6</v>
      </c>
      <c r="F921">
        <f t="shared" ca="1" si="114"/>
        <v>1816</v>
      </c>
      <c r="G921">
        <f t="shared" ca="1" si="115"/>
        <v>10896</v>
      </c>
      <c r="H921" t="str" cm="1">
        <f t="array" aca="1" ref="H921" ca="1">INDEX(H$2:H$5,RANDBETWEEN(1,4))</f>
        <v>WEST</v>
      </c>
      <c r="I921" t="str" cm="1">
        <f t="array" aca="1" ref="I921" ca="1">INDEX(I$2:I$33,RANDBETWEEN(1,31))</f>
        <v>SALES PERSON16</v>
      </c>
      <c r="J921" t="str" cm="1">
        <f t="array" aca="1" ref="J921" ca="1">INDEX({"CASH","UPI","CARD"},RANDBETWEEN(1,3))</f>
        <v>CARD</v>
      </c>
      <c r="K921">
        <f t="shared" ca="1" si="116"/>
        <v>1743.36</v>
      </c>
      <c r="L921" s="2">
        <f ca="1">Table1[[#This Row],[PROFIT]]/Table1[[#This Row],[TOTAL SALES]]*100</f>
        <v>16</v>
      </c>
      <c r="M921" t="str">
        <f ca="1">IF(Table1[[#This Row],[TOTAL SALES]]&gt;10000,"HIGH","LOW")</f>
        <v>HIGH</v>
      </c>
    </row>
    <row r="922" spans="1:13" x14ac:dyDescent="0.3">
      <c r="A922" t="str">
        <f t="shared" si="117"/>
        <v>CUSTOMER922</v>
      </c>
      <c r="B922" s="1">
        <f t="shared" ca="1" si="112"/>
        <v>45013</v>
      </c>
      <c r="C922" t="str" cm="1">
        <f t="array" aca="1" ref="C922" ca="1">INDEX($C$2:$C$31,RANDBETWEEN(1,29))</f>
        <v>TEA</v>
      </c>
      <c r="D922" t="str">
        <f t="shared" ca="1" si="111"/>
        <v xml:space="preserve">BEVERAGES </v>
      </c>
      <c r="E922">
        <f t="shared" ca="1" si="113"/>
        <v>1</v>
      </c>
      <c r="F922">
        <f t="shared" ca="1" si="114"/>
        <v>728</v>
      </c>
      <c r="G922">
        <f t="shared" ca="1" si="115"/>
        <v>728</v>
      </c>
      <c r="H922" t="str" cm="1">
        <f t="array" aca="1" ref="H922" ca="1">INDEX(H$2:H$5,RANDBETWEEN(1,4))</f>
        <v>WEST</v>
      </c>
      <c r="I922" t="str" cm="1">
        <f t="array" aca="1" ref="I922" ca="1">INDEX(I$2:I$33,RANDBETWEEN(1,31))</f>
        <v>SALES PERSON2</v>
      </c>
      <c r="J922" t="str" cm="1">
        <f t="array" aca="1" ref="J922" ca="1">INDEX({"CASH","UPI","CARD"},RANDBETWEEN(1,3))</f>
        <v>CARD</v>
      </c>
      <c r="K922">
        <f t="shared" ca="1" si="116"/>
        <v>87.36</v>
      </c>
      <c r="L922" s="2">
        <f ca="1">Table1[[#This Row],[PROFIT]]/Table1[[#This Row],[TOTAL SALES]]*100</f>
        <v>12</v>
      </c>
      <c r="M922" t="str">
        <f ca="1">IF(Table1[[#This Row],[TOTAL SALES]]&gt;10000,"HIGH","LOW")</f>
        <v>LOW</v>
      </c>
    </row>
    <row r="923" spans="1:13" x14ac:dyDescent="0.3">
      <c r="A923" t="str">
        <f t="shared" si="117"/>
        <v>CUSTOMER923</v>
      </c>
      <c r="B923" s="1">
        <f t="shared" ca="1" si="112"/>
        <v>44595</v>
      </c>
      <c r="C923" t="str" cm="1">
        <f t="array" aca="1" ref="C923" ca="1">INDEX($C$2:$C$31,RANDBETWEEN(1,29))</f>
        <v>SALAD</v>
      </c>
      <c r="D923" t="str">
        <f t="shared" ca="1" si="111"/>
        <v xml:space="preserve">APPETIZER </v>
      </c>
      <c r="E923">
        <f t="shared" ca="1" si="113"/>
        <v>3</v>
      </c>
      <c r="F923">
        <f t="shared" ca="1" si="114"/>
        <v>1170</v>
      </c>
      <c r="G923">
        <f t="shared" ca="1" si="115"/>
        <v>3510</v>
      </c>
      <c r="H923" t="str" cm="1">
        <f t="array" aca="1" ref="H923" ca="1">INDEX(H$2:H$5,RANDBETWEEN(1,4))</f>
        <v>EAST</v>
      </c>
      <c r="I923" t="str" cm="1">
        <f t="array" aca="1" ref="I923" ca="1">INDEX(I$2:I$33,RANDBETWEEN(1,31))</f>
        <v>SALES PERSON4</v>
      </c>
      <c r="J923" t="str" cm="1">
        <f t="array" aca="1" ref="J923" ca="1">INDEX({"CASH","UPI","CARD"},RANDBETWEEN(1,3))</f>
        <v>CARD</v>
      </c>
      <c r="K923">
        <f t="shared" ca="1" si="116"/>
        <v>386.1</v>
      </c>
      <c r="L923" s="2">
        <f ca="1">Table1[[#This Row],[PROFIT]]/Table1[[#This Row],[TOTAL SALES]]*100</f>
        <v>11</v>
      </c>
      <c r="M923" t="str">
        <f ca="1">IF(Table1[[#This Row],[TOTAL SALES]]&gt;10000,"HIGH","LOW")</f>
        <v>LOW</v>
      </c>
    </row>
    <row r="924" spans="1:13" x14ac:dyDescent="0.3">
      <c r="A924" t="str">
        <f t="shared" si="117"/>
        <v>CUSTOMER924</v>
      </c>
      <c r="B924" s="1">
        <f t="shared" ca="1" si="112"/>
        <v>44201</v>
      </c>
      <c r="C924" t="str" cm="1">
        <f t="array" aca="1" ref="C924" ca="1">INDEX($C$2:$C$31,RANDBETWEEN(1,29))</f>
        <v>MUTTON KHEEMA</v>
      </c>
      <c r="D924" t="str">
        <f t="shared" ca="1" si="111"/>
        <v>APPETIZER</v>
      </c>
      <c r="E924">
        <f t="shared" ca="1" si="113"/>
        <v>2</v>
      </c>
      <c r="F924">
        <f t="shared" ca="1" si="114"/>
        <v>1251</v>
      </c>
      <c r="G924">
        <f t="shared" ca="1" si="115"/>
        <v>2502</v>
      </c>
      <c r="H924" t="str" cm="1">
        <f t="array" aca="1" ref="H924" ca="1">INDEX(H$2:H$5,RANDBETWEEN(1,4))</f>
        <v>SOUTH</v>
      </c>
      <c r="I924" t="str" cm="1">
        <f t="array" aca="1" ref="I924" ca="1">INDEX(I$2:I$33,RANDBETWEEN(1,31))</f>
        <v>SALES PERSON17</v>
      </c>
      <c r="J924" t="str" cm="1">
        <f t="array" aca="1" ref="J924" ca="1">INDEX({"CASH","UPI","CARD"},RANDBETWEEN(1,3))</f>
        <v>CARD</v>
      </c>
      <c r="K924">
        <f t="shared" ca="1" si="116"/>
        <v>475.38</v>
      </c>
      <c r="L924" s="2">
        <f ca="1">Table1[[#This Row],[PROFIT]]/Table1[[#This Row],[TOTAL SALES]]*100</f>
        <v>19</v>
      </c>
      <c r="M924" t="str">
        <f ca="1">IF(Table1[[#This Row],[TOTAL SALES]]&gt;10000,"HIGH","LOW")</f>
        <v>LOW</v>
      </c>
    </row>
    <row r="925" spans="1:13" x14ac:dyDescent="0.3">
      <c r="A925" t="str">
        <f t="shared" si="117"/>
        <v>CUSTOMER925</v>
      </c>
      <c r="B925" s="1">
        <f t="shared" ca="1" si="112"/>
        <v>45558</v>
      </c>
      <c r="C925" t="str" cm="1">
        <f t="array" aca="1" ref="C925" ca="1">INDEX($C$2:$C$31,RANDBETWEEN(1,29))</f>
        <v>COFFEE</v>
      </c>
      <c r="D925" t="str">
        <f t="shared" ca="1" si="111"/>
        <v xml:space="preserve">BEVERAGES </v>
      </c>
      <c r="E925">
        <f t="shared" ca="1" si="113"/>
        <v>7</v>
      </c>
      <c r="F925">
        <f t="shared" ca="1" si="114"/>
        <v>1396</v>
      </c>
      <c r="G925">
        <f t="shared" ca="1" si="115"/>
        <v>9772</v>
      </c>
      <c r="H925" t="str" cm="1">
        <f t="array" aca="1" ref="H925" ca="1">INDEX(H$2:H$5,RANDBETWEEN(1,4))</f>
        <v>NORTH</v>
      </c>
      <c r="I925" t="str" cm="1">
        <f t="array" aca="1" ref="I925" ca="1">INDEX(I$2:I$33,RANDBETWEEN(1,31))</f>
        <v>SALES PERSON8</v>
      </c>
      <c r="J925" t="str" cm="1">
        <f t="array" aca="1" ref="J925" ca="1">INDEX({"CASH","UPI","CARD"},RANDBETWEEN(1,3))</f>
        <v>CASH</v>
      </c>
      <c r="K925">
        <f t="shared" ca="1" si="116"/>
        <v>1074.92</v>
      </c>
      <c r="L925" s="2">
        <f ca="1">Table1[[#This Row],[PROFIT]]/Table1[[#This Row],[TOTAL SALES]]*100</f>
        <v>11</v>
      </c>
      <c r="M925" t="str">
        <f ca="1">IF(Table1[[#This Row],[TOTAL SALES]]&gt;10000,"HIGH","LOW")</f>
        <v>LOW</v>
      </c>
    </row>
    <row r="926" spans="1:13" x14ac:dyDescent="0.3">
      <c r="A926" t="str">
        <f t="shared" si="117"/>
        <v>CUSTOMER926</v>
      </c>
      <c r="B926" s="1">
        <f t="shared" ca="1" si="112"/>
        <v>44324</v>
      </c>
      <c r="C926" t="str" cm="1">
        <f t="array" aca="1" ref="C926" ca="1">INDEX($C$2:$C$31,RANDBETWEEN(1,29))</f>
        <v>IDLY</v>
      </c>
      <c r="D926" t="str">
        <f t="shared" ca="1" si="111"/>
        <v xml:space="preserve">BREAKFAST </v>
      </c>
      <c r="E926">
        <f t="shared" ca="1" si="113"/>
        <v>8</v>
      </c>
      <c r="F926">
        <f t="shared" ca="1" si="114"/>
        <v>915</v>
      </c>
      <c r="G926">
        <f t="shared" ca="1" si="115"/>
        <v>7320</v>
      </c>
      <c r="H926" t="str" cm="1">
        <f t="array" aca="1" ref="H926" ca="1">INDEX(H$2:H$5,RANDBETWEEN(1,4))</f>
        <v>WEST</v>
      </c>
      <c r="I926" t="str" cm="1">
        <f t="array" aca="1" ref="I926" ca="1">INDEX(I$2:I$33,RANDBETWEEN(1,31))</f>
        <v>SALES PERSON4</v>
      </c>
      <c r="J926" t="str" cm="1">
        <f t="array" aca="1" ref="J926" ca="1">INDEX({"CASH","UPI","CARD"},RANDBETWEEN(1,3))</f>
        <v>UPI</v>
      </c>
      <c r="K926">
        <f t="shared" ca="1" si="116"/>
        <v>951.6</v>
      </c>
      <c r="L926" s="2">
        <f ca="1">Table1[[#This Row],[PROFIT]]/Table1[[#This Row],[TOTAL SALES]]*100</f>
        <v>13</v>
      </c>
      <c r="M926" t="str">
        <f ca="1">IF(Table1[[#This Row],[TOTAL SALES]]&gt;10000,"HIGH","LOW")</f>
        <v>LOW</v>
      </c>
    </row>
    <row r="927" spans="1:13" x14ac:dyDescent="0.3">
      <c r="A927" t="str">
        <f t="shared" si="117"/>
        <v>CUSTOMER927</v>
      </c>
      <c r="B927" s="1">
        <f t="shared" ca="1" si="112"/>
        <v>44343</v>
      </c>
      <c r="C927" t="str" cm="1">
        <f t="array" aca="1" ref="C927" ca="1">INDEX($C$2:$C$31,RANDBETWEEN(1,29))</f>
        <v>FRIES</v>
      </c>
      <c r="D927" t="str">
        <f t="shared" ca="1" si="111"/>
        <v>PARTY ITMES</v>
      </c>
      <c r="E927">
        <f t="shared" ca="1" si="113"/>
        <v>1</v>
      </c>
      <c r="F927">
        <f t="shared" ca="1" si="114"/>
        <v>1636</v>
      </c>
      <c r="G927">
        <f t="shared" ca="1" si="115"/>
        <v>1636</v>
      </c>
      <c r="H927" t="str" cm="1">
        <f t="array" aca="1" ref="H927" ca="1">INDEX(H$2:H$5,RANDBETWEEN(1,4))</f>
        <v>SOUTH</v>
      </c>
      <c r="I927" t="str" cm="1">
        <f t="array" aca="1" ref="I927" ca="1">INDEX(I$2:I$33,RANDBETWEEN(1,31))</f>
        <v>SALES PERSON30</v>
      </c>
      <c r="J927" t="str" cm="1">
        <f t="array" aca="1" ref="J927" ca="1">INDEX({"CASH","UPI","CARD"},RANDBETWEEN(1,3))</f>
        <v>CASH</v>
      </c>
      <c r="K927">
        <f t="shared" ca="1" si="116"/>
        <v>212.68</v>
      </c>
      <c r="L927" s="2">
        <f ca="1">Table1[[#This Row],[PROFIT]]/Table1[[#This Row],[TOTAL SALES]]*100</f>
        <v>13</v>
      </c>
      <c r="M927" t="str">
        <f ca="1">IF(Table1[[#This Row],[TOTAL SALES]]&gt;10000,"HIGH","LOW")</f>
        <v>LOW</v>
      </c>
    </row>
    <row r="928" spans="1:13" x14ac:dyDescent="0.3">
      <c r="A928" t="str">
        <f t="shared" si="117"/>
        <v>CUSTOMER928</v>
      </c>
      <c r="B928" s="1">
        <f t="shared" ca="1" si="112"/>
        <v>44800</v>
      </c>
      <c r="C928" t="str" cm="1">
        <f t="array" aca="1" ref="C928" ca="1">INDEX($C$2:$C$31,RANDBETWEEN(1,29))</f>
        <v>IDLY</v>
      </c>
      <c r="D928" t="str">
        <f t="shared" ca="1" si="111"/>
        <v xml:space="preserve">BREAKFAST </v>
      </c>
      <c r="E928">
        <f t="shared" ca="1" si="113"/>
        <v>2</v>
      </c>
      <c r="F928">
        <f t="shared" ca="1" si="114"/>
        <v>754</v>
      </c>
      <c r="G928">
        <f t="shared" ca="1" si="115"/>
        <v>1508</v>
      </c>
      <c r="H928" t="str" cm="1">
        <f t="array" aca="1" ref="H928" ca="1">INDEX(H$2:H$5,RANDBETWEEN(1,4))</f>
        <v>WEST</v>
      </c>
      <c r="I928" t="str" cm="1">
        <f t="array" aca="1" ref="I928" ca="1">INDEX(I$2:I$33,RANDBETWEEN(1,31))</f>
        <v>SALES PERSON16</v>
      </c>
      <c r="J928" t="str" cm="1">
        <f t="array" aca="1" ref="J928" ca="1">INDEX({"CASH","UPI","CARD"},RANDBETWEEN(1,3))</f>
        <v>CARD</v>
      </c>
      <c r="K928">
        <f t="shared" ca="1" si="116"/>
        <v>271.44</v>
      </c>
      <c r="L928" s="2">
        <f ca="1">Table1[[#This Row],[PROFIT]]/Table1[[#This Row],[TOTAL SALES]]*100</f>
        <v>18</v>
      </c>
      <c r="M928" t="str">
        <f ca="1">IF(Table1[[#This Row],[TOTAL SALES]]&gt;10000,"HIGH","LOW")</f>
        <v>LOW</v>
      </c>
    </row>
    <row r="929" spans="1:13" x14ac:dyDescent="0.3">
      <c r="A929" t="str">
        <f t="shared" si="117"/>
        <v>CUSTOMER929</v>
      </c>
      <c r="B929" s="1">
        <f t="shared" ca="1" si="112"/>
        <v>45126</v>
      </c>
      <c r="C929" t="str" cm="1">
        <f t="array" aca="1" ref="C929" ca="1">INDEX($C$2:$C$31,RANDBETWEEN(1,29))</f>
        <v>PONGAL</v>
      </c>
      <c r="D929" t="str">
        <f t="shared" ca="1" si="111"/>
        <v xml:space="preserve">BREAKFAST </v>
      </c>
      <c r="E929">
        <f t="shared" ca="1" si="113"/>
        <v>7</v>
      </c>
      <c r="F929">
        <f t="shared" ca="1" si="114"/>
        <v>1188</v>
      </c>
      <c r="G929">
        <f t="shared" ca="1" si="115"/>
        <v>8316</v>
      </c>
      <c r="H929" t="str" cm="1">
        <f t="array" aca="1" ref="H929" ca="1">INDEX(H$2:H$5,RANDBETWEEN(1,4))</f>
        <v>NORTH</v>
      </c>
      <c r="I929" t="str" cm="1">
        <f t="array" aca="1" ref="I929" ca="1">INDEX(I$2:I$33,RANDBETWEEN(1,31))</f>
        <v>SALES PERSON17</v>
      </c>
      <c r="J929" t="str" cm="1">
        <f t="array" aca="1" ref="J929" ca="1">INDEX({"CASH","UPI","CARD"},RANDBETWEEN(1,3))</f>
        <v>CASH</v>
      </c>
      <c r="K929">
        <f t="shared" ca="1" si="116"/>
        <v>1580.04</v>
      </c>
      <c r="L929" s="2">
        <f ca="1">Table1[[#This Row],[PROFIT]]/Table1[[#This Row],[TOTAL SALES]]*100</f>
        <v>19</v>
      </c>
      <c r="M929" t="str">
        <f ca="1">IF(Table1[[#This Row],[TOTAL SALES]]&gt;10000,"HIGH","LOW")</f>
        <v>LOW</v>
      </c>
    </row>
    <row r="930" spans="1:13" x14ac:dyDescent="0.3">
      <c r="A930" t="str">
        <f t="shared" si="117"/>
        <v>CUSTOMER930</v>
      </c>
      <c r="B930" s="1">
        <f t="shared" ca="1" si="112"/>
        <v>45559</v>
      </c>
      <c r="C930" t="str" cm="1">
        <f t="array" aca="1" ref="C930" ca="1">INDEX($C$2:$C$31,RANDBETWEEN(1,29))</f>
        <v>SALAD</v>
      </c>
      <c r="D930" t="str">
        <f t="shared" ca="1" si="111"/>
        <v xml:space="preserve">APPETIZER </v>
      </c>
      <c r="E930">
        <f t="shared" ca="1" si="113"/>
        <v>6</v>
      </c>
      <c r="F930">
        <f t="shared" ca="1" si="114"/>
        <v>751</v>
      </c>
      <c r="G930">
        <f t="shared" ca="1" si="115"/>
        <v>4506</v>
      </c>
      <c r="H930" t="str" cm="1">
        <f t="array" aca="1" ref="H930" ca="1">INDEX(H$2:H$5,RANDBETWEEN(1,4))</f>
        <v>WEST</v>
      </c>
      <c r="I930" t="str" cm="1">
        <f t="array" aca="1" ref="I930" ca="1">INDEX(I$2:I$33,RANDBETWEEN(1,31))</f>
        <v>SALES PERSON29</v>
      </c>
      <c r="J930" t="str" cm="1">
        <f t="array" aca="1" ref="J930" ca="1">INDEX({"CASH","UPI","CARD"},RANDBETWEEN(1,3))</f>
        <v>CARD</v>
      </c>
      <c r="K930">
        <f t="shared" ca="1" si="116"/>
        <v>901.2</v>
      </c>
      <c r="L930" s="2">
        <f ca="1">Table1[[#This Row],[PROFIT]]/Table1[[#This Row],[TOTAL SALES]]*100</f>
        <v>20</v>
      </c>
      <c r="M930" t="str">
        <f ca="1">IF(Table1[[#This Row],[TOTAL SALES]]&gt;10000,"HIGH","LOW")</f>
        <v>LOW</v>
      </c>
    </row>
    <row r="931" spans="1:13" x14ac:dyDescent="0.3">
      <c r="A931" t="str">
        <f t="shared" si="117"/>
        <v>CUSTOMER931</v>
      </c>
      <c r="B931" s="1">
        <f t="shared" ca="1" si="112"/>
        <v>44490</v>
      </c>
      <c r="C931" t="str" cm="1">
        <f t="array" aca="1" ref="C931" ca="1">INDEX($C$2:$C$31,RANDBETWEEN(1,29))</f>
        <v>KAJU KATHLI</v>
      </c>
      <c r="D931" t="str">
        <f t="shared" ca="1" si="111"/>
        <v>SWEET</v>
      </c>
      <c r="E931">
        <f t="shared" ca="1" si="113"/>
        <v>2</v>
      </c>
      <c r="F931">
        <f t="shared" ca="1" si="114"/>
        <v>1903</v>
      </c>
      <c r="G931">
        <f t="shared" ca="1" si="115"/>
        <v>3806</v>
      </c>
      <c r="H931" t="str" cm="1">
        <f t="array" aca="1" ref="H931" ca="1">INDEX(H$2:H$5,RANDBETWEEN(1,4))</f>
        <v>WEST</v>
      </c>
      <c r="I931" t="str" cm="1">
        <f t="array" aca="1" ref="I931" ca="1">INDEX(I$2:I$33,RANDBETWEEN(1,31))</f>
        <v>SALES PERSON12</v>
      </c>
      <c r="J931" t="str" cm="1">
        <f t="array" aca="1" ref="J931" ca="1">INDEX({"CASH","UPI","CARD"},RANDBETWEEN(1,3))</f>
        <v>UPI</v>
      </c>
      <c r="K931">
        <f t="shared" ca="1" si="116"/>
        <v>418.66</v>
      </c>
      <c r="L931" s="2">
        <f ca="1">Table1[[#This Row],[PROFIT]]/Table1[[#This Row],[TOTAL SALES]]*100</f>
        <v>11</v>
      </c>
      <c r="M931" t="str">
        <f ca="1">IF(Table1[[#This Row],[TOTAL SALES]]&gt;10000,"HIGH","LOW")</f>
        <v>LOW</v>
      </c>
    </row>
    <row r="932" spans="1:13" x14ac:dyDescent="0.3">
      <c r="A932" t="str">
        <f t="shared" si="117"/>
        <v>CUSTOMER932</v>
      </c>
      <c r="B932" s="1">
        <f t="shared" ca="1" si="112"/>
        <v>44730</v>
      </c>
      <c r="C932" t="str" cm="1">
        <f t="array" aca="1" ref="C932" ca="1">INDEX($C$2:$C$31,RANDBETWEEN(1,29))</f>
        <v>POORI</v>
      </c>
      <c r="D932" t="str">
        <f t="shared" ca="1" si="111"/>
        <v xml:space="preserve">BREAKFAST </v>
      </c>
      <c r="E932">
        <f t="shared" ca="1" si="113"/>
        <v>4</v>
      </c>
      <c r="F932">
        <f t="shared" ca="1" si="114"/>
        <v>903</v>
      </c>
      <c r="G932">
        <f t="shared" ca="1" si="115"/>
        <v>3612</v>
      </c>
      <c r="H932" t="str" cm="1">
        <f t="array" aca="1" ref="H932" ca="1">INDEX(H$2:H$5,RANDBETWEEN(1,4))</f>
        <v>SOUTH</v>
      </c>
      <c r="I932" t="str" cm="1">
        <f t="array" aca="1" ref="I932" ca="1">INDEX(I$2:I$33,RANDBETWEEN(1,31))</f>
        <v>SALES PERSON11</v>
      </c>
      <c r="J932" t="str" cm="1">
        <f t="array" aca="1" ref="J932" ca="1">INDEX({"CASH","UPI","CARD"},RANDBETWEEN(1,3))</f>
        <v>CASH</v>
      </c>
      <c r="K932">
        <f t="shared" ca="1" si="116"/>
        <v>614.04</v>
      </c>
      <c r="L932" s="2">
        <f ca="1">Table1[[#This Row],[PROFIT]]/Table1[[#This Row],[TOTAL SALES]]*100</f>
        <v>17</v>
      </c>
      <c r="M932" t="str">
        <f ca="1">IF(Table1[[#This Row],[TOTAL SALES]]&gt;10000,"HIGH","LOW")</f>
        <v>LOW</v>
      </c>
    </row>
    <row r="933" spans="1:13" x14ac:dyDescent="0.3">
      <c r="A933" t="str">
        <f t="shared" si="117"/>
        <v>CUSTOMER933</v>
      </c>
      <c r="B933" s="1">
        <f t="shared" ca="1" si="112"/>
        <v>45131</v>
      </c>
      <c r="C933" t="str" cm="1">
        <f t="array" aca="1" ref="C933" ca="1">INDEX($C$2:$C$31,RANDBETWEEN(1,29))</f>
        <v>CAKES</v>
      </c>
      <c r="D933" t="str">
        <f t="shared" ca="1" si="111"/>
        <v>PARTY ITMES</v>
      </c>
      <c r="E933">
        <f t="shared" ca="1" si="113"/>
        <v>9</v>
      </c>
      <c r="F933">
        <f t="shared" ca="1" si="114"/>
        <v>1301</v>
      </c>
      <c r="G933">
        <f t="shared" ca="1" si="115"/>
        <v>11709</v>
      </c>
      <c r="H933" t="str" cm="1">
        <f t="array" aca="1" ref="H933" ca="1">INDEX(H$2:H$5,RANDBETWEEN(1,4))</f>
        <v>SOUTH</v>
      </c>
      <c r="I933" t="str" cm="1">
        <f t="array" aca="1" ref="I933" ca="1">INDEX(I$2:I$33,RANDBETWEEN(1,31))</f>
        <v>SALES PERSON13</v>
      </c>
      <c r="J933" t="str" cm="1">
        <f t="array" aca="1" ref="J933" ca="1">INDEX({"CASH","UPI","CARD"},RANDBETWEEN(1,3))</f>
        <v>CARD</v>
      </c>
      <c r="K933">
        <f t="shared" ca="1" si="116"/>
        <v>1287.99</v>
      </c>
      <c r="L933" s="2">
        <f ca="1">Table1[[#This Row],[PROFIT]]/Table1[[#This Row],[TOTAL SALES]]*100</f>
        <v>11</v>
      </c>
      <c r="M933" t="str">
        <f ca="1">IF(Table1[[#This Row],[TOTAL SALES]]&gt;10000,"HIGH","LOW")</f>
        <v>HIGH</v>
      </c>
    </row>
    <row r="934" spans="1:13" x14ac:dyDescent="0.3">
      <c r="A934" t="str">
        <f t="shared" si="117"/>
        <v>CUSTOMER934</v>
      </c>
      <c r="B934" s="1">
        <f t="shared" ca="1" si="112"/>
        <v>44862</v>
      </c>
      <c r="C934" t="str" cm="1">
        <f t="array" aca="1" ref="C934" ca="1">INDEX($C$2:$C$31,RANDBETWEEN(1,29))</f>
        <v>IDLY</v>
      </c>
      <c r="D934" t="str">
        <f t="shared" ca="1" si="111"/>
        <v xml:space="preserve">BREAKFAST </v>
      </c>
      <c r="E934">
        <f t="shared" ca="1" si="113"/>
        <v>6</v>
      </c>
      <c r="F934">
        <f t="shared" ca="1" si="114"/>
        <v>1534</v>
      </c>
      <c r="G934">
        <f t="shared" ca="1" si="115"/>
        <v>9204</v>
      </c>
      <c r="H934" t="str" cm="1">
        <f t="array" aca="1" ref="H934" ca="1">INDEX(H$2:H$5,RANDBETWEEN(1,4))</f>
        <v>EAST</v>
      </c>
      <c r="I934" t="str" cm="1">
        <f t="array" aca="1" ref="I934" ca="1">INDEX(I$2:I$33,RANDBETWEEN(1,31))</f>
        <v>SALES PERSON11</v>
      </c>
      <c r="J934" t="str" cm="1">
        <f t="array" aca="1" ref="J934" ca="1">INDEX({"CASH","UPI","CARD"},RANDBETWEEN(1,3))</f>
        <v>CARD</v>
      </c>
      <c r="K934">
        <f t="shared" ca="1" si="116"/>
        <v>1656.72</v>
      </c>
      <c r="L934" s="2">
        <f ca="1">Table1[[#This Row],[PROFIT]]/Table1[[#This Row],[TOTAL SALES]]*100</f>
        <v>18</v>
      </c>
      <c r="M934" t="str">
        <f ca="1">IF(Table1[[#This Row],[TOTAL SALES]]&gt;10000,"HIGH","LOW")</f>
        <v>LOW</v>
      </c>
    </row>
    <row r="935" spans="1:13" x14ac:dyDescent="0.3">
      <c r="A935" t="str">
        <f t="shared" si="117"/>
        <v>CUSTOMER935</v>
      </c>
      <c r="B935" s="1">
        <f t="shared" ca="1" si="112"/>
        <v>45465</v>
      </c>
      <c r="C935" t="str" cm="1">
        <f t="array" aca="1" ref="C935" ca="1">INDEX($C$2:$C$31,RANDBETWEEN(1,29))</f>
        <v>BURGER</v>
      </c>
      <c r="D935" t="str">
        <f t="shared" ca="1" si="111"/>
        <v>PARTY ITMES</v>
      </c>
      <c r="E935">
        <f t="shared" ca="1" si="113"/>
        <v>4</v>
      </c>
      <c r="F935">
        <f t="shared" ca="1" si="114"/>
        <v>975</v>
      </c>
      <c r="G935">
        <f t="shared" ca="1" si="115"/>
        <v>3900</v>
      </c>
      <c r="H935" t="str" cm="1">
        <f t="array" aca="1" ref="H935" ca="1">INDEX(H$2:H$5,RANDBETWEEN(1,4))</f>
        <v>SOUTH</v>
      </c>
      <c r="I935" t="str" cm="1">
        <f t="array" aca="1" ref="I935" ca="1">INDEX(I$2:I$33,RANDBETWEEN(1,31))</f>
        <v>SALES PERSON7</v>
      </c>
      <c r="J935" t="str" cm="1">
        <f t="array" aca="1" ref="J935" ca="1">INDEX({"CASH","UPI","CARD"},RANDBETWEEN(1,3))</f>
        <v>CARD</v>
      </c>
      <c r="K935">
        <f t="shared" ca="1" si="116"/>
        <v>780</v>
      </c>
      <c r="L935" s="2">
        <f ca="1">Table1[[#This Row],[PROFIT]]/Table1[[#This Row],[TOTAL SALES]]*100</f>
        <v>20</v>
      </c>
      <c r="M935" t="str">
        <f ca="1">IF(Table1[[#This Row],[TOTAL SALES]]&gt;10000,"HIGH","LOW")</f>
        <v>LOW</v>
      </c>
    </row>
    <row r="936" spans="1:13" x14ac:dyDescent="0.3">
      <c r="A936" t="str">
        <f t="shared" si="117"/>
        <v>CUSTOMER936</v>
      </c>
      <c r="B936" s="1">
        <f t="shared" ca="1" si="112"/>
        <v>44690</v>
      </c>
      <c r="C936" t="str" cm="1">
        <f t="array" aca="1" ref="C936" ca="1">INDEX($C$2:$C$31,RANDBETWEEN(1,29))</f>
        <v>COKE</v>
      </c>
      <c r="D936" t="str">
        <f t="shared" ca="1" si="111"/>
        <v xml:space="preserve">BEVERAGES </v>
      </c>
      <c r="E936">
        <f t="shared" ca="1" si="113"/>
        <v>7</v>
      </c>
      <c r="F936">
        <f t="shared" ca="1" si="114"/>
        <v>1559</v>
      </c>
      <c r="G936">
        <f t="shared" ca="1" si="115"/>
        <v>10913</v>
      </c>
      <c r="H936" t="str" cm="1">
        <f t="array" aca="1" ref="H936" ca="1">INDEX(H$2:H$5,RANDBETWEEN(1,4))</f>
        <v>EAST</v>
      </c>
      <c r="I936" t="str" cm="1">
        <f t="array" aca="1" ref="I936" ca="1">INDEX(I$2:I$33,RANDBETWEEN(1,31))</f>
        <v>SALES PERSON14</v>
      </c>
      <c r="J936" t="str" cm="1">
        <f t="array" aca="1" ref="J936" ca="1">INDEX({"CASH","UPI","CARD"},RANDBETWEEN(1,3))</f>
        <v>CASH</v>
      </c>
      <c r="K936">
        <f t="shared" ca="1" si="116"/>
        <v>1964.34</v>
      </c>
      <c r="L936" s="2">
        <f ca="1">Table1[[#This Row],[PROFIT]]/Table1[[#This Row],[TOTAL SALES]]*100</f>
        <v>18</v>
      </c>
      <c r="M936" t="str">
        <f ca="1">IF(Table1[[#This Row],[TOTAL SALES]]&gt;10000,"HIGH","LOW")</f>
        <v>HIGH</v>
      </c>
    </row>
    <row r="937" spans="1:13" x14ac:dyDescent="0.3">
      <c r="A937" t="str">
        <f t="shared" si="117"/>
        <v>CUSTOMER937</v>
      </c>
      <c r="B937" s="1">
        <f t="shared" ca="1" si="112"/>
        <v>44337</v>
      </c>
      <c r="C937" t="str" cm="1">
        <f t="array" aca="1" ref="C937" ca="1">INDEX($C$2:$C$31,RANDBETWEEN(1,29))</f>
        <v>PRAWN 65</v>
      </c>
      <c r="D937" t="str">
        <f t="shared" ca="1" si="111"/>
        <v xml:space="preserve">APPETIZER </v>
      </c>
      <c r="E937">
        <f t="shared" ca="1" si="113"/>
        <v>5</v>
      </c>
      <c r="F937">
        <f t="shared" ca="1" si="114"/>
        <v>1586</v>
      </c>
      <c r="G937">
        <f t="shared" ca="1" si="115"/>
        <v>7930</v>
      </c>
      <c r="H937" t="str" cm="1">
        <f t="array" aca="1" ref="H937" ca="1">INDEX(H$2:H$5,RANDBETWEEN(1,4))</f>
        <v>NORTH</v>
      </c>
      <c r="I937" t="str" cm="1">
        <f t="array" aca="1" ref="I937" ca="1">INDEX(I$2:I$33,RANDBETWEEN(1,31))</f>
        <v>SALES PERSON31</v>
      </c>
      <c r="J937" t="str" cm="1">
        <f t="array" aca="1" ref="J937" ca="1">INDEX({"CASH","UPI","CARD"},RANDBETWEEN(1,3))</f>
        <v>CASH</v>
      </c>
      <c r="K937">
        <f t="shared" ca="1" si="116"/>
        <v>793</v>
      </c>
      <c r="L937" s="2">
        <f ca="1">Table1[[#This Row],[PROFIT]]/Table1[[#This Row],[TOTAL SALES]]*100</f>
        <v>10</v>
      </c>
      <c r="M937" t="str">
        <f ca="1">IF(Table1[[#This Row],[TOTAL SALES]]&gt;10000,"HIGH","LOW")</f>
        <v>LOW</v>
      </c>
    </row>
    <row r="938" spans="1:13" x14ac:dyDescent="0.3">
      <c r="A938" t="str">
        <f t="shared" si="117"/>
        <v>CUSTOMER938</v>
      </c>
      <c r="B938" s="1">
        <f t="shared" ca="1" si="112"/>
        <v>44374</v>
      </c>
      <c r="C938" t="str" cm="1">
        <f t="array" aca="1" ref="C938" ca="1">INDEX($C$2:$C$31,RANDBETWEEN(1,29))</f>
        <v>FISH FRY</v>
      </c>
      <c r="D938" t="str">
        <f t="shared" ca="1" si="111"/>
        <v xml:space="preserve">APPETIZER </v>
      </c>
      <c r="E938">
        <f t="shared" ca="1" si="113"/>
        <v>2</v>
      </c>
      <c r="F938">
        <f t="shared" ca="1" si="114"/>
        <v>1977</v>
      </c>
      <c r="G938">
        <f t="shared" ca="1" si="115"/>
        <v>3954</v>
      </c>
      <c r="H938" t="str" cm="1">
        <f t="array" aca="1" ref="H938" ca="1">INDEX(H$2:H$5,RANDBETWEEN(1,4))</f>
        <v>NORTH</v>
      </c>
      <c r="I938" t="str" cm="1">
        <f t="array" aca="1" ref="I938" ca="1">INDEX(I$2:I$33,RANDBETWEEN(1,31))</f>
        <v>SALES PERSON10</v>
      </c>
      <c r="J938" t="str" cm="1">
        <f t="array" aca="1" ref="J938" ca="1">INDEX({"CASH","UPI","CARD"},RANDBETWEEN(1,3))</f>
        <v>UPI</v>
      </c>
      <c r="K938">
        <f t="shared" ca="1" si="116"/>
        <v>751.26</v>
      </c>
      <c r="L938" s="2">
        <f ca="1">Table1[[#This Row],[PROFIT]]/Table1[[#This Row],[TOTAL SALES]]*100</f>
        <v>19</v>
      </c>
      <c r="M938" t="str">
        <f ca="1">IF(Table1[[#This Row],[TOTAL SALES]]&gt;10000,"HIGH","LOW")</f>
        <v>LOW</v>
      </c>
    </row>
    <row r="939" spans="1:13" x14ac:dyDescent="0.3">
      <c r="A939" t="str">
        <f t="shared" si="117"/>
        <v>CUSTOMER939</v>
      </c>
      <c r="B939" s="1">
        <f t="shared" ca="1" si="112"/>
        <v>45425</v>
      </c>
      <c r="C939" t="str" cm="1">
        <f t="array" aca="1" ref="C939" ca="1">INDEX($C$2:$C$31,RANDBETWEEN(1,29))</f>
        <v>NOODLES</v>
      </c>
      <c r="D939" t="str">
        <f t="shared" ca="1" si="111"/>
        <v>MAINCOURSE</v>
      </c>
      <c r="E939">
        <f t="shared" ca="1" si="113"/>
        <v>8</v>
      </c>
      <c r="F939">
        <f t="shared" ca="1" si="114"/>
        <v>560</v>
      </c>
      <c r="G939">
        <f t="shared" ca="1" si="115"/>
        <v>4480</v>
      </c>
      <c r="H939" t="str" cm="1">
        <f t="array" aca="1" ref="H939" ca="1">INDEX(H$2:H$5,RANDBETWEEN(1,4))</f>
        <v>SOUTH</v>
      </c>
      <c r="I939" t="str" cm="1">
        <f t="array" aca="1" ref="I939" ca="1">INDEX(I$2:I$33,RANDBETWEEN(1,31))</f>
        <v>SALES PERSON22</v>
      </c>
      <c r="J939" t="str" cm="1">
        <f t="array" aca="1" ref="J939" ca="1">INDEX({"CASH","UPI","CARD"},RANDBETWEEN(1,3))</f>
        <v>CARD</v>
      </c>
      <c r="K939">
        <f t="shared" ca="1" si="116"/>
        <v>716.8</v>
      </c>
      <c r="L939" s="2">
        <f ca="1">Table1[[#This Row],[PROFIT]]/Table1[[#This Row],[TOTAL SALES]]*100</f>
        <v>16</v>
      </c>
      <c r="M939" t="str">
        <f ca="1">IF(Table1[[#This Row],[TOTAL SALES]]&gt;10000,"HIGH","LOW")</f>
        <v>LOW</v>
      </c>
    </row>
    <row r="940" spans="1:13" x14ac:dyDescent="0.3">
      <c r="A940" t="str">
        <f t="shared" si="117"/>
        <v>CUSTOMER940</v>
      </c>
      <c r="B940" s="1">
        <f t="shared" ca="1" si="112"/>
        <v>44737</v>
      </c>
      <c r="C940" t="str" cm="1">
        <f t="array" aca="1" ref="C940" ca="1">INDEX($C$2:$C$31,RANDBETWEEN(1,29))</f>
        <v>POORI</v>
      </c>
      <c r="D940" t="str">
        <f t="shared" ca="1" si="111"/>
        <v xml:space="preserve">BREAKFAST </v>
      </c>
      <c r="E940">
        <f t="shared" ca="1" si="113"/>
        <v>3</v>
      </c>
      <c r="F940">
        <f t="shared" ca="1" si="114"/>
        <v>866</v>
      </c>
      <c r="G940">
        <f t="shared" ca="1" si="115"/>
        <v>2598</v>
      </c>
      <c r="H940" t="str" cm="1">
        <f t="array" aca="1" ref="H940" ca="1">INDEX(H$2:H$5,RANDBETWEEN(1,4))</f>
        <v>NORTH</v>
      </c>
      <c r="I940" t="str" cm="1">
        <f t="array" aca="1" ref="I940" ca="1">INDEX(I$2:I$33,RANDBETWEEN(1,31))</f>
        <v>SALES PERSON21</v>
      </c>
      <c r="J940" t="str" cm="1">
        <f t="array" aca="1" ref="J940" ca="1">INDEX({"CASH","UPI","CARD"},RANDBETWEEN(1,3))</f>
        <v>UPI</v>
      </c>
      <c r="K940">
        <f t="shared" ca="1" si="116"/>
        <v>311.76</v>
      </c>
      <c r="L940" s="2">
        <f ca="1">Table1[[#This Row],[PROFIT]]/Table1[[#This Row],[TOTAL SALES]]*100</f>
        <v>12</v>
      </c>
      <c r="M940" t="str">
        <f ca="1">IF(Table1[[#This Row],[TOTAL SALES]]&gt;10000,"HIGH","LOW")</f>
        <v>LOW</v>
      </c>
    </row>
    <row r="941" spans="1:13" x14ac:dyDescent="0.3">
      <c r="A941" t="str">
        <f t="shared" si="117"/>
        <v>CUSTOMER941</v>
      </c>
      <c r="B941" s="1">
        <f t="shared" ca="1" si="112"/>
        <v>45401</v>
      </c>
      <c r="C941" t="str" cm="1">
        <f t="array" aca="1" ref="C941" ca="1">INDEX($C$2:$C$31,RANDBETWEEN(1,29))</f>
        <v>ICECREAM</v>
      </c>
      <c r="D941" t="str">
        <f t="shared" ca="1" si="111"/>
        <v xml:space="preserve">DESSERT </v>
      </c>
      <c r="E941">
        <f t="shared" ca="1" si="113"/>
        <v>5</v>
      </c>
      <c r="F941">
        <f t="shared" ca="1" si="114"/>
        <v>1882</v>
      </c>
      <c r="G941">
        <f t="shared" ca="1" si="115"/>
        <v>9410</v>
      </c>
      <c r="H941" t="str" cm="1">
        <f t="array" aca="1" ref="H941" ca="1">INDEX(H$2:H$5,RANDBETWEEN(1,4))</f>
        <v>WEST</v>
      </c>
      <c r="I941" t="str" cm="1">
        <f t="array" aca="1" ref="I941" ca="1">INDEX(I$2:I$33,RANDBETWEEN(1,31))</f>
        <v>SALES PERSON4</v>
      </c>
      <c r="J941" t="str" cm="1">
        <f t="array" aca="1" ref="J941" ca="1">INDEX({"CASH","UPI","CARD"},RANDBETWEEN(1,3))</f>
        <v>CASH</v>
      </c>
      <c r="K941">
        <f t="shared" ca="1" si="116"/>
        <v>1787.9</v>
      </c>
      <c r="L941" s="2">
        <f ca="1">Table1[[#This Row],[PROFIT]]/Table1[[#This Row],[TOTAL SALES]]*100</f>
        <v>19</v>
      </c>
      <c r="M941" t="str">
        <f ca="1">IF(Table1[[#This Row],[TOTAL SALES]]&gt;10000,"HIGH","LOW")</f>
        <v>LOW</v>
      </c>
    </row>
    <row r="942" spans="1:13" x14ac:dyDescent="0.3">
      <c r="A942" t="str">
        <f t="shared" si="117"/>
        <v>CUSTOMER942</v>
      </c>
      <c r="B942" s="1">
        <f t="shared" ca="1" si="112"/>
        <v>45222</v>
      </c>
      <c r="C942" t="str" cm="1">
        <f t="array" aca="1" ref="C942" ca="1">INDEX($C$2:$C$31,RANDBETWEEN(1,29))</f>
        <v>KESARI</v>
      </c>
      <c r="D942" t="str">
        <f t="shared" ca="1" si="111"/>
        <v>SWEET</v>
      </c>
      <c r="E942">
        <f t="shared" ca="1" si="113"/>
        <v>7</v>
      </c>
      <c r="F942">
        <f t="shared" ca="1" si="114"/>
        <v>698</v>
      </c>
      <c r="G942">
        <f t="shared" ca="1" si="115"/>
        <v>4886</v>
      </c>
      <c r="H942" t="str" cm="1">
        <f t="array" aca="1" ref="H942" ca="1">INDEX(H$2:H$5,RANDBETWEEN(1,4))</f>
        <v>WEST</v>
      </c>
      <c r="I942" t="str" cm="1">
        <f t="array" aca="1" ref="I942" ca="1">INDEX(I$2:I$33,RANDBETWEEN(1,31))</f>
        <v>SALES PERSON5</v>
      </c>
      <c r="J942" t="str" cm="1">
        <f t="array" aca="1" ref="J942" ca="1">INDEX({"CASH","UPI","CARD"},RANDBETWEEN(1,3))</f>
        <v>UPI</v>
      </c>
      <c r="K942">
        <f t="shared" ca="1" si="116"/>
        <v>537.46</v>
      </c>
      <c r="L942" s="2">
        <f ca="1">Table1[[#This Row],[PROFIT]]/Table1[[#This Row],[TOTAL SALES]]*100</f>
        <v>11</v>
      </c>
      <c r="M942" t="str">
        <f ca="1">IF(Table1[[#This Row],[TOTAL SALES]]&gt;10000,"HIGH","LOW")</f>
        <v>LOW</v>
      </c>
    </row>
    <row r="943" spans="1:13" x14ac:dyDescent="0.3">
      <c r="A943" t="str">
        <f t="shared" si="117"/>
        <v>CUSTOMER943</v>
      </c>
      <c r="B943" s="1">
        <f t="shared" ca="1" si="112"/>
        <v>45197</v>
      </c>
      <c r="C943" t="str" cm="1">
        <f t="array" aca="1" ref="C943" ca="1">INDEX($C$2:$C$31,RANDBETWEEN(1,29))</f>
        <v>PRAWN 65</v>
      </c>
      <c r="D943" t="str">
        <f t="shared" ca="1" si="111"/>
        <v xml:space="preserve">APPETIZER </v>
      </c>
      <c r="E943">
        <f t="shared" ca="1" si="113"/>
        <v>5</v>
      </c>
      <c r="F943">
        <f t="shared" ca="1" si="114"/>
        <v>556</v>
      </c>
      <c r="G943">
        <f t="shared" ca="1" si="115"/>
        <v>2780</v>
      </c>
      <c r="H943" t="str" cm="1">
        <f t="array" aca="1" ref="H943" ca="1">INDEX(H$2:H$5,RANDBETWEEN(1,4))</f>
        <v>SOUTH</v>
      </c>
      <c r="I943" t="str" cm="1">
        <f t="array" aca="1" ref="I943" ca="1">INDEX(I$2:I$33,RANDBETWEEN(1,31))</f>
        <v>SALES PERSON21</v>
      </c>
      <c r="J943" t="str" cm="1">
        <f t="array" aca="1" ref="J943" ca="1">INDEX({"CASH","UPI","CARD"},RANDBETWEEN(1,3))</f>
        <v>CASH</v>
      </c>
      <c r="K943">
        <f t="shared" ca="1" si="116"/>
        <v>472.6</v>
      </c>
      <c r="L943" s="2">
        <f ca="1">Table1[[#This Row],[PROFIT]]/Table1[[#This Row],[TOTAL SALES]]*100</f>
        <v>17</v>
      </c>
      <c r="M943" t="str">
        <f ca="1">IF(Table1[[#This Row],[TOTAL SALES]]&gt;10000,"HIGH","LOW")</f>
        <v>LOW</v>
      </c>
    </row>
    <row r="944" spans="1:13" x14ac:dyDescent="0.3">
      <c r="A944" t="str">
        <f t="shared" si="117"/>
        <v>CUSTOMER944</v>
      </c>
      <c r="B944" s="1">
        <f t="shared" ca="1" si="112"/>
        <v>45402</v>
      </c>
      <c r="C944" t="str" cm="1">
        <f t="array" aca="1" ref="C944" ca="1">INDEX($C$2:$C$31,RANDBETWEEN(1,29))</f>
        <v>FISH FINGER</v>
      </c>
      <c r="D944" t="str">
        <f t="shared" ca="1" si="111"/>
        <v xml:space="preserve">APPETIZER </v>
      </c>
      <c r="E944">
        <f t="shared" ca="1" si="113"/>
        <v>6</v>
      </c>
      <c r="F944">
        <f t="shared" ca="1" si="114"/>
        <v>1907</v>
      </c>
      <c r="G944">
        <f t="shared" ca="1" si="115"/>
        <v>11442</v>
      </c>
      <c r="H944" t="str" cm="1">
        <f t="array" aca="1" ref="H944" ca="1">INDEX(H$2:H$5,RANDBETWEEN(1,4))</f>
        <v>WEST</v>
      </c>
      <c r="I944" t="str" cm="1">
        <f t="array" aca="1" ref="I944" ca="1">INDEX(I$2:I$33,RANDBETWEEN(1,31))</f>
        <v>SALES PERSON3</v>
      </c>
      <c r="J944" t="str" cm="1">
        <f t="array" aca="1" ref="J944" ca="1">INDEX({"CASH","UPI","CARD"},RANDBETWEEN(1,3))</f>
        <v>CASH</v>
      </c>
      <c r="K944">
        <f t="shared" ca="1" si="116"/>
        <v>1716.3</v>
      </c>
      <c r="L944" s="2">
        <f ca="1">Table1[[#This Row],[PROFIT]]/Table1[[#This Row],[TOTAL SALES]]*100</f>
        <v>15</v>
      </c>
      <c r="M944" t="str">
        <f ca="1">IF(Table1[[#This Row],[TOTAL SALES]]&gt;10000,"HIGH","LOW")</f>
        <v>HIGH</v>
      </c>
    </row>
    <row r="945" spans="1:13" x14ac:dyDescent="0.3">
      <c r="A945" t="str">
        <f t="shared" si="117"/>
        <v>CUSTOMER945</v>
      </c>
      <c r="B945" s="1">
        <f t="shared" ca="1" si="112"/>
        <v>45307</v>
      </c>
      <c r="C945" t="str" cm="1">
        <f t="array" aca="1" ref="C945" ca="1">INDEX($C$2:$C$31,RANDBETWEEN(1,29))</f>
        <v>PAROTTA</v>
      </c>
      <c r="D945" t="str">
        <f t="shared" ca="1" si="111"/>
        <v>BREADS</v>
      </c>
      <c r="E945">
        <f t="shared" ca="1" si="113"/>
        <v>3</v>
      </c>
      <c r="F945">
        <f t="shared" ca="1" si="114"/>
        <v>1446</v>
      </c>
      <c r="G945">
        <f t="shared" ca="1" si="115"/>
        <v>4338</v>
      </c>
      <c r="H945" t="str" cm="1">
        <f t="array" aca="1" ref="H945" ca="1">INDEX(H$2:H$5,RANDBETWEEN(1,4))</f>
        <v>NORTH</v>
      </c>
      <c r="I945" t="str" cm="1">
        <f t="array" aca="1" ref="I945" ca="1">INDEX(I$2:I$33,RANDBETWEEN(1,31))</f>
        <v>SALES PERSON16</v>
      </c>
      <c r="J945" t="str" cm="1">
        <f t="array" aca="1" ref="J945" ca="1">INDEX({"CASH","UPI","CARD"},RANDBETWEEN(1,3))</f>
        <v>CARD</v>
      </c>
      <c r="K945">
        <f t="shared" ca="1" si="116"/>
        <v>650.70000000000005</v>
      </c>
      <c r="L945" s="2">
        <f ca="1">Table1[[#This Row],[PROFIT]]/Table1[[#This Row],[TOTAL SALES]]*100</f>
        <v>15.000000000000002</v>
      </c>
      <c r="M945" t="str">
        <f ca="1">IF(Table1[[#This Row],[TOTAL SALES]]&gt;10000,"HIGH","LOW")</f>
        <v>LOW</v>
      </c>
    </row>
    <row r="946" spans="1:13" x14ac:dyDescent="0.3">
      <c r="A946" t="str">
        <f t="shared" si="117"/>
        <v>CUSTOMER946</v>
      </c>
      <c r="B946" s="1">
        <f t="shared" ca="1" si="112"/>
        <v>45286</v>
      </c>
      <c r="C946" t="str" cm="1">
        <f t="array" aca="1" ref="C946" ca="1">INDEX($C$2:$C$31,RANDBETWEEN(1,29))</f>
        <v>KESARI</v>
      </c>
      <c r="D946" t="str">
        <f t="shared" ca="1" si="111"/>
        <v>SWEET</v>
      </c>
      <c r="E946">
        <f t="shared" ca="1" si="113"/>
        <v>5</v>
      </c>
      <c r="F946">
        <f t="shared" ca="1" si="114"/>
        <v>1448</v>
      </c>
      <c r="G946">
        <f t="shared" ca="1" si="115"/>
        <v>7240</v>
      </c>
      <c r="H946" t="str" cm="1">
        <f t="array" aca="1" ref="H946" ca="1">INDEX(H$2:H$5,RANDBETWEEN(1,4))</f>
        <v>EAST</v>
      </c>
      <c r="I946" t="str" cm="1">
        <f t="array" aca="1" ref="I946" ca="1">INDEX(I$2:I$33,RANDBETWEEN(1,31))</f>
        <v>SALES PERSON5</v>
      </c>
      <c r="J946" t="str" cm="1">
        <f t="array" aca="1" ref="J946" ca="1">INDEX({"CASH","UPI","CARD"},RANDBETWEEN(1,3))</f>
        <v>CASH</v>
      </c>
      <c r="K946">
        <f t="shared" ca="1" si="116"/>
        <v>941.2</v>
      </c>
      <c r="L946" s="2">
        <f ca="1">Table1[[#This Row],[PROFIT]]/Table1[[#This Row],[TOTAL SALES]]*100</f>
        <v>13</v>
      </c>
      <c r="M946" t="str">
        <f ca="1">IF(Table1[[#This Row],[TOTAL SALES]]&gt;10000,"HIGH","LOW")</f>
        <v>LOW</v>
      </c>
    </row>
    <row r="947" spans="1:13" x14ac:dyDescent="0.3">
      <c r="A947" t="str">
        <f t="shared" si="117"/>
        <v>CUSTOMER947</v>
      </c>
      <c r="B947" s="1">
        <f t="shared" ca="1" si="112"/>
        <v>45248</v>
      </c>
      <c r="C947" t="str" cm="1">
        <f t="array" aca="1" ref="C947" ca="1">INDEX($C$2:$C$31,RANDBETWEEN(1,29))</f>
        <v>CHICKEN KHEEMA</v>
      </c>
      <c r="D947" t="str">
        <f t="shared" ca="1" si="111"/>
        <v>APPETIZER</v>
      </c>
      <c r="E947">
        <f t="shared" ca="1" si="113"/>
        <v>7</v>
      </c>
      <c r="F947">
        <f t="shared" ca="1" si="114"/>
        <v>1009</v>
      </c>
      <c r="G947">
        <f t="shared" ca="1" si="115"/>
        <v>7063</v>
      </c>
      <c r="H947" t="str" cm="1">
        <f t="array" aca="1" ref="H947" ca="1">INDEX(H$2:H$5,RANDBETWEEN(1,4))</f>
        <v>EAST</v>
      </c>
      <c r="I947" t="str" cm="1">
        <f t="array" aca="1" ref="I947" ca="1">INDEX(I$2:I$33,RANDBETWEEN(1,31))</f>
        <v>SALES PERSON29</v>
      </c>
      <c r="J947" t="str" cm="1">
        <f t="array" aca="1" ref="J947" ca="1">INDEX({"CASH","UPI","CARD"},RANDBETWEEN(1,3))</f>
        <v>UPI</v>
      </c>
      <c r="K947">
        <f t="shared" ca="1" si="116"/>
        <v>1341.97</v>
      </c>
      <c r="L947" s="2">
        <f ca="1">Table1[[#This Row],[PROFIT]]/Table1[[#This Row],[TOTAL SALES]]*100</f>
        <v>19</v>
      </c>
      <c r="M947" t="str">
        <f ca="1">IF(Table1[[#This Row],[TOTAL SALES]]&gt;10000,"HIGH","LOW")</f>
        <v>LOW</v>
      </c>
    </row>
    <row r="948" spans="1:13" x14ac:dyDescent="0.3">
      <c r="A948" t="str">
        <f t="shared" si="117"/>
        <v>CUSTOMER948</v>
      </c>
      <c r="B948" s="1">
        <f t="shared" ca="1" si="112"/>
        <v>45014</v>
      </c>
      <c r="C948" t="str" cm="1">
        <f t="array" aca="1" ref="C948" ca="1">INDEX($C$2:$C$31,RANDBETWEEN(1,29))</f>
        <v>MUTTON KHEEMA</v>
      </c>
      <c r="D948" t="str">
        <f t="shared" ca="1" si="111"/>
        <v>APPETIZER</v>
      </c>
      <c r="E948">
        <f t="shared" ca="1" si="113"/>
        <v>1</v>
      </c>
      <c r="F948">
        <f t="shared" ca="1" si="114"/>
        <v>680</v>
      </c>
      <c r="G948">
        <f t="shared" ca="1" si="115"/>
        <v>680</v>
      </c>
      <c r="H948" t="str" cm="1">
        <f t="array" aca="1" ref="H948" ca="1">INDEX(H$2:H$5,RANDBETWEEN(1,4))</f>
        <v>NORTH</v>
      </c>
      <c r="I948" t="str" cm="1">
        <f t="array" aca="1" ref="I948" ca="1">INDEX(I$2:I$33,RANDBETWEEN(1,31))</f>
        <v>SALES PERSON20</v>
      </c>
      <c r="J948" t="str" cm="1">
        <f t="array" aca="1" ref="J948" ca="1">INDEX({"CASH","UPI","CARD"},RANDBETWEEN(1,3))</f>
        <v>CASH</v>
      </c>
      <c r="K948">
        <f t="shared" ca="1" si="116"/>
        <v>102</v>
      </c>
      <c r="L948" s="2">
        <f ca="1">Table1[[#This Row],[PROFIT]]/Table1[[#This Row],[TOTAL SALES]]*100</f>
        <v>15</v>
      </c>
      <c r="M948" t="str">
        <f ca="1">IF(Table1[[#This Row],[TOTAL SALES]]&gt;10000,"HIGH","LOW")</f>
        <v>LOW</v>
      </c>
    </row>
    <row r="949" spans="1:13" x14ac:dyDescent="0.3">
      <c r="A949" t="str">
        <f t="shared" si="117"/>
        <v>CUSTOMER949</v>
      </c>
      <c r="B949" s="1">
        <f t="shared" ca="1" si="112"/>
        <v>45321</v>
      </c>
      <c r="C949" t="str" cm="1">
        <f t="array" aca="1" ref="C949" ca="1">INDEX($C$2:$C$31,RANDBETWEEN(1,29))</f>
        <v>FRIES</v>
      </c>
      <c r="D949" t="str">
        <f t="shared" ca="1" si="111"/>
        <v>PARTY ITMES</v>
      </c>
      <c r="E949">
        <f t="shared" ca="1" si="113"/>
        <v>5</v>
      </c>
      <c r="F949">
        <f t="shared" ca="1" si="114"/>
        <v>519</v>
      </c>
      <c r="G949">
        <f t="shared" ca="1" si="115"/>
        <v>2595</v>
      </c>
      <c r="H949" t="str" cm="1">
        <f t="array" aca="1" ref="H949" ca="1">INDEX(H$2:H$5,RANDBETWEEN(1,4))</f>
        <v>EAST</v>
      </c>
      <c r="I949" t="str" cm="1">
        <f t="array" aca="1" ref="I949" ca="1">INDEX(I$2:I$33,RANDBETWEEN(1,31))</f>
        <v>SALES PERSON31</v>
      </c>
      <c r="J949" t="str" cm="1">
        <f t="array" aca="1" ref="J949" ca="1">INDEX({"CASH","UPI","CARD"},RANDBETWEEN(1,3))</f>
        <v>CARD</v>
      </c>
      <c r="K949">
        <f t="shared" ca="1" si="116"/>
        <v>493.05</v>
      </c>
      <c r="L949" s="2">
        <f ca="1">Table1[[#This Row],[PROFIT]]/Table1[[#This Row],[TOTAL SALES]]*100</f>
        <v>19</v>
      </c>
      <c r="M949" t="str">
        <f ca="1">IF(Table1[[#This Row],[TOTAL SALES]]&gt;10000,"HIGH","LOW")</f>
        <v>LOW</v>
      </c>
    </row>
    <row r="950" spans="1:13" x14ac:dyDescent="0.3">
      <c r="A950" t="str">
        <f t="shared" si="117"/>
        <v>CUSTOMER950</v>
      </c>
      <c r="B950" s="1">
        <f t="shared" ca="1" si="112"/>
        <v>45250</v>
      </c>
      <c r="C950" t="str" cm="1">
        <f t="array" aca="1" ref="C950" ca="1">INDEX($C$2:$C$31,RANDBETWEEN(1,29))</f>
        <v>ICECREAM</v>
      </c>
      <c r="D950" t="str">
        <f t="shared" ca="1" si="111"/>
        <v xml:space="preserve">DESSERT </v>
      </c>
      <c r="E950">
        <f t="shared" ca="1" si="113"/>
        <v>6</v>
      </c>
      <c r="F950">
        <f t="shared" ca="1" si="114"/>
        <v>781</v>
      </c>
      <c r="G950">
        <f t="shared" ca="1" si="115"/>
        <v>4686</v>
      </c>
      <c r="H950" t="str" cm="1">
        <f t="array" aca="1" ref="H950" ca="1">INDEX(H$2:H$5,RANDBETWEEN(1,4))</f>
        <v>EAST</v>
      </c>
      <c r="I950" t="str" cm="1">
        <f t="array" aca="1" ref="I950" ca="1">INDEX(I$2:I$33,RANDBETWEEN(1,31))</f>
        <v>SALES PERSON23</v>
      </c>
      <c r="J950" t="str" cm="1">
        <f t="array" aca="1" ref="J950" ca="1">INDEX({"CASH","UPI","CARD"},RANDBETWEEN(1,3))</f>
        <v>CARD</v>
      </c>
      <c r="K950">
        <f t="shared" ca="1" si="116"/>
        <v>890.34</v>
      </c>
      <c r="L950" s="2">
        <f ca="1">Table1[[#This Row],[PROFIT]]/Table1[[#This Row],[TOTAL SALES]]*100</f>
        <v>19</v>
      </c>
      <c r="M950" t="str">
        <f ca="1">IF(Table1[[#This Row],[TOTAL SALES]]&gt;10000,"HIGH","LOW")</f>
        <v>LOW</v>
      </c>
    </row>
    <row r="951" spans="1:13" x14ac:dyDescent="0.3">
      <c r="A951" t="str">
        <f t="shared" si="117"/>
        <v>CUSTOMER951</v>
      </c>
      <c r="B951" s="1">
        <f t="shared" ca="1" si="112"/>
        <v>45459</v>
      </c>
      <c r="C951" t="str" cm="1">
        <f t="array" aca="1" ref="C951" ca="1">INDEX($C$2:$C$31,RANDBETWEEN(1,29))</f>
        <v>BRIYANI</v>
      </c>
      <c r="D951" t="str">
        <f t="shared" ca="1" si="111"/>
        <v>MAINCOURSE</v>
      </c>
      <c r="E951">
        <f t="shared" ca="1" si="113"/>
        <v>1</v>
      </c>
      <c r="F951">
        <f t="shared" ca="1" si="114"/>
        <v>1130</v>
      </c>
      <c r="G951">
        <f t="shared" ca="1" si="115"/>
        <v>1130</v>
      </c>
      <c r="H951" t="str" cm="1">
        <f t="array" aca="1" ref="H951" ca="1">INDEX(H$2:H$5,RANDBETWEEN(1,4))</f>
        <v>EAST</v>
      </c>
      <c r="I951" t="str" cm="1">
        <f t="array" aca="1" ref="I951" ca="1">INDEX(I$2:I$33,RANDBETWEEN(1,31))</f>
        <v>SALES PERSON4</v>
      </c>
      <c r="J951" t="str" cm="1">
        <f t="array" aca="1" ref="J951" ca="1">INDEX({"CASH","UPI","CARD"},RANDBETWEEN(1,3))</f>
        <v>CASH</v>
      </c>
      <c r="K951">
        <f t="shared" ca="1" si="116"/>
        <v>124.3</v>
      </c>
      <c r="L951" s="2">
        <f ca="1">Table1[[#This Row],[PROFIT]]/Table1[[#This Row],[TOTAL SALES]]*100</f>
        <v>11</v>
      </c>
      <c r="M951" t="str">
        <f ca="1">IF(Table1[[#This Row],[TOTAL SALES]]&gt;10000,"HIGH","LOW")</f>
        <v>LOW</v>
      </c>
    </row>
    <row r="952" spans="1:13" x14ac:dyDescent="0.3">
      <c r="A952" t="str">
        <f t="shared" si="117"/>
        <v>CUSTOMER952</v>
      </c>
      <c r="B952" s="1">
        <f t="shared" ca="1" si="112"/>
        <v>45069</v>
      </c>
      <c r="C952" t="str" cm="1">
        <f t="array" aca="1" ref="C952" ca="1">INDEX($C$2:$C$31,RANDBETWEEN(1,29))</f>
        <v>DOSA</v>
      </c>
      <c r="D952" t="str">
        <f t="shared" ref="D952:D1015" ca="1" si="118">VLOOKUP(C952,C$2:D$31,2,FALSE)</f>
        <v xml:space="preserve">BREAKFAST </v>
      </c>
      <c r="E952">
        <f t="shared" ca="1" si="113"/>
        <v>4</v>
      </c>
      <c r="F952">
        <f t="shared" ca="1" si="114"/>
        <v>1770</v>
      </c>
      <c r="G952">
        <f t="shared" ca="1" si="115"/>
        <v>7080</v>
      </c>
      <c r="H952" t="str" cm="1">
        <f t="array" aca="1" ref="H952" ca="1">INDEX(H$2:H$5,RANDBETWEEN(1,4))</f>
        <v>WEST</v>
      </c>
      <c r="I952" t="str" cm="1">
        <f t="array" aca="1" ref="I952" ca="1">INDEX(I$2:I$33,RANDBETWEEN(1,31))</f>
        <v>SALES PERSON2</v>
      </c>
      <c r="J952" t="str" cm="1">
        <f t="array" aca="1" ref="J952" ca="1">INDEX({"CASH","UPI","CARD"},RANDBETWEEN(1,3))</f>
        <v>CASH</v>
      </c>
      <c r="K952">
        <f t="shared" ca="1" si="116"/>
        <v>920.4</v>
      </c>
      <c r="L952" s="2">
        <f ca="1">Table1[[#This Row],[PROFIT]]/Table1[[#This Row],[TOTAL SALES]]*100</f>
        <v>13</v>
      </c>
      <c r="M952" t="str">
        <f ca="1">IF(Table1[[#This Row],[TOTAL SALES]]&gt;10000,"HIGH","LOW")</f>
        <v>LOW</v>
      </c>
    </row>
    <row r="953" spans="1:13" x14ac:dyDescent="0.3">
      <c r="A953" t="str">
        <f t="shared" si="117"/>
        <v>CUSTOMER953</v>
      </c>
      <c r="B953" s="1">
        <f t="shared" ca="1" si="112"/>
        <v>44254</v>
      </c>
      <c r="C953" t="str" cm="1">
        <f t="array" aca="1" ref="C953" ca="1">INDEX($C$2:$C$31,RANDBETWEEN(1,29))</f>
        <v>FISH FINGER</v>
      </c>
      <c r="D953" t="str">
        <f t="shared" ca="1" si="118"/>
        <v xml:space="preserve">APPETIZER </v>
      </c>
      <c r="E953">
        <f t="shared" ca="1" si="113"/>
        <v>5</v>
      </c>
      <c r="F953">
        <f t="shared" ca="1" si="114"/>
        <v>844</v>
      </c>
      <c r="G953">
        <f t="shared" ca="1" si="115"/>
        <v>4220</v>
      </c>
      <c r="H953" t="str" cm="1">
        <f t="array" aca="1" ref="H953" ca="1">INDEX(H$2:H$5,RANDBETWEEN(1,4))</f>
        <v>WEST</v>
      </c>
      <c r="I953" t="str" cm="1">
        <f t="array" aca="1" ref="I953" ca="1">INDEX(I$2:I$33,RANDBETWEEN(1,31))</f>
        <v>SALES PERSON28</v>
      </c>
      <c r="J953" t="str" cm="1">
        <f t="array" aca="1" ref="J953" ca="1">INDEX({"CASH","UPI","CARD"},RANDBETWEEN(1,3))</f>
        <v>UPI</v>
      </c>
      <c r="K953">
        <f t="shared" ca="1" si="116"/>
        <v>844</v>
      </c>
      <c r="L953" s="2">
        <f ca="1">Table1[[#This Row],[PROFIT]]/Table1[[#This Row],[TOTAL SALES]]*100</f>
        <v>20</v>
      </c>
      <c r="M953" t="str">
        <f ca="1">IF(Table1[[#This Row],[TOTAL SALES]]&gt;10000,"HIGH","LOW")</f>
        <v>LOW</v>
      </c>
    </row>
    <row r="954" spans="1:13" x14ac:dyDescent="0.3">
      <c r="A954" t="str">
        <f t="shared" si="117"/>
        <v>CUSTOMER954</v>
      </c>
      <c r="B954" s="1">
        <f t="shared" ca="1" si="112"/>
        <v>45137</v>
      </c>
      <c r="C954" t="str" cm="1">
        <f t="array" aca="1" ref="C954" ca="1">INDEX($C$2:$C$31,RANDBETWEEN(1,29))</f>
        <v>PONGAL</v>
      </c>
      <c r="D954" t="str">
        <f t="shared" ca="1" si="118"/>
        <v xml:space="preserve">BREAKFAST </v>
      </c>
      <c r="E954">
        <f t="shared" ca="1" si="113"/>
        <v>4</v>
      </c>
      <c r="F954">
        <f t="shared" ca="1" si="114"/>
        <v>1340</v>
      </c>
      <c r="G954">
        <f t="shared" ca="1" si="115"/>
        <v>5360</v>
      </c>
      <c r="H954" t="str" cm="1">
        <f t="array" aca="1" ref="H954" ca="1">INDEX(H$2:H$5,RANDBETWEEN(1,4))</f>
        <v>EAST</v>
      </c>
      <c r="I954" t="str" cm="1">
        <f t="array" aca="1" ref="I954" ca="1">INDEX(I$2:I$33,RANDBETWEEN(1,31))</f>
        <v>SALES PERSON3</v>
      </c>
      <c r="J954" t="str" cm="1">
        <f t="array" aca="1" ref="J954" ca="1">INDEX({"CASH","UPI","CARD"},RANDBETWEEN(1,3))</f>
        <v>CARD</v>
      </c>
      <c r="K954">
        <f t="shared" ca="1" si="116"/>
        <v>857.6</v>
      </c>
      <c r="L954" s="2">
        <f ca="1">Table1[[#This Row],[PROFIT]]/Table1[[#This Row],[TOTAL SALES]]*100</f>
        <v>16</v>
      </c>
      <c r="M954" t="str">
        <f ca="1">IF(Table1[[#This Row],[TOTAL SALES]]&gt;10000,"HIGH","LOW")</f>
        <v>LOW</v>
      </c>
    </row>
    <row r="955" spans="1:13" x14ac:dyDescent="0.3">
      <c r="A955" t="str">
        <f t="shared" si="117"/>
        <v>CUSTOMER955</v>
      </c>
      <c r="B955" s="1">
        <f t="shared" ca="1" si="112"/>
        <v>45540</v>
      </c>
      <c r="C955" t="str" cm="1">
        <f t="array" aca="1" ref="C955" ca="1">INDEX($C$2:$C$31,RANDBETWEEN(1,29))</f>
        <v>NOODLES</v>
      </c>
      <c r="D955" t="str">
        <f t="shared" ca="1" si="118"/>
        <v>MAINCOURSE</v>
      </c>
      <c r="E955">
        <f t="shared" ca="1" si="113"/>
        <v>5</v>
      </c>
      <c r="F955">
        <f t="shared" ca="1" si="114"/>
        <v>1328</v>
      </c>
      <c r="G955">
        <f t="shared" ca="1" si="115"/>
        <v>6640</v>
      </c>
      <c r="H955" t="str" cm="1">
        <f t="array" aca="1" ref="H955" ca="1">INDEX(H$2:H$5,RANDBETWEEN(1,4))</f>
        <v>NORTH</v>
      </c>
      <c r="I955" t="str" cm="1">
        <f t="array" aca="1" ref="I955" ca="1">INDEX(I$2:I$33,RANDBETWEEN(1,31))</f>
        <v>SALES PERSON26</v>
      </c>
      <c r="J955" t="str" cm="1">
        <f t="array" aca="1" ref="J955" ca="1">INDEX({"CASH","UPI","CARD"},RANDBETWEEN(1,3))</f>
        <v>CASH</v>
      </c>
      <c r="K955">
        <f t="shared" ca="1" si="116"/>
        <v>1328</v>
      </c>
      <c r="L955" s="2">
        <f ca="1">Table1[[#This Row],[PROFIT]]/Table1[[#This Row],[TOTAL SALES]]*100</f>
        <v>20</v>
      </c>
      <c r="M955" t="str">
        <f ca="1">IF(Table1[[#This Row],[TOTAL SALES]]&gt;10000,"HIGH","LOW")</f>
        <v>LOW</v>
      </c>
    </row>
    <row r="956" spans="1:13" x14ac:dyDescent="0.3">
      <c r="A956" t="str">
        <f t="shared" si="117"/>
        <v>CUSTOMER956</v>
      </c>
      <c r="B956" s="1">
        <f t="shared" ca="1" si="112"/>
        <v>45345</v>
      </c>
      <c r="C956" t="str" cm="1">
        <f t="array" aca="1" ref="C956" ca="1">INDEX($C$2:$C$31,RANDBETWEEN(1,29))</f>
        <v>BURGER</v>
      </c>
      <c r="D956" t="str">
        <f t="shared" ca="1" si="118"/>
        <v>PARTY ITMES</v>
      </c>
      <c r="E956">
        <f t="shared" ca="1" si="113"/>
        <v>4</v>
      </c>
      <c r="F956">
        <f t="shared" ca="1" si="114"/>
        <v>1050</v>
      </c>
      <c r="G956">
        <f t="shared" ca="1" si="115"/>
        <v>4200</v>
      </c>
      <c r="H956" t="str" cm="1">
        <f t="array" aca="1" ref="H956" ca="1">INDEX(H$2:H$5,RANDBETWEEN(1,4))</f>
        <v>SOUTH</v>
      </c>
      <c r="I956" t="str" cm="1">
        <f t="array" aca="1" ref="I956" ca="1">INDEX(I$2:I$33,RANDBETWEEN(1,31))</f>
        <v>SALES PERSON30</v>
      </c>
      <c r="J956" t="str" cm="1">
        <f t="array" aca="1" ref="J956" ca="1">INDEX({"CASH","UPI","CARD"},RANDBETWEEN(1,3))</f>
        <v>CASH</v>
      </c>
      <c r="K956">
        <f t="shared" ca="1" si="116"/>
        <v>588</v>
      </c>
      <c r="L956" s="2">
        <f ca="1">Table1[[#This Row],[PROFIT]]/Table1[[#This Row],[TOTAL SALES]]*100</f>
        <v>14.000000000000002</v>
      </c>
      <c r="M956" t="str">
        <f ca="1">IF(Table1[[#This Row],[TOTAL SALES]]&gt;10000,"HIGH","LOW")</f>
        <v>LOW</v>
      </c>
    </row>
    <row r="957" spans="1:13" x14ac:dyDescent="0.3">
      <c r="A957" t="str">
        <f t="shared" si="117"/>
        <v>CUSTOMER957</v>
      </c>
      <c r="B957" s="1">
        <f t="shared" ca="1" si="112"/>
        <v>45299</v>
      </c>
      <c r="C957" t="str" cm="1">
        <f t="array" aca="1" ref="C957" ca="1">INDEX($C$2:$C$31,RANDBETWEEN(1,29))</f>
        <v>MILKSHAKE</v>
      </c>
      <c r="D957" t="str">
        <f t="shared" ca="1" si="118"/>
        <v xml:space="preserve">BEVERAGES </v>
      </c>
      <c r="E957">
        <f t="shared" ca="1" si="113"/>
        <v>2</v>
      </c>
      <c r="F957">
        <f t="shared" ca="1" si="114"/>
        <v>1250</v>
      </c>
      <c r="G957">
        <f t="shared" ca="1" si="115"/>
        <v>2500</v>
      </c>
      <c r="H957" t="str" cm="1">
        <f t="array" aca="1" ref="H957" ca="1">INDEX(H$2:H$5,RANDBETWEEN(1,4))</f>
        <v>EAST</v>
      </c>
      <c r="I957" t="str" cm="1">
        <f t="array" aca="1" ref="I957" ca="1">INDEX(I$2:I$33,RANDBETWEEN(1,31))</f>
        <v>SALES PERSON6</v>
      </c>
      <c r="J957" t="str" cm="1">
        <f t="array" aca="1" ref="J957" ca="1">INDEX({"CASH","UPI","CARD"},RANDBETWEEN(1,3))</f>
        <v>UPI</v>
      </c>
      <c r="K957">
        <f t="shared" ca="1" si="116"/>
        <v>450</v>
      </c>
      <c r="L957" s="2">
        <f ca="1">Table1[[#This Row],[PROFIT]]/Table1[[#This Row],[TOTAL SALES]]*100</f>
        <v>18</v>
      </c>
      <c r="M957" t="str">
        <f ca="1">IF(Table1[[#This Row],[TOTAL SALES]]&gt;10000,"HIGH","LOW")</f>
        <v>LOW</v>
      </c>
    </row>
    <row r="958" spans="1:13" x14ac:dyDescent="0.3">
      <c r="A958" t="str">
        <f t="shared" si="117"/>
        <v>CUSTOMER958</v>
      </c>
      <c r="B958" s="1">
        <f t="shared" ca="1" si="112"/>
        <v>44563</v>
      </c>
      <c r="C958" t="str" cm="1">
        <f t="array" aca="1" ref="C958" ca="1">INDEX($C$2:$C$31,RANDBETWEEN(1,29))</f>
        <v>NOODLES</v>
      </c>
      <c r="D958" t="str">
        <f t="shared" ca="1" si="118"/>
        <v>MAINCOURSE</v>
      </c>
      <c r="E958">
        <f t="shared" ca="1" si="113"/>
        <v>7</v>
      </c>
      <c r="F958">
        <f t="shared" ca="1" si="114"/>
        <v>1834</v>
      </c>
      <c r="G958">
        <f t="shared" ca="1" si="115"/>
        <v>12838</v>
      </c>
      <c r="H958" t="str" cm="1">
        <f t="array" aca="1" ref="H958" ca="1">INDEX(H$2:H$5,RANDBETWEEN(1,4))</f>
        <v>WEST</v>
      </c>
      <c r="I958" t="str" cm="1">
        <f t="array" aca="1" ref="I958" ca="1">INDEX(I$2:I$33,RANDBETWEEN(1,31))</f>
        <v>SALES PERSON11</v>
      </c>
      <c r="J958" t="str" cm="1">
        <f t="array" aca="1" ref="J958" ca="1">INDEX({"CASH","UPI","CARD"},RANDBETWEEN(1,3))</f>
        <v>UPI</v>
      </c>
      <c r="K958">
        <f t="shared" ca="1" si="116"/>
        <v>2310.84</v>
      </c>
      <c r="L958" s="2">
        <f ca="1">Table1[[#This Row],[PROFIT]]/Table1[[#This Row],[TOTAL SALES]]*100</f>
        <v>18.000000000000004</v>
      </c>
      <c r="M958" t="str">
        <f ca="1">IF(Table1[[#This Row],[TOTAL SALES]]&gt;10000,"HIGH","LOW")</f>
        <v>HIGH</v>
      </c>
    </row>
    <row r="959" spans="1:13" x14ac:dyDescent="0.3">
      <c r="A959" t="str">
        <f t="shared" si="117"/>
        <v>CUSTOMER959</v>
      </c>
      <c r="B959" s="1">
        <f t="shared" ca="1" si="112"/>
        <v>44476</v>
      </c>
      <c r="C959" t="str" cm="1">
        <f t="array" aca="1" ref="C959" ca="1">INDEX($C$2:$C$31,RANDBETWEEN(1,29))</f>
        <v>TEA</v>
      </c>
      <c r="D959" t="str">
        <f t="shared" ca="1" si="118"/>
        <v xml:space="preserve">BEVERAGES </v>
      </c>
      <c r="E959">
        <f t="shared" ca="1" si="113"/>
        <v>9</v>
      </c>
      <c r="F959">
        <f t="shared" ca="1" si="114"/>
        <v>1535</v>
      </c>
      <c r="G959">
        <f t="shared" ca="1" si="115"/>
        <v>13815</v>
      </c>
      <c r="H959" t="str" cm="1">
        <f t="array" aca="1" ref="H959" ca="1">INDEX(H$2:H$5,RANDBETWEEN(1,4))</f>
        <v>EAST</v>
      </c>
      <c r="I959" t="str" cm="1">
        <f t="array" aca="1" ref="I959" ca="1">INDEX(I$2:I$33,RANDBETWEEN(1,31))</f>
        <v>SALES PERSON32</v>
      </c>
      <c r="J959" t="str" cm="1">
        <f t="array" aca="1" ref="J959" ca="1">INDEX({"CASH","UPI","CARD"},RANDBETWEEN(1,3))</f>
        <v>CASH</v>
      </c>
      <c r="K959">
        <f t="shared" ca="1" si="116"/>
        <v>1795.95</v>
      </c>
      <c r="L959" s="2">
        <f ca="1">Table1[[#This Row],[PROFIT]]/Table1[[#This Row],[TOTAL SALES]]*100</f>
        <v>13</v>
      </c>
      <c r="M959" t="str">
        <f ca="1">IF(Table1[[#This Row],[TOTAL SALES]]&gt;10000,"HIGH","LOW")</f>
        <v>HIGH</v>
      </c>
    </row>
    <row r="960" spans="1:13" x14ac:dyDescent="0.3">
      <c r="A960" t="str">
        <f t="shared" si="117"/>
        <v>CUSTOMER960</v>
      </c>
      <c r="B960" s="1">
        <f t="shared" ca="1" si="112"/>
        <v>44233</v>
      </c>
      <c r="C960" t="str" cm="1">
        <f t="array" aca="1" ref="C960" ca="1">INDEX($C$2:$C$31,RANDBETWEEN(1,29))</f>
        <v>MUTTON KHEEMA</v>
      </c>
      <c r="D960" t="str">
        <f t="shared" ca="1" si="118"/>
        <v>APPETIZER</v>
      </c>
      <c r="E960">
        <f t="shared" ca="1" si="113"/>
        <v>9</v>
      </c>
      <c r="F960">
        <f t="shared" ca="1" si="114"/>
        <v>663</v>
      </c>
      <c r="G960">
        <f t="shared" ca="1" si="115"/>
        <v>5967</v>
      </c>
      <c r="H960" t="str" cm="1">
        <f t="array" aca="1" ref="H960" ca="1">INDEX(H$2:H$5,RANDBETWEEN(1,4))</f>
        <v>EAST</v>
      </c>
      <c r="I960" t="str" cm="1">
        <f t="array" aca="1" ref="I960" ca="1">INDEX(I$2:I$33,RANDBETWEEN(1,31))</f>
        <v>SALES PERSON11</v>
      </c>
      <c r="J960" t="str" cm="1">
        <f t="array" aca="1" ref="J960" ca="1">INDEX({"CASH","UPI","CARD"},RANDBETWEEN(1,3))</f>
        <v>CARD</v>
      </c>
      <c r="K960">
        <f t="shared" ca="1" si="116"/>
        <v>775.71</v>
      </c>
      <c r="L960" s="2">
        <f ca="1">Table1[[#This Row],[PROFIT]]/Table1[[#This Row],[TOTAL SALES]]*100</f>
        <v>13</v>
      </c>
      <c r="M960" t="str">
        <f ca="1">IF(Table1[[#This Row],[TOTAL SALES]]&gt;10000,"HIGH","LOW")</f>
        <v>LOW</v>
      </c>
    </row>
    <row r="961" spans="1:13" x14ac:dyDescent="0.3">
      <c r="A961" t="str">
        <f t="shared" si="117"/>
        <v>CUSTOMER961</v>
      </c>
      <c r="B961" s="1">
        <f t="shared" ca="1" si="112"/>
        <v>44173</v>
      </c>
      <c r="C961" t="str" cm="1">
        <f t="array" aca="1" ref="C961" ca="1">INDEX($C$2:$C$31,RANDBETWEEN(1,29))</f>
        <v>CAKES</v>
      </c>
      <c r="D961" t="str">
        <f t="shared" ca="1" si="118"/>
        <v>PARTY ITMES</v>
      </c>
      <c r="E961">
        <f t="shared" ca="1" si="113"/>
        <v>6</v>
      </c>
      <c r="F961">
        <f t="shared" ca="1" si="114"/>
        <v>649</v>
      </c>
      <c r="G961">
        <f t="shared" ca="1" si="115"/>
        <v>3894</v>
      </c>
      <c r="H961" t="str" cm="1">
        <f t="array" aca="1" ref="H961" ca="1">INDEX(H$2:H$5,RANDBETWEEN(1,4))</f>
        <v>WEST</v>
      </c>
      <c r="I961" t="str" cm="1">
        <f t="array" aca="1" ref="I961" ca="1">INDEX(I$2:I$33,RANDBETWEEN(1,31))</f>
        <v>SALES PERSON27</v>
      </c>
      <c r="J961" t="str" cm="1">
        <f t="array" aca="1" ref="J961" ca="1">INDEX({"CASH","UPI","CARD"},RANDBETWEEN(1,3))</f>
        <v>UPI</v>
      </c>
      <c r="K961">
        <f t="shared" ca="1" si="116"/>
        <v>428.34</v>
      </c>
      <c r="L961" s="2">
        <f ca="1">Table1[[#This Row],[PROFIT]]/Table1[[#This Row],[TOTAL SALES]]*100</f>
        <v>10.999999999999998</v>
      </c>
      <c r="M961" t="str">
        <f ca="1">IF(Table1[[#This Row],[TOTAL SALES]]&gt;10000,"HIGH","LOW")</f>
        <v>LOW</v>
      </c>
    </row>
    <row r="962" spans="1:13" x14ac:dyDescent="0.3">
      <c r="A962" t="str">
        <f t="shared" si="117"/>
        <v>CUSTOMER962</v>
      </c>
      <c r="B962" s="1">
        <f t="shared" ca="1" si="112"/>
        <v>44560</v>
      </c>
      <c r="C962" t="str" cm="1">
        <f t="array" aca="1" ref="C962" ca="1">INDEX($C$2:$C$31,RANDBETWEEN(1,29))</f>
        <v>VADA</v>
      </c>
      <c r="D962" t="str">
        <f t="shared" ca="1" si="118"/>
        <v>SNACK</v>
      </c>
      <c r="E962">
        <f t="shared" ca="1" si="113"/>
        <v>3</v>
      </c>
      <c r="F962">
        <f t="shared" ca="1" si="114"/>
        <v>797</v>
      </c>
      <c r="G962">
        <f t="shared" ca="1" si="115"/>
        <v>2391</v>
      </c>
      <c r="H962" t="str" cm="1">
        <f t="array" aca="1" ref="H962" ca="1">INDEX(H$2:H$5,RANDBETWEEN(1,4))</f>
        <v>EAST</v>
      </c>
      <c r="I962" t="str" cm="1">
        <f t="array" aca="1" ref="I962" ca="1">INDEX(I$2:I$33,RANDBETWEEN(1,31))</f>
        <v>SALES PERSON16</v>
      </c>
      <c r="J962" t="str" cm="1">
        <f t="array" aca="1" ref="J962" ca="1">INDEX({"CASH","UPI","CARD"},RANDBETWEEN(1,3))</f>
        <v>CASH</v>
      </c>
      <c r="K962">
        <f t="shared" ca="1" si="116"/>
        <v>454.29</v>
      </c>
      <c r="L962" s="2">
        <f ca="1">Table1[[#This Row],[PROFIT]]/Table1[[#This Row],[TOTAL SALES]]*100</f>
        <v>19</v>
      </c>
      <c r="M962" t="str">
        <f ca="1">IF(Table1[[#This Row],[TOTAL SALES]]&gt;10000,"HIGH","LOW")</f>
        <v>LOW</v>
      </c>
    </row>
    <row r="963" spans="1:13" x14ac:dyDescent="0.3">
      <c r="A963" t="str">
        <f t="shared" si="117"/>
        <v>CUSTOMER963</v>
      </c>
      <c r="B963" s="1">
        <f t="shared" ref="B963:B1026" ca="1" si="119">RANDBETWEEN(DATE(2020,9,21),DATE(2024,10,23))</f>
        <v>44303</v>
      </c>
      <c r="C963" t="str" cm="1">
        <f t="array" aca="1" ref="C963" ca="1">INDEX($C$2:$C$31,RANDBETWEEN(1,29))</f>
        <v>FRIES</v>
      </c>
      <c r="D963" t="str">
        <f t="shared" ca="1" si="118"/>
        <v>PARTY ITMES</v>
      </c>
      <c r="E963">
        <f t="shared" ref="E963:E1026" ca="1" si="120">RANDBETWEEN(1,9)</f>
        <v>9</v>
      </c>
      <c r="F963">
        <f t="shared" ref="F963:F1026" ca="1" si="121">RANDBETWEEN(500,2000)</f>
        <v>783</v>
      </c>
      <c r="G963">
        <f t="shared" ref="G963:G1026" ca="1" si="122">E963*F963</f>
        <v>7047</v>
      </c>
      <c r="H963" t="str" cm="1">
        <f t="array" aca="1" ref="H963" ca="1">INDEX(H$2:H$5,RANDBETWEEN(1,4))</f>
        <v>WEST</v>
      </c>
      <c r="I963" t="str" cm="1">
        <f t="array" aca="1" ref="I963" ca="1">INDEX(I$2:I$33,RANDBETWEEN(1,31))</f>
        <v>SALES PERSON21</v>
      </c>
      <c r="J963" t="str" cm="1">
        <f t="array" aca="1" ref="J963" ca="1">INDEX({"CASH","UPI","CARD"},RANDBETWEEN(1,3))</f>
        <v>UPI</v>
      </c>
      <c r="K963">
        <f t="shared" ref="K963:K1026" ca="1" si="123">G963*RANDBETWEEN(10,20)/100</f>
        <v>1197.99</v>
      </c>
      <c r="L963" s="2">
        <f ca="1">Table1[[#This Row],[PROFIT]]/Table1[[#This Row],[TOTAL SALES]]*100</f>
        <v>17</v>
      </c>
      <c r="M963" t="str">
        <f ca="1">IF(Table1[[#This Row],[TOTAL SALES]]&gt;10000,"HIGH","LOW")</f>
        <v>LOW</v>
      </c>
    </row>
    <row r="964" spans="1:13" x14ac:dyDescent="0.3">
      <c r="A964" t="str">
        <f t="shared" si="117"/>
        <v>CUSTOMER964</v>
      </c>
      <c r="B964" s="1">
        <f t="shared" ca="1" si="119"/>
        <v>45072</v>
      </c>
      <c r="C964" t="str" cm="1">
        <f t="array" aca="1" ref="C964" ca="1">INDEX($C$2:$C$31,RANDBETWEEN(1,29))</f>
        <v>MANDHI</v>
      </c>
      <c r="D964" t="str">
        <f t="shared" ca="1" si="118"/>
        <v xml:space="preserve">MAINCOURSE </v>
      </c>
      <c r="E964">
        <f t="shared" ca="1" si="120"/>
        <v>3</v>
      </c>
      <c r="F964">
        <f t="shared" ca="1" si="121"/>
        <v>1957</v>
      </c>
      <c r="G964">
        <f t="shared" ca="1" si="122"/>
        <v>5871</v>
      </c>
      <c r="H964" t="str" cm="1">
        <f t="array" aca="1" ref="H964" ca="1">INDEX(H$2:H$5,RANDBETWEEN(1,4))</f>
        <v>WEST</v>
      </c>
      <c r="I964" t="str" cm="1">
        <f t="array" aca="1" ref="I964" ca="1">INDEX(I$2:I$33,RANDBETWEEN(1,31))</f>
        <v>SALES PERSON25</v>
      </c>
      <c r="J964" t="str" cm="1">
        <f t="array" aca="1" ref="J964" ca="1">INDEX({"CASH","UPI","CARD"},RANDBETWEEN(1,3))</f>
        <v>UPI</v>
      </c>
      <c r="K964">
        <f t="shared" ca="1" si="123"/>
        <v>998.07</v>
      </c>
      <c r="L964" s="2">
        <f ca="1">Table1[[#This Row],[PROFIT]]/Table1[[#This Row],[TOTAL SALES]]*100</f>
        <v>17</v>
      </c>
      <c r="M964" t="str">
        <f ca="1">IF(Table1[[#This Row],[TOTAL SALES]]&gt;10000,"HIGH","LOW")</f>
        <v>LOW</v>
      </c>
    </row>
    <row r="965" spans="1:13" x14ac:dyDescent="0.3">
      <c r="A965" t="str">
        <f t="shared" si="117"/>
        <v>CUSTOMER965</v>
      </c>
      <c r="B965" s="1">
        <f t="shared" ca="1" si="119"/>
        <v>44841</v>
      </c>
      <c r="C965" t="str" cm="1">
        <f t="array" aca="1" ref="C965" ca="1">INDEX($C$2:$C$31,RANDBETWEEN(1,29))</f>
        <v>COFFEE</v>
      </c>
      <c r="D965" t="str">
        <f t="shared" ca="1" si="118"/>
        <v xml:space="preserve">BEVERAGES </v>
      </c>
      <c r="E965">
        <f t="shared" ca="1" si="120"/>
        <v>2</v>
      </c>
      <c r="F965">
        <f t="shared" ca="1" si="121"/>
        <v>1318</v>
      </c>
      <c r="G965">
        <f t="shared" ca="1" si="122"/>
        <v>2636</v>
      </c>
      <c r="H965" t="str" cm="1">
        <f t="array" aca="1" ref="H965" ca="1">INDEX(H$2:H$5,RANDBETWEEN(1,4))</f>
        <v>WEST</v>
      </c>
      <c r="I965" t="str" cm="1">
        <f t="array" aca="1" ref="I965" ca="1">INDEX(I$2:I$33,RANDBETWEEN(1,31))</f>
        <v>SALES PERSON32</v>
      </c>
      <c r="J965" t="str" cm="1">
        <f t="array" aca="1" ref="J965" ca="1">INDEX({"CASH","UPI","CARD"},RANDBETWEEN(1,3))</f>
        <v>CARD</v>
      </c>
      <c r="K965">
        <f t="shared" ca="1" si="123"/>
        <v>289.95999999999998</v>
      </c>
      <c r="L965" s="2">
        <f ca="1">Table1[[#This Row],[PROFIT]]/Table1[[#This Row],[TOTAL SALES]]*100</f>
        <v>10.999999999999998</v>
      </c>
      <c r="M965" t="str">
        <f ca="1">IF(Table1[[#This Row],[TOTAL SALES]]&gt;10000,"HIGH","LOW")</f>
        <v>LOW</v>
      </c>
    </row>
    <row r="966" spans="1:13" x14ac:dyDescent="0.3">
      <c r="A966" t="str">
        <f t="shared" si="117"/>
        <v>CUSTOMER966</v>
      </c>
      <c r="B966" s="1">
        <f t="shared" ca="1" si="119"/>
        <v>45397</v>
      </c>
      <c r="C966" t="str" cm="1">
        <f t="array" aca="1" ref="C966" ca="1">INDEX($C$2:$C$31,RANDBETWEEN(1,29))</f>
        <v>FRIES</v>
      </c>
      <c r="D966" t="str">
        <f t="shared" ca="1" si="118"/>
        <v>PARTY ITMES</v>
      </c>
      <c r="E966">
        <f t="shared" ca="1" si="120"/>
        <v>8</v>
      </c>
      <c r="F966">
        <f t="shared" ca="1" si="121"/>
        <v>684</v>
      </c>
      <c r="G966">
        <f t="shared" ca="1" si="122"/>
        <v>5472</v>
      </c>
      <c r="H966" t="str" cm="1">
        <f t="array" aca="1" ref="H966" ca="1">INDEX(H$2:H$5,RANDBETWEEN(1,4))</f>
        <v>EAST</v>
      </c>
      <c r="I966" t="str" cm="1">
        <f t="array" aca="1" ref="I966" ca="1">INDEX(I$2:I$33,RANDBETWEEN(1,31))</f>
        <v>SALES PERSON27</v>
      </c>
      <c r="J966" t="str" cm="1">
        <f t="array" aca="1" ref="J966" ca="1">INDEX({"CASH","UPI","CARD"},RANDBETWEEN(1,3))</f>
        <v>CARD</v>
      </c>
      <c r="K966">
        <f t="shared" ca="1" si="123"/>
        <v>711.36</v>
      </c>
      <c r="L966" s="2">
        <f ca="1">Table1[[#This Row],[PROFIT]]/Table1[[#This Row],[TOTAL SALES]]*100</f>
        <v>13</v>
      </c>
      <c r="M966" t="str">
        <f ca="1">IF(Table1[[#This Row],[TOTAL SALES]]&gt;10000,"HIGH","LOW")</f>
        <v>LOW</v>
      </c>
    </row>
    <row r="967" spans="1:13" x14ac:dyDescent="0.3">
      <c r="A967" t="str">
        <f t="shared" si="117"/>
        <v>CUSTOMER967</v>
      </c>
      <c r="B967" s="1">
        <f t="shared" ca="1" si="119"/>
        <v>44157</v>
      </c>
      <c r="C967" t="str" cm="1">
        <f t="array" aca="1" ref="C967" ca="1">INDEX($C$2:$C$31,RANDBETWEEN(1,29))</f>
        <v>FRIEDRICE</v>
      </c>
      <c r="D967" t="str">
        <f t="shared" ca="1" si="118"/>
        <v>MAINCOURSE</v>
      </c>
      <c r="E967">
        <f t="shared" ca="1" si="120"/>
        <v>9</v>
      </c>
      <c r="F967">
        <f t="shared" ca="1" si="121"/>
        <v>1325</v>
      </c>
      <c r="G967">
        <f t="shared" ca="1" si="122"/>
        <v>11925</v>
      </c>
      <c r="H967" t="str" cm="1">
        <f t="array" aca="1" ref="H967" ca="1">INDEX(H$2:H$5,RANDBETWEEN(1,4))</f>
        <v>EAST</v>
      </c>
      <c r="I967" t="str" cm="1">
        <f t="array" aca="1" ref="I967" ca="1">INDEX(I$2:I$33,RANDBETWEEN(1,31))</f>
        <v>SALES PERSON10</v>
      </c>
      <c r="J967" t="str" cm="1">
        <f t="array" aca="1" ref="J967" ca="1">INDEX({"CASH","UPI","CARD"},RANDBETWEEN(1,3))</f>
        <v>CASH</v>
      </c>
      <c r="K967">
        <f t="shared" ca="1" si="123"/>
        <v>2146.5</v>
      </c>
      <c r="L967" s="2">
        <f ca="1">Table1[[#This Row],[PROFIT]]/Table1[[#This Row],[TOTAL SALES]]*100</f>
        <v>18</v>
      </c>
      <c r="M967" t="str">
        <f ca="1">IF(Table1[[#This Row],[TOTAL SALES]]&gt;10000,"HIGH","LOW")</f>
        <v>HIGH</v>
      </c>
    </row>
    <row r="968" spans="1:13" x14ac:dyDescent="0.3">
      <c r="A968" t="str">
        <f t="shared" si="117"/>
        <v>CUSTOMER968</v>
      </c>
      <c r="B968" s="1">
        <f t="shared" ca="1" si="119"/>
        <v>44514</v>
      </c>
      <c r="C968" t="str" cm="1">
        <f t="array" aca="1" ref="C968" ca="1">INDEX($C$2:$C$31,RANDBETWEEN(1,29))</f>
        <v>SALAD</v>
      </c>
      <c r="D968" t="str">
        <f t="shared" ca="1" si="118"/>
        <v xml:space="preserve">APPETIZER </v>
      </c>
      <c r="E968">
        <f t="shared" ca="1" si="120"/>
        <v>3</v>
      </c>
      <c r="F968">
        <f t="shared" ca="1" si="121"/>
        <v>616</v>
      </c>
      <c r="G968">
        <f t="shared" ca="1" si="122"/>
        <v>1848</v>
      </c>
      <c r="H968" t="str" cm="1">
        <f t="array" aca="1" ref="H968" ca="1">INDEX(H$2:H$5,RANDBETWEEN(1,4))</f>
        <v>SOUTH</v>
      </c>
      <c r="I968" t="str" cm="1">
        <f t="array" aca="1" ref="I968" ca="1">INDEX(I$2:I$33,RANDBETWEEN(1,31))</f>
        <v>SALES PERSON28</v>
      </c>
      <c r="J968" t="str" cm="1">
        <f t="array" aca="1" ref="J968" ca="1">INDEX({"CASH","UPI","CARD"},RANDBETWEEN(1,3))</f>
        <v>CASH</v>
      </c>
      <c r="K968">
        <f t="shared" ca="1" si="123"/>
        <v>221.76</v>
      </c>
      <c r="L968" s="2">
        <f ca="1">Table1[[#This Row],[PROFIT]]/Table1[[#This Row],[TOTAL SALES]]*100</f>
        <v>12</v>
      </c>
      <c r="M968" t="str">
        <f ca="1">IF(Table1[[#This Row],[TOTAL SALES]]&gt;10000,"HIGH","LOW")</f>
        <v>LOW</v>
      </c>
    </row>
    <row r="969" spans="1:13" x14ac:dyDescent="0.3">
      <c r="A969" t="str">
        <f t="shared" si="117"/>
        <v>CUSTOMER969</v>
      </c>
      <c r="B969" s="1">
        <f t="shared" ca="1" si="119"/>
        <v>45244</v>
      </c>
      <c r="C969" t="str" cm="1">
        <f t="array" aca="1" ref="C969" ca="1">INDEX($C$2:$C$31,RANDBETWEEN(1,29))</f>
        <v>POORI</v>
      </c>
      <c r="D969" t="str">
        <f t="shared" ca="1" si="118"/>
        <v xml:space="preserve">BREAKFAST </v>
      </c>
      <c r="E969">
        <f t="shared" ca="1" si="120"/>
        <v>6</v>
      </c>
      <c r="F969">
        <f t="shared" ca="1" si="121"/>
        <v>754</v>
      </c>
      <c r="G969">
        <f t="shared" ca="1" si="122"/>
        <v>4524</v>
      </c>
      <c r="H969" t="str" cm="1">
        <f t="array" aca="1" ref="H969" ca="1">INDEX(H$2:H$5,RANDBETWEEN(1,4))</f>
        <v>EAST</v>
      </c>
      <c r="I969" t="str" cm="1">
        <f t="array" aca="1" ref="I969" ca="1">INDEX(I$2:I$33,RANDBETWEEN(1,31))</f>
        <v>SALES PERSON17</v>
      </c>
      <c r="J969" t="str" cm="1">
        <f t="array" aca="1" ref="J969" ca="1">INDEX({"CASH","UPI","CARD"},RANDBETWEEN(1,3))</f>
        <v>CARD</v>
      </c>
      <c r="K969">
        <f t="shared" ca="1" si="123"/>
        <v>723.84</v>
      </c>
      <c r="L969" s="2">
        <f ca="1">Table1[[#This Row],[PROFIT]]/Table1[[#This Row],[TOTAL SALES]]*100</f>
        <v>16</v>
      </c>
      <c r="M969" t="str">
        <f ca="1">IF(Table1[[#This Row],[TOTAL SALES]]&gt;10000,"HIGH","LOW")</f>
        <v>LOW</v>
      </c>
    </row>
    <row r="970" spans="1:13" x14ac:dyDescent="0.3">
      <c r="A970" t="str">
        <f t="shared" si="117"/>
        <v>CUSTOMER970</v>
      </c>
      <c r="B970" s="1">
        <f t="shared" ca="1" si="119"/>
        <v>44843</v>
      </c>
      <c r="C970" t="str" cm="1">
        <f t="array" aca="1" ref="C970" ca="1">INDEX($C$2:$C$31,RANDBETWEEN(1,29))</f>
        <v>GULAB JAMUN</v>
      </c>
      <c r="D970" t="str">
        <f t="shared" ca="1" si="118"/>
        <v>DESSERT</v>
      </c>
      <c r="E970">
        <f t="shared" ca="1" si="120"/>
        <v>5</v>
      </c>
      <c r="F970">
        <f t="shared" ca="1" si="121"/>
        <v>1611</v>
      </c>
      <c r="G970">
        <f t="shared" ca="1" si="122"/>
        <v>8055</v>
      </c>
      <c r="H970" t="str" cm="1">
        <f t="array" aca="1" ref="H970" ca="1">INDEX(H$2:H$5,RANDBETWEEN(1,4))</f>
        <v>NORTH</v>
      </c>
      <c r="I970" t="str" cm="1">
        <f t="array" aca="1" ref="I970" ca="1">INDEX(I$2:I$33,RANDBETWEEN(1,31))</f>
        <v>SALES PERSON14</v>
      </c>
      <c r="J970" t="str" cm="1">
        <f t="array" aca="1" ref="J970" ca="1">INDEX({"CASH","UPI","CARD"},RANDBETWEEN(1,3))</f>
        <v>CASH</v>
      </c>
      <c r="K970">
        <f t="shared" ca="1" si="123"/>
        <v>1530.45</v>
      </c>
      <c r="L970" s="2">
        <f ca="1">Table1[[#This Row],[PROFIT]]/Table1[[#This Row],[TOTAL SALES]]*100</f>
        <v>19</v>
      </c>
      <c r="M970" t="str">
        <f ca="1">IF(Table1[[#This Row],[TOTAL SALES]]&gt;10000,"HIGH","LOW")</f>
        <v>LOW</v>
      </c>
    </row>
    <row r="971" spans="1:13" x14ac:dyDescent="0.3">
      <c r="A971" t="str">
        <f t="shared" si="117"/>
        <v>CUSTOMER971</v>
      </c>
      <c r="B971" s="1">
        <f t="shared" ca="1" si="119"/>
        <v>45467</v>
      </c>
      <c r="C971" t="str" cm="1">
        <f t="array" aca="1" ref="C971" ca="1">INDEX($C$2:$C$31,RANDBETWEEN(1,29))</f>
        <v>PAROTTA</v>
      </c>
      <c r="D971" t="str">
        <f t="shared" ca="1" si="118"/>
        <v>BREADS</v>
      </c>
      <c r="E971">
        <f t="shared" ca="1" si="120"/>
        <v>3</v>
      </c>
      <c r="F971">
        <f t="shared" ca="1" si="121"/>
        <v>1070</v>
      </c>
      <c r="G971">
        <f t="shared" ca="1" si="122"/>
        <v>3210</v>
      </c>
      <c r="H971" t="str" cm="1">
        <f t="array" aca="1" ref="H971" ca="1">INDEX(H$2:H$5,RANDBETWEEN(1,4))</f>
        <v>WEST</v>
      </c>
      <c r="I971" t="str" cm="1">
        <f t="array" aca="1" ref="I971" ca="1">INDEX(I$2:I$33,RANDBETWEEN(1,31))</f>
        <v>SALES PERSON29</v>
      </c>
      <c r="J971" t="str" cm="1">
        <f t="array" aca="1" ref="J971" ca="1">INDEX({"CASH","UPI","CARD"},RANDBETWEEN(1,3))</f>
        <v>UPI</v>
      </c>
      <c r="K971">
        <f t="shared" ca="1" si="123"/>
        <v>481.5</v>
      </c>
      <c r="L971" s="2">
        <f ca="1">Table1[[#This Row],[PROFIT]]/Table1[[#This Row],[TOTAL SALES]]*100</f>
        <v>15</v>
      </c>
      <c r="M971" t="str">
        <f ca="1">IF(Table1[[#This Row],[TOTAL SALES]]&gt;10000,"HIGH","LOW")</f>
        <v>LOW</v>
      </c>
    </row>
    <row r="972" spans="1:13" x14ac:dyDescent="0.3">
      <c r="A972" t="str">
        <f t="shared" si="117"/>
        <v>CUSTOMER972</v>
      </c>
      <c r="B972" s="1">
        <f t="shared" ca="1" si="119"/>
        <v>44816</v>
      </c>
      <c r="C972" t="str" cm="1">
        <f t="array" aca="1" ref="C972" ca="1">INDEX($C$2:$C$31,RANDBETWEEN(1,29))</f>
        <v>FRIEDRICE</v>
      </c>
      <c r="D972" t="str">
        <f t="shared" ca="1" si="118"/>
        <v>MAINCOURSE</v>
      </c>
      <c r="E972">
        <f t="shared" ca="1" si="120"/>
        <v>8</v>
      </c>
      <c r="F972">
        <f t="shared" ca="1" si="121"/>
        <v>757</v>
      </c>
      <c r="G972">
        <f t="shared" ca="1" si="122"/>
        <v>6056</v>
      </c>
      <c r="H972" t="str" cm="1">
        <f t="array" aca="1" ref="H972" ca="1">INDEX(H$2:H$5,RANDBETWEEN(1,4))</f>
        <v>NORTH</v>
      </c>
      <c r="I972" t="str" cm="1">
        <f t="array" aca="1" ref="I972" ca="1">INDEX(I$2:I$33,RANDBETWEEN(1,31))</f>
        <v>SALES PERSON7</v>
      </c>
      <c r="J972" t="str" cm="1">
        <f t="array" aca="1" ref="J972" ca="1">INDEX({"CASH","UPI","CARD"},RANDBETWEEN(1,3))</f>
        <v>CASH</v>
      </c>
      <c r="K972">
        <f t="shared" ca="1" si="123"/>
        <v>908.4</v>
      </c>
      <c r="L972" s="2">
        <f ca="1">Table1[[#This Row],[PROFIT]]/Table1[[#This Row],[TOTAL SALES]]*100</f>
        <v>15</v>
      </c>
      <c r="M972" t="str">
        <f ca="1">IF(Table1[[#This Row],[TOTAL SALES]]&gt;10000,"HIGH","LOW")</f>
        <v>LOW</v>
      </c>
    </row>
    <row r="973" spans="1:13" x14ac:dyDescent="0.3">
      <c r="A973" t="str">
        <f t="shared" si="117"/>
        <v>CUSTOMER973</v>
      </c>
      <c r="B973" s="1">
        <f t="shared" ca="1" si="119"/>
        <v>45098</v>
      </c>
      <c r="C973" t="str" cm="1">
        <f t="array" aca="1" ref="C973" ca="1">INDEX($C$2:$C$31,RANDBETWEEN(1,29))</f>
        <v>PRAWN 65</v>
      </c>
      <c r="D973" t="str">
        <f t="shared" ca="1" si="118"/>
        <v xml:space="preserve">APPETIZER </v>
      </c>
      <c r="E973">
        <f t="shared" ca="1" si="120"/>
        <v>2</v>
      </c>
      <c r="F973">
        <f t="shared" ca="1" si="121"/>
        <v>927</v>
      </c>
      <c r="G973">
        <f t="shared" ca="1" si="122"/>
        <v>1854</v>
      </c>
      <c r="H973" t="str" cm="1">
        <f t="array" aca="1" ref="H973" ca="1">INDEX(H$2:H$5,RANDBETWEEN(1,4))</f>
        <v>NORTH</v>
      </c>
      <c r="I973" t="str" cm="1">
        <f t="array" aca="1" ref="I973" ca="1">INDEX(I$2:I$33,RANDBETWEEN(1,31))</f>
        <v>SALES PERSON13</v>
      </c>
      <c r="J973" t="str" cm="1">
        <f t="array" aca="1" ref="J973" ca="1">INDEX({"CASH","UPI","CARD"},RANDBETWEEN(1,3))</f>
        <v>UPI</v>
      </c>
      <c r="K973">
        <f t="shared" ca="1" si="123"/>
        <v>222.48</v>
      </c>
      <c r="L973" s="2">
        <f ca="1">Table1[[#This Row],[PROFIT]]/Table1[[#This Row],[TOTAL SALES]]*100</f>
        <v>12</v>
      </c>
      <c r="M973" t="str">
        <f ca="1">IF(Table1[[#This Row],[TOTAL SALES]]&gt;10000,"HIGH","LOW")</f>
        <v>LOW</v>
      </c>
    </row>
    <row r="974" spans="1:13" x14ac:dyDescent="0.3">
      <c r="A974" t="str">
        <f t="shared" si="117"/>
        <v>CUSTOMER974</v>
      </c>
      <c r="B974" s="1">
        <f t="shared" ca="1" si="119"/>
        <v>44272</v>
      </c>
      <c r="C974" t="str" cm="1">
        <f t="array" aca="1" ref="C974" ca="1">INDEX($C$2:$C$31,RANDBETWEEN(1,29))</f>
        <v>FRIES</v>
      </c>
      <c r="D974" t="str">
        <f t="shared" ca="1" si="118"/>
        <v>PARTY ITMES</v>
      </c>
      <c r="E974">
        <f t="shared" ca="1" si="120"/>
        <v>5</v>
      </c>
      <c r="F974">
        <f t="shared" ca="1" si="121"/>
        <v>1214</v>
      </c>
      <c r="G974">
        <f t="shared" ca="1" si="122"/>
        <v>6070</v>
      </c>
      <c r="H974" t="str" cm="1">
        <f t="array" aca="1" ref="H974" ca="1">INDEX(H$2:H$5,RANDBETWEEN(1,4))</f>
        <v>EAST</v>
      </c>
      <c r="I974" t="str" cm="1">
        <f t="array" aca="1" ref="I974" ca="1">INDEX(I$2:I$33,RANDBETWEEN(1,31))</f>
        <v>SALES PERSON32</v>
      </c>
      <c r="J974" t="str" cm="1">
        <f t="array" aca="1" ref="J974" ca="1">INDEX({"CASH","UPI","CARD"},RANDBETWEEN(1,3))</f>
        <v>UPI</v>
      </c>
      <c r="K974">
        <f t="shared" ca="1" si="123"/>
        <v>1031.9000000000001</v>
      </c>
      <c r="L974" s="2">
        <f ca="1">Table1[[#This Row],[PROFIT]]/Table1[[#This Row],[TOTAL SALES]]*100</f>
        <v>17</v>
      </c>
      <c r="M974" t="str">
        <f ca="1">IF(Table1[[#This Row],[TOTAL SALES]]&gt;10000,"HIGH","LOW")</f>
        <v>LOW</v>
      </c>
    </row>
    <row r="975" spans="1:13" x14ac:dyDescent="0.3">
      <c r="A975" t="str">
        <f t="shared" si="117"/>
        <v>CUSTOMER975</v>
      </c>
      <c r="B975" s="1">
        <f t="shared" ca="1" si="119"/>
        <v>44796</v>
      </c>
      <c r="C975" t="str" cm="1">
        <f t="array" aca="1" ref="C975" ca="1">INDEX($C$2:$C$31,RANDBETWEEN(1,29))</f>
        <v>BRIYANI</v>
      </c>
      <c r="D975" t="str">
        <f t="shared" ca="1" si="118"/>
        <v>MAINCOURSE</v>
      </c>
      <c r="E975">
        <f t="shared" ca="1" si="120"/>
        <v>3</v>
      </c>
      <c r="F975">
        <f t="shared" ca="1" si="121"/>
        <v>948</v>
      </c>
      <c r="G975">
        <f t="shared" ca="1" si="122"/>
        <v>2844</v>
      </c>
      <c r="H975" t="str" cm="1">
        <f t="array" aca="1" ref="H975" ca="1">INDEX(H$2:H$5,RANDBETWEEN(1,4))</f>
        <v>NORTH</v>
      </c>
      <c r="I975" t="str" cm="1">
        <f t="array" aca="1" ref="I975" ca="1">INDEX(I$2:I$33,RANDBETWEEN(1,31))</f>
        <v>SALES PERSON17</v>
      </c>
      <c r="J975" t="str" cm="1">
        <f t="array" aca="1" ref="J975" ca="1">INDEX({"CASH","UPI","CARD"},RANDBETWEEN(1,3))</f>
        <v>UPI</v>
      </c>
      <c r="K975">
        <f t="shared" ca="1" si="123"/>
        <v>398.16</v>
      </c>
      <c r="L975" s="2">
        <f ca="1">Table1[[#This Row],[PROFIT]]/Table1[[#This Row],[TOTAL SALES]]*100</f>
        <v>14.000000000000002</v>
      </c>
      <c r="M975" t="str">
        <f ca="1">IF(Table1[[#This Row],[TOTAL SALES]]&gt;10000,"HIGH","LOW")</f>
        <v>LOW</v>
      </c>
    </row>
    <row r="976" spans="1:13" x14ac:dyDescent="0.3">
      <c r="A976" t="str">
        <f t="shared" si="117"/>
        <v>CUSTOMER976</v>
      </c>
      <c r="B976" s="1">
        <f t="shared" ca="1" si="119"/>
        <v>44105</v>
      </c>
      <c r="C976" t="str" cm="1">
        <f t="array" aca="1" ref="C976" ca="1">INDEX($C$2:$C$31,RANDBETWEEN(1,29))</f>
        <v>CAKES</v>
      </c>
      <c r="D976" t="str">
        <f t="shared" ca="1" si="118"/>
        <v>PARTY ITMES</v>
      </c>
      <c r="E976">
        <f t="shared" ca="1" si="120"/>
        <v>4</v>
      </c>
      <c r="F976">
        <f t="shared" ca="1" si="121"/>
        <v>618</v>
      </c>
      <c r="G976">
        <f t="shared" ca="1" si="122"/>
        <v>2472</v>
      </c>
      <c r="H976" t="str" cm="1">
        <f t="array" aca="1" ref="H976" ca="1">INDEX(H$2:H$5,RANDBETWEEN(1,4))</f>
        <v>WEST</v>
      </c>
      <c r="I976" t="str" cm="1">
        <f t="array" aca="1" ref="I976" ca="1">INDEX(I$2:I$33,RANDBETWEEN(1,31))</f>
        <v>SALES PERSON14</v>
      </c>
      <c r="J976" t="str" cm="1">
        <f t="array" aca="1" ref="J976" ca="1">INDEX({"CASH","UPI","CARD"},RANDBETWEEN(1,3))</f>
        <v>UPI</v>
      </c>
      <c r="K976">
        <f t="shared" ca="1" si="123"/>
        <v>346.08</v>
      </c>
      <c r="L976" s="2">
        <f ca="1">Table1[[#This Row],[PROFIT]]/Table1[[#This Row],[TOTAL SALES]]*100</f>
        <v>13.999999999999998</v>
      </c>
      <c r="M976" t="str">
        <f ca="1">IF(Table1[[#This Row],[TOTAL SALES]]&gt;10000,"HIGH","LOW")</f>
        <v>LOW</v>
      </c>
    </row>
    <row r="977" spans="1:13" x14ac:dyDescent="0.3">
      <c r="A977" t="str">
        <f t="shared" si="117"/>
        <v>CUSTOMER977</v>
      </c>
      <c r="B977" s="1">
        <f t="shared" ca="1" si="119"/>
        <v>45210</v>
      </c>
      <c r="C977" t="str" cm="1">
        <f t="array" aca="1" ref="C977" ca="1">INDEX($C$2:$C$31,RANDBETWEEN(1,29))</f>
        <v>MILKSHAKE</v>
      </c>
      <c r="D977" t="str">
        <f t="shared" ca="1" si="118"/>
        <v xml:space="preserve">BEVERAGES </v>
      </c>
      <c r="E977">
        <f t="shared" ca="1" si="120"/>
        <v>2</v>
      </c>
      <c r="F977">
        <f t="shared" ca="1" si="121"/>
        <v>1737</v>
      </c>
      <c r="G977">
        <f t="shared" ca="1" si="122"/>
        <v>3474</v>
      </c>
      <c r="H977" t="str" cm="1">
        <f t="array" aca="1" ref="H977" ca="1">INDEX(H$2:H$5,RANDBETWEEN(1,4))</f>
        <v>EAST</v>
      </c>
      <c r="I977" t="str" cm="1">
        <f t="array" aca="1" ref="I977" ca="1">INDEX(I$2:I$33,RANDBETWEEN(1,31))</f>
        <v>SALES PERSON3</v>
      </c>
      <c r="J977" t="str" cm="1">
        <f t="array" aca="1" ref="J977" ca="1">INDEX({"CASH","UPI","CARD"},RANDBETWEEN(1,3))</f>
        <v>CASH</v>
      </c>
      <c r="K977">
        <f t="shared" ca="1" si="123"/>
        <v>486.36</v>
      </c>
      <c r="L977" s="2">
        <f ca="1">Table1[[#This Row],[PROFIT]]/Table1[[#This Row],[TOTAL SALES]]*100</f>
        <v>14.000000000000002</v>
      </c>
      <c r="M977" t="str">
        <f ca="1">IF(Table1[[#This Row],[TOTAL SALES]]&gt;10000,"HIGH","LOW")</f>
        <v>LOW</v>
      </c>
    </row>
    <row r="978" spans="1:13" x14ac:dyDescent="0.3">
      <c r="A978" t="str">
        <f t="shared" si="117"/>
        <v>CUSTOMER978</v>
      </c>
      <c r="B978" s="1">
        <f t="shared" ca="1" si="119"/>
        <v>44585</v>
      </c>
      <c r="C978" t="str" cm="1">
        <f t="array" aca="1" ref="C978" ca="1">INDEX($C$2:$C$31,RANDBETWEEN(1,29))</f>
        <v>MUTTON KHEEMA</v>
      </c>
      <c r="D978" t="str">
        <f t="shared" ca="1" si="118"/>
        <v>APPETIZER</v>
      </c>
      <c r="E978">
        <f t="shared" ca="1" si="120"/>
        <v>1</v>
      </c>
      <c r="F978">
        <f t="shared" ca="1" si="121"/>
        <v>1620</v>
      </c>
      <c r="G978">
        <f t="shared" ca="1" si="122"/>
        <v>1620</v>
      </c>
      <c r="H978" t="str" cm="1">
        <f t="array" aca="1" ref="H978" ca="1">INDEX(H$2:H$5,RANDBETWEEN(1,4))</f>
        <v>NORTH</v>
      </c>
      <c r="I978" t="str" cm="1">
        <f t="array" aca="1" ref="I978" ca="1">INDEX(I$2:I$33,RANDBETWEEN(1,31))</f>
        <v>SALES PERSON2</v>
      </c>
      <c r="J978" t="str" cm="1">
        <f t="array" aca="1" ref="J978" ca="1">INDEX({"CASH","UPI","CARD"},RANDBETWEEN(1,3))</f>
        <v>UPI</v>
      </c>
      <c r="K978">
        <f t="shared" ca="1" si="123"/>
        <v>210.6</v>
      </c>
      <c r="L978" s="2">
        <f ca="1">Table1[[#This Row],[PROFIT]]/Table1[[#This Row],[TOTAL SALES]]*100</f>
        <v>13</v>
      </c>
      <c r="M978" t="str">
        <f ca="1">IF(Table1[[#This Row],[TOTAL SALES]]&gt;10000,"HIGH","LOW")</f>
        <v>LOW</v>
      </c>
    </row>
    <row r="979" spans="1:13" x14ac:dyDescent="0.3">
      <c r="A979" t="str">
        <f t="shared" si="117"/>
        <v>CUSTOMER979</v>
      </c>
      <c r="B979" s="1">
        <f t="shared" ca="1" si="119"/>
        <v>45116</v>
      </c>
      <c r="C979" t="str" cm="1">
        <f t="array" aca="1" ref="C979" ca="1">INDEX($C$2:$C$31,RANDBETWEEN(1,29))</f>
        <v>COKE</v>
      </c>
      <c r="D979" t="str">
        <f t="shared" ca="1" si="118"/>
        <v xml:space="preserve">BEVERAGES </v>
      </c>
      <c r="E979">
        <f t="shared" ca="1" si="120"/>
        <v>8</v>
      </c>
      <c r="F979">
        <f t="shared" ca="1" si="121"/>
        <v>538</v>
      </c>
      <c r="G979">
        <f t="shared" ca="1" si="122"/>
        <v>4304</v>
      </c>
      <c r="H979" t="str" cm="1">
        <f t="array" aca="1" ref="H979" ca="1">INDEX(H$2:H$5,RANDBETWEEN(1,4))</f>
        <v>SOUTH</v>
      </c>
      <c r="I979" t="str" cm="1">
        <f t="array" aca="1" ref="I979" ca="1">INDEX(I$2:I$33,RANDBETWEEN(1,31))</f>
        <v>SALES PERSON27</v>
      </c>
      <c r="J979" t="str" cm="1">
        <f t="array" aca="1" ref="J979" ca="1">INDEX({"CASH","UPI","CARD"},RANDBETWEEN(1,3))</f>
        <v>CARD</v>
      </c>
      <c r="K979">
        <f t="shared" ca="1" si="123"/>
        <v>860.8</v>
      </c>
      <c r="L979" s="2">
        <f ca="1">Table1[[#This Row],[PROFIT]]/Table1[[#This Row],[TOTAL SALES]]*100</f>
        <v>20</v>
      </c>
      <c r="M979" t="str">
        <f ca="1">IF(Table1[[#This Row],[TOTAL SALES]]&gt;10000,"HIGH","LOW")</f>
        <v>LOW</v>
      </c>
    </row>
    <row r="980" spans="1:13" x14ac:dyDescent="0.3">
      <c r="A980" t="str">
        <f t="shared" si="117"/>
        <v>CUSTOMER980</v>
      </c>
      <c r="B980" s="1">
        <f t="shared" ca="1" si="119"/>
        <v>44785</v>
      </c>
      <c r="C980" t="str" cm="1">
        <f t="array" aca="1" ref="C980" ca="1">INDEX($C$2:$C$31,RANDBETWEEN(1,29))</f>
        <v>FISH FRY</v>
      </c>
      <c r="D980" t="str">
        <f t="shared" ca="1" si="118"/>
        <v xml:space="preserve">APPETIZER </v>
      </c>
      <c r="E980">
        <f t="shared" ca="1" si="120"/>
        <v>4</v>
      </c>
      <c r="F980">
        <f t="shared" ca="1" si="121"/>
        <v>1386</v>
      </c>
      <c r="G980">
        <f t="shared" ca="1" si="122"/>
        <v>5544</v>
      </c>
      <c r="H980" t="str" cm="1">
        <f t="array" aca="1" ref="H980" ca="1">INDEX(H$2:H$5,RANDBETWEEN(1,4))</f>
        <v>EAST</v>
      </c>
      <c r="I980" t="str" cm="1">
        <f t="array" aca="1" ref="I980" ca="1">INDEX(I$2:I$33,RANDBETWEEN(1,31))</f>
        <v>SALES PERSON27</v>
      </c>
      <c r="J980" t="str" cm="1">
        <f t="array" aca="1" ref="J980" ca="1">INDEX({"CASH","UPI","CARD"},RANDBETWEEN(1,3))</f>
        <v>UPI</v>
      </c>
      <c r="K980">
        <f t="shared" ca="1" si="123"/>
        <v>665.28</v>
      </c>
      <c r="L980" s="2">
        <f ca="1">Table1[[#This Row],[PROFIT]]/Table1[[#This Row],[TOTAL SALES]]*100</f>
        <v>12</v>
      </c>
      <c r="M980" t="str">
        <f ca="1">IF(Table1[[#This Row],[TOTAL SALES]]&gt;10000,"HIGH","LOW")</f>
        <v>LOW</v>
      </c>
    </row>
    <row r="981" spans="1:13" x14ac:dyDescent="0.3">
      <c r="A981" t="str">
        <f t="shared" ref="A981:A1044" si="124">"CUSTOMER"&amp;ROW()</f>
        <v>CUSTOMER981</v>
      </c>
      <c r="B981" s="1">
        <f t="shared" ca="1" si="119"/>
        <v>44598</v>
      </c>
      <c r="C981" t="str" cm="1">
        <f t="array" aca="1" ref="C981" ca="1">INDEX($C$2:$C$31,RANDBETWEEN(1,29))</f>
        <v>COFFEE</v>
      </c>
      <c r="D981" t="str">
        <f t="shared" ca="1" si="118"/>
        <v xml:space="preserve">BEVERAGES </v>
      </c>
      <c r="E981">
        <f t="shared" ca="1" si="120"/>
        <v>1</v>
      </c>
      <c r="F981">
        <f t="shared" ca="1" si="121"/>
        <v>1192</v>
      </c>
      <c r="G981">
        <f t="shared" ca="1" si="122"/>
        <v>1192</v>
      </c>
      <c r="H981" t="str" cm="1">
        <f t="array" aca="1" ref="H981" ca="1">INDEX(H$2:H$5,RANDBETWEEN(1,4))</f>
        <v>NORTH</v>
      </c>
      <c r="I981" t="str" cm="1">
        <f t="array" aca="1" ref="I981" ca="1">INDEX(I$2:I$33,RANDBETWEEN(1,31))</f>
        <v>SALES PERSON6</v>
      </c>
      <c r="J981" t="str" cm="1">
        <f t="array" aca="1" ref="J981" ca="1">INDEX({"CASH","UPI","CARD"},RANDBETWEEN(1,3))</f>
        <v>UPI</v>
      </c>
      <c r="K981">
        <f t="shared" ca="1" si="123"/>
        <v>202.64</v>
      </c>
      <c r="L981" s="2">
        <f ca="1">Table1[[#This Row],[PROFIT]]/Table1[[#This Row],[TOTAL SALES]]*100</f>
        <v>17</v>
      </c>
      <c r="M981" t="str">
        <f ca="1">IF(Table1[[#This Row],[TOTAL SALES]]&gt;10000,"HIGH","LOW")</f>
        <v>LOW</v>
      </c>
    </row>
    <row r="982" spans="1:13" x14ac:dyDescent="0.3">
      <c r="A982" t="str">
        <f t="shared" si="124"/>
        <v>CUSTOMER982</v>
      </c>
      <c r="B982" s="1">
        <f t="shared" ca="1" si="119"/>
        <v>44568</v>
      </c>
      <c r="C982" t="str" cm="1">
        <f t="array" aca="1" ref="C982" ca="1">INDEX($C$2:$C$31,RANDBETWEEN(1,29))</f>
        <v>ICECREAM</v>
      </c>
      <c r="D982" t="str">
        <f t="shared" ca="1" si="118"/>
        <v xml:space="preserve">DESSERT </v>
      </c>
      <c r="E982">
        <f t="shared" ca="1" si="120"/>
        <v>9</v>
      </c>
      <c r="F982">
        <f t="shared" ca="1" si="121"/>
        <v>1947</v>
      </c>
      <c r="G982">
        <f t="shared" ca="1" si="122"/>
        <v>17523</v>
      </c>
      <c r="H982" t="str" cm="1">
        <f t="array" aca="1" ref="H982" ca="1">INDEX(H$2:H$5,RANDBETWEEN(1,4))</f>
        <v>SOUTH</v>
      </c>
      <c r="I982" t="str" cm="1">
        <f t="array" aca="1" ref="I982" ca="1">INDEX(I$2:I$33,RANDBETWEEN(1,31))</f>
        <v>SALES PERSON24</v>
      </c>
      <c r="J982" t="str" cm="1">
        <f t="array" aca="1" ref="J982" ca="1">INDEX({"CASH","UPI","CARD"},RANDBETWEEN(1,3))</f>
        <v>CARD</v>
      </c>
      <c r="K982">
        <f t="shared" ca="1" si="123"/>
        <v>1927.53</v>
      </c>
      <c r="L982" s="2">
        <f ca="1">Table1[[#This Row],[PROFIT]]/Table1[[#This Row],[TOTAL SALES]]*100</f>
        <v>11</v>
      </c>
      <c r="M982" t="str">
        <f ca="1">IF(Table1[[#This Row],[TOTAL SALES]]&gt;10000,"HIGH","LOW")</f>
        <v>HIGH</v>
      </c>
    </row>
    <row r="983" spans="1:13" x14ac:dyDescent="0.3">
      <c r="A983" t="str">
        <f t="shared" si="124"/>
        <v>CUSTOMER983</v>
      </c>
      <c r="B983" s="1">
        <f t="shared" ca="1" si="119"/>
        <v>44750</v>
      </c>
      <c r="C983" t="str" cm="1">
        <f t="array" aca="1" ref="C983" ca="1">INDEX($C$2:$C$31,RANDBETWEEN(1,29))</f>
        <v>COFFEE</v>
      </c>
      <c r="D983" t="str">
        <f t="shared" ca="1" si="118"/>
        <v xml:space="preserve">BEVERAGES </v>
      </c>
      <c r="E983">
        <f t="shared" ca="1" si="120"/>
        <v>3</v>
      </c>
      <c r="F983">
        <f t="shared" ca="1" si="121"/>
        <v>1811</v>
      </c>
      <c r="G983">
        <f t="shared" ca="1" si="122"/>
        <v>5433</v>
      </c>
      <c r="H983" t="str" cm="1">
        <f t="array" aca="1" ref="H983" ca="1">INDEX(H$2:H$5,RANDBETWEEN(1,4))</f>
        <v>WEST</v>
      </c>
      <c r="I983" t="str" cm="1">
        <f t="array" aca="1" ref="I983" ca="1">INDEX(I$2:I$33,RANDBETWEEN(1,31))</f>
        <v>SALES PERSON22</v>
      </c>
      <c r="J983" t="str" cm="1">
        <f t="array" aca="1" ref="J983" ca="1">INDEX({"CASH","UPI","CARD"},RANDBETWEEN(1,3))</f>
        <v>UPI</v>
      </c>
      <c r="K983">
        <f t="shared" ca="1" si="123"/>
        <v>597.63</v>
      </c>
      <c r="L983" s="2">
        <f ca="1">Table1[[#This Row],[PROFIT]]/Table1[[#This Row],[TOTAL SALES]]*100</f>
        <v>11</v>
      </c>
      <c r="M983" t="str">
        <f ca="1">IF(Table1[[#This Row],[TOTAL SALES]]&gt;10000,"HIGH","LOW")</f>
        <v>LOW</v>
      </c>
    </row>
    <row r="984" spans="1:13" x14ac:dyDescent="0.3">
      <c r="A984" t="str">
        <f t="shared" si="124"/>
        <v>CUSTOMER984</v>
      </c>
      <c r="B984" s="1">
        <f t="shared" ca="1" si="119"/>
        <v>44676</v>
      </c>
      <c r="C984" t="str" cm="1">
        <f t="array" aca="1" ref="C984" ca="1">INDEX($C$2:$C$31,RANDBETWEEN(1,29))</f>
        <v>PIZZA</v>
      </c>
      <c r="D984" t="str">
        <f t="shared" ca="1" si="118"/>
        <v>PARTY ITEMS</v>
      </c>
      <c r="E984">
        <f t="shared" ca="1" si="120"/>
        <v>4</v>
      </c>
      <c r="F984">
        <f t="shared" ca="1" si="121"/>
        <v>968</v>
      </c>
      <c r="G984">
        <f t="shared" ca="1" si="122"/>
        <v>3872</v>
      </c>
      <c r="H984" t="str" cm="1">
        <f t="array" aca="1" ref="H984" ca="1">INDEX(H$2:H$5,RANDBETWEEN(1,4))</f>
        <v>EAST</v>
      </c>
      <c r="I984" t="str" cm="1">
        <f t="array" aca="1" ref="I984" ca="1">INDEX(I$2:I$33,RANDBETWEEN(1,31))</f>
        <v>SALES PERSON2</v>
      </c>
      <c r="J984" t="str" cm="1">
        <f t="array" aca="1" ref="J984" ca="1">INDEX({"CASH","UPI","CARD"},RANDBETWEEN(1,3))</f>
        <v>CARD</v>
      </c>
      <c r="K984">
        <f t="shared" ca="1" si="123"/>
        <v>658.24</v>
      </c>
      <c r="L984" s="2">
        <f ca="1">Table1[[#This Row],[PROFIT]]/Table1[[#This Row],[TOTAL SALES]]*100</f>
        <v>17</v>
      </c>
      <c r="M984" t="str">
        <f ca="1">IF(Table1[[#This Row],[TOTAL SALES]]&gt;10000,"HIGH","LOW")</f>
        <v>LOW</v>
      </c>
    </row>
    <row r="985" spans="1:13" x14ac:dyDescent="0.3">
      <c r="A985" t="str">
        <f t="shared" si="124"/>
        <v>CUSTOMER985</v>
      </c>
      <c r="B985" s="1">
        <f t="shared" ca="1" si="119"/>
        <v>45456</v>
      </c>
      <c r="C985" t="str" cm="1">
        <f t="array" aca="1" ref="C985" ca="1">INDEX($C$2:$C$31,RANDBETWEEN(1,29))</f>
        <v>BRIYANI</v>
      </c>
      <c r="D985" t="str">
        <f t="shared" ca="1" si="118"/>
        <v>MAINCOURSE</v>
      </c>
      <c r="E985">
        <f t="shared" ca="1" si="120"/>
        <v>9</v>
      </c>
      <c r="F985">
        <f t="shared" ca="1" si="121"/>
        <v>1488</v>
      </c>
      <c r="G985">
        <f t="shared" ca="1" si="122"/>
        <v>13392</v>
      </c>
      <c r="H985" t="str" cm="1">
        <f t="array" aca="1" ref="H985" ca="1">INDEX(H$2:H$5,RANDBETWEEN(1,4))</f>
        <v>EAST</v>
      </c>
      <c r="I985" t="str" cm="1">
        <f t="array" aca="1" ref="I985" ca="1">INDEX(I$2:I$33,RANDBETWEEN(1,31))</f>
        <v>SALES PERSON14</v>
      </c>
      <c r="J985" t="str" cm="1">
        <f t="array" aca="1" ref="J985" ca="1">INDEX({"CASH","UPI","CARD"},RANDBETWEEN(1,3))</f>
        <v>CARD</v>
      </c>
      <c r="K985">
        <f t="shared" ca="1" si="123"/>
        <v>2678.4</v>
      </c>
      <c r="L985" s="2">
        <f ca="1">Table1[[#This Row],[PROFIT]]/Table1[[#This Row],[TOTAL SALES]]*100</f>
        <v>20</v>
      </c>
      <c r="M985" t="str">
        <f ca="1">IF(Table1[[#This Row],[TOTAL SALES]]&gt;10000,"HIGH","LOW")</f>
        <v>HIGH</v>
      </c>
    </row>
    <row r="986" spans="1:13" x14ac:dyDescent="0.3">
      <c r="A986" t="str">
        <f t="shared" si="124"/>
        <v>CUSTOMER986</v>
      </c>
      <c r="B986" s="1">
        <f t="shared" ca="1" si="119"/>
        <v>44473</v>
      </c>
      <c r="C986" t="str" cm="1">
        <f t="array" aca="1" ref="C986" ca="1">INDEX($C$2:$C$31,RANDBETWEEN(1,29))</f>
        <v>CHICKEN KHEEMA</v>
      </c>
      <c r="D986" t="str">
        <f t="shared" ca="1" si="118"/>
        <v>APPETIZER</v>
      </c>
      <c r="E986">
        <f t="shared" ca="1" si="120"/>
        <v>6</v>
      </c>
      <c r="F986">
        <f t="shared" ca="1" si="121"/>
        <v>1623</v>
      </c>
      <c r="G986">
        <f t="shared" ca="1" si="122"/>
        <v>9738</v>
      </c>
      <c r="H986" t="str" cm="1">
        <f t="array" aca="1" ref="H986" ca="1">INDEX(H$2:H$5,RANDBETWEEN(1,4))</f>
        <v>NORTH</v>
      </c>
      <c r="I986" t="str" cm="1">
        <f t="array" aca="1" ref="I986" ca="1">INDEX(I$2:I$33,RANDBETWEEN(1,31))</f>
        <v>SALES PERSON29</v>
      </c>
      <c r="J986" t="str" cm="1">
        <f t="array" aca="1" ref="J986" ca="1">INDEX({"CASH","UPI","CARD"},RANDBETWEEN(1,3))</f>
        <v>UPI</v>
      </c>
      <c r="K986">
        <f t="shared" ca="1" si="123"/>
        <v>1558.08</v>
      </c>
      <c r="L986" s="2">
        <f ca="1">Table1[[#This Row],[PROFIT]]/Table1[[#This Row],[TOTAL SALES]]*100</f>
        <v>16</v>
      </c>
      <c r="M986" t="str">
        <f ca="1">IF(Table1[[#This Row],[TOTAL SALES]]&gt;10000,"HIGH","LOW")</f>
        <v>LOW</v>
      </c>
    </row>
    <row r="987" spans="1:13" x14ac:dyDescent="0.3">
      <c r="A987" t="str">
        <f t="shared" si="124"/>
        <v>CUSTOMER987</v>
      </c>
      <c r="B987" s="1">
        <f t="shared" ca="1" si="119"/>
        <v>44802</v>
      </c>
      <c r="C987" t="str" cm="1">
        <f t="array" aca="1" ref="C987" ca="1">INDEX($C$2:$C$31,RANDBETWEEN(1,29))</f>
        <v>CAKES</v>
      </c>
      <c r="D987" t="str">
        <f t="shared" ca="1" si="118"/>
        <v>PARTY ITMES</v>
      </c>
      <c r="E987">
        <f t="shared" ca="1" si="120"/>
        <v>7</v>
      </c>
      <c r="F987">
        <f t="shared" ca="1" si="121"/>
        <v>669</v>
      </c>
      <c r="G987">
        <f t="shared" ca="1" si="122"/>
        <v>4683</v>
      </c>
      <c r="H987" t="str" cm="1">
        <f t="array" aca="1" ref="H987" ca="1">INDEX(H$2:H$5,RANDBETWEEN(1,4))</f>
        <v>EAST</v>
      </c>
      <c r="I987" t="str" cm="1">
        <f t="array" aca="1" ref="I987" ca="1">INDEX(I$2:I$33,RANDBETWEEN(1,31))</f>
        <v>SALES PERSON13</v>
      </c>
      <c r="J987" t="str" cm="1">
        <f t="array" aca="1" ref="J987" ca="1">INDEX({"CASH","UPI","CARD"},RANDBETWEEN(1,3))</f>
        <v>CARD</v>
      </c>
      <c r="K987">
        <f t="shared" ca="1" si="123"/>
        <v>889.77</v>
      </c>
      <c r="L987" s="2">
        <f ca="1">Table1[[#This Row],[PROFIT]]/Table1[[#This Row],[TOTAL SALES]]*100</f>
        <v>19</v>
      </c>
      <c r="M987" t="str">
        <f ca="1">IF(Table1[[#This Row],[TOTAL SALES]]&gt;10000,"HIGH","LOW")</f>
        <v>LOW</v>
      </c>
    </row>
    <row r="988" spans="1:13" x14ac:dyDescent="0.3">
      <c r="A988" t="str">
        <f t="shared" si="124"/>
        <v>CUSTOMER988</v>
      </c>
      <c r="B988" s="1">
        <f t="shared" ca="1" si="119"/>
        <v>44249</v>
      </c>
      <c r="C988" t="str" cm="1">
        <f t="array" aca="1" ref="C988" ca="1">INDEX($C$2:$C$31,RANDBETWEEN(1,29))</f>
        <v>POORI</v>
      </c>
      <c r="D988" t="str">
        <f t="shared" ca="1" si="118"/>
        <v xml:space="preserve">BREAKFAST </v>
      </c>
      <c r="E988">
        <f t="shared" ca="1" si="120"/>
        <v>9</v>
      </c>
      <c r="F988">
        <f t="shared" ca="1" si="121"/>
        <v>1055</v>
      </c>
      <c r="G988">
        <f t="shared" ca="1" si="122"/>
        <v>9495</v>
      </c>
      <c r="H988" t="str" cm="1">
        <f t="array" aca="1" ref="H988" ca="1">INDEX(H$2:H$5,RANDBETWEEN(1,4))</f>
        <v>WEST</v>
      </c>
      <c r="I988" t="str" cm="1">
        <f t="array" aca="1" ref="I988" ca="1">INDEX(I$2:I$33,RANDBETWEEN(1,31))</f>
        <v>SALES PERSON9</v>
      </c>
      <c r="J988" t="str" cm="1">
        <f t="array" aca="1" ref="J988" ca="1">INDEX({"CASH","UPI","CARD"},RANDBETWEEN(1,3))</f>
        <v>CARD</v>
      </c>
      <c r="K988">
        <f t="shared" ca="1" si="123"/>
        <v>1234.3499999999999</v>
      </c>
      <c r="L988" s="2">
        <f ca="1">Table1[[#This Row],[PROFIT]]/Table1[[#This Row],[TOTAL SALES]]*100</f>
        <v>12.999999999999998</v>
      </c>
      <c r="M988" t="str">
        <f ca="1">IF(Table1[[#This Row],[TOTAL SALES]]&gt;10000,"HIGH","LOW")</f>
        <v>LOW</v>
      </c>
    </row>
    <row r="989" spans="1:13" x14ac:dyDescent="0.3">
      <c r="A989" t="str">
        <f t="shared" si="124"/>
        <v>CUSTOMER989</v>
      </c>
      <c r="B989" s="1">
        <f t="shared" ca="1" si="119"/>
        <v>45222</v>
      </c>
      <c r="C989" t="str" cm="1">
        <f t="array" aca="1" ref="C989" ca="1">INDEX($C$2:$C$31,RANDBETWEEN(1,29))</f>
        <v>COKE</v>
      </c>
      <c r="D989" t="str">
        <f t="shared" ca="1" si="118"/>
        <v xml:space="preserve">BEVERAGES </v>
      </c>
      <c r="E989">
        <f t="shared" ca="1" si="120"/>
        <v>8</v>
      </c>
      <c r="F989">
        <f t="shared" ca="1" si="121"/>
        <v>1535</v>
      </c>
      <c r="G989">
        <f t="shared" ca="1" si="122"/>
        <v>12280</v>
      </c>
      <c r="H989" t="str" cm="1">
        <f t="array" aca="1" ref="H989" ca="1">INDEX(H$2:H$5,RANDBETWEEN(1,4))</f>
        <v>SOUTH</v>
      </c>
      <c r="I989" t="str" cm="1">
        <f t="array" aca="1" ref="I989" ca="1">INDEX(I$2:I$33,RANDBETWEEN(1,31))</f>
        <v>SALES PERSON19</v>
      </c>
      <c r="J989" t="str" cm="1">
        <f t="array" aca="1" ref="J989" ca="1">INDEX({"CASH","UPI","CARD"},RANDBETWEEN(1,3))</f>
        <v>UPI</v>
      </c>
      <c r="K989">
        <f t="shared" ca="1" si="123"/>
        <v>1350.8</v>
      </c>
      <c r="L989" s="2">
        <f ca="1">Table1[[#This Row],[PROFIT]]/Table1[[#This Row],[TOTAL SALES]]*100</f>
        <v>11</v>
      </c>
      <c r="M989" t="str">
        <f ca="1">IF(Table1[[#This Row],[TOTAL SALES]]&gt;10000,"HIGH","LOW")</f>
        <v>HIGH</v>
      </c>
    </row>
    <row r="990" spans="1:13" x14ac:dyDescent="0.3">
      <c r="A990" t="str">
        <f t="shared" si="124"/>
        <v>CUSTOMER990</v>
      </c>
      <c r="B990" s="1">
        <f t="shared" ca="1" si="119"/>
        <v>44300</v>
      </c>
      <c r="C990" t="str" cm="1">
        <f t="array" aca="1" ref="C990" ca="1">INDEX($C$2:$C$31,RANDBETWEEN(1,29))</f>
        <v>KESARI</v>
      </c>
      <c r="D990" t="str">
        <f t="shared" ca="1" si="118"/>
        <v>SWEET</v>
      </c>
      <c r="E990">
        <f t="shared" ca="1" si="120"/>
        <v>2</v>
      </c>
      <c r="F990">
        <f t="shared" ca="1" si="121"/>
        <v>1681</v>
      </c>
      <c r="G990">
        <f t="shared" ca="1" si="122"/>
        <v>3362</v>
      </c>
      <c r="H990" t="str" cm="1">
        <f t="array" aca="1" ref="H990" ca="1">INDEX(H$2:H$5,RANDBETWEEN(1,4))</f>
        <v>WEST</v>
      </c>
      <c r="I990" t="str" cm="1">
        <f t="array" aca="1" ref="I990" ca="1">INDEX(I$2:I$33,RANDBETWEEN(1,31))</f>
        <v>SALES PERSON11</v>
      </c>
      <c r="J990" t="str" cm="1">
        <f t="array" aca="1" ref="J990" ca="1">INDEX({"CASH","UPI","CARD"},RANDBETWEEN(1,3))</f>
        <v>UPI</v>
      </c>
      <c r="K990">
        <f t="shared" ca="1" si="123"/>
        <v>537.91999999999996</v>
      </c>
      <c r="L990" s="2">
        <f ca="1">Table1[[#This Row],[PROFIT]]/Table1[[#This Row],[TOTAL SALES]]*100</f>
        <v>15.999999999999998</v>
      </c>
      <c r="M990" t="str">
        <f ca="1">IF(Table1[[#This Row],[TOTAL SALES]]&gt;10000,"HIGH","LOW")</f>
        <v>LOW</v>
      </c>
    </row>
    <row r="991" spans="1:13" x14ac:dyDescent="0.3">
      <c r="A991" t="str">
        <f t="shared" si="124"/>
        <v>CUSTOMER991</v>
      </c>
      <c r="B991" s="1">
        <f t="shared" ca="1" si="119"/>
        <v>44361</v>
      </c>
      <c r="C991" t="str" cm="1">
        <f t="array" aca="1" ref="C991" ca="1">INDEX($C$2:$C$31,RANDBETWEEN(1,29))</f>
        <v>GULAB JAMUN</v>
      </c>
      <c r="D991" t="str">
        <f t="shared" ca="1" si="118"/>
        <v>DESSERT</v>
      </c>
      <c r="E991">
        <f t="shared" ca="1" si="120"/>
        <v>6</v>
      </c>
      <c r="F991">
        <f t="shared" ca="1" si="121"/>
        <v>1913</v>
      </c>
      <c r="G991">
        <f t="shared" ca="1" si="122"/>
        <v>11478</v>
      </c>
      <c r="H991" t="str" cm="1">
        <f t="array" aca="1" ref="H991" ca="1">INDEX(H$2:H$5,RANDBETWEEN(1,4))</f>
        <v>SOUTH</v>
      </c>
      <c r="I991" t="str" cm="1">
        <f t="array" aca="1" ref="I991" ca="1">INDEX(I$2:I$33,RANDBETWEEN(1,31))</f>
        <v>SALES PERSON18</v>
      </c>
      <c r="J991" t="str" cm="1">
        <f t="array" aca="1" ref="J991" ca="1">INDEX({"CASH","UPI","CARD"},RANDBETWEEN(1,3))</f>
        <v>CARD</v>
      </c>
      <c r="K991">
        <f t="shared" ca="1" si="123"/>
        <v>1721.7</v>
      </c>
      <c r="L991" s="2">
        <f ca="1">Table1[[#This Row],[PROFIT]]/Table1[[#This Row],[TOTAL SALES]]*100</f>
        <v>15</v>
      </c>
      <c r="M991" t="str">
        <f ca="1">IF(Table1[[#This Row],[TOTAL SALES]]&gt;10000,"HIGH","LOW")</f>
        <v>HIGH</v>
      </c>
    </row>
    <row r="992" spans="1:13" x14ac:dyDescent="0.3">
      <c r="A992" t="str">
        <f t="shared" si="124"/>
        <v>CUSTOMER992</v>
      </c>
      <c r="B992" s="1">
        <f t="shared" ca="1" si="119"/>
        <v>45530</v>
      </c>
      <c r="C992" t="str" cm="1">
        <f t="array" aca="1" ref="C992" ca="1">INDEX($C$2:$C$31,RANDBETWEEN(1,29))</f>
        <v>GULAB JAMUN</v>
      </c>
      <c r="D992" t="str">
        <f t="shared" ca="1" si="118"/>
        <v>DESSERT</v>
      </c>
      <c r="E992">
        <f t="shared" ca="1" si="120"/>
        <v>9</v>
      </c>
      <c r="F992">
        <f t="shared" ca="1" si="121"/>
        <v>1791</v>
      </c>
      <c r="G992">
        <f t="shared" ca="1" si="122"/>
        <v>16119</v>
      </c>
      <c r="H992" t="str" cm="1">
        <f t="array" aca="1" ref="H992" ca="1">INDEX(H$2:H$5,RANDBETWEEN(1,4))</f>
        <v>NORTH</v>
      </c>
      <c r="I992" t="str" cm="1">
        <f t="array" aca="1" ref="I992" ca="1">INDEX(I$2:I$33,RANDBETWEEN(1,31))</f>
        <v>SALES PERSON12</v>
      </c>
      <c r="J992" t="str" cm="1">
        <f t="array" aca="1" ref="J992" ca="1">INDEX({"CASH","UPI","CARD"},RANDBETWEEN(1,3))</f>
        <v>CASH</v>
      </c>
      <c r="K992">
        <f t="shared" ca="1" si="123"/>
        <v>2256.66</v>
      </c>
      <c r="L992" s="2">
        <f ca="1">Table1[[#This Row],[PROFIT]]/Table1[[#This Row],[TOTAL SALES]]*100</f>
        <v>13.999999999999998</v>
      </c>
      <c r="M992" t="str">
        <f ca="1">IF(Table1[[#This Row],[TOTAL SALES]]&gt;10000,"HIGH","LOW")</f>
        <v>HIGH</v>
      </c>
    </row>
    <row r="993" spans="1:13" x14ac:dyDescent="0.3">
      <c r="A993" t="str">
        <f t="shared" si="124"/>
        <v>CUSTOMER993</v>
      </c>
      <c r="B993" s="1">
        <f t="shared" ca="1" si="119"/>
        <v>44293</v>
      </c>
      <c r="C993" t="str" cm="1">
        <f t="array" aca="1" ref="C993" ca="1">INDEX($C$2:$C$31,RANDBETWEEN(1,29))</f>
        <v>PRAWN 65</v>
      </c>
      <c r="D993" t="str">
        <f t="shared" ca="1" si="118"/>
        <v xml:space="preserve">APPETIZER </v>
      </c>
      <c r="E993">
        <f t="shared" ca="1" si="120"/>
        <v>2</v>
      </c>
      <c r="F993">
        <f t="shared" ca="1" si="121"/>
        <v>1613</v>
      </c>
      <c r="G993">
        <f t="shared" ca="1" si="122"/>
        <v>3226</v>
      </c>
      <c r="H993" t="str" cm="1">
        <f t="array" aca="1" ref="H993" ca="1">INDEX(H$2:H$5,RANDBETWEEN(1,4))</f>
        <v>EAST</v>
      </c>
      <c r="I993" t="str" cm="1">
        <f t="array" aca="1" ref="I993" ca="1">INDEX(I$2:I$33,RANDBETWEEN(1,31))</f>
        <v>SALES PERSON21</v>
      </c>
      <c r="J993" t="str" cm="1">
        <f t="array" aca="1" ref="J993" ca="1">INDEX({"CASH","UPI","CARD"},RANDBETWEEN(1,3))</f>
        <v>CARD</v>
      </c>
      <c r="K993">
        <f t="shared" ca="1" si="123"/>
        <v>419.38</v>
      </c>
      <c r="L993" s="2">
        <f ca="1">Table1[[#This Row],[PROFIT]]/Table1[[#This Row],[TOTAL SALES]]*100</f>
        <v>13</v>
      </c>
      <c r="M993" t="str">
        <f ca="1">IF(Table1[[#This Row],[TOTAL SALES]]&gt;10000,"HIGH","LOW")</f>
        <v>LOW</v>
      </c>
    </row>
    <row r="994" spans="1:13" x14ac:dyDescent="0.3">
      <c r="A994" t="str">
        <f t="shared" si="124"/>
        <v>CUSTOMER994</v>
      </c>
      <c r="B994" s="1">
        <f t="shared" ca="1" si="119"/>
        <v>45172</v>
      </c>
      <c r="C994" t="str" cm="1">
        <f t="array" aca="1" ref="C994" ca="1">INDEX($C$2:$C$31,RANDBETWEEN(1,29))</f>
        <v>PAROTTA</v>
      </c>
      <c r="D994" t="str">
        <f t="shared" ca="1" si="118"/>
        <v>BREADS</v>
      </c>
      <c r="E994">
        <f t="shared" ca="1" si="120"/>
        <v>9</v>
      </c>
      <c r="F994">
        <f t="shared" ca="1" si="121"/>
        <v>871</v>
      </c>
      <c r="G994">
        <f t="shared" ca="1" si="122"/>
        <v>7839</v>
      </c>
      <c r="H994" t="str" cm="1">
        <f t="array" aca="1" ref="H994" ca="1">INDEX(H$2:H$5,RANDBETWEEN(1,4))</f>
        <v>NORTH</v>
      </c>
      <c r="I994" t="str" cm="1">
        <f t="array" aca="1" ref="I994" ca="1">INDEX(I$2:I$33,RANDBETWEEN(1,31))</f>
        <v>SALES PERSON23</v>
      </c>
      <c r="J994" t="str" cm="1">
        <f t="array" aca="1" ref="J994" ca="1">INDEX({"CASH","UPI","CARD"},RANDBETWEEN(1,3))</f>
        <v>CASH</v>
      </c>
      <c r="K994">
        <f t="shared" ca="1" si="123"/>
        <v>1019.07</v>
      </c>
      <c r="L994" s="2">
        <f ca="1">Table1[[#This Row],[PROFIT]]/Table1[[#This Row],[TOTAL SALES]]*100</f>
        <v>13</v>
      </c>
      <c r="M994" t="str">
        <f ca="1">IF(Table1[[#This Row],[TOTAL SALES]]&gt;10000,"HIGH","LOW")</f>
        <v>LOW</v>
      </c>
    </row>
    <row r="995" spans="1:13" x14ac:dyDescent="0.3">
      <c r="A995" t="str">
        <f t="shared" si="124"/>
        <v>CUSTOMER995</v>
      </c>
      <c r="B995" s="1">
        <f t="shared" ca="1" si="119"/>
        <v>44269</v>
      </c>
      <c r="C995" t="str" cm="1">
        <f t="array" aca="1" ref="C995" ca="1">INDEX($C$2:$C$31,RANDBETWEEN(1,29))</f>
        <v>KESARI</v>
      </c>
      <c r="D995" t="str">
        <f t="shared" ca="1" si="118"/>
        <v>SWEET</v>
      </c>
      <c r="E995">
        <f t="shared" ca="1" si="120"/>
        <v>7</v>
      </c>
      <c r="F995">
        <f t="shared" ca="1" si="121"/>
        <v>1100</v>
      </c>
      <c r="G995">
        <f t="shared" ca="1" si="122"/>
        <v>7700</v>
      </c>
      <c r="H995" t="str" cm="1">
        <f t="array" aca="1" ref="H995" ca="1">INDEX(H$2:H$5,RANDBETWEEN(1,4))</f>
        <v>NORTH</v>
      </c>
      <c r="I995" t="str" cm="1">
        <f t="array" aca="1" ref="I995" ca="1">INDEX(I$2:I$33,RANDBETWEEN(1,31))</f>
        <v>SALES PERSON16</v>
      </c>
      <c r="J995" t="str" cm="1">
        <f t="array" aca="1" ref="J995" ca="1">INDEX({"CASH","UPI","CARD"},RANDBETWEEN(1,3))</f>
        <v>UPI</v>
      </c>
      <c r="K995">
        <f t="shared" ca="1" si="123"/>
        <v>1078</v>
      </c>
      <c r="L995" s="2">
        <f ca="1">Table1[[#This Row],[PROFIT]]/Table1[[#This Row],[TOTAL SALES]]*100</f>
        <v>14.000000000000002</v>
      </c>
      <c r="M995" t="str">
        <f ca="1">IF(Table1[[#This Row],[TOTAL SALES]]&gt;10000,"HIGH","LOW")</f>
        <v>LOW</v>
      </c>
    </row>
    <row r="996" spans="1:13" x14ac:dyDescent="0.3">
      <c r="A996" t="str">
        <f t="shared" si="124"/>
        <v>CUSTOMER996</v>
      </c>
      <c r="B996" s="1">
        <f t="shared" ca="1" si="119"/>
        <v>44593</v>
      </c>
      <c r="C996" t="str" cm="1">
        <f t="array" aca="1" ref="C996" ca="1">INDEX($C$2:$C$31,RANDBETWEEN(1,29))</f>
        <v>CAKES</v>
      </c>
      <c r="D996" t="str">
        <f t="shared" ca="1" si="118"/>
        <v>PARTY ITMES</v>
      </c>
      <c r="E996">
        <f t="shared" ca="1" si="120"/>
        <v>9</v>
      </c>
      <c r="F996">
        <f t="shared" ca="1" si="121"/>
        <v>998</v>
      </c>
      <c r="G996">
        <f t="shared" ca="1" si="122"/>
        <v>8982</v>
      </c>
      <c r="H996" t="str" cm="1">
        <f t="array" aca="1" ref="H996" ca="1">INDEX(H$2:H$5,RANDBETWEEN(1,4))</f>
        <v>SOUTH</v>
      </c>
      <c r="I996" t="str" cm="1">
        <f t="array" aca="1" ref="I996" ca="1">INDEX(I$2:I$33,RANDBETWEEN(1,31))</f>
        <v>SALES PERSON22</v>
      </c>
      <c r="J996" t="str" cm="1">
        <f t="array" aca="1" ref="J996" ca="1">INDEX({"CASH","UPI","CARD"},RANDBETWEEN(1,3))</f>
        <v>UPI</v>
      </c>
      <c r="K996">
        <f t="shared" ca="1" si="123"/>
        <v>1706.58</v>
      </c>
      <c r="L996" s="2">
        <f ca="1">Table1[[#This Row],[PROFIT]]/Table1[[#This Row],[TOTAL SALES]]*100</f>
        <v>19</v>
      </c>
      <c r="M996" t="str">
        <f ca="1">IF(Table1[[#This Row],[TOTAL SALES]]&gt;10000,"HIGH","LOW")</f>
        <v>LOW</v>
      </c>
    </row>
    <row r="997" spans="1:13" x14ac:dyDescent="0.3">
      <c r="A997" t="str">
        <f t="shared" si="124"/>
        <v>CUSTOMER997</v>
      </c>
      <c r="B997" s="1">
        <f t="shared" ca="1" si="119"/>
        <v>45010</v>
      </c>
      <c r="C997" t="str" cm="1">
        <f t="array" aca="1" ref="C997" ca="1">INDEX($C$2:$C$31,RANDBETWEEN(1,29))</f>
        <v>FRIEDRICE</v>
      </c>
      <c r="D997" t="str">
        <f t="shared" ca="1" si="118"/>
        <v>MAINCOURSE</v>
      </c>
      <c r="E997">
        <f t="shared" ca="1" si="120"/>
        <v>4</v>
      </c>
      <c r="F997">
        <f t="shared" ca="1" si="121"/>
        <v>725</v>
      </c>
      <c r="G997">
        <f t="shared" ca="1" si="122"/>
        <v>2900</v>
      </c>
      <c r="H997" t="str" cm="1">
        <f t="array" aca="1" ref="H997" ca="1">INDEX(H$2:H$5,RANDBETWEEN(1,4))</f>
        <v>SOUTH</v>
      </c>
      <c r="I997" t="str" cm="1">
        <f t="array" aca="1" ref="I997" ca="1">INDEX(I$2:I$33,RANDBETWEEN(1,31))</f>
        <v>SALES PERSON4</v>
      </c>
      <c r="J997" t="str" cm="1">
        <f t="array" aca="1" ref="J997" ca="1">INDEX({"CASH","UPI","CARD"},RANDBETWEEN(1,3))</f>
        <v>CARD</v>
      </c>
      <c r="K997">
        <f t="shared" ca="1" si="123"/>
        <v>319</v>
      </c>
      <c r="L997" s="2">
        <f ca="1">Table1[[#This Row],[PROFIT]]/Table1[[#This Row],[TOTAL SALES]]*100</f>
        <v>11</v>
      </c>
      <c r="M997" t="str">
        <f ca="1">IF(Table1[[#This Row],[TOTAL SALES]]&gt;10000,"HIGH","LOW")</f>
        <v>LOW</v>
      </c>
    </row>
    <row r="998" spans="1:13" x14ac:dyDescent="0.3">
      <c r="A998" t="str">
        <f t="shared" si="124"/>
        <v>CUSTOMER998</v>
      </c>
      <c r="B998" s="1">
        <f t="shared" ca="1" si="119"/>
        <v>44233</v>
      </c>
      <c r="C998" t="str" cm="1">
        <f t="array" aca="1" ref="C998" ca="1">INDEX($C$2:$C$31,RANDBETWEEN(1,29))</f>
        <v>BURGER</v>
      </c>
      <c r="D998" t="str">
        <f t="shared" ca="1" si="118"/>
        <v>PARTY ITMES</v>
      </c>
      <c r="E998">
        <f t="shared" ca="1" si="120"/>
        <v>5</v>
      </c>
      <c r="F998">
        <f t="shared" ca="1" si="121"/>
        <v>638</v>
      </c>
      <c r="G998">
        <f t="shared" ca="1" si="122"/>
        <v>3190</v>
      </c>
      <c r="H998" t="str" cm="1">
        <f t="array" aca="1" ref="H998" ca="1">INDEX(H$2:H$5,RANDBETWEEN(1,4))</f>
        <v>SOUTH</v>
      </c>
      <c r="I998" t="str" cm="1">
        <f t="array" aca="1" ref="I998" ca="1">INDEX(I$2:I$33,RANDBETWEEN(1,31))</f>
        <v>SALES PERSON32</v>
      </c>
      <c r="J998" t="str" cm="1">
        <f t="array" aca="1" ref="J998" ca="1">INDEX({"CASH","UPI","CARD"},RANDBETWEEN(1,3))</f>
        <v>CARD</v>
      </c>
      <c r="K998">
        <f t="shared" ca="1" si="123"/>
        <v>414.7</v>
      </c>
      <c r="L998" s="2">
        <f ca="1">Table1[[#This Row],[PROFIT]]/Table1[[#This Row],[TOTAL SALES]]*100</f>
        <v>13</v>
      </c>
      <c r="M998" t="str">
        <f ca="1">IF(Table1[[#This Row],[TOTAL SALES]]&gt;10000,"HIGH","LOW")</f>
        <v>LOW</v>
      </c>
    </row>
    <row r="999" spans="1:13" x14ac:dyDescent="0.3">
      <c r="A999" t="str">
        <f t="shared" si="124"/>
        <v>CUSTOMER999</v>
      </c>
      <c r="B999" s="1">
        <f t="shared" ca="1" si="119"/>
        <v>44751</v>
      </c>
      <c r="C999" t="str" cm="1">
        <f t="array" aca="1" ref="C999" ca="1">INDEX($C$2:$C$31,RANDBETWEEN(1,29))</f>
        <v>MUTTON KHEEMA</v>
      </c>
      <c r="D999" t="str">
        <f t="shared" ca="1" si="118"/>
        <v>APPETIZER</v>
      </c>
      <c r="E999">
        <f t="shared" ca="1" si="120"/>
        <v>5</v>
      </c>
      <c r="F999">
        <f t="shared" ca="1" si="121"/>
        <v>1061</v>
      </c>
      <c r="G999">
        <f t="shared" ca="1" si="122"/>
        <v>5305</v>
      </c>
      <c r="H999" t="str" cm="1">
        <f t="array" aca="1" ref="H999" ca="1">INDEX(H$2:H$5,RANDBETWEEN(1,4))</f>
        <v>WEST</v>
      </c>
      <c r="I999" t="str" cm="1">
        <f t="array" aca="1" ref="I999" ca="1">INDEX(I$2:I$33,RANDBETWEEN(1,31))</f>
        <v>SALES PERSON16</v>
      </c>
      <c r="J999" t="str" cm="1">
        <f t="array" aca="1" ref="J999" ca="1">INDEX({"CASH","UPI","CARD"},RANDBETWEEN(1,3))</f>
        <v>UPI</v>
      </c>
      <c r="K999">
        <f t="shared" ca="1" si="123"/>
        <v>954.9</v>
      </c>
      <c r="L999" s="2">
        <f ca="1">Table1[[#This Row],[PROFIT]]/Table1[[#This Row],[TOTAL SALES]]*100</f>
        <v>18</v>
      </c>
      <c r="M999" t="str">
        <f ca="1">IF(Table1[[#This Row],[TOTAL SALES]]&gt;10000,"HIGH","LOW")</f>
        <v>LOW</v>
      </c>
    </row>
    <row r="1000" spans="1:13" x14ac:dyDescent="0.3">
      <c r="A1000" t="str">
        <f t="shared" si="124"/>
        <v>CUSTOMER1000</v>
      </c>
      <c r="B1000" s="1">
        <f t="shared" ca="1" si="119"/>
        <v>44438</v>
      </c>
      <c r="C1000" t="str" cm="1">
        <f t="array" aca="1" ref="C1000" ca="1">INDEX($C$2:$C$31,RANDBETWEEN(1,29))</f>
        <v>CHICKEN ROLL</v>
      </c>
      <c r="D1000" t="str">
        <f t="shared" ca="1" si="118"/>
        <v>PARTY ITMES</v>
      </c>
      <c r="E1000">
        <f t="shared" ca="1" si="120"/>
        <v>8</v>
      </c>
      <c r="F1000">
        <f t="shared" ca="1" si="121"/>
        <v>1563</v>
      </c>
      <c r="G1000">
        <f t="shared" ca="1" si="122"/>
        <v>12504</v>
      </c>
      <c r="H1000" t="str" cm="1">
        <f t="array" aca="1" ref="H1000" ca="1">INDEX(H$2:H$5,RANDBETWEEN(1,4))</f>
        <v>SOUTH</v>
      </c>
      <c r="I1000" t="str" cm="1">
        <f t="array" aca="1" ref="I1000" ca="1">INDEX(I$2:I$33,RANDBETWEEN(1,31))</f>
        <v>SALES PERSON13</v>
      </c>
      <c r="J1000" t="str" cm="1">
        <f t="array" aca="1" ref="J1000" ca="1">INDEX({"CASH","UPI","CARD"},RANDBETWEEN(1,3))</f>
        <v>CASH</v>
      </c>
      <c r="K1000">
        <f t="shared" ca="1" si="123"/>
        <v>1250.4000000000001</v>
      </c>
      <c r="L1000" s="2">
        <f ca="1">Table1[[#This Row],[PROFIT]]/Table1[[#This Row],[TOTAL SALES]]*100</f>
        <v>10</v>
      </c>
      <c r="M1000" t="str">
        <f ca="1">IF(Table1[[#This Row],[TOTAL SALES]]&gt;10000,"HIGH","LOW")</f>
        <v>HIGH</v>
      </c>
    </row>
    <row r="1001" spans="1:13" x14ac:dyDescent="0.3">
      <c r="A1001" t="str">
        <f t="shared" si="124"/>
        <v>CUSTOMER1001</v>
      </c>
      <c r="B1001" s="1">
        <f t="shared" ca="1" si="119"/>
        <v>45514</v>
      </c>
      <c r="C1001" t="str" cm="1">
        <f t="array" aca="1" ref="C1001" ca="1">INDEX($C$2:$C$31,RANDBETWEEN(1,29))</f>
        <v>ICECREAM</v>
      </c>
      <c r="D1001" t="str">
        <f t="shared" ca="1" si="118"/>
        <v xml:space="preserve">DESSERT </v>
      </c>
      <c r="E1001">
        <f t="shared" ca="1" si="120"/>
        <v>1</v>
      </c>
      <c r="F1001">
        <f t="shared" ca="1" si="121"/>
        <v>596</v>
      </c>
      <c r="G1001">
        <f t="shared" ca="1" si="122"/>
        <v>596</v>
      </c>
      <c r="H1001" t="str" cm="1">
        <f t="array" aca="1" ref="H1001" ca="1">INDEX(H$2:H$5,RANDBETWEEN(1,4))</f>
        <v>SOUTH</v>
      </c>
      <c r="I1001" t="str" cm="1">
        <f t="array" aca="1" ref="I1001" ca="1">INDEX(I$2:I$33,RANDBETWEEN(1,31))</f>
        <v>SALES PERSON17</v>
      </c>
      <c r="J1001" t="str" cm="1">
        <f t="array" aca="1" ref="J1001" ca="1">INDEX({"CASH","UPI","CARD"},RANDBETWEEN(1,3))</f>
        <v>UPI</v>
      </c>
      <c r="K1001">
        <f t="shared" ca="1" si="123"/>
        <v>77.48</v>
      </c>
      <c r="L1001" s="2">
        <f ca="1">Table1[[#This Row],[PROFIT]]/Table1[[#This Row],[TOTAL SALES]]*100</f>
        <v>13</v>
      </c>
      <c r="M1001" t="str">
        <f ca="1">IF(Table1[[#This Row],[TOTAL SALES]]&gt;10000,"HIGH","LOW")</f>
        <v>LOW</v>
      </c>
    </row>
    <row r="1002" spans="1:13" x14ac:dyDescent="0.3">
      <c r="A1002" t="str">
        <f t="shared" si="124"/>
        <v>CUSTOMER1002</v>
      </c>
      <c r="B1002" s="1">
        <f t="shared" ca="1" si="119"/>
        <v>45314</v>
      </c>
      <c r="C1002" t="str" cm="1">
        <f t="array" aca="1" ref="C1002" ca="1">INDEX($C$2:$C$31,RANDBETWEEN(1,29))</f>
        <v>FRIES</v>
      </c>
      <c r="D1002" t="str">
        <f t="shared" ca="1" si="118"/>
        <v>PARTY ITMES</v>
      </c>
      <c r="E1002">
        <f t="shared" ca="1" si="120"/>
        <v>6</v>
      </c>
      <c r="F1002">
        <f t="shared" ca="1" si="121"/>
        <v>1525</v>
      </c>
      <c r="G1002">
        <f t="shared" ca="1" si="122"/>
        <v>9150</v>
      </c>
      <c r="H1002" t="str" cm="1">
        <f t="array" aca="1" ref="H1002" ca="1">INDEX(H$2:H$5,RANDBETWEEN(1,4))</f>
        <v>WEST</v>
      </c>
      <c r="I1002" t="str" cm="1">
        <f t="array" aca="1" ref="I1002" ca="1">INDEX(I$2:I$33,RANDBETWEEN(1,31))</f>
        <v>SALES PERSON27</v>
      </c>
      <c r="J1002" t="str" cm="1">
        <f t="array" aca="1" ref="J1002" ca="1">INDEX({"CASH","UPI","CARD"},RANDBETWEEN(1,3))</f>
        <v>UPI</v>
      </c>
      <c r="K1002">
        <f t="shared" ca="1" si="123"/>
        <v>1647</v>
      </c>
      <c r="L1002" s="2">
        <f ca="1">Table1[[#This Row],[PROFIT]]/Table1[[#This Row],[TOTAL SALES]]*100</f>
        <v>18</v>
      </c>
      <c r="M1002" t="str">
        <f ca="1">IF(Table1[[#This Row],[TOTAL SALES]]&gt;10000,"HIGH","LOW")</f>
        <v>LOW</v>
      </c>
    </row>
    <row r="1003" spans="1:13" x14ac:dyDescent="0.3">
      <c r="A1003" t="str">
        <f t="shared" si="124"/>
        <v>CUSTOMER1003</v>
      </c>
      <c r="B1003" s="1">
        <f t="shared" ca="1" si="119"/>
        <v>44374</v>
      </c>
      <c r="C1003" t="str" cm="1">
        <f t="array" aca="1" ref="C1003" ca="1">INDEX($C$2:$C$31,RANDBETWEEN(1,29))</f>
        <v>NOODLES</v>
      </c>
      <c r="D1003" t="str">
        <f t="shared" ca="1" si="118"/>
        <v>MAINCOURSE</v>
      </c>
      <c r="E1003">
        <f t="shared" ca="1" si="120"/>
        <v>7</v>
      </c>
      <c r="F1003">
        <f t="shared" ca="1" si="121"/>
        <v>512</v>
      </c>
      <c r="G1003">
        <f t="shared" ca="1" si="122"/>
        <v>3584</v>
      </c>
      <c r="H1003" t="str" cm="1">
        <f t="array" aca="1" ref="H1003" ca="1">INDEX(H$2:H$5,RANDBETWEEN(1,4))</f>
        <v>SOUTH</v>
      </c>
      <c r="I1003" t="str" cm="1">
        <f t="array" aca="1" ref="I1003" ca="1">INDEX(I$2:I$33,RANDBETWEEN(1,31))</f>
        <v>SALES PERSON9</v>
      </c>
      <c r="J1003" t="str" cm="1">
        <f t="array" aca="1" ref="J1003" ca="1">INDEX({"CASH","UPI","CARD"},RANDBETWEEN(1,3))</f>
        <v>UPI</v>
      </c>
      <c r="K1003">
        <f t="shared" ca="1" si="123"/>
        <v>680.96</v>
      </c>
      <c r="L1003" s="2">
        <f ca="1">Table1[[#This Row],[PROFIT]]/Table1[[#This Row],[TOTAL SALES]]*100</f>
        <v>19</v>
      </c>
      <c r="M1003" t="str">
        <f ca="1">IF(Table1[[#This Row],[TOTAL SALES]]&gt;10000,"HIGH","LOW")</f>
        <v>LOW</v>
      </c>
    </row>
    <row r="1004" spans="1:13" x14ac:dyDescent="0.3">
      <c r="A1004" t="str">
        <f t="shared" si="124"/>
        <v>CUSTOMER1004</v>
      </c>
      <c r="B1004" s="1">
        <f t="shared" ca="1" si="119"/>
        <v>45258</v>
      </c>
      <c r="C1004" t="str" cm="1">
        <f t="array" aca="1" ref="C1004" ca="1">INDEX($C$2:$C$31,RANDBETWEEN(1,29))</f>
        <v>PAROTTA</v>
      </c>
      <c r="D1004" t="str">
        <f t="shared" ca="1" si="118"/>
        <v>BREADS</v>
      </c>
      <c r="E1004">
        <f t="shared" ca="1" si="120"/>
        <v>5</v>
      </c>
      <c r="F1004">
        <f t="shared" ca="1" si="121"/>
        <v>627</v>
      </c>
      <c r="G1004">
        <f t="shared" ca="1" si="122"/>
        <v>3135</v>
      </c>
      <c r="H1004" t="str" cm="1">
        <f t="array" aca="1" ref="H1004" ca="1">INDEX(H$2:H$5,RANDBETWEEN(1,4))</f>
        <v>SOUTH</v>
      </c>
      <c r="I1004" t="str" cm="1">
        <f t="array" aca="1" ref="I1004" ca="1">INDEX(I$2:I$33,RANDBETWEEN(1,31))</f>
        <v>SALES PERSON10</v>
      </c>
      <c r="J1004" t="str" cm="1">
        <f t="array" aca="1" ref="J1004" ca="1">INDEX({"CASH","UPI","CARD"},RANDBETWEEN(1,3))</f>
        <v>CASH</v>
      </c>
      <c r="K1004">
        <f t="shared" ca="1" si="123"/>
        <v>532.95000000000005</v>
      </c>
      <c r="L1004" s="2">
        <f ca="1">Table1[[#This Row],[PROFIT]]/Table1[[#This Row],[TOTAL SALES]]*100</f>
        <v>17</v>
      </c>
      <c r="M1004" t="str">
        <f ca="1">IF(Table1[[#This Row],[TOTAL SALES]]&gt;10000,"HIGH","LOW")</f>
        <v>LOW</v>
      </c>
    </row>
    <row r="1005" spans="1:13" x14ac:dyDescent="0.3">
      <c r="A1005" t="str">
        <f t="shared" si="124"/>
        <v>CUSTOMER1005</v>
      </c>
      <c r="B1005" s="1">
        <f t="shared" ca="1" si="119"/>
        <v>45013</v>
      </c>
      <c r="C1005" t="str" cm="1">
        <f t="array" aca="1" ref="C1005" ca="1">INDEX($C$2:$C$31,RANDBETWEEN(1,29))</f>
        <v>FRIES</v>
      </c>
      <c r="D1005" t="str">
        <f t="shared" ca="1" si="118"/>
        <v>PARTY ITMES</v>
      </c>
      <c r="E1005">
        <f t="shared" ca="1" si="120"/>
        <v>3</v>
      </c>
      <c r="F1005">
        <f t="shared" ca="1" si="121"/>
        <v>1987</v>
      </c>
      <c r="G1005">
        <f t="shared" ca="1" si="122"/>
        <v>5961</v>
      </c>
      <c r="H1005" t="str" cm="1">
        <f t="array" aca="1" ref="H1005" ca="1">INDEX(H$2:H$5,RANDBETWEEN(1,4))</f>
        <v>WEST</v>
      </c>
      <c r="I1005" t="str" cm="1">
        <f t="array" aca="1" ref="I1005" ca="1">INDEX(I$2:I$33,RANDBETWEEN(1,31))</f>
        <v>SALES PERSON31</v>
      </c>
      <c r="J1005" t="str" cm="1">
        <f t="array" aca="1" ref="J1005" ca="1">INDEX({"CASH","UPI","CARD"},RANDBETWEEN(1,3))</f>
        <v>CARD</v>
      </c>
      <c r="K1005">
        <f t="shared" ca="1" si="123"/>
        <v>715.32</v>
      </c>
      <c r="L1005" s="2">
        <f ca="1">Table1[[#This Row],[PROFIT]]/Table1[[#This Row],[TOTAL SALES]]*100</f>
        <v>12.000000000000002</v>
      </c>
      <c r="M1005" t="str">
        <f ca="1">IF(Table1[[#This Row],[TOTAL SALES]]&gt;10000,"HIGH","LOW")</f>
        <v>LOW</v>
      </c>
    </row>
    <row r="1006" spans="1:13" x14ac:dyDescent="0.3">
      <c r="A1006" t="str">
        <f t="shared" si="124"/>
        <v>CUSTOMER1006</v>
      </c>
      <c r="B1006" s="1">
        <f t="shared" ca="1" si="119"/>
        <v>45125</v>
      </c>
      <c r="C1006" t="str" cm="1">
        <f t="array" aca="1" ref="C1006" ca="1">INDEX($C$2:$C$31,RANDBETWEEN(1,29))</f>
        <v>SALAD</v>
      </c>
      <c r="D1006" t="str">
        <f t="shared" ca="1" si="118"/>
        <v xml:space="preserve">APPETIZER </v>
      </c>
      <c r="E1006">
        <f t="shared" ca="1" si="120"/>
        <v>5</v>
      </c>
      <c r="F1006">
        <f t="shared" ca="1" si="121"/>
        <v>1935</v>
      </c>
      <c r="G1006">
        <f t="shared" ca="1" si="122"/>
        <v>9675</v>
      </c>
      <c r="H1006" t="str" cm="1">
        <f t="array" aca="1" ref="H1006" ca="1">INDEX(H$2:H$5,RANDBETWEEN(1,4))</f>
        <v>NORTH</v>
      </c>
      <c r="I1006" t="str" cm="1">
        <f t="array" aca="1" ref="I1006" ca="1">INDEX(I$2:I$33,RANDBETWEEN(1,31))</f>
        <v>SALES PERSON20</v>
      </c>
      <c r="J1006" t="str" cm="1">
        <f t="array" aca="1" ref="J1006" ca="1">INDEX({"CASH","UPI","CARD"},RANDBETWEEN(1,3))</f>
        <v>CARD</v>
      </c>
      <c r="K1006">
        <f t="shared" ca="1" si="123"/>
        <v>1064.25</v>
      </c>
      <c r="L1006" s="2">
        <f ca="1">Table1[[#This Row],[PROFIT]]/Table1[[#This Row],[TOTAL SALES]]*100</f>
        <v>11</v>
      </c>
      <c r="M1006" t="str">
        <f ca="1">IF(Table1[[#This Row],[TOTAL SALES]]&gt;10000,"HIGH","LOW")</f>
        <v>LOW</v>
      </c>
    </row>
    <row r="1007" spans="1:13" x14ac:dyDescent="0.3">
      <c r="A1007" t="str">
        <f t="shared" si="124"/>
        <v>CUSTOMER1007</v>
      </c>
      <c r="B1007" s="1">
        <f t="shared" ca="1" si="119"/>
        <v>44906</v>
      </c>
      <c r="C1007" t="str" cm="1">
        <f t="array" aca="1" ref="C1007" ca="1">INDEX($C$2:$C$31,RANDBETWEEN(1,29))</f>
        <v>PONGAL</v>
      </c>
      <c r="D1007" t="str">
        <f t="shared" ca="1" si="118"/>
        <v xml:space="preserve">BREAKFAST </v>
      </c>
      <c r="E1007">
        <f t="shared" ca="1" si="120"/>
        <v>8</v>
      </c>
      <c r="F1007">
        <f t="shared" ca="1" si="121"/>
        <v>753</v>
      </c>
      <c r="G1007">
        <f t="shared" ca="1" si="122"/>
        <v>6024</v>
      </c>
      <c r="H1007" t="str" cm="1">
        <f t="array" aca="1" ref="H1007" ca="1">INDEX(H$2:H$5,RANDBETWEEN(1,4))</f>
        <v>NORTH</v>
      </c>
      <c r="I1007" t="str" cm="1">
        <f t="array" aca="1" ref="I1007" ca="1">INDEX(I$2:I$33,RANDBETWEEN(1,31))</f>
        <v>SALES PERSON30</v>
      </c>
      <c r="J1007" t="str" cm="1">
        <f t="array" aca="1" ref="J1007" ca="1">INDEX({"CASH","UPI","CARD"},RANDBETWEEN(1,3))</f>
        <v>CASH</v>
      </c>
      <c r="K1007">
        <f t="shared" ca="1" si="123"/>
        <v>963.84</v>
      </c>
      <c r="L1007" s="2">
        <f ca="1">Table1[[#This Row],[PROFIT]]/Table1[[#This Row],[TOTAL SALES]]*100</f>
        <v>16</v>
      </c>
      <c r="M1007" t="str">
        <f ca="1">IF(Table1[[#This Row],[TOTAL SALES]]&gt;10000,"HIGH","LOW")</f>
        <v>LOW</v>
      </c>
    </row>
    <row r="1008" spans="1:13" x14ac:dyDescent="0.3">
      <c r="A1008" t="str">
        <f t="shared" si="124"/>
        <v>CUSTOMER1008</v>
      </c>
      <c r="B1008" s="1">
        <f t="shared" ca="1" si="119"/>
        <v>45060</v>
      </c>
      <c r="C1008" t="str" cm="1">
        <f t="array" aca="1" ref="C1008" ca="1">INDEX($C$2:$C$31,RANDBETWEEN(1,29))</f>
        <v>CHICKEN ROLL</v>
      </c>
      <c r="D1008" t="str">
        <f t="shared" ca="1" si="118"/>
        <v>PARTY ITMES</v>
      </c>
      <c r="E1008">
        <f t="shared" ca="1" si="120"/>
        <v>7</v>
      </c>
      <c r="F1008">
        <f t="shared" ca="1" si="121"/>
        <v>1509</v>
      </c>
      <c r="G1008">
        <f t="shared" ca="1" si="122"/>
        <v>10563</v>
      </c>
      <c r="H1008" t="str" cm="1">
        <f t="array" aca="1" ref="H1008" ca="1">INDEX(H$2:H$5,RANDBETWEEN(1,4))</f>
        <v>SOUTH</v>
      </c>
      <c r="I1008" t="str" cm="1">
        <f t="array" aca="1" ref="I1008" ca="1">INDEX(I$2:I$33,RANDBETWEEN(1,31))</f>
        <v>SALES PERSON22</v>
      </c>
      <c r="J1008" t="str" cm="1">
        <f t="array" aca="1" ref="J1008" ca="1">INDEX({"CASH","UPI","CARD"},RANDBETWEEN(1,3))</f>
        <v>UPI</v>
      </c>
      <c r="K1008">
        <f t="shared" ca="1" si="123"/>
        <v>1373.19</v>
      </c>
      <c r="L1008" s="2">
        <f ca="1">Table1[[#This Row],[PROFIT]]/Table1[[#This Row],[TOTAL SALES]]*100</f>
        <v>13</v>
      </c>
      <c r="M1008" t="str">
        <f ca="1">IF(Table1[[#This Row],[TOTAL SALES]]&gt;10000,"HIGH","LOW")</f>
        <v>HIGH</v>
      </c>
    </row>
    <row r="1009" spans="1:13" x14ac:dyDescent="0.3">
      <c r="A1009" t="str">
        <f t="shared" si="124"/>
        <v>CUSTOMER1009</v>
      </c>
      <c r="B1009" s="1">
        <f t="shared" ca="1" si="119"/>
        <v>44723</v>
      </c>
      <c r="C1009" t="str" cm="1">
        <f t="array" aca="1" ref="C1009" ca="1">INDEX($C$2:$C$31,RANDBETWEEN(1,29))</f>
        <v>KESARI</v>
      </c>
      <c r="D1009" t="str">
        <f t="shared" ca="1" si="118"/>
        <v>SWEET</v>
      </c>
      <c r="E1009">
        <f t="shared" ca="1" si="120"/>
        <v>8</v>
      </c>
      <c r="F1009">
        <f t="shared" ca="1" si="121"/>
        <v>1163</v>
      </c>
      <c r="G1009">
        <f t="shared" ca="1" si="122"/>
        <v>9304</v>
      </c>
      <c r="H1009" t="str" cm="1">
        <f t="array" aca="1" ref="H1009" ca="1">INDEX(H$2:H$5,RANDBETWEEN(1,4))</f>
        <v>WEST</v>
      </c>
      <c r="I1009" t="str" cm="1">
        <f t="array" aca="1" ref="I1009" ca="1">INDEX(I$2:I$33,RANDBETWEEN(1,31))</f>
        <v>SALES PERSON14</v>
      </c>
      <c r="J1009" t="str" cm="1">
        <f t="array" aca="1" ref="J1009" ca="1">INDEX({"CASH","UPI","CARD"},RANDBETWEEN(1,3))</f>
        <v>CARD</v>
      </c>
      <c r="K1009">
        <f t="shared" ca="1" si="123"/>
        <v>1767.76</v>
      </c>
      <c r="L1009" s="2">
        <f ca="1">Table1[[#This Row],[PROFIT]]/Table1[[#This Row],[TOTAL SALES]]*100</f>
        <v>19</v>
      </c>
      <c r="M1009" t="str">
        <f ca="1">IF(Table1[[#This Row],[TOTAL SALES]]&gt;10000,"HIGH","LOW")</f>
        <v>LOW</v>
      </c>
    </row>
    <row r="1010" spans="1:13" x14ac:dyDescent="0.3">
      <c r="A1010" t="str">
        <f t="shared" si="124"/>
        <v>CUSTOMER1010</v>
      </c>
      <c r="B1010" s="1">
        <f t="shared" ca="1" si="119"/>
        <v>45210</v>
      </c>
      <c r="C1010" t="str" cm="1">
        <f t="array" aca="1" ref="C1010" ca="1">INDEX($C$2:$C$31,RANDBETWEEN(1,29))</f>
        <v>DOSA</v>
      </c>
      <c r="D1010" t="str">
        <f t="shared" ca="1" si="118"/>
        <v xml:space="preserve">BREAKFAST </v>
      </c>
      <c r="E1010">
        <f t="shared" ca="1" si="120"/>
        <v>2</v>
      </c>
      <c r="F1010">
        <f t="shared" ca="1" si="121"/>
        <v>1438</v>
      </c>
      <c r="G1010">
        <f t="shared" ca="1" si="122"/>
        <v>2876</v>
      </c>
      <c r="H1010" t="str" cm="1">
        <f t="array" aca="1" ref="H1010" ca="1">INDEX(H$2:H$5,RANDBETWEEN(1,4))</f>
        <v>WEST</v>
      </c>
      <c r="I1010" t="str" cm="1">
        <f t="array" aca="1" ref="I1010" ca="1">INDEX(I$2:I$33,RANDBETWEEN(1,31))</f>
        <v>SALES PERSON11</v>
      </c>
      <c r="J1010" t="str" cm="1">
        <f t="array" aca="1" ref="J1010" ca="1">INDEX({"CASH","UPI","CARD"},RANDBETWEEN(1,3))</f>
        <v>CARD</v>
      </c>
      <c r="K1010">
        <f t="shared" ca="1" si="123"/>
        <v>488.92</v>
      </c>
      <c r="L1010" s="2">
        <f ca="1">Table1[[#This Row],[PROFIT]]/Table1[[#This Row],[TOTAL SALES]]*100</f>
        <v>17</v>
      </c>
      <c r="M1010" t="str">
        <f ca="1">IF(Table1[[#This Row],[TOTAL SALES]]&gt;10000,"HIGH","LOW")</f>
        <v>LOW</v>
      </c>
    </row>
    <row r="1011" spans="1:13" x14ac:dyDescent="0.3">
      <c r="A1011" t="str">
        <f t="shared" si="124"/>
        <v>CUSTOMER1011</v>
      </c>
      <c r="B1011" s="1">
        <f t="shared" ca="1" si="119"/>
        <v>45290</v>
      </c>
      <c r="C1011" t="str" cm="1">
        <f t="array" aca="1" ref="C1011" ca="1">INDEX($C$2:$C$31,RANDBETWEEN(1,29))</f>
        <v>BURGER</v>
      </c>
      <c r="D1011" t="str">
        <f t="shared" ca="1" si="118"/>
        <v>PARTY ITMES</v>
      </c>
      <c r="E1011">
        <f t="shared" ca="1" si="120"/>
        <v>1</v>
      </c>
      <c r="F1011">
        <f t="shared" ca="1" si="121"/>
        <v>1424</v>
      </c>
      <c r="G1011">
        <f t="shared" ca="1" si="122"/>
        <v>1424</v>
      </c>
      <c r="H1011" t="str" cm="1">
        <f t="array" aca="1" ref="H1011" ca="1">INDEX(H$2:H$5,RANDBETWEEN(1,4))</f>
        <v>NORTH</v>
      </c>
      <c r="I1011" t="str" cm="1">
        <f t="array" aca="1" ref="I1011" ca="1">INDEX(I$2:I$33,RANDBETWEEN(1,31))</f>
        <v>SALES PERSON19</v>
      </c>
      <c r="J1011" t="str" cm="1">
        <f t="array" aca="1" ref="J1011" ca="1">INDEX({"CASH","UPI","CARD"},RANDBETWEEN(1,3))</f>
        <v>CASH</v>
      </c>
      <c r="K1011">
        <f t="shared" ca="1" si="123"/>
        <v>185.12</v>
      </c>
      <c r="L1011" s="2">
        <f ca="1">Table1[[#This Row],[PROFIT]]/Table1[[#This Row],[TOTAL SALES]]*100</f>
        <v>13</v>
      </c>
      <c r="M1011" t="str">
        <f ca="1">IF(Table1[[#This Row],[TOTAL SALES]]&gt;10000,"HIGH","LOW")</f>
        <v>LOW</v>
      </c>
    </row>
    <row r="1012" spans="1:13" x14ac:dyDescent="0.3">
      <c r="A1012" t="str">
        <f t="shared" si="124"/>
        <v>CUSTOMER1012</v>
      </c>
      <c r="B1012" s="1">
        <f t="shared" ca="1" si="119"/>
        <v>44893</v>
      </c>
      <c r="C1012" t="str" cm="1">
        <f t="array" aca="1" ref="C1012" ca="1">INDEX($C$2:$C$31,RANDBETWEEN(1,29))</f>
        <v>MUTTON KHEEMA</v>
      </c>
      <c r="D1012" t="str">
        <f t="shared" ca="1" si="118"/>
        <v>APPETIZER</v>
      </c>
      <c r="E1012">
        <f t="shared" ca="1" si="120"/>
        <v>5</v>
      </c>
      <c r="F1012">
        <f t="shared" ca="1" si="121"/>
        <v>1400</v>
      </c>
      <c r="G1012">
        <f t="shared" ca="1" si="122"/>
        <v>7000</v>
      </c>
      <c r="H1012" t="str" cm="1">
        <f t="array" aca="1" ref="H1012" ca="1">INDEX(H$2:H$5,RANDBETWEEN(1,4))</f>
        <v>NORTH</v>
      </c>
      <c r="I1012" t="str" cm="1">
        <f t="array" aca="1" ref="I1012" ca="1">INDEX(I$2:I$33,RANDBETWEEN(1,31))</f>
        <v>SALES PERSON28</v>
      </c>
      <c r="J1012" t="str" cm="1">
        <f t="array" aca="1" ref="J1012" ca="1">INDEX({"CASH","UPI","CARD"},RANDBETWEEN(1,3))</f>
        <v>CARD</v>
      </c>
      <c r="K1012">
        <f t="shared" ca="1" si="123"/>
        <v>840</v>
      </c>
      <c r="L1012" s="2">
        <f ca="1">Table1[[#This Row],[PROFIT]]/Table1[[#This Row],[TOTAL SALES]]*100</f>
        <v>12</v>
      </c>
      <c r="M1012" t="str">
        <f ca="1">IF(Table1[[#This Row],[TOTAL SALES]]&gt;10000,"HIGH","LOW")</f>
        <v>LOW</v>
      </c>
    </row>
    <row r="1013" spans="1:13" x14ac:dyDescent="0.3">
      <c r="A1013" t="str">
        <f t="shared" si="124"/>
        <v>CUSTOMER1013</v>
      </c>
      <c r="B1013" s="1">
        <f t="shared" ca="1" si="119"/>
        <v>45124</v>
      </c>
      <c r="C1013" t="str" cm="1">
        <f t="array" aca="1" ref="C1013" ca="1">INDEX($C$2:$C$31,RANDBETWEEN(1,29))</f>
        <v>CHICKEN ROLL</v>
      </c>
      <c r="D1013" t="str">
        <f t="shared" ca="1" si="118"/>
        <v>PARTY ITMES</v>
      </c>
      <c r="E1013">
        <f t="shared" ca="1" si="120"/>
        <v>3</v>
      </c>
      <c r="F1013">
        <f t="shared" ca="1" si="121"/>
        <v>1171</v>
      </c>
      <c r="G1013">
        <f t="shared" ca="1" si="122"/>
        <v>3513</v>
      </c>
      <c r="H1013" t="str" cm="1">
        <f t="array" aca="1" ref="H1013" ca="1">INDEX(H$2:H$5,RANDBETWEEN(1,4))</f>
        <v>NORTH</v>
      </c>
      <c r="I1013" t="str" cm="1">
        <f t="array" aca="1" ref="I1013" ca="1">INDEX(I$2:I$33,RANDBETWEEN(1,31))</f>
        <v>SALES PERSON17</v>
      </c>
      <c r="J1013" t="str" cm="1">
        <f t="array" aca="1" ref="J1013" ca="1">INDEX({"CASH","UPI","CARD"},RANDBETWEEN(1,3))</f>
        <v>CARD</v>
      </c>
      <c r="K1013">
        <f t="shared" ca="1" si="123"/>
        <v>386.43</v>
      </c>
      <c r="L1013" s="2">
        <f ca="1">Table1[[#This Row],[PROFIT]]/Table1[[#This Row],[TOTAL SALES]]*100</f>
        <v>11</v>
      </c>
      <c r="M1013" t="str">
        <f ca="1">IF(Table1[[#This Row],[TOTAL SALES]]&gt;10000,"HIGH","LOW")</f>
        <v>LOW</v>
      </c>
    </row>
    <row r="1014" spans="1:13" x14ac:dyDescent="0.3">
      <c r="A1014" t="str">
        <f t="shared" si="124"/>
        <v>CUSTOMER1014</v>
      </c>
      <c r="B1014" s="1">
        <f t="shared" ca="1" si="119"/>
        <v>45435</v>
      </c>
      <c r="C1014" t="str" cm="1">
        <f t="array" aca="1" ref="C1014" ca="1">INDEX($C$2:$C$31,RANDBETWEEN(1,29))</f>
        <v>MUTTON KHEEMA</v>
      </c>
      <c r="D1014" t="str">
        <f t="shared" ca="1" si="118"/>
        <v>APPETIZER</v>
      </c>
      <c r="E1014">
        <f t="shared" ca="1" si="120"/>
        <v>7</v>
      </c>
      <c r="F1014">
        <f t="shared" ca="1" si="121"/>
        <v>1732</v>
      </c>
      <c r="G1014">
        <f t="shared" ca="1" si="122"/>
        <v>12124</v>
      </c>
      <c r="H1014" t="str" cm="1">
        <f t="array" aca="1" ref="H1014" ca="1">INDEX(H$2:H$5,RANDBETWEEN(1,4))</f>
        <v>WEST</v>
      </c>
      <c r="I1014" t="str" cm="1">
        <f t="array" aca="1" ref="I1014" ca="1">INDEX(I$2:I$33,RANDBETWEEN(1,31))</f>
        <v>SALES PERSON9</v>
      </c>
      <c r="J1014" t="str" cm="1">
        <f t="array" aca="1" ref="J1014" ca="1">INDEX({"CASH","UPI","CARD"},RANDBETWEEN(1,3))</f>
        <v>CARD</v>
      </c>
      <c r="K1014">
        <f t="shared" ca="1" si="123"/>
        <v>1939.84</v>
      </c>
      <c r="L1014" s="2">
        <f ca="1">Table1[[#This Row],[PROFIT]]/Table1[[#This Row],[TOTAL SALES]]*100</f>
        <v>16</v>
      </c>
      <c r="M1014" t="str">
        <f ca="1">IF(Table1[[#This Row],[TOTAL SALES]]&gt;10000,"HIGH","LOW")</f>
        <v>HIGH</v>
      </c>
    </row>
    <row r="1015" spans="1:13" x14ac:dyDescent="0.3">
      <c r="A1015" t="str">
        <f t="shared" si="124"/>
        <v>CUSTOMER1015</v>
      </c>
      <c r="B1015" s="1">
        <f t="shared" ca="1" si="119"/>
        <v>45097</v>
      </c>
      <c r="C1015" t="str" cm="1">
        <f t="array" aca="1" ref="C1015" ca="1">INDEX($C$2:$C$31,RANDBETWEEN(1,29))</f>
        <v>VADA</v>
      </c>
      <c r="D1015" t="str">
        <f t="shared" ca="1" si="118"/>
        <v>SNACK</v>
      </c>
      <c r="E1015">
        <f t="shared" ca="1" si="120"/>
        <v>5</v>
      </c>
      <c r="F1015">
        <f t="shared" ca="1" si="121"/>
        <v>1863</v>
      </c>
      <c r="G1015">
        <f t="shared" ca="1" si="122"/>
        <v>9315</v>
      </c>
      <c r="H1015" t="str" cm="1">
        <f t="array" aca="1" ref="H1015" ca="1">INDEX(H$2:H$5,RANDBETWEEN(1,4))</f>
        <v>SOUTH</v>
      </c>
      <c r="I1015" t="str" cm="1">
        <f t="array" aca="1" ref="I1015" ca="1">INDEX(I$2:I$33,RANDBETWEEN(1,31))</f>
        <v>SALES PERSON29</v>
      </c>
      <c r="J1015" t="str" cm="1">
        <f t="array" aca="1" ref="J1015" ca="1">INDEX({"CASH","UPI","CARD"},RANDBETWEEN(1,3))</f>
        <v>CASH</v>
      </c>
      <c r="K1015">
        <f t="shared" ca="1" si="123"/>
        <v>1769.85</v>
      </c>
      <c r="L1015" s="2">
        <f ca="1">Table1[[#This Row],[PROFIT]]/Table1[[#This Row],[TOTAL SALES]]*100</f>
        <v>19</v>
      </c>
      <c r="M1015" t="str">
        <f ca="1">IF(Table1[[#This Row],[TOTAL SALES]]&gt;10000,"HIGH","LOW")</f>
        <v>LOW</v>
      </c>
    </row>
    <row r="1016" spans="1:13" x14ac:dyDescent="0.3">
      <c r="A1016" t="str">
        <f t="shared" si="124"/>
        <v>CUSTOMER1016</v>
      </c>
      <c r="B1016" s="1">
        <f t="shared" ca="1" si="119"/>
        <v>45372</v>
      </c>
      <c r="C1016" t="str" cm="1">
        <f t="array" aca="1" ref="C1016" ca="1">INDEX($C$2:$C$31,RANDBETWEEN(1,29))</f>
        <v>TEA</v>
      </c>
      <c r="D1016" t="str">
        <f t="shared" ref="D1016:D1079" ca="1" si="125">VLOOKUP(C1016,C$2:D$31,2,FALSE)</f>
        <v xml:space="preserve">BEVERAGES </v>
      </c>
      <c r="E1016">
        <f t="shared" ca="1" si="120"/>
        <v>7</v>
      </c>
      <c r="F1016">
        <f t="shared" ca="1" si="121"/>
        <v>1818</v>
      </c>
      <c r="G1016">
        <f t="shared" ca="1" si="122"/>
        <v>12726</v>
      </c>
      <c r="H1016" t="str" cm="1">
        <f t="array" aca="1" ref="H1016" ca="1">INDEX(H$2:H$5,RANDBETWEEN(1,4))</f>
        <v>SOUTH</v>
      </c>
      <c r="I1016" t="str" cm="1">
        <f t="array" aca="1" ref="I1016" ca="1">INDEX(I$2:I$33,RANDBETWEEN(1,31))</f>
        <v>SALES PERSON27</v>
      </c>
      <c r="J1016" t="str" cm="1">
        <f t="array" aca="1" ref="J1016" ca="1">INDEX({"CASH","UPI","CARD"},RANDBETWEEN(1,3))</f>
        <v>CASH</v>
      </c>
      <c r="K1016">
        <f t="shared" ca="1" si="123"/>
        <v>1654.38</v>
      </c>
      <c r="L1016" s="2">
        <f ca="1">Table1[[#This Row],[PROFIT]]/Table1[[#This Row],[TOTAL SALES]]*100</f>
        <v>13</v>
      </c>
      <c r="M1016" t="str">
        <f ca="1">IF(Table1[[#This Row],[TOTAL SALES]]&gt;10000,"HIGH","LOW")</f>
        <v>HIGH</v>
      </c>
    </row>
    <row r="1017" spans="1:13" x14ac:dyDescent="0.3">
      <c r="A1017" t="str">
        <f t="shared" si="124"/>
        <v>CUSTOMER1017</v>
      </c>
      <c r="B1017" s="1">
        <f t="shared" ca="1" si="119"/>
        <v>44294</v>
      </c>
      <c r="C1017" t="str" cm="1">
        <f t="array" aca="1" ref="C1017" ca="1">INDEX($C$2:$C$31,RANDBETWEEN(1,29))</f>
        <v>VADA</v>
      </c>
      <c r="D1017" t="str">
        <f t="shared" ca="1" si="125"/>
        <v>SNACK</v>
      </c>
      <c r="E1017">
        <f t="shared" ca="1" si="120"/>
        <v>7</v>
      </c>
      <c r="F1017">
        <f t="shared" ca="1" si="121"/>
        <v>1099</v>
      </c>
      <c r="G1017">
        <f t="shared" ca="1" si="122"/>
        <v>7693</v>
      </c>
      <c r="H1017" t="str" cm="1">
        <f t="array" aca="1" ref="H1017" ca="1">INDEX(H$2:H$5,RANDBETWEEN(1,4))</f>
        <v>NORTH</v>
      </c>
      <c r="I1017" t="str" cm="1">
        <f t="array" aca="1" ref="I1017" ca="1">INDEX(I$2:I$33,RANDBETWEEN(1,31))</f>
        <v>SALES PERSON16</v>
      </c>
      <c r="J1017" t="str" cm="1">
        <f t="array" aca="1" ref="J1017" ca="1">INDEX({"CASH","UPI","CARD"},RANDBETWEEN(1,3))</f>
        <v>CARD</v>
      </c>
      <c r="K1017">
        <f t="shared" ca="1" si="123"/>
        <v>1384.74</v>
      </c>
      <c r="L1017" s="2">
        <f ca="1">Table1[[#This Row],[PROFIT]]/Table1[[#This Row],[TOTAL SALES]]*100</f>
        <v>18</v>
      </c>
      <c r="M1017" t="str">
        <f ca="1">IF(Table1[[#This Row],[TOTAL SALES]]&gt;10000,"HIGH","LOW")</f>
        <v>LOW</v>
      </c>
    </row>
    <row r="1018" spans="1:13" x14ac:dyDescent="0.3">
      <c r="A1018" t="str">
        <f t="shared" si="124"/>
        <v>CUSTOMER1018</v>
      </c>
      <c r="B1018" s="1">
        <f t="shared" ca="1" si="119"/>
        <v>45478</v>
      </c>
      <c r="C1018" t="str" cm="1">
        <f t="array" aca="1" ref="C1018" ca="1">INDEX($C$2:$C$31,RANDBETWEEN(1,29))</f>
        <v>KAJU KATHLI</v>
      </c>
      <c r="D1018" t="str">
        <f t="shared" ca="1" si="125"/>
        <v>SWEET</v>
      </c>
      <c r="E1018">
        <f t="shared" ca="1" si="120"/>
        <v>8</v>
      </c>
      <c r="F1018">
        <f t="shared" ca="1" si="121"/>
        <v>1763</v>
      </c>
      <c r="G1018">
        <f t="shared" ca="1" si="122"/>
        <v>14104</v>
      </c>
      <c r="H1018" t="str" cm="1">
        <f t="array" aca="1" ref="H1018" ca="1">INDEX(H$2:H$5,RANDBETWEEN(1,4))</f>
        <v>SOUTH</v>
      </c>
      <c r="I1018" t="str" cm="1">
        <f t="array" aca="1" ref="I1018" ca="1">INDEX(I$2:I$33,RANDBETWEEN(1,31))</f>
        <v>SALES PERSON26</v>
      </c>
      <c r="J1018" t="str" cm="1">
        <f t="array" aca="1" ref="J1018" ca="1">INDEX({"CASH","UPI","CARD"},RANDBETWEEN(1,3))</f>
        <v>CARD</v>
      </c>
      <c r="K1018">
        <f t="shared" ca="1" si="123"/>
        <v>1974.56</v>
      </c>
      <c r="L1018" s="2">
        <f ca="1">Table1[[#This Row],[PROFIT]]/Table1[[#This Row],[TOTAL SALES]]*100</f>
        <v>13.999999999999998</v>
      </c>
      <c r="M1018" t="str">
        <f ca="1">IF(Table1[[#This Row],[TOTAL SALES]]&gt;10000,"HIGH","LOW")</f>
        <v>HIGH</v>
      </c>
    </row>
    <row r="1019" spans="1:13" x14ac:dyDescent="0.3">
      <c r="A1019" t="str">
        <f t="shared" si="124"/>
        <v>CUSTOMER1019</v>
      </c>
      <c r="B1019" s="1">
        <f t="shared" ca="1" si="119"/>
        <v>44774</v>
      </c>
      <c r="C1019" t="str" cm="1">
        <f t="array" aca="1" ref="C1019" ca="1">INDEX($C$2:$C$31,RANDBETWEEN(1,29))</f>
        <v>FRIES</v>
      </c>
      <c r="D1019" t="str">
        <f t="shared" ca="1" si="125"/>
        <v>PARTY ITMES</v>
      </c>
      <c r="E1019">
        <f t="shared" ca="1" si="120"/>
        <v>6</v>
      </c>
      <c r="F1019">
        <f t="shared" ca="1" si="121"/>
        <v>1683</v>
      </c>
      <c r="G1019">
        <f t="shared" ca="1" si="122"/>
        <v>10098</v>
      </c>
      <c r="H1019" t="str" cm="1">
        <f t="array" aca="1" ref="H1019" ca="1">INDEX(H$2:H$5,RANDBETWEEN(1,4))</f>
        <v>SOUTH</v>
      </c>
      <c r="I1019" t="str" cm="1">
        <f t="array" aca="1" ref="I1019" ca="1">INDEX(I$2:I$33,RANDBETWEEN(1,31))</f>
        <v>SALES PERSON29</v>
      </c>
      <c r="J1019" t="str" cm="1">
        <f t="array" aca="1" ref="J1019" ca="1">INDEX({"CASH","UPI","CARD"},RANDBETWEEN(1,3))</f>
        <v>CARD</v>
      </c>
      <c r="K1019">
        <f t="shared" ca="1" si="123"/>
        <v>1817.64</v>
      </c>
      <c r="L1019" s="2">
        <f ca="1">Table1[[#This Row],[PROFIT]]/Table1[[#This Row],[TOTAL SALES]]*100</f>
        <v>18.000000000000004</v>
      </c>
      <c r="M1019" t="str">
        <f ca="1">IF(Table1[[#This Row],[TOTAL SALES]]&gt;10000,"HIGH","LOW")</f>
        <v>HIGH</v>
      </c>
    </row>
    <row r="1020" spans="1:13" x14ac:dyDescent="0.3">
      <c r="A1020" t="str">
        <f t="shared" si="124"/>
        <v>CUSTOMER1020</v>
      </c>
      <c r="B1020" s="1">
        <f t="shared" ca="1" si="119"/>
        <v>45246</v>
      </c>
      <c r="C1020" t="str" cm="1">
        <f t="array" aca="1" ref="C1020" ca="1">INDEX($C$2:$C$31,RANDBETWEEN(1,29))</f>
        <v>TEA</v>
      </c>
      <c r="D1020" t="str">
        <f t="shared" ca="1" si="125"/>
        <v xml:space="preserve">BEVERAGES </v>
      </c>
      <c r="E1020">
        <f t="shared" ca="1" si="120"/>
        <v>7</v>
      </c>
      <c r="F1020">
        <f t="shared" ca="1" si="121"/>
        <v>1488</v>
      </c>
      <c r="G1020">
        <f t="shared" ca="1" si="122"/>
        <v>10416</v>
      </c>
      <c r="H1020" t="str" cm="1">
        <f t="array" aca="1" ref="H1020" ca="1">INDEX(H$2:H$5,RANDBETWEEN(1,4))</f>
        <v>EAST</v>
      </c>
      <c r="I1020" t="str" cm="1">
        <f t="array" aca="1" ref="I1020" ca="1">INDEX(I$2:I$33,RANDBETWEEN(1,31))</f>
        <v>SALES PERSON24</v>
      </c>
      <c r="J1020" t="str" cm="1">
        <f t="array" aca="1" ref="J1020" ca="1">INDEX({"CASH","UPI","CARD"},RANDBETWEEN(1,3))</f>
        <v>CARD</v>
      </c>
      <c r="K1020">
        <f t="shared" ca="1" si="123"/>
        <v>1562.4</v>
      </c>
      <c r="L1020" s="2">
        <f ca="1">Table1[[#This Row],[PROFIT]]/Table1[[#This Row],[TOTAL SALES]]*100</f>
        <v>15.000000000000002</v>
      </c>
      <c r="M1020" t="str">
        <f ca="1">IF(Table1[[#This Row],[TOTAL SALES]]&gt;10000,"HIGH","LOW")</f>
        <v>HIGH</v>
      </c>
    </row>
    <row r="1021" spans="1:13" x14ac:dyDescent="0.3">
      <c r="A1021" t="str">
        <f t="shared" si="124"/>
        <v>CUSTOMER1021</v>
      </c>
      <c r="B1021" s="1">
        <f t="shared" ca="1" si="119"/>
        <v>45271</v>
      </c>
      <c r="C1021" t="str" cm="1">
        <f t="array" aca="1" ref="C1021" ca="1">INDEX($C$2:$C$31,RANDBETWEEN(1,29))</f>
        <v>PAROTTA</v>
      </c>
      <c r="D1021" t="str">
        <f t="shared" ca="1" si="125"/>
        <v>BREADS</v>
      </c>
      <c r="E1021">
        <f t="shared" ca="1" si="120"/>
        <v>8</v>
      </c>
      <c r="F1021">
        <f t="shared" ca="1" si="121"/>
        <v>1022</v>
      </c>
      <c r="G1021">
        <f t="shared" ca="1" si="122"/>
        <v>8176</v>
      </c>
      <c r="H1021" t="str" cm="1">
        <f t="array" aca="1" ref="H1021" ca="1">INDEX(H$2:H$5,RANDBETWEEN(1,4))</f>
        <v>EAST</v>
      </c>
      <c r="I1021" t="str" cm="1">
        <f t="array" aca="1" ref="I1021" ca="1">INDEX(I$2:I$33,RANDBETWEEN(1,31))</f>
        <v>SALES PERSON6</v>
      </c>
      <c r="J1021" t="str" cm="1">
        <f t="array" aca="1" ref="J1021" ca="1">INDEX({"CASH","UPI","CARD"},RANDBETWEEN(1,3))</f>
        <v>CASH</v>
      </c>
      <c r="K1021">
        <f t="shared" ca="1" si="123"/>
        <v>981.12</v>
      </c>
      <c r="L1021" s="2">
        <f ca="1">Table1[[#This Row],[PROFIT]]/Table1[[#This Row],[TOTAL SALES]]*100</f>
        <v>12</v>
      </c>
      <c r="M1021" t="str">
        <f ca="1">IF(Table1[[#This Row],[TOTAL SALES]]&gt;10000,"HIGH","LOW")</f>
        <v>LOW</v>
      </c>
    </row>
    <row r="1022" spans="1:13" x14ac:dyDescent="0.3">
      <c r="A1022" t="str">
        <f t="shared" si="124"/>
        <v>CUSTOMER1022</v>
      </c>
      <c r="B1022" s="1">
        <f t="shared" ca="1" si="119"/>
        <v>44603</v>
      </c>
      <c r="C1022" t="str" cm="1">
        <f t="array" aca="1" ref="C1022" ca="1">INDEX($C$2:$C$31,RANDBETWEEN(1,29))</f>
        <v>COKE</v>
      </c>
      <c r="D1022" t="str">
        <f t="shared" ca="1" si="125"/>
        <v xml:space="preserve">BEVERAGES </v>
      </c>
      <c r="E1022">
        <f t="shared" ca="1" si="120"/>
        <v>3</v>
      </c>
      <c r="F1022">
        <f t="shared" ca="1" si="121"/>
        <v>580</v>
      </c>
      <c r="G1022">
        <f t="shared" ca="1" si="122"/>
        <v>1740</v>
      </c>
      <c r="H1022" t="str" cm="1">
        <f t="array" aca="1" ref="H1022" ca="1">INDEX(H$2:H$5,RANDBETWEEN(1,4))</f>
        <v>NORTH</v>
      </c>
      <c r="I1022" t="str" cm="1">
        <f t="array" aca="1" ref="I1022" ca="1">INDEX(I$2:I$33,RANDBETWEEN(1,31))</f>
        <v>SALES PERSON4</v>
      </c>
      <c r="J1022" t="str" cm="1">
        <f t="array" aca="1" ref="J1022" ca="1">INDEX({"CASH","UPI","CARD"},RANDBETWEEN(1,3))</f>
        <v>CARD</v>
      </c>
      <c r="K1022">
        <f t="shared" ca="1" si="123"/>
        <v>278.39999999999998</v>
      </c>
      <c r="L1022" s="2">
        <f ca="1">Table1[[#This Row],[PROFIT]]/Table1[[#This Row],[TOTAL SALES]]*100</f>
        <v>15.999999999999998</v>
      </c>
      <c r="M1022" t="str">
        <f ca="1">IF(Table1[[#This Row],[TOTAL SALES]]&gt;10000,"HIGH","LOW")</f>
        <v>LOW</v>
      </c>
    </row>
    <row r="1023" spans="1:13" x14ac:dyDescent="0.3">
      <c r="A1023" t="str">
        <f t="shared" si="124"/>
        <v>CUSTOMER1023</v>
      </c>
      <c r="B1023" s="1">
        <f t="shared" ca="1" si="119"/>
        <v>45325</v>
      </c>
      <c r="C1023" t="str" cm="1">
        <f t="array" aca="1" ref="C1023" ca="1">INDEX($C$2:$C$31,RANDBETWEEN(1,29))</f>
        <v>IDLY</v>
      </c>
      <c r="D1023" t="str">
        <f t="shared" ca="1" si="125"/>
        <v xml:space="preserve">BREAKFAST </v>
      </c>
      <c r="E1023">
        <f t="shared" ca="1" si="120"/>
        <v>4</v>
      </c>
      <c r="F1023">
        <f t="shared" ca="1" si="121"/>
        <v>849</v>
      </c>
      <c r="G1023">
        <f t="shared" ca="1" si="122"/>
        <v>3396</v>
      </c>
      <c r="H1023" t="str" cm="1">
        <f t="array" aca="1" ref="H1023" ca="1">INDEX(H$2:H$5,RANDBETWEEN(1,4))</f>
        <v>EAST</v>
      </c>
      <c r="I1023" t="str" cm="1">
        <f t="array" aca="1" ref="I1023" ca="1">INDEX(I$2:I$33,RANDBETWEEN(1,31))</f>
        <v>SALES PERSON6</v>
      </c>
      <c r="J1023" t="str" cm="1">
        <f t="array" aca="1" ref="J1023" ca="1">INDEX({"CASH","UPI","CARD"},RANDBETWEEN(1,3))</f>
        <v>UPI</v>
      </c>
      <c r="K1023">
        <f t="shared" ca="1" si="123"/>
        <v>339.6</v>
      </c>
      <c r="L1023" s="2">
        <f ca="1">Table1[[#This Row],[PROFIT]]/Table1[[#This Row],[TOTAL SALES]]*100</f>
        <v>10</v>
      </c>
      <c r="M1023" t="str">
        <f ca="1">IF(Table1[[#This Row],[TOTAL SALES]]&gt;10000,"HIGH","LOW")</f>
        <v>LOW</v>
      </c>
    </row>
    <row r="1024" spans="1:13" x14ac:dyDescent="0.3">
      <c r="A1024" t="str">
        <f t="shared" si="124"/>
        <v>CUSTOMER1024</v>
      </c>
      <c r="B1024" s="1">
        <f t="shared" ca="1" si="119"/>
        <v>45052</v>
      </c>
      <c r="C1024" t="str" cm="1">
        <f t="array" aca="1" ref="C1024" ca="1">INDEX($C$2:$C$31,RANDBETWEEN(1,29))</f>
        <v>ICECREAM</v>
      </c>
      <c r="D1024" t="str">
        <f t="shared" ca="1" si="125"/>
        <v xml:space="preserve">DESSERT </v>
      </c>
      <c r="E1024">
        <f t="shared" ca="1" si="120"/>
        <v>6</v>
      </c>
      <c r="F1024">
        <f t="shared" ca="1" si="121"/>
        <v>961</v>
      </c>
      <c r="G1024">
        <f t="shared" ca="1" si="122"/>
        <v>5766</v>
      </c>
      <c r="H1024" t="str" cm="1">
        <f t="array" aca="1" ref="H1024" ca="1">INDEX(H$2:H$5,RANDBETWEEN(1,4))</f>
        <v>WEST</v>
      </c>
      <c r="I1024" t="str" cm="1">
        <f t="array" aca="1" ref="I1024" ca="1">INDEX(I$2:I$33,RANDBETWEEN(1,31))</f>
        <v>SALES PERSON28</v>
      </c>
      <c r="J1024" t="str" cm="1">
        <f t="array" aca="1" ref="J1024" ca="1">INDEX({"CASH","UPI","CARD"},RANDBETWEEN(1,3))</f>
        <v>CARD</v>
      </c>
      <c r="K1024">
        <f t="shared" ca="1" si="123"/>
        <v>1037.8800000000001</v>
      </c>
      <c r="L1024" s="2">
        <f ca="1">Table1[[#This Row],[PROFIT]]/Table1[[#This Row],[TOTAL SALES]]*100</f>
        <v>18.000000000000004</v>
      </c>
      <c r="M1024" t="str">
        <f ca="1">IF(Table1[[#This Row],[TOTAL SALES]]&gt;10000,"HIGH","LOW")</f>
        <v>LOW</v>
      </c>
    </row>
    <row r="1025" spans="1:13" x14ac:dyDescent="0.3">
      <c r="A1025" t="str">
        <f t="shared" si="124"/>
        <v>CUSTOMER1025</v>
      </c>
      <c r="B1025" s="1">
        <f t="shared" ca="1" si="119"/>
        <v>44722</v>
      </c>
      <c r="C1025" t="str" cm="1">
        <f t="array" aca="1" ref="C1025" ca="1">INDEX($C$2:$C$31,RANDBETWEEN(1,29))</f>
        <v>VADA</v>
      </c>
      <c r="D1025" t="str">
        <f t="shared" ca="1" si="125"/>
        <v>SNACK</v>
      </c>
      <c r="E1025">
        <f t="shared" ca="1" si="120"/>
        <v>6</v>
      </c>
      <c r="F1025">
        <f t="shared" ca="1" si="121"/>
        <v>1945</v>
      </c>
      <c r="G1025">
        <f t="shared" ca="1" si="122"/>
        <v>11670</v>
      </c>
      <c r="H1025" t="str" cm="1">
        <f t="array" aca="1" ref="H1025" ca="1">INDEX(H$2:H$5,RANDBETWEEN(1,4))</f>
        <v>NORTH</v>
      </c>
      <c r="I1025" t="str" cm="1">
        <f t="array" aca="1" ref="I1025" ca="1">INDEX(I$2:I$33,RANDBETWEEN(1,31))</f>
        <v>SALES PERSON19</v>
      </c>
      <c r="J1025" t="str" cm="1">
        <f t="array" aca="1" ref="J1025" ca="1">INDEX({"CASH","UPI","CARD"},RANDBETWEEN(1,3))</f>
        <v>CARD</v>
      </c>
      <c r="K1025">
        <f t="shared" ca="1" si="123"/>
        <v>2217.3000000000002</v>
      </c>
      <c r="L1025" s="2">
        <f ca="1">Table1[[#This Row],[PROFIT]]/Table1[[#This Row],[TOTAL SALES]]*100</f>
        <v>19</v>
      </c>
      <c r="M1025" t="str">
        <f ca="1">IF(Table1[[#This Row],[TOTAL SALES]]&gt;10000,"HIGH","LOW")</f>
        <v>HIGH</v>
      </c>
    </row>
    <row r="1026" spans="1:13" x14ac:dyDescent="0.3">
      <c r="A1026" t="str">
        <f t="shared" si="124"/>
        <v>CUSTOMER1026</v>
      </c>
      <c r="B1026" s="1">
        <f t="shared" ca="1" si="119"/>
        <v>44447</v>
      </c>
      <c r="C1026" t="str" cm="1">
        <f t="array" aca="1" ref="C1026" ca="1">INDEX($C$2:$C$31,RANDBETWEEN(1,29))</f>
        <v>PAROTTA</v>
      </c>
      <c r="D1026" t="str">
        <f t="shared" ca="1" si="125"/>
        <v>BREADS</v>
      </c>
      <c r="E1026">
        <f t="shared" ca="1" si="120"/>
        <v>9</v>
      </c>
      <c r="F1026">
        <f t="shared" ca="1" si="121"/>
        <v>1183</v>
      </c>
      <c r="G1026">
        <f t="shared" ca="1" si="122"/>
        <v>10647</v>
      </c>
      <c r="H1026" t="str" cm="1">
        <f t="array" aca="1" ref="H1026" ca="1">INDEX(H$2:H$5,RANDBETWEEN(1,4))</f>
        <v>NORTH</v>
      </c>
      <c r="I1026" t="str" cm="1">
        <f t="array" aca="1" ref="I1026" ca="1">INDEX(I$2:I$33,RANDBETWEEN(1,31))</f>
        <v>SALES PERSON8</v>
      </c>
      <c r="J1026" t="str" cm="1">
        <f t="array" aca="1" ref="J1026" ca="1">INDEX({"CASH","UPI","CARD"},RANDBETWEEN(1,3))</f>
        <v>UPI</v>
      </c>
      <c r="K1026">
        <f t="shared" ca="1" si="123"/>
        <v>1809.99</v>
      </c>
      <c r="L1026" s="2">
        <f ca="1">Table1[[#This Row],[PROFIT]]/Table1[[#This Row],[TOTAL SALES]]*100</f>
        <v>17</v>
      </c>
      <c r="M1026" t="str">
        <f ca="1">IF(Table1[[#This Row],[TOTAL SALES]]&gt;10000,"HIGH","LOW")</f>
        <v>HIGH</v>
      </c>
    </row>
    <row r="1027" spans="1:13" x14ac:dyDescent="0.3">
      <c r="A1027" t="str">
        <f t="shared" si="124"/>
        <v>CUSTOMER1027</v>
      </c>
      <c r="B1027" s="1">
        <f t="shared" ref="B1027:B1090" ca="1" si="126">RANDBETWEEN(DATE(2020,9,21),DATE(2024,10,23))</f>
        <v>44517</v>
      </c>
      <c r="C1027" t="str" cm="1">
        <f t="array" aca="1" ref="C1027" ca="1">INDEX($C$2:$C$31,RANDBETWEEN(1,29))</f>
        <v>DOSA</v>
      </c>
      <c r="D1027" t="str">
        <f t="shared" ca="1" si="125"/>
        <v xml:space="preserve">BREAKFAST </v>
      </c>
      <c r="E1027">
        <f t="shared" ref="E1027:E1090" ca="1" si="127">RANDBETWEEN(1,9)</f>
        <v>9</v>
      </c>
      <c r="F1027">
        <f t="shared" ref="F1027:F1090" ca="1" si="128">RANDBETWEEN(500,2000)</f>
        <v>587</v>
      </c>
      <c r="G1027">
        <f t="shared" ref="G1027:G1090" ca="1" si="129">E1027*F1027</f>
        <v>5283</v>
      </c>
      <c r="H1027" t="str" cm="1">
        <f t="array" aca="1" ref="H1027" ca="1">INDEX(H$2:H$5,RANDBETWEEN(1,4))</f>
        <v>SOUTH</v>
      </c>
      <c r="I1027" t="str" cm="1">
        <f t="array" aca="1" ref="I1027" ca="1">INDEX(I$2:I$33,RANDBETWEEN(1,31))</f>
        <v>SALES PERSON14</v>
      </c>
      <c r="J1027" t="str" cm="1">
        <f t="array" aca="1" ref="J1027" ca="1">INDEX({"CASH","UPI","CARD"},RANDBETWEEN(1,3))</f>
        <v>CARD</v>
      </c>
      <c r="K1027">
        <f t="shared" ref="K1027:K1090" ca="1" si="130">G1027*RANDBETWEEN(10,20)/100</f>
        <v>739.62</v>
      </c>
      <c r="L1027" s="2">
        <f ca="1">Table1[[#This Row],[PROFIT]]/Table1[[#This Row],[TOTAL SALES]]*100</f>
        <v>14.000000000000002</v>
      </c>
      <c r="M1027" t="str">
        <f ca="1">IF(Table1[[#This Row],[TOTAL SALES]]&gt;10000,"HIGH","LOW")</f>
        <v>LOW</v>
      </c>
    </row>
    <row r="1028" spans="1:13" x14ac:dyDescent="0.3">
      <c r="A1028" t="str">
        <f t="shared" si="124"/>
        <v>CUSTOMER1028</v>
      </c>
      <c r="B1028" s="1">
        <f t="shared" ca="1" si="126"/>
        <v>44925</v>
      </c>
      <c r="C1028" t="str" cm="1">
        <f t="array" aca="1" ref="C1028" ca="1">INDEX($C$2:$C$31,RANDBETWEEN(1,29))</f>
        <v>PONGAL</v>
      </c>
      <c r="D1028" t="str">
        <f t="shared" ca="1" si="125"/>
        <v xml:space="preserve">BREAKFAST </v>
      </c>
      <c r="E1028">
        <f t="shared" ca="1" si="127"/>
        <v>2</v>
      </c>
      <c r="F1028">
        <f t="shared" ca="1" si="128"/>
        <v>1206</v>
      </c>
      <c r="G1028">
        <f t="shared" ca="1" si="129"/>
        <v>2412</v>
      </c>
      <c r="H1028" t="str" cm="1">
        <f t="array" aca="1" ref="H1028" ca="1">INDEX(H$2:H$5,RANDBETWEEN(1,4))</f>
        <v>SOUTH</v>
      </c>
      <c r="I1028" t="str" cm="1">
        <f t="array" aca="1" ref="I1028" ca="1">INDEX(I$2:I$33,RANDBETWEEN(1,31))</f>
        <v>SALES PERSON8</v>
      </c>
      <c r="J1028" t="str" cm="1">
        <f t="array" aca="1" ref="J1028" ca="1">INDEX({"CASH","UPI","CARD"},RANDBETWEEN(1,3))</f>
        <v>UPI</v>
      </c>
      <c r="K1028">
        <f t="shared" ca="1" si="130"/>
        <v>241.2</v>
      </c>
      <c r="L1028" s="2">
        <f ca="1">Table1[[#This Row],[PROFIT]]/Table1[[#This Row],[TOTAL SALES]]*100</f>
        <v>10</v>
      </c>
      <c r="M1028" t="str">
        <f ca="1">IF(Table1[[#This Row],[TOTAL SALES]]&gt;10000,"HIGH","LOW")</f>
        <v>LOW</v>
      </c>
    </row>
    <row r="1029" spans="1:13" x14ac:dyDescent="0.3">
      <c r="A1029" t="str">
        <f t="shared" si="124"/>
        <v>CUSTOMER1029</v>
      </c>
      <c r="B1029" s="1">
        <f t="shared" ca="1" si="126"/>
        <v>45383</v>
      </c>
      <c r="C1029" t="str" cm="1">
        <f t="array" aca="1" ref="C1029" ca="1">INDEX($C$2:$C$31,RANDBETWEEN(1,29))</f>
        <v>KAJU KATHLI</v>
      </c>
      <c r="D1029" t="str">
        <f t="shared" ca="1" si="125"/>
        <v>SWEET</v>
      </c>
      <c r="E1029">
        <f t="shared" ca="1" si="127"/>
        <v>9</v>
      </c>
      <c r="F1029">
        <f t="shared" ca="1" si="128"/>
        <v>524</v>
      </c>
      <c r="G1029">
        <f t="shared" ca="1" si="129"/>
        <v>4716</v>
      </c>
      <c r="H1029" t="str" cm="1">
        <f t="array" aca="1" ref="H1029" ca="1">INDEX(H$2:H$5,RANDBETWEEN(1,4))</f>
        <v>EAST</v>
      </c>
      <c r="I1029" t="str" cm="1">
        <f t="array" aca="1" ref="I1029" ca="1">INDEX(I$2:I$33,RANDBETWEEN(1,31))</f>
        <v>SALES PERSON2</v>
      </c>
      <c r="J1029" t="str" cm="1">
        <f t="array" aca="1" ref="J1029" ca="1">INDEX({"CASH","UPI","CARD"},RANDBETWEEN(1,3))</f>
        <v>UPI</v>
      </c>
      <c r="K1029">
        <f t="shared" ca="1" si="130"/>
        <v>754.56</v>
      </c>
      <c r="L1029" s="2">
        <f ca="1">Table1[[#This Row],[PROFIT]]/Table1[[#This Row],[TOTAL SALES]]*100</f>
        <v>15.999999999999998</v>
      </c>
      <c r="M1029" t="str">
        <f ca="1">IF(Table1[[#This Row],[TOTAL SALES]]&gt;10000,"HIGH","LOW")</f>
        <v>LOW</v>
      </c>
    </row>
    <row r="1030" spans="1:13" x14ac:dyDescent="0.3">
      <c r="A1030" t="str">
        <f t="shared" si="124"/>
        <v>CUSTOMER1030</v>
      </c>
      <c r="B1030" s="1">
        <f t="shared" ca="1" si="126"/>
        <v>44336</v>
      </c>
      <c r="C1030" t="str" cm="1">
        <f t="array" aca="1" ref="C1030" ca="1">INDEX($C$2:$C$31,RANDBETWEEN(1,29))</f>
        <v>SALAD</v>
      </c>
      <c r="D1030" t="str">
        <f t="shared" ca="1" si="125"/>
        <v xml:space="preserve">APPETIZER </v>
      </c>
      <c r="E1030">
        <f t="shared" ca="1" si="127"/>
        <v>1</v>
      </c>
      <c r="F1030">
        <f t="shared" ca="1" si="128"/>
        <v>639</v>
      </c>
      <c r="G1030">
        <f t="shared" ca="1" si="129"/>
        <v>639</v>
      </c>
      <c r="H1030" t="str" cm="1">
        <f t="array" aca="1" ref="H1030" ca="1">INDEX(H$2:H$5,RANDBETWEEN(1,4))</f>
        <v>NORTH</v>
      </c>
      <c r="I1030" t="str" cm="1">
        <f t="array" aca="1" ref="I1030" ca="1">INDEX(I$2:I$33,RANDBETWEEN(1,31))</f>
        <v>SALES PERSON22</v>
      </c>
      <c r="J1030" t="str" cm="1">
        <f t="array" aca="1" ref="J1030" ca="1">INDEX({"CASH","UPI","CARD"},RANDBETWEEN(1,3))</f>
        <v>UPI</v>
      </c>
      <c r="K1030">
        <f t="shared" ca="1" si="130"/>
        <v>108.63</v>
      </c>
      <c r="L1030" s="2">
        <f ca="1">Table1[[#This Row],[PROFIT]]/Table1[[#This Row],[TOTAL SALES]]*100</f>
        <v>17</v>
      </c>
      <c r="M1030" t="str">
        <f ca="1">IF(Table1[[#This Row],[TOTAL SALES]]&gt;10000,"HIGH","LOW")</f>
        <v>LOW</v>
      </c>
    </row>
    <row r="1031" spans="1:13" x14ac:dyDescent="0.3">
      <c r="A1031" t="str">
        <f t="shared" si="124"/>
        <v>CUSTOMER1031</v>
      </c>
      <c r="B1031" s="1">
        <f t="shared" ca="1" si="126"/>
        <v>44607</v>
      </c>
      <c r="C1031" t="str" cm="1">
        <f t="array" aca="1" ref="C1031" ca="1">INDEX($C$2:$C$31,RANDBETWEEN(1,29))</f>
        <v>COFFEE</v>
      </c>
      <c r="D1031" t="str">
        <f t="shared" ca="1" si="125"/>
        <v xml:space="preserve">BEVERAGES </v>
      </c>
      <c r="E1031">
        <f t="shared" ca="1" si="127"/>
        <v>3</v>
      </c>
      <c r="F1031">
        <f t="shared" ca="1" si="128"/>
        <v>1425</v>
      </c>
      <c r="G1031">
        <f t="shared" ca="1" si="129"/>
        <v>4275</v>
      </c>
      <c r="H1031" t="str" cm="1">
        <f t="array" aca="1" ref="H1031" ca="1">INDEX(H$2:H$5,RANDBETWEEN(1,4))</f>
        <v>WEST</v>
      </c>
      <c r="I1031" t="str" cm="1">
        <f t="array" aca="1" ref="I1031" ca="1">INDEX(I$2:I$33,RANDBETWEEN(1,31))</f>
        <v>SALES PERSON8</v>
      </c>
      <c r="J1031" t="str" cm="1">
        <f t="array" aca="1" ref="J1031" ca="1">INDEX({"CASH","UPI","CARD"},RANDBETWEEN(1,3))</f>
        <v>CARD</v>
      </c>
      <c r="K1031">
        <f t="shared" ca="1" si="130"/>
        <v>427.5</v>
      </c>
      <c r="L1031" s="2">
        <f ca="1">Table1[[#This Row],[PROFIT]]/Table1[[#This Row],[TOTAL SALES]]*100</f>
        <v>10</v>
      </c>
      <c r="M1031" t="str">
        <f ca="1">IF(Table1[[#This Row],[TOTAL SALES]]&gt;10000,"HIGH","LOW")</f>
        <v>LOW</v>
      </c>
    </row>
    <row r="1032" spans="1:13" x14ac:dyDescent="0.3">
      <c r="A1032" t="str">
        <f t="shared" si="124"/>
        <v>CUSTOMER1032</v>
      </c>
      <c r="B1032" s="1">
        <f t="shared" ca="1" si="126"/>
        <v>44298</v>
      </c>
      <c r="C1032" t="str" cm="1">
        <f t="array" aca="1" ref="C1032" ca="1">INDEX($C$2:$C$31,RANDBETWEEN(1,29))</f>
        <v>GULAB JAMUN</v>
      </c>
      <c r="D1032" t="str">
        <f t="shared" ca="1" si="125"/>
        <v>DESSERT</v>
      </c>
      <c r="E1032">
        <f t="shared" ca="1" si="127"/>
        <v>5</v>
      </c>
      <c r="F1032">
        <f t="shared" ca="1" si="128"/>
        <v>1194</v>
      </c>
      <c r="G1032">
        <f t="shared" ca="1" si="129"/>
        <v>5970</v>
      </c>
      <c r="H1032" t="str" cm="1">
        <f t="array" aca="1" ref="H1032" ca="1">INDEX(H$2:H$5,RANDBETWEEN(1,4))</f>
        <v>SOUTH</v>
      </c>
      <c r="I1032" t="str" cm="1">
        <f t="array" aca="1" ref="I1032" ca="1">INDEX(I$2:I$33,RANDBETWEEN(1,31))</f>
        <v>SALES PERSON8</v>
      </c>
      <c r="J1032" t="str" cm="1">
        <f t="array" aca="1" ref="J1032" ca="1">INDEX({"CASH","UPI","CARD"},RANDBETWEEN(1,3))</f>
        <v>CARD</v>
      </c>
      <c r="K1032">
        <f t="shared" ca="1" si="130"/>
        <v>1014.9</v>
      </c>
      <c r="L1032" s="2">
        <f ca="1">Table1[[#This Row],[PROFIT]]/Table1[[#This Row],[TOTAL SALES]]*100</f>
        <v>17</v>
      </c>
      <c r="M1032" t="str">
        <f ca="1">IF(Table1[[#This Row],[TOTAL SALES]]&gt;10000,"HIGH","LOW")</f>
        <v>LOW</v>
      </c>
    </row>
    <row r="1033" spans="1:13" x14ac:dyDescent="0.3">
      <c r="A1033" t="str">
        <f t="shared" si="124"/>
        <v>CUSTOMER1033</v>
      </c>
      <c r="B1033" s="1">
        <f t="shared" ca="1" si="126"/>
        <v>44171</v>
      </c>
      <c r="C1033" t="str" cm="1">
        <f t="array" aca="1" ref="C1033" ca="1">INDEX($C$2:$C$31,RANDBETWEEN(1,29))</f>
        <v>ICECREAM</v>
      </c>
      <c r="D1033" t="str">
        <f t="shared" ca="1" si="125"/>
        <v xml:space="preserve">DESSERT </v>
      </c>
      <c r="E1033">
        <f t="shared" ca="1" si="127"/>
        <v>2</v>
      </c>
      <c r="F1033">
        <f t="shared" ca="1" si="128"/>
        <v>1948</v>
      </c>
      <c r="G1033">
        <f t="shared" ca="1" si="129"/>
        <v>3896</v>
      </c>
      <c r="H1033" t="str" cm="1">
        <f t="array" aca="1" ref="H1033" ca="1">INDEX(H$2:H$5,RANDBETWEEN(1,4))</f>
        <v>NORTH</v>
      </c>
      <c r="I1033" t="str" cm="1">
        <f t="array" aca="1" ref="I1033" ca="1">INDEX(I$2:I$33,RANDBETWEEN(1,31))</f>
        <v>SALES PERSON28</v>
      </c>
      <c r="J1033" t="str" cm="1">
        <f t="array" aca="1" ref="J1033" ca="1">INDEX({"CASH","UPI","CARD"},RANDBETWEEN(1,3))</f>
        <v>CARD</v>
      </c>
      <c r="K1033">
        <f t="shared" ca="1" si="130"/>
        <v>740.24</v>
      </c>
      <c r="L1033" s="2">
        <f ca="1">Table1[[#This Row],[PROFIT]]/Table1[[#This Row],[TOTAL SALES]]*100</f>
        <v>19</v>
      </c>
      <c r="M1033" t="str">
        <f ca="1">IF(Table1[[#This Row],[TOTAL SALES]]&gt;10000,"HIGH","LOW")</f>
        <v>LOW</v>
      </c>
    </row>
    <row r="1034" spans="1:13" x14ac:dyDescent="0.3">
      <c r="A1034" t="str">
        <f t="shared" si="124"/>
        <v>CUSTOMER1034</v>
      </c>
      <c r="B1034" s="1">
        <f t="shared" ca="1" si="126"/>
        <v>45331</v>
      </c>
      <c r="C1034" t="str" cm="1">
        <f t="array" aca="1" ref="C1034" ca="1">INDEX($C$2:$C$31,RANDBETWEEN(1,29))</f>
        <v>GULAB JAMUN</v>
      </c>
      <c r="D1034" t="str">
        <f t="shared" ca="1" si="125"/>
        <v>DESSERT</v>
      </c>
      <c r="E1034">
        <f t="shared" ca="1" si="127"/>
        <v>7</v>
      </c>
      <c r="F1034">
        <f t="shared" ca="1" si="128"/>
        <v>988</v>
      </c>
      <c r="G1034">
        <f t="shared" ca="1" si="129"/>
        <v>6916</v>
      </c>
      <c r="H1034" t="str" cm="1">
        <f t="array" aca="1" ref="H1034" ca="1">INDEX(H$2:H$5,RANDBETWEEN(1,4))</f>
        <v>WEST</v>
      </c>
      <c r="I1034" t="str" cm="1">
        <f t="array" aca="1" ref="I1034" ca="1">INDEX(I$2:I$33,RANDBETWEEN(1,31))</f>
        <v>SALES PERSON17</v>
      </c>
      <c r="J1034" t="str" cm="1">
        <f t="array" aca="1" ref="J1034" ca="1">INDEX({"CASH","UPI","CARD"},RANDBETWEEN(1,3))</f>
        <v>CARD</v>
      </c>
      <c r="K1034">
        <f t="shared" ca="1" si="130"/>
        <v>1314.04</v>
      </c>
      <c r="L1034" s="2">
        <f ca="1">Table1[[#This Row],[PROFIT]]/Table1[[#This Row],[TOTAL SALES]]*100</f>
        <v>19</v>
      </c>
      <c r="M1034" t="str">
        <f ca="1">IF(Table1[[#This Row],[TOTAL SALES]]&gt;10000,"HIGH","LOW")</f>
        <v>LOW</v>
      </c>
    </row>
    <row r="1035" spans="1:13" x14ac:dyDescent="0.3">
      <c r="A1035" t="str">
        <f t="shared" si="124"/>
        <v>CUSTOMER1035</v>
      </c>
      <c r="B1035" s="1">
        <f t="shared" ca="1" si="126"/>
        <v>45496</v>
      </c>
      <c r="C1035" t="str" cm="1">
        <f t="array" aca="1" ref="C1035" ca="1">INDEX($C$2:$C$31,RANDBETWEEN(1,29))</f>
        <v>NOODLES</v>
      </c>
      <c r="D1035" t="str">
        <f t="shared" ca="1" si="125"/>
        <v>MAINCOURSE</v>
      </c>
      <c r="E1035">
        <f t="shared" ca="1" si="127"/>
        <v>6</v>
      </c>
      <c r="F1035">
        <f t="shared" ca="1" si="128"/>
        <v>502</v>
      </c>
      <c r="G1035">
        <f t="shared" ca="1" si="129"/>
        <v>3012</v>
      </c>
      <c r="H1035" t="str" cm="1">
        <f t="array" aca="1" ref="H1035" ca="1">INDEX(H$2:H$5,RANDBETWEEN(1,4))</f>
        <v>EAST</v>
      </c>
      <c r="I1035" t="str" cm="1">
        <f t="array" aca="1" ref="I1035" ca="1">INDEX(I$2:I$33,RANDBETWEEN(1,31))</f>
        <v>SALES PERSON18</v>
      </c>
      <c r="J1035" t="str" cm="1">
        <f t="array" aca="1" ref="J1035" ca="1">INDEX({"CASH","UPI","CARD"},RANDBETWEEN(1,3))</f>
        <v>UPI</v>
      </c>
      <c r="K1035">
        <f t="shared" ca="1" si="130"/>
        <v>602.4</v>
      </c>
      <c r="L1035" s="2">
        <f ca="1">Table1[[#This Row],[PROFIT]]/Table1[[#This Row],[TOTAL SALES]]*100</f>
        <v>20</v>
      </c>
      <c r="M1035" t="str">
        <f ca="1">IF(Table1[[#This Row],[TOTAL SALES]]&gt;10000,"HIGH","LOW")</f>
        <v>LOW</v>
      </c>
    </row>
    <row r="1036" spans="1:13" x14ac:dyDescent="0.3">
      <c r="A1036" t="str">
        <f t="shared" si="124"/>
        <v>CUSTOMER1036</v>
      </c>
      <c r="B1036" s="1">
        <f t="shared" ca="1" si="126"/>
        <v>44460</v>
      </c>
      <c r="C1036" t="str" cm="1">
        <f t="array" aca="1" ref="C1036" ca="1">INDEX($C$2:$C$31,RANDBETWEEN(1,29))</f>
        <v>MILKSHAKE</v>
      </c>
      <c r="D1036" t="str">
        <f t="shared" ca="1" si="125"/>
        <v xml:space="preserve">BEVERAGES </v>
      </c>
      <c r="E1036">
        <f t="shared" ca="1" si="127"/>
        <v>6</v>
      </c>
      <c r="F1036">
        <f t="shared" ca="1" si="128"/>
        <v>1299</v>
      </c>
      <c r="G1036">
        <f t="shared" ca="1" si="129"/>
        <v>7794</v>
      </c>
      <c r="H1036" t="str" cm="1">
        <f t="array" aca="1" ref="H1036" ca="1">INDEX(H$2:H$5,RANDBETWEEN(1,4))</f>
        <v>EAST</v>
      </c>
      <c r="I1036" t="str" cm="1">
        <f t="array" aca="1" ref="I1036" ca="1">INDEX(I$2:I$33,RANDBETWEEN(1,31))</f>
        <v>SALES PERSON24</v>
      </c>
      <c r="J1036" t="str" cm="1">
        <f t="array" aca="1" ref="J1036" ca="1">INDEX({"CASH","UPI","CARD"},RANDBETWEEN(1,3))</f>
        <v>CARD</v>
      </c>
      <c r="K1036">
        <f t="shared" ca="1" si="130"/>
        <v>857.34</v>
      </c>
      <c r="L1036" s="2">
        <f ca="1">Table1[[#This Row],[PROFIT]]/Table1[[#This Row],[TOTAL SALES]]*100</f>
        <v>11</v>
      </c>
      <c r="M1036" t="str">
        <f ca="1">IF(Table1[[#This Row],[TOTAL SALES]]&gt;10000,"HIGH","LOW")</f>
        <v>LOW</v>
      </c>
    </row>
    <row r="1037" spans="1:13" x14ac:dyDescent="0.3">
      <c r="A1037" t="str">
        <f t="shared" si="124"/>
        <v>CUSTOMER1037</v>
      </c>
      <c r="B1037" s="1">
        <f t="shared" ca="1" si="126"/>
        <v>45580</v>
      </c>
      <c r="C1037" t="str" cm="1">
        <f t="array" aca="1" ref="C1037" ca="1">INDEX($C$2:$C$31,RANDBETWEEN(1,29))</f>
        <v>FRIES</v>
      </c>
      <c r="D1037" t="str">
        <f t="shared" ca="1" si="125"/>
        <v>PARTY ITMES</v>
      </c>
      <c r="E1037">
        <f t="shared" ca="1" si="127"/>
        <v>1</v>
      </c>
      <c r="F1037">
        <f t="shared" ca="1" si="128"/>
        <v>1442</v>
      </c>
      <c r="G1037">
        <f t="shared" ca="1" si="129"/>
        <v>1442</v>
      </c>
      <c r="H1037" t="str" cm="1">
        <f t="array" aca="1" ref="H1037" ca="1">INDEX(H$2:H$5,RANDBETWEEN(1,4))</f>
        <v>EAST</v>
      </c>
      <c r="I1037" t="str" cm="1">
        <f t="array" aca="1" ref="I1037" ca="1">INDEX(I$2:I$33,RANDBETWEEN(1,31))</f>
        <v>SALES PERSON22</v>
      </c>
      <c r="J1037" t="str" cm="1">
        <f t="array" aca="1" ref="J1037" ca="1">INDEX({"CASH","UPI","CARD"},RANDBETWEEN(1,3))</f>
        <v>CARD</v>
      </c>
      <c r="K1037">
        <f t="shared" ca="1" si="130"/>
        <v>158.62</v>
      </c>
      <c r="L1037" s="2">
        <f ca="1">Table1[[#This Row],[PROFIT]]/Table1[[#This Row],[TOTAL SALES]]*100</f>
        <v>11</v>
      </c>
      <c r="M1037" t="str">
        <f ca="1">IF(Table1[[#This Row],[TOTAL SALES]]&gt;10000,"HIGH","LOW")</f>
        <v>LOW</v>
      </c>
    </row>
    <row r="1038" spans="1:13" x14ac:dyDescent="0.3">
      <c r="A1038" t="str">
        <f t="shared" si="124"/>
        <v>CUSTOMER1038</v>
      </c>
      <c r="B1038" s="1">
        <f t="shared" ca="1" si="126"/>
        <v>45388</v>
      </c>
      <c r="C1038" t="str" cm="1">
        <f t="array" aca="1" ref="C1038" ca="1">INDEX($C$2:$C$31,RANDBETWEEN(1,29))</f>
        <v>PRAWN 65</v>
      </c>
      <c r="D1038" t="str">
        <f t="shared" ca="1" si="125"/>
        <v xml:space="preserve">APPETIZER </v>
      </c>
      <c r="E1038">
        <f t="shared" ca="1" si="127"/>
        <v>2</v>
      </c>
      <c r="F1038">
        <f t="shared" ca="1" si="128"/>
        <v>518</v>
      </c>
      <c r="G1038">
        <f t="shared" ca="1" si="129"/>
        <v>1036</v>
      </c>
      <c r="H1038" t="str" cm="1">
        <f t="array" aca="1" ref="H1038" ca="1">INDEX(H$2:H$5,RANDBETWEEN(1,4))</f>
        <v>SOUTH</v>
      </c>
      <c r="I1038" t="str" cm="1">
        <f t="array" aca="1" ref="I1038" ca="1">INDEX(I$2:I$33,RANDBETWEEN(1,31))</f>
        <v>SALES PERSON24</v>
      </c>
      <c r="J1038" t="str" cm="1">
        <f t="array" aca="1" ref="J1038" ca="1">INDEX({"CASH","UPI","CARD"},RANDBETWEEN(1,3))</f>
        <v>CARD</v>
      </c>
      <c r="K1038">
        <f t="shared" ca="1" si="130"/>
        <v>145.04</v>
      </c>
      <c r="L1038" s="2">
        <f ca="1">Table1[[#This Row],[PROFIT]]/Table1[[#This Row],[TOTAL SALES]]*100</f>
        <v>13.999999999999998</v>
      </c>
      <c r="M1038" t="str">
        <f ca="1">IF(Table1[[#This Row],[TOTAL SALES]]&gt;10000,"HIGH","LOW")</f>
        <v>LOW</v>
      </c>
    </row>
    <row r="1039" spans="1:13" x14ac:dyDescent="0.3">
      <c r="A1039" t="str">
        <f t="shared" si="124"/>
        <v>CUSTOMER1039</v>
      </c>
      <c r="B1039" s="1">
        <f t="shared" ca="1" si="126"/>
        <v>44402</v>
      </c>
      <c r="C1039" t="str" cm="1">
        <f t="array" aca="1" ref="C1039" ca="1">INDEX($C$2:$C$31,RANDBETWEEN(1,29))</f>
        <v>MILKSHAKE</v>
      </c>
      <c r="D1039" t="str">
        <f t="shared" ca="1" si="125"/>
        <v xml:space="preserve">BEVERAGES </v>
      </c>
      <c r="E1039">
        <f t="shared" ca="1" si="127"/>
        <v>8</v>
      </c>
      <c r="F1039">
        <f t="shared" ca="1" si="128"/>
        <v>1004</v>
      </c>
      <c r="G1039">
        <f t="shared" ca="1" si="129"/>
        <v>8032</v>
      </c>
      <c r="H1039" t="str" cm="1">
        <f t="array" aca="1" ref="H1039" ca="1">INDEX(H$2:H$5,RANDBETWEEN(1,4))</f>
        <v>EAST</v>
      </c>
      <c r="I1039" t="str" cm="1">
        <f t="array" aca="1" ref="I1039" ca="1">INDEX(I$2:I$33,RANDBETWEEN(1,31))</f>
        <v>SALES PERSON32</v>
      </c>
      <c r="J1039" t="str" cm="1">
        <f t="array" aca="1" ref="J1039" ca="1">INDEX({"CASH","UPI","CARD"},RANDBETWEEN(1,3))</f>
        <v>UPI</v>
      </c>
      <c r="K1039">
        <f t="shared" ca="1" si="130"/>
        <v>1044.1600000000001</v>
      </c>
      <c r="L1039" s="2">
        <f ca="1">Table1[[#This Row],[PROFIT]]/Table1[[#This Row],[TOTAL SALES]]*100</f>
        <v>13</v>
      </c>
      <c r="M1039" t="str">
        <f ca="1">IF(Table1[[#This Row],[TOTAL SALES]]&gt;10000,"HIGH","LOW")</f>
        <v>LOW</v>
      </c>
    </row>
    <row r="1040" spans="1:13" x14ac:dyDescent="0.3">
      <c r="A1040" t="str">
        <f t="shared" si="124"/>
        <v>CUSTOMER1040</v>
      </c>
      <c r="B1040" s="1">
        <f t="shared" ca="1" si="126"/>
        <v>45206</v>
      </c>
      <c r="C1040" t="str" cm="1">
        <f t="array" aca="1" ref="C1040" ca="1">INDEX($C$2:$C$31,RANDBETWEEN(1,29))</f>
        <v>MANDHI</v>
      </c>
      <c r="D1040" t="str">
        <f t="shared" ca="1" si="125"/>
        <v xml:space="preserve">MAINCOURSE </v>
      </c>
      <c r="E1040">
        <f t="shared" ca="1" si="127"/>
        <v>4</v>
      </c>
      <c r="F1040">
        <f t="shared" ca="1" si="128"/>
        <v>1350</v>
      </c>
      <c r="G1040">
        <f t="shared" ca="1" si="129"/>
        <v>5400</v>
      </c>
      <c r="H1040" t="str" cm="1">
        <f t="array" aca="1" ref="H1040" ca="1">INDEX(H$2:H$5,RANDBETWEEN(1,4))</f>
        <v>WEST</v>
      </c>
      <c r="I1040" t="str" cm="1">
        <f t="array" aca="1" ref="I1040" ca="1">INDEX(I$2:I$33,RANDBETWEEN(1,31))</f>
        <v>SALES PERSON19</v>
      </c>
      <c r="J1040" t="str" cm="1">
        <f t="array" aca="1" ref="J1040" ca="1">INDEX({"CASH","UPI","CARD"},RANDBETWEEN(1,3))</f>
        <v>CASH</v>
      </c>
      <c r="K1040">
        <f t="shared" ca="1" si="130"/>
        <v>864</v>
      </c>
      <c r="L1040" s="2">
        <f ca="1">Table1[[#This Row],[PROFIT]]/Table1[[#This Row],[TOTAL SALES]]*100</f>
        <v>16</v>
      </c>
      <c r="M1040" t="str">
        <f ca="1">IF(Table1[[#This Row],[TOTAL SALES]]&gt;10000,"HIGH","LOW")</f>
        <v>LOW</v>
      </c>
    </row>
    <row r="1041" spans="1:13" x14ac:dyDescent="0.3">
      <c r="A1041" t="str">
        <f t="shared" si="124"/>
        <v>CUSTOMER1041</v>
      </c>
      <c r="B1041" s="1">
        <f t="shared" ca="1" si="126"/>
        <v>45029</v>
      </c>
      <c r="C1041" t="str" cm="1">
        <f t="array" aca="1" ref="C1041" ca="1">INDEX($C$2:$C$31,RANDBETWEEN(1,29))</f>
        <v>MUTTON KHEEMA</v>
      </c>
      <c r="D1041" t="str">
        <f t="shared" ca="1" si="125"/>
        <v>APPETIZER</v>
      </c>
      <c r="E1041">
        <f t="shared" ca="1" si="127"/>
        <v>8</v>
      </c>
      <c r="F1041">
        <f t="shared" ca="1" si="128"/>
        <v>1249</v>
      </c>
      <c r="G1041">
        <f t="shared" ca="1" si="129"/>
        <v>9992</v>
      </c>
      <c r="H1041" t="str" cm="1">
        <f t="array" aca="1" ref="H1041" ca="1">INDEX(H$2:H$5,RANDBETWEEN(1,4))</f>
        <v>WEST</v>
      </c>
      <c r="I1041" t="str" cm="1">
        <f t="array" aca="1" ref="I1041" ca="1">INDEX(I$2:I$33,RANDBETWEEN(1,31))</f>
        <v>SALES PERSON25</v>
      </c>
      <c r="J1041" t="str" cm="1">
        <f t="array" aca="1" ref="J1041" ca="1">INDEX({"CASH","UPI","CARD"},RANDBETWEEN(1,3))</f>
        <v>CARD</v>
      </c>
      <c r="K1041">
        <f t="shared" ca="1" si="130"/>
        <v>999.2</v>
      </c>
      <c r="L1041" s="2">
        <f ca="1">Table1[[#This Row],[PROFIT]]/Table1[[#This Row],[TOTAL SALES]]*100</f>
        <v>10</v>
      </c>
      <c r="M1041" t="str">
        <f ca="1">IF(Table1[[#This Row],[TOTAL SALES]]&gt;10000,"HIGH","LOW")</f>
        <v>LOW</v>
      </c>
    </row>
    <row r="1042" spans="1:13" x14ac:dyDescent="0.3">
      <c r="A1042" t="str">
        <f t="shared" si="124"/>
        <v>CUSTOMER1042</v>
      </c>
      <c r="B1042" s="1">
        <f t="shared" ca="1" si="126"/>
        <v>44330</v>
      </c>
      <c r="C1042" t="str" cm="1">
        <f t="array" aca="1" ref="C1042" ca="1">INDEX($C$2:$C$31,RANDBETWEEN(1,29))</f>
        <v>IDLY</v>
      </c>
      <c r="D1042" t="str">
        <f t="shared" ca="1" si="125"/>
        <v xml:space="preserve">BREAKFAST </v>
      </c>
      <c r="E1042">
        <f t="shared" ca="1" si="127"/>
        <v>8</v>
      </c>
      <c r="F1042">
        <f t="shared" ca="1" si="128"/>
        <v>1469</v>
      </c>
      <c r="G1042">
        <f t="shared" ca="1" si="129"/>
        <v>11752</v>
      </c>
      <c r="H1042" t="str" cm="1">
        <f t="array" aca="1" ref="H1042" ca="1">INDEX(H$2:H$5,RANDBETWEEN(1,4))</f>
        <v>SOUTH</v>
      </c>
      <c r="I1042" t="str" cm="1">
        <f t="array" aca="1" ref="I1042" ca="1">INDEX(I$2:I$33,RANDBETWEEN(1,31))</f>
        <v>SALES PERSON25</v>
      </c>
      <c r="J1042" t="str" cm="1">
        <f t="array" aca="1" ref="J1042" ca="1">INDEX({"CASH","UPI","CARD"},RANDBETWEEN(1,3))</f>
        <v>CARD</v>
      </c>
      <c r="K1042">
        <f t="shared" ca="1" si="130"/>
        <v>2115.36</v>
      </c>
      <c r="L1042" s="2">
        <f ca="1">Table1[[#This Row],[PROFIT]]/Table1[[#This Row],[TOTAL SALES]]*100</f>
        <v>18.000000000000004</v>
      </c>
      <c r="M1042" t="str">
        <f ca="1">IF(Table1[[#This Row],[TOTAL SALES]]&gt;10000,"HIGH","LOW")</f>
        <v>HIGH</v>
      </c>
    </row>
    <row r="1043" spans="1:13" x14ac:dyDescent="0.3">
      <c r="A1043" t="str">
        <f t="shared" si="124"/>
        <v>CUSTOMER1043</v>
      </c>
      <c r="B1043" s="1">
        <f t="shared" ca="1" si="126"/>
        <v>45143</v>
      </c>
      <c r="C1043" t="str" cm="1">
        <f t="array" aca="1" ref="C1043" ca="1">INDEX($C$2:$C$31,RANDBETWEEN(1,29))</f>
        <v>CHICKEN KHEEMA</v>
      </c>
      <c r="D1043" t="str">
        <f t="shared" ca="1" si="125"/>
        <v>APPETIZER</v>
      </c>
      <c r="E1043">
        <f t="shared" ca="1" si="127"/>
        <v>3</v>
      </c>
      <c r="F1043">
        <f t="shared" ca="1" si="128"/>
        <v>1409</v>
      </c>
      <c r="G1043">
        <f t="shared" ca="1" si="129"/>
        <v>4227</v>
      </c>
      <c r="H1043" t="str" cm="1">
        <f t="array" aca="1" ref="H1043" ca="1">INDEX(H$2:H$5,RANDBETWEEN(1,4))</f>
        <v>SOUTH</v>
      </c>
      <c r="I1043" t="str" cm="1">
        <f t="array" aca="1" ref="I1043" ca="1">INDEX(I$2:I$33,RANDBETWEEN(1,31))</f>
        <v>SALES PERSON24</v>
      </c>
      <c r="J1043" t="str" cm="1">
        <f t="array" aca="1" ref="J1043" ca="1">INDEX({"CASH","UPI","CARD"},RANDBETWEEN(1,3))</f>
        <v>CARD</v>
      </c>
      <c r="K1043">
        <f t="shared" ca="1" si="130"/>
        <v>634.04999999999995</v>
      </c>
      <c r="L1043" s="2">
        <f ca="1">Table1[[#This Row],[PROFIT]]/Table1[[#This Row],[TOTAL SALES]]*100</f>
        <v>15</v>
      </c>
      <c r="M1043" t="str">
        <f ca="1">IF(Table1[[#This Row],[TOTAL SALES]]&gt;10000,"HIGH","LOW")</f>
        <v>LOW</v>
      </c>
    </row>
    <row r="1044" spans="1:13" x14ac:dyDescent="0.3">
      <c r="A1044" t="str">
        <f t="shared" si="124"/>
        <v>CUSTOMER1044</v>
      </c>
      <c r="B1044" s="1">
        <f t="shared" ca="1" si="126"/>
        <v>44106</v>
      </c>
      <c r="C1044" t="str" cm="1">
        <f t="array" aca="1" ref="C1044" ca="1">INDEX($C$2:$C$31,RANDBETWEEN(1,29))</f>
        <v>COKE</v>
      </c>
      <c r="D1044" t="str">
        <f t="shared" ca="1" si="125"/>
        <v xml:space="preserve">BEVERAGES </v>
      </c>
      <c r="E1044">
        <f t="shared" ca="1" si="127"/>
        <v>9</v>
      </c>
      <c r="F1044">
        <f t="shared" ca="1" si="128"/>
        <v>995</v>
      </c>
      <c r="G1044">
        <f t="shared" ca="1" si="129"/>
        <v>8955</v>
      </c>
      <c r="H1044" t="str" cm="1">
        <f t="array" aca="1" ref="H1044" ca="1">INDEX(H$2:H$5,RANDBETWEEN(1,4))</f>
        <v>NORTH</v>
      </c>
      <c r="I1044" t="str" cm="1">
        <f t="array" aca="1" ref="I1044" ca="1">INDEX(I$2:I$33,RANDBETWEEN(1,31))</f>
        <v>SALES PERSON11</v>
      </c>
      <c r="J1044" t="str" cm="1">
        <f t="array" aca="1" ref="J1044" ca="1">INDEX({"CASH","UPI","CARD"},RANDBETWEEN(1,3))</f>
        <v>CARD</v>
      </c>
      <c r="K1044">
        <f t="shared" ca="1" si="130"/>
        <v>1522.35</v>
      </c>
      <c r="L1044" s="2">
        <f ca="1">Table1[[#This Row],[PROFIT]]/Table1[[#This Row],[TOTAL SALES]]*100</f>
        <v>17</v>
      </c>
      <c r="M1044" t="str">
        <f ca="1">IF(Table1[[#This Row],[TOTAL SALES]]&gt;10000,"HIGH","LOW")</f>
        <v>LOW</v>
      </c>
    </row>
    <row r="1045" spans="1:13" x14ac:dyDescent="0.3">
      <c r="A1045" t="str">
        <f t="shared" ref="A1045:A1108" si="131">"CUSTOMER"&amp;ROW()</f>
        <v>CUSTOMER1045</v>
      </c>
      <c r="B1045" s="1">
        <f t="shared" ca="1" si="126"/>
        <v>44713</v>
      </c>
      <c r="C1045" t="str" cm="1">
        <f t="array" aca="1" ref="C1045" ca="1">INDEX($C$2:$C$31,RANDBETWEEN(1,29))</f>
        <v>FRIES</v>
      </c>
      <c r="D1045" t="str">
        <f t="shared" ca="1" si="125"/>
        <v>PARTY ITMES</v>
      </c>
      <c r="E1045">
        <f t="shared" ca="1" si="127"/>
        <v>3</v>
      </c>
      <c r="F1045">
        <f t="shared" ca="1" si="128"/>
        <v>1170</v>
      </c>
      <c r="G1045">
        <f t="shared" ca="1" si="129"/>
        <v>3510</v>
      </c>
      <c r="H1045" t="str" cm="1">
        <f t="array" aca="1" ref="H1045" ca="1">INDEX(H$2:H$5,RANDBETWEEN(1,4))</f>
        <v>SOUTH</v>
      </c>
      <c r="I1045" t="str" cm="1">
        <f t="array" aca="1" ref="I1045" ca="1">INDEX(I$2:I$33,RANDBETWEEN(1,31))</f>
        <v>SALES PERSON26</v>
      </c>
      <c r="J1045" t="str" cm="1">
        <f t="array" aca="1" ref="J1045" ca="1">INDEX({"CASH","UPI","CARD"},RANDBETWEEN(1,3))</f>
        <v>CASH</v>
      </c>
      <c r="K1045">
        <f t="shared" ca="1" si="130"/>
        <v>456.3</v>
      </c>
      <c r="L1045" s="2">
        <f ca="1">Table1[[#This Row],[PROFIT]]/Table1[[#This Row],[TOTAL SALES]]*100</f>
        <v>13</v>
      </c>
      <c r="M1045" t="str">
        <f ca="1">IF(Table1[[#This Row],[TOTAL SALES]]&gt;10000,"HIGH","LOW")</f>
        <v>LOW</v>
      </c>
    </row>
    <row r="1046" spans="1:13" x14ac:dyDescent="0.3">
      <c r="A1046" t="str">
        <f t="shared" si="131"/>
        <v>CUSTOMER1046</v>
      </c>
      <c r="B1046" s="1">
        <f t="shared" ca="1" si="126"/>
        <v>45104</v>
      </c>
      <c r="C1046" t="str" cm="1">
        <f t="array" aca="1" ref="C1046" ca="1">INDEX($C$2:$C$31,RANDBETWEEN(1,29))</f>
        <v>NOODLES</v>
      </c>
      <c r="D1046" t="str">
        <f t="shared" ca="1" si="125"/>
        <v>MAINCOURSE</v>
      </c>
      <c r="E1046">
        <f t="shared" ca="1" si="127"/>
        <v>2</v>
      </c>
      <c r="F1046">
        <f t="shared" ca="1" si="128"/>
        <v>1576</v>
      </c>
      <c r="G1046">
        <f t="shared" ca="1" si="129"/>
        <v>3152</v>
      </c>
      <c r="H1046" t="str" cm="1">
        <f t="array" aca="1" ref="H1046" ca="1">INDEX(H$2:H$5,RANDBETWEEN(1,4))</f>
        <v>NORTH</v>
      </c>
      <c r="I1046" t="str" cm="1">
        <f t="array" aca="1" ref="I1046" ca="1">INDEX(I$2:I$33,RANDBETWEEN(1,31))</f>
        <v>SALES PERSON26</v>
      </c>
      <c r="J1046" t="str" cm="1">
        <f t="array" aca="1" ref="J1046" ca="1">INDEX({"CASH","UPI","CARD"},RANDBETWEEN(1,3))</f>
        <v>CASH</v>
      </c>
      <c r="K1046">
        <f t="shared" ca="1" si="130"/>
        <v>315.2</v>
      </c>
      <c r="L1046" s="2">
        <f ca="1">Table1[[#This Row],[PROFIT]]/Table1[[#This Row],[TOTAL SALES]]*100</f>
        <v>10</v>
      </c>
      <c r="M1046" t="str">
        <f ca="1">IF(Table1[[#This Row],[TOTAL SALES]]&gt;10000,"HIGH","LOW")</f>
        <v>LOW</v>
      </c>
    </row>
    <row r="1047" spans="1:13" x14ac:dyDescent="0.3">
      <c r="A1047" t="str">
        <f t="shared" si="131"/>
        <v>CUSTOMER1047</v>
      </c>
      <c r="B1047" s="1">
        <f t="shared" ca="1" si="126"/>
        <v>44885</v>
      </c>
      <c r="C1047" t="str" cm="1">
        <f t="array" aca="1" ref="C1047" ca="1">INDEX($C$2:$C$31,RANDBETWEEN(1,29))</f>
        <v>FISH FRY</v>
      </c>
      <c r="D1047" t="str">
        <f t="shared" ca="1" si="125"/>
        <v xml:space="preserve">APPETIZER </v>
      </c>
      <c r="E1047">
        <f t="shared" ca="1" si="127"/>
        <v>9</v>
      </c>
      <c r="F1047">
        <f t="shared" ca="1" si="128"/>
        <v>1793</v>
      </c>
      <c r="G1047">
        <f t="shared" ca="1" si="129"/>
        <v>16137</v>
      </c>
      <c r="H1047" t="str" cm="1">
        <f t="array" aca="1" ref="H1047" ca="1">INDEX(H$2:H$5,RANDBETWEEN(1,4))</f>
        <v>NORTH</v>
      </c>
      <c r="I1047" t="str" cm="1">
        <f t="array" aca="1" ref="I1047" ca="1">INDEX(I$2:I$33,RANDBETWEEN(1,31))</f>
        <v>SALES PERSON15</v>
      </c>
      <c r="J1047" t="str" cm="1">
        <f t="array" aca="1" ref="J1047" ca="1">INDEX({"CASH","UPI","CARD"},RANDBETWEEN(1,3))</f>
        <v>CASH</v>
      </c>
      <c r="K1047">
        <f t="shared" ca="1" si="130"/>
        <v>2743.29</v>
      </c>
      <c r="L1047" s="2">
        <f ca="1">Table1[[#This Row],[PROFIT]]/Table1[[#This Row],[TOTAL SALES]]*100</f>
        <v>17</v>
      </c>
      <c r="M1047" t="str">
        <f ca="1">IF(Table1[[#This Row],[TOTAL SALES]]&gt;10000,"HIGH","LOW")</f>
        <v>HIGH</v>
      </c>
    </row>
    <row r="1048" spans="1:13" x14ac:dyDescent="0.3">
      <c r="A1048" t="str">
        <f t="shared" si="131"/>
        <v>CUSTOMER1048</v>
      </c>
      <c r="B1048" s="1">
        <f t="shared" ca="1" si="126"/>
        <v>45047</v>
      </c>
      <c r="C1048" t="str" cm="1">
        <f t="array" aca="1" ref="C1048" ca="1">INDEX($C$2:$C$31,RANDBETWEEN(1,29))</f>
        <v>VADA</v>
      </c>
      <c r="D1048" t="str">
        <f t="shared" ca="1" si="125"/>
        <v>SNACK</v>
      </c>
      <c r="E1048">
        <f t="shared" ca="1" si="127"/>
        <v>9</v>
      </c>
      <c r="F1048">
        <f t="shared" ca="1" si="128"/>
        <v>586</v>
      </c>
      <c r="G1048">
        <f t="shared" ca="1" si="129"/>
        <v>5274</v>
      </c>
      <c r="H1048" t="str" cm="1">
        <f t="array" aca="1" ref="H1048" ca="1">INDEX(H$2:H$5,RANDBETWEEN(1,4))</f>
        <v>SOUTH</v>
      </c>
      <c r="I1048" t="str" cm="1">
        <f t="array" aca="1" ref="I1048" ca="1">INDEX(I$2:I$33,RANDBETWEEN(1,31))</f>
        <v>SALES PERSON4</v>
      </c>
      <c r="J1048" t="str" cm="1">
        <f t="array" aca="1" ref="J1048" ca="1">INDEX({"CASH","UPI","CARD"},RANDBETWEEN(1,3))</f>
        <v>CARD</v>
      </c>
      <c r="K1048">
        <f t="shared" ca="1" si="130"/>
        <v>1002.06</v>
      </c>
      <c r="L1048" s="2">
        <f ca="1">Table1[[#This Row],[PROFIT]]/Table1[[#This Row],[TOTAL SALES]]*100</f>
        <v>19</v>
      </c>
      <c r="M1048" t="str">
        <f ca="1">IF(Table1[[#This Row],[TOTAL SALES]]&gt;10000,"HIGH","LOW")</f>
        <v>LOW</v>
      </c>
    </row>
    <row r="1049" spans="1:13" x14ac:dyDescent="0.3">
      <c r="A1049" t="str">
        <f t="shared" si="131"/>
        <v>CUSTOMER1049</v>
      </c>
      <c r="B1049" s="1">
        <f t="shared" ca="1" si="126"/>
        <v>44960</v>
      </c>
      <c r="C1049" t="str" cm="1">
        <f t="array" aca="1" ref="C1049" ca="1">INDEX($C$2:$C$31,RANDBETWEEN(1,29))</f>
        <v>PONGAL</v>
      </c>
      <c r="D1049" t="str">
        <f t="shared" ca="1" si="125"/>
        <v xml:space="preserve">BREAKFAST </v>
      </c>
      <c r="E1049">
        <f t="shared" ca="1" si="127"/>
        <v>6</v>
      </c>
      <c r="F1049">
        <f t="shared" ca="1" si="128"/>
        <v>814</v>
      </c>
      <c r="G1049">
        <f t="shared" ca="1" si="129"/>
        <v>4884</v>
      </c>
      <c r="H1049" t="str" cm="1">
        <f t="array" aca="1" ref="H1049" ca="1">INDEX(H$2:H$5,RANDBETWEEN(1,4))</f>
        <v>SOUTH</v>
      </c>
      <c r="I1049" t="str" cm="1">
        <f t="array" aca="1" ref="I1049" ca="1">INDEX(I$2:I$33,RANDBETWEEN(1,31))</f>
        <v>SALES PERSON12</v>
      </c>
      <c r="J1049" t="str" cm="1">
        <f t="array" aca="1" ref="J1049" ca="1">INDEX({"CASH","UPI","CARD"},RANDBETWEEN(1,3))</f>
        <v>CARD</v>
      </c>
      <c r="K1049">
        <f t="shared" ca="1" si="130"/>
        <v>927.96</v>
      </c>
      <c r="L1049" s="2">
        <f ca="1">Table1[[#This Row],[PROFIT]]/Table1[[#This Row],[TOTAL SALES]]*100</f>
        <v>19</v>
      </c>
      <c r="M1049" t="str">
        <f ca="1">IF(Table1[[#This Row],[TOTAL SALES]]&gt;10000,"HIGH","LOW")</f>
        <v>LOW</v>
      </c>
    </row>
    <row r="1050" spans="1:13" x14ac:dyDescent="0.3">
      <c r="A1050" t="str">
        <f t="shared" si="131"/>
        <v>CUSTOMER1050</v>
      </c>
      <c r="B1050" s="1">
        <f t="shared" ca="1" si="126"/>
        <v>44585</v>
      </c>
      <c r="C1050" t="str" cm="1">
        <f t="array" aca="1" ref="C1050" ca="1">INDEX($C$2:$C$31,RANDBETWEEN(1,29))</f>
        <v>PAROTTA</v>
      </c>
      <c r="D1050" t="str">
        <f t="shared" ca="1" si="125"/>
        <v>BREADS</v>
      </c>
      <c r="E1050">
        <f t="shared" ca="1" si="127"/>
        <v>6</v>
      </c>
      <c r="F1050">
        <f t="shared" ca="1" si="128"/>
        <v>848</v>
      </c>
      <c r="G1050">
        <f t="shared" ca="1" si="129"/>
        <v>5088</v>
      </c>
      <c r="H1050" t="str" cm="1">
        <f t="array" aca="1" ref="H1050" ca="1">INDEX(H$2:H$5,RANDBETWEEN(1,4))</f>
        <v>EAST</v>
      </c>
      <c r="I1050" t="str" cm="1">
        <f t="array" aca="1" ref="I1050" ca="1">INDEX(I$2:I$33,RANDBETWEEN(1,31))</f>
        <v>SALES PERSON6</v>
      </c>
      <c r="J1050" t="str" cm="1">
        <f t="array" aca="1" ref="J1050" ca="1">INDEX({"CASH","UPI","CARD"},RANDBETWEEN(1,3))</f>
        <v>UPI</v>
      </c>
      <c r="K1050">
        <f t="shared" ca="1" si="130"/>
        <v>610.55999999999995</v>
      </c>
      <c r="L1050" s="2">
        <f ca="1">Table1[[#This Row],[PROFIT]]/Table1[[#This Row],[TOTAL SALES]]*100</f>
        <v>12</v>
      </c>
      <c r="M1050" t="str">
        <f ca="1">IF(Table1[[#This Row],[TOTAL SALES]]&gt;10000,"HIGH","LOW")</f>
        <v>LOW</v>
      </c>
    </row>
    <row r="1051" spans="1:13" x14ac:dyDescent="0.3">
      <c r="A1051" t="str">
        <f t="shared" si="131"/>
        <v>CUSTOMER1051</v>
      </c>
      <c r="B1051" s="1">
        <f t="shared" ca="1" si="126"/>
        <v>45519</v>
      </c>
      <c r="C1051" t="str" cm="1">
        <f t="array" aca="1" ref="C1051" ca="1">INDEX($C$2:$C$31,RANDBETWEEN(1,29))</f>
        <v>PONGAL</v>
      </c>
      <c r="D1051" t="str">
        <f t="shared" ca="1" si="125"/>
        <v xml:space="preserve">BREAKFAST </v>
      </c>
      <c r="E1051">
        <f t="shared" ca="1" si="127"/>
        <v>2</v>
      </c>
      <c r="F1051">
        <f t="shared" ca="1" si="128"/>
        <v>781</v>
      </c>
      <c r="G1051">
        <f t="shared" ca="1" si="129"/>
        <v>1562</v>
      </c>
      <c r="H1051" t="str" cm="1">
        <f t="array" aca="1" ref="H1051" ca="1">INDEX(H$2:H$5,RANDBETWEEN(1,4))</f>
        <v>NORTH</v>
      </c>
      <c r="I1051" t="str" cm="1">
        <f t="array" aca="1" ref="I1051" ca="1">INDEX(I$2:I$33,RANDBETWEEN(1,31))</f>
        <v>SALES PERSON30</v>
      </c>
      <c r="J1051" t="str" cm="1">
        <f t="array" aca="1" ref="J1051" ca="1">INDEX({"CASH","UPI","CARD"},RANDBETWEEN(1,3))</f>
        <v>UPI</v>
      </c>
      <c r="K1051">
        <f t="shared" ca="1" si="130"/>
        <v>249.92</v>
      </c>
      <c r="L1051" s="2">
        <f ca="1">Table1[[#This Row],[PROFIT]]/Table1[[#This Row],[TOTAL SALES]]*100</f>
        <v>16</v>
      </c>
      <c r="M1051" t="str">
        <f ca="1">IF(Table1[[#This Row],[TOTAL SALES]]&gt;10000,"HIGH","LOW")</f>
        <v>LOW</v>
      </c>
    </row>
    <row r="1052" spans="1:13" x14ac:dyDescent="0.3">
      <c r="A1052" t="str">
        <f t="shared" si="131"/>
        <v>CUSTOMER1052</v>
      </c>
      <c r="B1052" s="1">
        <f t="shared" ca="1" si="126"/>
        <v>44422</v>
      </c>
      <c r="C1052" t="str" cm="1">
        <f t="array" aca="1" ref="C1052" ca="1">INDEX($C$2:$C$31,RANDBETWEEN(1,29))</f>
        <v>COFFEE</v>
      </c>
      <c r="D1052" t="str">
        <f t="shared" ca="1" si="125"/>
        <v xml:space="preserve">BEVERAGES </v>
      </c>
      <c r="E1052">
        <f t="shared" ca="1" si="127"/>
        <v>5</v>
      </c>
      <c r="F1052">
        <f t="shared" ca="1" si="128"/>
        <v>1413</v>
      </c>
      <c r="G1052">
        <f t="shared" ca="1" si="129"/>
        <v>7065</v>
      </c>
      <c r="H1052" t="str" cm="1">
        <f t="array" aca="1" ref="H1052" ca="1">INDEX(H$2:H$5,RANDBETWEEN(1,4))</f>
        <v>EAST</v>
      </c>
      <c r="I1052" t="str" cm="1">
        <f t="array" aca="1" ref="I1052" ca="1">INDEX(I$2:I$33,RANDBETWEEN(1,31))</f>
        <v>SALES PERSON28</v>
      </c>
      <c r="J1052" t="str" cm="1">
        <f t="array" aca="1" ref="J1052" ca="1">INDEX({"CASH","UPI","CARD"},RANDBETWEEN(1,3))</f>
        <v>UPI</v>
      </c>
      <c r="K1052">
        <f t="shared" ca="1" si="130"/>
        <v>777.15</v>
      </c>
      <c r="L1052" s="2">
        <f ca="1">Table1[[#This Row],[PROFIT]]/Table1[[#This Row],[TOTAL SALES]]*100</f>
        <v>11</v>
      </c>
      <c r="M1052" t="str">
        <f ca="1">IF(Table1[[#This Row],[TOTAL SALES]]&gt;10000,"HIGH","LOW")</f>
        <v>LOW</v>
      </c>
    </row>
    <row r="1053" spans="1:13" x14ac:dyDescent="0.3">
      <c r="A1053" t="str">
        <f t="shared" si="131"/>
        <v>CUSTOMER1053</v>
      </c>
      <c r="B1053" s="1">
        <f t="shared" ca="1" si="126"/>
        <v>44441</v>
      </c>
      <c r="C1053" t="str" cm="1">
        <f t="array" aca="1" ref="C1053" ca="1">INDEX($C$2:$C$31,RANDBETWEEN(1,29))</f>
        <v>CAKES</v>
      </c>
      <c r="D1053" t="str">
        <f t="shared" ca="1" si="125"/>
        <v>PARTY ITMES</v>
      </c>
      <c r="E1053">
        <f t="shared" ca="1" si="127"/>
        <v>5</v>
      </c>
      <c r="F1053">
        <f t="shared" ca="1" si="128"/>
        <v>1184</v>
      </c>
      <c r="G1053">
        <f t="shared" ca="1" si="129"/>
        <v>5920</v>
      </c>
      <c r="H1053" t="str" cm="1">
        <f t="array" aca="1" ref="H1053" ca="1">INDEX(H$2:H$5,RANDBETWEEN(1,4))</f>
        <v>EAST</v>
      </c>
      <c r="I1053" t="str" cm="1">
        <f t="array" aca="1" ref="I1053" ca="1">INDEX(I$2:I$33,RANDBETWEEN(1,31))</f>
        <v>SALES PERSON7</v>
      </c>
      <c r="J1053" t="str" cm="1">
        <f t="array" aca="1" ref="J1053" ca="1">INDEX({"CASH","UPI","CARD"},RANDBETWEEN(1,3))</f>
        <v>CARD</v>
      </c>
      <c r="K1053">
        <f t="shared" ca="1" si="130"/>
        <v>1006.4</v>
      </c>
      <c r="L1053" s="2">
        <f ca="1">Table1[[#This Row],[PROFIT]]/Table1[[#This Row],[TOTAL SALES]]*100</f>
        <v>17</v>
      </c>
      <c r="M1053" t="str">
        <f ca="1">IF(Table1[[#This Row],[TOTAL SALES]]&gt;10000,"HIGH","LOW")</f>
        <v>LOW</v>
      </c>
    </row>
    <row r="1054" spans="1:13" x14ac:dyDescent="0.3">
      <c r="A1054" t="str">
        <f t="shared" si="131"/>
        <v>CUSTOMER1054</v>
      </c>
      <c r="B1054" s="1">
        <f t="shared" ca="1" si="126"/>
        <v>45407</v>
      </c>
      <c r="C1054" t="str" cm="1">
        <f t="array" aca="1" ref="C1054" ca="1">INDEX($C$2:$C$31,RANDBETWEEN(1,29))</f>
        <v>FRIES</v>
      </c>
      <c r="D1054" t="str">
        <f t="shared" ca="1" si="125"/>
        <v>PARTY ITMES</v>
      </c>
      <c r="E1054">
        <f t="shared" ca="1" si="127"/>
        <v>9</v>
      </c>
      <c r="F1054">
        <f t="shared" ca="1" si="128"/>
        <v>1985</v>
      </c>
      <c r="G1054">
        <f t="shared" ca="1" si="129"/>
        <v>17865</v>
      </c>
      <c r="H1054" t="str" cm="1">
        <f t="array" aca="1" ref="H1054" ca="1">INDEX(H$2:H$5,RANDBETWEEN(1,4))</f>
        <v>NORTH</v>
      </c>
      <c r="I1054" t="str" cm="1">
        <f t="array" aca="1" ref="I1054" ca="1">INDEX(I$2:I$33,RANDBETWEEN(1,31))</f>
        <v>SALES PERSON5</v>
      </c>
      <c r="J1054" t="str" cm="1">
        <f t="array" aca="1" ref="J1054" ca="1">INDEX({"CASH","UPI","CARD"},RANDBETWEEN(1,3))</f>
        <v>UPI</v>
      </c>
      <c r="K1054">
        <f t="shared" ca="1" si="130"/>
        <v>2143.8000000000002</v>
      </c>
      <c r="L1054" s="2">
        <f ca="1">Table1[[#This Row],[PROFIT]]/Table1[[#This Row],[TOTAL SALES]]*100</f>
        <v>12.000000000000002</v>
      </c>
      <c r="M1054" t="str">
        <f ca="1">IF(Table1[[#This Row],[TOTAL SALES]]&gt;10000,"HIGH","LOW")</f>
        <v>HIGH</v>
      </c>
    </row>
    <row r="1055" spans="1:13" x14ac:dyDescent="0.3">
      <c r="A1055" t="str">
        <f t="shared" si="131"/>
        <v>CUSTOMER1055</v>
      </c>
      <c r="B1055" s="1">
        <f t="shared" ca="1" si="126"/>
        <v>44633</v>
      </c>
      <c r="C1055" t="str" cm="1">
        <f t="array" aca="1" ref="C1055" ca="1">INDEX($C$2:$C$31,RANDBETWEEN(1,29))</f>
        <v>PONGAL</v>
      </c>
      <c r="D1055" t="str">
        <f t="shared" ca="1" si="125"/>
        <v xml:space="preserve">BREAKFAST </v>
      </c>
      <c r="E1055">
        <f t="shared" ca="1" si="127"/>
        <v>5</v>
      </c>
      <c r="F1055">
        <f t="shared" ca="1" si="128"/>
        <v>1099</v>
      </c>
      <c r="G1055">
        <f t="shared" ca="1" si="129"/>
        <v>5495</v>
      </c>
      <c r="H1055" t="str" cm="1">
        <f t="array" aca="1" ref="H1055" ca="1">INDEX(H$2:H$5,RANDBETWEEN(1,4))</f>
        <v>WEST</v>
      </c>
      <c r="I1055" t="str" cm="1">
        <f t="array" aca="1" ref="I1055" ca="1">INDEX(I$2:I$33,RANDBETWEEN(1,31))</f>
        <v>SALES PERSON5</v>
      </c>
      <c r="J1055" t="str" cm="1">
        <f t="array" aca="1" ref="J1055" ca="1">INDEX({"CASH","UPI","CARD"},RANDBETWEEN(1,3))</f>
        <v>UPI</v>
      </c>
      <c r="K1055">
        <f t="shared" ca="1" si="130"/>
        <v>879.2</v>
      </c>
      <c r="L1055" s="2">
        <f ca="1">Table1[[#This Row],[PROFIT]]/Table1[[#This Row],[TOTAL SALES]]*100</f>
        <v>16</v>
      </c>
      <c r="M1055" t="str">
        <f ca="1">IF(Table1[[#This Row],[TOTAL SALES]]&gt;10000,"HIGH","LOW")</f>
        <v>LOW</v>
      </c>
    </row>
    <row r="1056" spans="1:13" x14ac:dyDescent="0.3">
      <c r="A1056" t="str">
        <f t="shared" si="131"/>
        <v>CUSTOMER1056</v>
      </c>
      <c r="B1056" s="1">
        <f t="shared" ca="1" si="126"/>
        <v>45497</v>
      </c>
      <c r="C1056" t="str" cm="1">
        <f t="array" aca="1" ref="C1056" ca="1">INDEX($C$2:$C$31,RANDBETWEEN(1,29))</f>
        <v>SALAD</v>
      </c>
      <c r="D1056" t="str">
        <f t="shared" ca="1" si="125"/>
        <v xml:space="preserve">APPETIZER </v>
      </c>
      <c r="E1056">
        <f t="shared" ca="1" si="127"/>
        <v>4</v>
      </c>
      <c r="F1056">
        <f t="shared" ca="1" si="128"/>
        <v>1977</v>
      </c>
      <c r="G1056">
        <f t="shared" ca="1" si="129"/>
        <v>7908</v>
      </c>
      <c r="H1056" t="str" cm="1">
        <f t="array" aca="1" ref="H1056" ca="1">INDEX(H$2:H$5,RANDBETWEEN(1,4))</f>
        <v>SOUTH</v>
      </c>
      <c r="I1056" t="str" cm="1">
        <f t="array" aca="1" ref="I1056" ca="1">INDEX(I$2:I$33,RANDBETWEEN(1,31))</f>
        <v>SALES PERSON3</v>
      </c>
      <c r="J1056" t="str" cm="1">
        <f t="array" aca="1" ref="J1056" ca="1">INDEX({"CASH","UPI","CARD"},RANDBETWEEN(1,3))</f>
        <v>CARD</v>
      </c>
      <c r="K1056">
        <f t="shared" ca="1" si="130"/>
        <v>1265.28</v>
      </c>
      <c r="L1056" s="2">
        <f ca="1">Table1[[#This Row],[PROFIT]]/Table1[[#This Row],[TOTAL SALES]]*100</f>
        <v>16</v>
      </c>
      <c r="M1056" t="str">
        <f ca="1">IF(Table1[[#This Row],[TOTAL SALES]]&gt;10000,"HIGH","LOW")</f>
        <v>LOW</v>
      </c>
    </row>
    <row r="1057" spans="1:13" x14ac:dyDescent="0.3">
      <c r="A1057" t="str">
        <f t="shared" si="131"/>
        <v>CUSTOMER1057</v>
      </c>
      <c r="B1057" s="1">
        <f t="shared" ca="1" si="126"/>
        <v>45014</v>
      </c>
      <c r="C1057" t="str" cm="1">
        <f t="array" aca="1" ref="C1057" ca="1">INDEX($C$2:$C$31,RANDBETWEEN(1,29))</f>
        <v>FRIES</v>
      </c>
      <c r="D1057" t="str">
        <f t="shared" ca="1" si="125"/>
        <v>PARTY ITMES</v>
      </c>
      <c r="E1057">
        <f t="shared" ca="1" si="127"/>
        <v>3</v>
      </c>
      <c r="F1057">
        <f t="shared" ca="1" si="128"/>
        <v>1666</v>
      </c>
      <c r="G1057">
        <f t="shared" ca="1" si="129"/>
        <v>4998</v>
      </c>
      <c r="H1057" t="str" cm="1">
        <f t="array" aca="1" ref="H1057" ca="1">INDEX(H$2:H$5,RANDBETWEEN(1,4))</f>
        <v>NORTH</v>
      </c>
      <c r="I1057" t="str" cm="1">
        <f t="array" aca="1" ref="I1057" ca="1">INDEX(I$2:I$33,RANDBETWEEN(1,31))</f>
        <v>SALES PERSON25</v>
      </c>
      <c r="J1057" t="str" cm="1">
        <f t="array" aca="1" ref="J1057" ca="1">INDEX({"CASH","UPI","CARD"},RANDBETWEEN(1,3))</f>
        <v>CARD</v>
      </c>
      <c r="K1057">
        <f t="shared" ca="1" si="130"/>
        <v>799.68</v>
      </c>
      <c r="L1057" s="2">
        <f ca="1">Table1[[#This Row],[PROFIT]]/Table1[[#This Row],[TOTAL SALES]]*100</f>
        <v>16</v>
      </c>
      <c r="M1057" t="str">
        <f ca="1">IF(Table1[[#This Row],[TOTAL SALES]]&gt;10000,"HIGH","LOW")</f>
        <v>LOW</v>
      </c>
    </row>
    <row r="1058" spans="1:13" x14ac:dyDescent="0.3">
      <c r="A1058" t="str">
        <f t="shared" si="131"/>
        <v>CUSTOMER1058</v>
      </c>
      <c r="B1058" s="1">
        <f t="shared" ca="1" si="126"/>
        <v>44998</v>
      </c>
      <c r="C1058" t="str" cm="1">
        <f t="array" aca="1" ref="C1058" ca="1">INDEX($C$2:$C$31,RANDBETWEEN(1,29))</f>
        <v>PIZZA</v>
      </c>
      <c r="D1058" t="str">
        <f t="shared" ca="1" si="125"/>
        <v>PARTY ITEMS</v>
      </c>
      <c r="E1058">
        <f t="shared" ca="1" si="127"/>
        <v>8</v>
      </c>
      <c r="F1058">
        <f t="shared" ca="1" si="128"/>
        <v>575</v>
      </c>
      <c r="G1058">
        <f t="shared" ca="1" si="129"/>
        <v>4600</v>
      </c>
      <c r="H1058" t="str" cm="1">
        <f t="array" aca="1" ref="H1058" ca="1">INDEX(H$2:H$5,RANDBETWEEN(1,4))</f>
        <v>EAST</v>
      </c>
      <c r="I1058" t="str" cm="1">
        <f t="array" aca="1" ref="I1058" ca="1">INDEX(I$2:I$33,RANDBETWEEN(1,31))</f>
        <v>SALES PERSON8</v>
      </c>
      <c r="J1058" t="str" cm="1">
        <f t="array" aca="1" ref="J1058" ca="1">INDEX({"CASH","UPI","CARD"},RANDBETWEEN(1,3))</f>
        <v>UPI</v>
      </c>
      <c r="K1058">
        <f t="shared" ca="1" si="130"/>
        <v>460</v>
      </c>
      <c r="L1058" s="2">
        <f ca="1">Table1[[#This Row],[PROFIT]]/Table1[[#This Row],[TOTAL SALES]]*100</f>
        <v>10</v>
      </c>
      <c r="M1058" t="str">
        <f ca="1">IF(Table1[[#This Row],[TOTAL SALES]]&gt;10000,"HIGH","LOW")</f>
        <v>LOW</v>
      </c>
    </row>
    <row r="1059" spans="1:13" x14ac:dyDescent="0.3">
      <c r="A1059" t="str">
        <f t="shared" si="131"/>
        <v>CUSTOMER1059</v>
      </c>
      <c r="B1059" s="1">
        <f t="shared" ca="1" si="126"/>
        <v>44703</v>
      </c>
      <c r="C1059" t="str" cm="1">
        <f t="array" aca="1" ref="C1059" ca="1">INDEX($C$2:$C$31,RANDBETWEEN(1,29))</f>
        <v>DOSA</v>
      </c>
      <c r="D1059" t="str">
        <f t="shared" ca="1" si="125"/>
        <v xml:space="preserve">BREAKFAST </v>
      </c>
      <c r="E1059">
        <f t="shared" ca="1" si="127"/>
        <v>8</v>
      </c>
      <c r="F1059">
        <f t="shared" ca="1" si="128"/>
        <v>653</v>
      </c>
      <c r="G1059">
        <f t="shared" ca="1" si="129"/>
        <v>5224</v>
      </c>
      <c r="H1059" t="str" cm="1">
        <f t="array" aca="1" ref="H1059" ca="1">INDEX(H$2:H$5,RANDBETWEEN(1,4))</f>
        <v>NORTH</v>
      </c>
      <c r="I1059" t="str" cm="1">
        <f t="array" aca="1" ref="I1059" ca="1">INDEX(I$2:I$33,RANDBETWEEN(1,31))</f>
        <v>SALES PERSON28</v>
      </c>
      <c r="J1059" t="str" cm="1">
        <f t="array" aca="1" ref="J1059" ca="1">INDEX({"CASH","UPI","CARD"},RANDBETWEEN(1,3))</f>
        <v>CASH</v>
      </c>
      <c r="K1059">
        <f t="shared" ca="1" si="130"/>
        <v>835.84</v>
      </c>
      <c r="L1059" s="2">
        <f ca="1">Table1[[#This Row],[PROFIT]]/Table1[[#This Row],[TOTAL SALES]]*100</f>
        <v>16</v>
      </c>
      <c r="M1059" t="str">
        <f ca="1">IF(Table1[[#This Row],[TOTAL SALES]]&gt;10000,"HIGH","LOW")</f>
        <v>LOW</v>
      </c>
    </row>
    <row r="1060" spans="1:13" x14ac:dyDescent="0.3">
      <c r="A1060" t="str">
        <f t="shared" si="131"/>
        <v>CUSTOMER1060</v>
      </c>
      <c r="B1060" s="1">
        <f t="shared" ca="1" si="126"/>
        <v>44506</v>
      </c>
      <c r="C1060" t="str" cm="1">
        <f t="array" aca="1" ref="C1060" ca="1">INDEX($C$2:$C$31,RANDBETWEEN(1,29))</f>
        <v>COFFEE</v>
      </c>
      <c r="D1060" t="str">
        <f t="shared" ca="1" si="125"/>
        <v xml:space="preserve">BEVERAGES </v>
      </c>
      <c r="E1060">
        <f t="shared" ca="1" si="127"/>
        <v>8</v>
      </c>
      <c r="F1060">
        <f t="shared" ca="1" si="128"/>
        <v>768</v>
      </c>
      <c r="G1060">
        <f t="shared" ca="1" si="129"/>
        <v>6144</v>
      </c>
      <c r="H1060" t="str" cm="1">
        <f t="array" aca="1" ref="H1060" ca="1">INDEX(H$2:H$5,RANDBETWEEN(1,4))</f>
        <v>NORTH</v>
      </c>
      <c r="I1060" t="str" cm="1">
        <f t="array" aca="1" ref="I1060" ca="1">INDEX(I$2:I$33,RANDBETWEEN(1,31))</f>
        <v>SALES PERSON11</v>
      </c>
      <c r="J1060" t="str" cm="1">
        <f t="array" aca="1" ref="J1060" ca="1">INDEX({"CASH","UPI","CARD"},RANDBETWEEN(1,3))</f>
        <v>CARD</v>
      </c>
      <c r="K1060">
        <f t="shared" ca="1" si="130"/>
        <v>1228.8</v>
      </c>
      <c r="L1060" s="2">
        <f ca="1">Table1[[#This Row],[PROFIT]]/Table1[[#This Row],[TOTAL SALES]]*100</f>
        <v>20</v>
      </c>
      <c r="M1060" t="str">
        <f ca="1">IF(Table1[[#This Row],[TOTAL SALES]]&gt;10000,"HIGH","LOW")</f>
        <v>LOW</v>
      </c>
    </row>
    <row r="1061" spans="1:13" x14ac:dyDescent="0.3">
      <c r="A1061" t="str">
        <f t="shared" si="131"/>
        <v>CUSTOMER1061</v>
      </c>
      <c r="B1061" s="1">
        <f t="shared" ca="1" si="126"/>
        <v>44976</v>
      </c>
      <c r="C1061" t="str" cm="1">
        <f t="array" aca="1" ref="C1061" ca="1">INDEX($C$2:$C$31,RANDBETWEEN(1,29))</f>
        <v>COFFEE</v>
      </c>
      <c r="D1061" t="str">
        <f t="shared" ca="1" si="125"/>
        <v xml:space="preserve">BEVERAGES </v>
      </c>
      <c r="E1061">
        <f t="shared" ca="1" si="127"/>
        <v>6</v>
      </c>
      <c r="F1061">
        <f t="shared" ca="1" si="128"/>
        <v>861</v>
      </c>
      <c r="G1061">
        <f t="shared" ca="1" si="129"/>
        <v>5166</v>
      </c>
      <c r="H1061" t="str" cm="1">
        <f t="array" aca="1" ref="H1061" ca="1">INDEX(H$2:H$5,RANDBETWEEN(1,4))</f>
        <v>EAST</v>
      </c>
      <c r="I1061" t="str" cm="1">
        <f t="array" aca="1" ref="I1061" ca="1">INDEX(I$2:I$33,RANDBETWEEN(1,31))</f>
        <v>SALES PERSON24</v>
      </c>
      <c r="J1061" t="str" cm="1">
        <f t="array" aca="1" ref="J1061" ca="1">INDEX({"CASH","UPI","CARD"},RANDBETWEEN(1,3))</f>
        <v>UPI</v>
      </c>
      <c r="K1061">
        <f t="shared" ca="1" si="130"/>
        <v>981.54</v>
      </c>
      <c r="L1061" s="2">
        <f ca="1">Table1[[#This Row],[PROFIT]]/Table1[[#This Row],[TOTAL SALES]]*100</f>
        <v>19</v>
      </c>
      <c r="M1061" t="str">
        <f ca="1">IF(Table1[[#This Row],[TOTAL SALES]]&gt;10000,"HIGH","LOW")</f>
        <v>LOW</v>
      </c>
    </row>
    <row r="1062" spans="1:13" x14ac:dyDescent="0.3">
      <c r="A1062" t="str">
        <f t="shared" si="131"/>
        <v>CUSTOMER1062</v>
      </c>
      <c r="B1062" s="1">
        <f t="shared" ca="1" si="126"/>
        <v>45397</v>
      </c>
      <c r="C1062" t="str" cm="1">
        <f t="array" aca="1" ref="C1062" ca="1">INDEX($C$2:$C$31,RANDBETWEEN(1,29))</f>
        <v>MILKSHAKE</v>
      </c>
      <c r="D1062" t="str">
        <f t="shared" ca="1" si="125"/>
        <v xml:space="preserve">BEVERAGES </v>
      </c>
      <c r="E1062">
        <f t="shared" ca="1" si="127"/>
        <v>1</v>
      </c>
      <c r="F1062">
        <f t="shared" ca="1" si="128"/>
        <v>1985</v>
      </c>
      <c r="G1062">
        <f t="shared" ca="1" si="129"/>
        <v>1985</v>
      </c>
      <c r="H1062" t="str" cm="1">
        <f t="array" aca="1" ref="H1062" ca="1">INDEX(H$2:H$5,RANDBETWEEN(1,4))</f>
        <v>EAST</v>
      </c>
      <c r="I1062" t="str" cm="1">
        <f t="array" aca="1" ref="I1062" ca="1">INDEX(I$2:I$33,RANDBETWEEN(1,31))</f>
        <v>SALES PERSON16</v>
      </c>
      <c r="J1062" t="str" cm="1">
        <f t="array" aca="1" ref="J1062" ca="1">INDEX({"CASH","UPI","CARD"},RANDBETWEEN(1,3))</f>
        <v>CASH</v>
      </c>
      <c r="K1062">
        <f t="shared" ca="1" si="130"/>
        <v>357.3</v>
      </c>
      <c r="L1062" s="2">
        <f ca="1">Table1[[#This Row],[PROFIT]]/Table1[[#This Row],[TOTAL SALES]]*100</f>
        <v>18</v>
      </c>
      <c r="M1062" t="str">
        <f ca="1">IF(Table1[[#This Row],[TOTAL SALES]]&gt;10000,"HIGH","LOW")</f>
        <v>LOW</v>
      </c>
    </row>
    <row r="1063" spans="1:13" x14ac:dyDescent="0.3">
      <c r="A1063" t="str">
        <f t="shared" si="131"/>
        <v>CUSTOMER1063</v>
      </c>
      <c r="B1063" s="1">
        <f t="shared" ca="1" si="126"/>
        <v>44327</v>
      </c>
      <c r="C1063" t="str" cm="1">
        <f t="array" aca="1" ref="C1063" ca="1">INDEX($C$2:$C$31,RANDBETWEEN(1,29))</f>
        <v>FISH FRY</v>
      </c>
      <c r="D1063" t="str">
        <f t="shared" ca="1" si="125"/>
        <v xml:space="preserve">APPETIZER </v>
      </c>
      <c r="E1063">
        <f t="shared" ca="1" si="127"/>
        <v>4</v>
      </c>
      <c r="F1063">
        <f t="shared" ca="1" si="128"/>
        <v>1302</v>
      </c>
      <c r="G1063">
        <f t="shared" ca="1" si="129"/>
        <v>5208</v>
      </c>
      <c r="H1063" t="str" cm="1">
        <f t="array" aca="1" ref="H1063" ca="1">INDEX(H$2:H$5,RANDBETWEEN(1,4))</f>
        <v>NORTH</v>
      </c>
      <c r="I1063" t="str" cm="1">
        <f t="array" aca="1" ref="I1063" ca="1">INDEX(I$2:I$33,RANDBETWEEN(1,31))</f>
        <v>SALES PERSON32</v>
      </c>
      <c r="J1063" t="str" cm="1">
        <f t="array" aca="1" ref="J1063" ca="1">INDEX({"CASH","UPI","CARD"},RANDBETWEEN(1,3))</f>
        <v>UPI</v>
      </c>
      <c r="K1063">
        <f t="shared" ca="1" si="130"/>
        <v>989.52</v>
      </c>
      <c r="L1063" s="2">
        <f ca="1">Table1[[#This Row],[PROFIT]]/Table1[[#This Row],[TOTAL SALES]]*100</f>
        <v>19</v>
      </c>
      <c r="M1063" t="str">
        <f ca="1">IF(Table1[[#This Row],[TOTAL SALES]]&gt;10000,"HIGH","LOW")</f>
        <v>LOW</v>
      </c>
    </row>
    <row r="1064" spans="1:13" x14ac:dyDescent="0.3">
      <c r="A1064" t="str">
        <f t="shared" si="131"/>
        <v>CUSTOMER1064</v>
      </c>
      <c r="B1064" s="1">
        <f t="shared" ca="1" si="126"/>
        <v>44276</v>
      </c>
      <c r="C1064" t="str" cm="1">
        <f t="array" aca="1" ref="C1064" ca="1">INDEX($C$2:$C$31,RANDBETWEEN(1,29))</f>
        <v>CHICKEN KHEEMA</v>
      </c>
      <c r="D1064" t="str">
        <f t="shared" ca="1" si="125"/>
        <v>APPETIZER</v>
      </c>
      <c r="E1064">
        <f t="shared" ca="1" si="127"/>
        <v>6</v>
      </c>
      <c r="F1064">
        <f t="shared" ca="1" si="128"/>
        <v>1205</v>
      </c>
      <c r="G1064">
        <f t="shared" ca="1" si="129"/>
        <v>7230</v>
      </c>
      <c r="H1064" t="str" cm="1">
        <f t="array" aca="1" ref="H1064" ca="1">INDEX(H$2:H$5,RANDBETWEEN(1,4))</f>
        <v>WEST</v>
      </c>
      <c r="I1064" t="str" cm="1">
        <f t="array" aca="1" ref="I1064" ca="1">INDEX(I$2:I$33,RANDBETWEEN(1,31))</f>
        <v>SALES PERSON29</v>
      </c>
      <c r="J1064" t="str" cm="1">
        <f t="array" aca="1" ref="J1064" ca="1">INDEX({"CASH","UPI","CARD"},RANDBETWEEN(1,3))</f>
        <v>CARD</v>
      </c>
      <c r="K1064">
        <f t="shared" ca="1" si="130"/>
        <v>867.6</v>
      </c>
      <c r="L1064" s="2">
        <f ca="1">Table1[[#This Row],[PROFIT]]/Table1[[#This Row],[TOTAL SALES]]*100</f>
        <v>12.000000000000002</v>
      </c>
      <c r="M1064" t="str">
        <f ca="1">IF(Table1[[#This Row],[TOTAL SALES]]&gt;10000,"HIGH","LOW")</f>
        <v>LOW</v>
      </c>
    </row>
    <row r="1065" spans="1:13" x14ac:dyDescent="0.3">
      <c r="A1065" t="str">
        <f t="shared" si="131"/>
        <v>CUSTOMER1065</v>
      </c>
      <c r="B1065" s="1">
        <f t="shared" ca="1" si="126"/>
        <v>44235</v>
      </c>
      <c r="C1065" t="str" cm="1">
        <f t="array" aca="1" ref="C1065" ca="1">INDEX($C$2:$C$31,RANDBETWEEN(1,29))</f>
        <v>COKE</v>
      </c>
      <c r="D1065" t="str">
        <f t="shared" ca="1" si="125"/>
        <v xml:space="preserve">BEVERAGES </v>
      </c>
      <c r="E1065">
        <f t="shared" ca="1" si="127"/>
        <v>1</v>
      </c>
      <c r="F1065">
        <f t="shared" ca="1" si="128"/>
        <v>1093</v>
      </c>
      <c r="G1065">
        <f t="shared" ca="1" si="129"/>
        <v>1093</v>
      </c>
      <c r="H1065" t="str" cm="1">
        <f t="array" aca="1" ref="H1065" ca="1">INDEX(H$2:H$5,RANDBETWEEN(1,4))</f>
        <v>SOUTH</v>
      </c>
      <c r="I1065" t="str" cm="1">
        <f t="array" aca="1" ref="I1065" ca="1">INDEX(I$2:I$33,RANDBETWEEN(1,31))</f>
        <v>SALES PERSON8</v>
      </c>
      <c r="J1065" t="str" cm="1">
        <f t="array" aca="1" ref="J1065" ca="1">INDEX({"CASH","UPI","CARD"},RANDBETWEEN(1,3))</f>
        <v>CARD</v>
      </c>
      <c r="K1065">
        <f t="shared" ca="1" si="130"/>
        <v>131.16</v>
      </c>
      <c r="L1065" s="2">
        <f ca="1">Table1[[#This Row],[PROFIT]]/Table1[[#This Row],[TOTAL SALES]]*100</f>
        <v>12</v>
      </c>
      <c r="M1065" t="str">
        <f ca="1">IF(Table1[[#This Row],[TOTAL SALES]]&gt;10000,"HIGH","LOW")</f>
        <v>LOW</v>
      </c>
    </row>
    <row r="1066" spans="1:13" x14ac:dyDescent="0.3">
      <c r="A1066" t="str">
        <f t="shared" si="131"/>
        <v>CUSTOMER1066</v>
      </c>
      <c r="B1066" s="1">
        <f t="shared" ca="1" si="126"/>
        <v>44618</v>
      </c>
      <c r="C1066" t="str" cm="1">
        <f t="array" aca="1" ref="C1066" ca="1">INDEX($C$2:$C$31,RANDBETWEEN(1,29))</f>
        <v>IDLY</v>
      </c>
      <c r="D1066" t="str">
        <f t="shared" ca="1" si="125"/>
        <v xml:space="preserve">BREAKFAST </v>
      </c>
      <c r="E1066">
        <f t="shared" ca="1" si="127"/>
        <v>4</v>
      </c>
      <c r="F1066">
        <f t="shared" ca="1" si="128"/>
        <v>1088</v>
      </c>
      <c r="G1066">
        <f t="shared" ca="1" si="129"/>
        <v>4352</v>
      </c>
      <c r="H1066" t="str" cm="1">
        <f t="array" aca="1" ref="H1066" ca="1">INDEX(H$2:H$5,RANDBETWEEN(1,4))</f>
        <v>EAST</v>
      </c>
      <c r="I1066" t="str" cm="1">
        <f t="array" aca="1" ref="I1066" ca="1">INDEX(I$2:I$33,RANDBETWEEN(1,31))</f>
        <v>SALES PERSON12</v>
      </c>
      <c r="J1066" t="str" cm="1">
        <f t="array" aca="1" ref="J1066" ca="1">INDEX({"CASH","UPI","CARD"},RANDBETWEEN(1,3))</f>
        <v>CARD</v>
      </c>
      <c r="K1066">
        <f t="shared" ca="1" si="130"/>
        <v>609.28</v>
      </c>
      <c r="L1066" s="2">
        <f ca="1">Table1[[#This Row],[PROFIT]]/Table1[[#This Row],[TOTAL SALES]]*100</f>
        <v>13.999999999999998</v>
      </c>
      <c r="M1066" t="str">
        <f ca="1">IF(Table1[[#This Row],[TOTAL SALES]]&gt;10000,"HIGH","LOW")</f>
        <v>LOW</v>
      </c>
    </row>
    <row r="1067" spans="1:13" x14ac:dyDescent="0.3">
      <c r="A1067" t="str">
        <f t="shared" si="131"/>
        <v>CUSTOMER1067</v>
      </c>
      <c r="B1067" s="1">
        <f t="shared" ca="1" si="126"/>
        <v>45580</v>
      </c>
      <c r="C1067" t="str" cm="1">
        <f t="array" aca="1" ref="C1067" ca="1">INDEX($C$2:$C$31,RANDBETWEEN(1,29))</f>
        <v>NOODLES</v>
      </c>
      <c r="D1067" t="str">
        <f t="shared" ca="1" si="125"/>
        <v>MAINCOURSE</v>
      </c>
      <c r="E1067">
        <f t="shared" ca="1" si="127"/>
        <v>6</v>
      </c>
      <c r="F1067">
        <f t="shared" ca="1" si="128"/>
        <v>657</v>
      </c>
      <c r="G1067">
        <f t="shared" ca="1" si="129"/>
        <v>3942</v>
      </c>
      <c r="H1067" t="str" cm="1">
        <f t="array" aca="1" ref="H1067" ca="1">INDEX(H$2:H$5,RANDBETWEEN(1,4))</f>
        <v>SOUTH</v>
      </c>
      <c r="I1067" t="str" cm="1">
        <f t="array" aca="1" ref="I1067" ca="1">INDEX(I$2:I$33,RANDBETWEEN(1,31))</f>
        <v>SALES PERSON32</v>
      </c>
      <c r="J1067" t="str" cm="1">
        <f t="array" aca="1" ref="J1067" ca="1">INDEX({"CASH","UPI","CARD"},RANDBETWEEN(1,3))</f>
        <v>CASH</v>
      </c>
      <c r="K1067">
        <f t="shared" ca="1" si="130"/>
        <v>709.56</v>
      </c>
      <c r="L1067" s="2">
        <f ca="1">Table1[[#This Row],[PROFIT]]/Table1[[#This Row],[TOTAL SALES]]*100</f>
        <v>18</v>
      </c>
      <c r="M1067" t="str">
        <f ca="1">IF(Table1[[#This Row],[TOTAL SALES]]&gt;10000,"HIGH","LOW")</f>
        <v>LOW</v>
      </c>
    </row>
    <row r="1068" spans="1:13" x14ac:dyDescent="0.3">
      <c r="A1068" t="str">
        <f t="shared" si="131"/>
        <v>CUSTOMER1068</v>
      </c>
      <c r="B1068" s="1">
        <f t="shared" ca="1" si="126"/>
        <v>45298</v>
      </c>
      <c r="C1068" t="str" cm="1">
        <f t="array" aca="1" ref="C1068" ca="1">INDEX($C$2:$C$31,RANDBETWEEN(1,29))</f>
        <v>ICECREAM</v>
      </c>
      <c r="D1068" t="str">
        <f t="shared" ca="1" si="125"/>
        <v xml:space="preserve">DESSERT </v>
      </c>
      <c r="E1068">
        <f t="shared" ca="1" si="127"/>
        <v>2</v>
      </c>
      <c r="F1068">
        <f t="shared" ca="1" si="128"/>
        <v>625</v>
      </c>
      <c r="G1068">
        <f t="shared" ca="1" si="129"/>
        <v>1250</v>
      </c>
      <c r="H1068" t="str" cm="1">
        <f t="array" aca="1" ref="H1068" ca="1">INDEX(H$2:H$5,RANDBETWEEN(1,4))</f>
        <v>EAST</v>
      </c>
      <c r="I1068" t="str" cm="1">
        <f t="array" aca="1" ref="I1068" ca="1">INDEX(I$2:I$33,RANDBETWEEN(1,31))</f>
        <v>SALES PERSON7</v>
      </c>
      <c r="J1068" t="str" cm="1">
        <f t="array" aca="1" ref="J1068" ca="1">INDEX({"CASH","UPI","CARD"},RANDBETWEEN(1,3))</f>
        <v>CASH</v>
      </c>
      <c r="K1068">
        <f t="shared" ca="1" si="130"/>
        <v>187.5</v>
      </c>
      <c r="L1068" s="2">
        <f ca="1">Table1[[#This Row],[PROFIT]]/Table1[[#This Row],[TOTAL SALES]]*100</f>
        <v>15</v>
      </c>
      <c r="M1068" t="str">
        <f ca="1">IF(Table1[[#This Row],[TOTAL SALES]]&gt;10000,"HIGH","LOW")</f>
        <v>LOW</v>
      </c>
    </row>
    <row r="1069" spans="1:13" x14ac:dyDescent="0.3">
      <c r="A1069" t="str">
        <f t="shared" si="131"/>
        <v>CUSTOMER1069</v>
      </c>
      <c r="B1069" s="1">
        <f t="shared" ca="1" si="126"/>
        <v>44774</v>
      </c>
      <c r="C1069" t="str" cm="1">
        <f t="array" aca="1" ref="C1069" ca="1">INDEX($C$2:$C$31,RANDBETWEEN(1,29))</f>
        <v>PONGAL</v>
      </c>
      <c r="D1069" t="str">
        <f t="shared" ca="1" si="125"/>
        <v xml:space="preserve">BREAKFAST </v>
      </c>
      <c r="E1069">
        <f t="shared" ca="1" si="127"/>
        <v>1</v>
      </c>
      <c r="F1069">
        <f t="shared" ca="1" si="128"/>
        <v>1036</v>
      </c>
      <c r="G1069">
        <f t="shared" ca="1" si="129"/>
        <v>1036</v>
      </c>
      <c r="H1069" t="str" cm="1">
        <f t="array" aca="1" ref="H1069" ca="1">INDEX(H$2:H$5,RANDBETWEEN(1,4))</f>
        <v>SOUTH</v>
      </c>
      <c r="I1069" t="str" cm="1">
        <f t="array" aca="1" ref="I1069" ca="1">INDEX(I$2:I$33,RANDBETWEEN(1,31))</f>
        <v>SALES PERSON5</v>
      </c>
      <c r="J1069" t="str" cm="1">
        <f t="array" aca="1" ref="J1069" ca="1">INDEX({"CASH","UPI","CARD"},RANDBETWEEN(1,3))</f>
        <v>CARD</v>
      </c>
      <c r="K1069">
        <f t="shared" ca="1" si="130"/>
        <v>145.04</v>
      </c>
      <c r="L1069" s="2">
        <f ca="1">Table1[[#This Row],[PROFIT]]/Table1[[#This Row],[TOTAL SALES]]*100</f>
        <v>13.999999999999998</v>
      </c>
      <c r="M1069" t="str">
        <f ca="1">IF(Table1[[#This Row],[TOTAL SALES]]&gt;10000,"HIGH","LOW")</f>
        <v>LOW</v>
      </c>
    </row>
    <row r="1070" spans="1:13" x14ac:dyDescent="0.3">
      <c r="A1070" t="str">
        <f t="shared" si="131"/>
        <v>CUSTOMER1070</v>
      </c>
      <c r="B1070" s="1">
        <f t="shared" ca="1" si="126"/>
        <v>45102</v>
      </c>
      <c r="C1070" t="str" cm="1">
        <f t="array" aca="1" ref="C1070" ca="1">INDEX($C$2:$C$31,RANDBETWEEN(1,29))</f>
        <v>FISH FINGER</v>
      </c>
      <c r="D1070" t="str">
        <f t="shared" ca="1" si="125"/>
        <v xml:space="preserve">APPETIZER </v>
      </c>
      <c r="E1070">
        <f t="shared" ca="1" si="127"/>
        <v>9</v>
      </c>
      <c r="F1070">
        <f t="shared" ca="1" si="128"/>
        <v>528</v>
      </c>
      <c r="G1070">
        <f t="shared" ca="1" si="129"/>
        <v>4752</v>
      </c>
      <c r="H1070" t="str" cm="1">
        <f t="array" aca="1" ref="H1070" ca="1">INDEX(H$2:H$5,RANDBETWEEN(1,4))</f>
        <v>NORTH</v>
      </c>
      <c r="I1070" t="str" cm="1">
        <f t="array" aca="1" ref="I1070" ca="1">INDEX(I$2:I$33,RANDBETWEEN(1,31))</f>
        <v>SALES PERSON3</v>
      </c>
      <c r="J1070" t="str" cm="1">
        <f t="array" aca="1" ref="J1070" ca="1">INDEX({"CASH","UPI","CARD"},RANDBETWEEN(1,3))</f>
        <v>UPI</v>
      </c>
      <c r="K1070">
        <f t="shared" ca="1" si="130"/>
        <v>807.84</v>
      </c>
      <c r="L1070" s="2">
        <f ca="1">Table1[[#This Row],[PROFIT]]/Table1[[#This Row],[TOTAL SALES]]*100</f>
        <v>17</v>
      </c>
      <c r="M1070" t="str">
        <f ca="1">IF(Table1[[#This Row],[TOTAL SALES]]&gt;10000,"HIGH","LOW")</f>
        <v>LOW</v>
      </c>
    </row>
    <row r="1071" spans="1:13" x14ac:dyDescent="0.3">
      <c r="A1071" t="str">
        <f t="shared" si="131"/>
        <v>CUSTOMER1071</v>
      </c>
      <c r="B1071" s="1">
        <f t="shared" ca="1" si="126"/>
        <v>45369</v>
      </c>
      <c r="C1071" t="str" cm="1">
        <f t="array" aca="1" ref="C1071" ca="1">INDEX($C$2:$C$31,RANDBETWEEN(1,29))</f>
        <v>KAJU KATHLI</v>
      </c>
      <c r="D1071" t="str">
        <f t="shared" ca="1" si="125"/>
        <v>SWEET</v>
      </c>
      <c r="E1071">
        <f t="shared" ca="1" si="127"/>
        <v>4</v>
      </c>
      <c r="F1071">
        <f t="shared" ca="1" si="128"/>
        <v>834</v>
      </c>
      <c r="G1071">
        <f t="shared" ca="1" si="129"/>
        <v>3336</v>
      </c>
      <c r="H1071" t="str" cm="1">
        <f t="array" aca="1" ref="H1071" ca="1">INDEX(H$2:H$5,RANDBETWEEN(1,4))</f>
        <v>NORTH</v>
      </c>
      <c r="I1071" t="str" cm="1">
        <f t="array" aca="1" ref="I1071" ca="1">INDEX(I$2:I$33,RANDBETWEEN(1,31))</f>
        <v>SALES PERSON13</v>
      </c>
      <c r="J1071" t="str" cm="1">
        <f t="array" aca="1" ref="J1071" ca="1">INDEX({"CASH","UPI","CARD"},RANDBETWEEN(1,3))</f>
        <v>CASH</v>
      </c>
      <c r="K1071">
        <f t="shared" ca="1" si="130"/>
        <v>533.76</v>
      </c>
      <c r="L1071" s="2">
        <f ca="1">Table1[[#This Row],[PROFIT]]/Table1[[#This Row],[TOTAL SALES]]*100</f>
        <v>16</v>
      </c>
      <c r="M1071" t="str">
        <f ca="1">IF(Table1[[#This Row],[TOTAL SALES]]&gt;10000,"HIGH","LOW")</f>
        <v>LOW</v>
      </c>
    </row>
    <row r="1072" spans="1:13" x14ac:dyDescent="0.3">
      <c r="A1072" t="str">
        <f t="shared" si="131"/>
        <v>CUSTOMER1072</v>
      </c>
      <c r="B1072" s="1">
        <f t="shared" ca="1" si="126"/>
        <v>45239</v>
      </c>
      <c r="C1072" t="str" cm="1">
        <f t="array" aca="1" ref="C1072" ca="1">INDEX($C$2:$C$31,RANDBETWEEN(1,29))</f>
        <v>KESARI</v>
      </c>
      <c r="D1072" t="str">
        <f t="shared" ca="1" si="125"/>
        <v>SWEET</v>
      </c>
      <c r="E1072">
        <f t="shared" ca="1" si="127"/>
        <v>5</v>
      </c>
      <c r="F1072">
        <f t="shared" ca="1" si="128"/>
        <v>668</v>
      </c>
      <c r="G1072">
        <f t="shared" ca="1" si="129"/>
        <v>3340</v>
      </c>
      <c r="H1072" t="str" cm="1">
        <f t="array" aca="1" ref="H1072" ca="1">INDEX(H$2:H$5,RANDBETWEEN(1,4))</f>
        <v>SOUTH</v>
      </c>
      <c r="I1072" t="str" cm="1">
        <f t="array" aca="1" ref="I1072" ca="1">INDEX(I$2:I$33,RANDBETWEEN(1,31))</f>
        <v>SALES PERSON22</v>
      </c>
      <c r="J1072" t="str" cm="1">
        <f t="array" aca="1" ref="J1072" ca="1">INDEX({"CASH","UPI","CARD"},RANDBETWEEN(1,3))</f>
        <v>UPI</v>
      </c>
      <c r="K1072">
        <f t="shared" ca="1" si="130"/>
        <v>467.6</v>
      </c>
      <c r="L1072" s="2">
        <f ca="1">Table1[[#This Row],[PROFIT]]/Table1[[#This Row],[TOTAL SALES]]*100</f>
        <v>14.000000000000002</v>
      </c>
      <c r="M1072" t="str">
        <f ca="1">IF(Table1[[#This Row],[TOTAL SALES]]&gt;10000,"HIGH","LOW")</f>
        <v>LOW</v>
      </c>
    </row>
    <row r="1073" spans="1:13" x14ac:dyDescent="0.3">
      <c r="A1073" t="str">
        <f t="shared" si="131"/>
        <v>CUSTOMER1073</v>
      </c>
      <c r="B1073" s="1">
        <f t="shared" ca="1" si="126"/>
        <v>45050</v>
      </c>
      <c r="C1073" t="str" cm="1">
        <f t="array" aca="1" ref="C1073" ca="1">INDEX($C$2:$C$31,RANDBETWEEN(1,29))</f>
        <v>KESARI</v>
      </c>
      <c r="D1073" t="str">
        <f t="shared" ca="1" si="125"/>
        <v>SWEET</v>
      </c>
      <c r="E1073">
        <f t="shared" ca="1" si="127"/>
        <v>4</v>
      </c>
      <c r="F1073">
        <f t="shared" ca="1" si="128"/>
        <v>1231</v>
      </c>
      <c r="G1073">
        <f t="shared" ca="1" si="129"/>
        <v>4924</v>
      </c>
      <c r="H1073" t="str" cm="1">
        <f t="array" aca="1" ref="H1073" ca="1">INDEX(H$2:H$5,RANDBETWEEN(1,4))</f>
        <v>EAST</v>
      </c>
      <c r="I1073" t="str" cm="1">
        <f t="array" aca="1" ref="I1073" ca="1">INDEX(I$2:I$33,RANDBETWEEN(1,31))</f>
        <v>SALES PERSON6</v>
      </c>
      <c r="J1073" t="str" cm="1">
        <f t="array" aca="1" ref="J1073" ca="1">INDEX({"CASH","UPI","CARD"},RANDBETWEEN(1,3))</f>
        <v>CARD</v>
      </c>
      <c r="K1073">
        <f t="shared" ca="1" si="130"/>
        <v>640.12</v>
      </c>
      <c r="L1073" s="2">
        <f ca="1">Table1[[#This Row],[PROFIT]]/Table1[[#This Row],[TOTAL SALES]]*100</f>
        <v>13</v>
      </c>
      <c r="M1073" t="str">
        <f ca="1">IF(Table1[[#This Row],[TOTAL SALES]]&gt;10000,"HIGH","LOW")</f>
        <v>LOW</v>
      </c>
    </row>
    <row r="1074" spans="1:13" x14ac:dyDescent="0.3">
      <c r="A1074" t="str">
        <f t="shared" si="131"/>
        <v>CUSTOMER1074</v>
      </c>
      <c r="B1074" s="1">
        <f t="shared" ca="1" si="126"/>
        <v>45215</v>
      </c>
      <c r="C1074" t="str" cm="1">
        <f t="array" aca="1" ref="C1074" ca="1">INDEX($C$2:$C$31,RANDBETWEEN(1,29))</f>
        <v>IDLY</v>
      </c>
      <c r="D1074" t="str">
        <f t="shared" ca="1" si="125"/>
        <v xml:space="preserve">BREAKFAST </v>
      </c>
      <c r="E1074">
        <f t="shared" ca="1" si="127"/>
        <v>5</v>
      </c>
      <c r="F1074">
        <f t="shared" ca="1" si="128"/>
        <v>992</v>
      </c>
      <c r="G1074">
        <f t="shared" ca="1" si="129"/>
        <v>4960</v>
      </c>
      <c r="H1074" t="str" cm="1">
        <f t="array" aca="1" ref="H1074" ca="1">INDEX(H$2:H$5,RANDBETWEEN(1,4))</f>
        <v>EAST</v>
      </c>
      <c r="I1074" t="str" cm="1">
        <f t="array" aca="1" ref="I1074" ca="1">INDEX(I$2:I$33,RANDBETWEEN(1,31))</f>
        <v>SALES PERSON19</v>
      </c>
      <c r="J1074" t="str" cm="1">
        <f t="array" aca="1" ref="J1074" ca="1">INDEX({"CASH","UPI","CARD"},RANDBETWEEN(1,3))</f>
        <v>CARD</v>
      </c>
      <c r="K1074">
        <f t="shared" ca="1" si="130"/>
        <v>644.79999999999995</v>
      </c>
      <c r="L1074" s="2">
        <f ca="1">Table1[[#This Row],[PROFIT]]/Table1[[#This Row],[TOTAL SALES]]*100</f>
        <v>13</v>
      </c>
      <c r="M1074" t="str">
        <f ca="1">IF(Table1[[#This Row],[TOTAL SALES]]&gt;10000,"HIGH","LOW")</f>
        <v>LOW</v>
      </c>
    </row>
    <row r="1075" spans="1:13" x14ac:dyDescent="0.3">
      <c r="A1075" t="str">
        <f t="shared" si="131"/>
        <v>CUSTOMER1075</v>
      </c>
      <c r="B1075" s="1">
        <f t="shared" ca="1" si="126"/>
        <v>44460</v>
      </c>
      <c r="C1075" t="str" cm="1">
        <f t="array" aca="1" ref="C1075" ca="1">INDEX($C$2:$C$31,RANDBETWEEN(1,29))</f>
        <v>CHICKEN ROLL</v>
      </c>
      <c r="D1075" t="str">
        <f t="shared" ca="1" si="125"/>
        <v>PARTY ITMES</v>
      </c>
      <c r="E1075">
        <f t="shared" ca="1" si="127"/>
        <v>2</v>
      </c>
      <c r="F1075">
        <f t="shared" ca="1" si="128"/>
        <v>1486</v>
      </c>
      <c r="G1075">
        <f t="shared" ca="1" si="129"/>
        <v>2972</v>
      </c>
      <c r="H1075" t="str" cm="1">
        <f t="array" aca="1" ref="H1075" ca="1">INDEX(H$2:H$5,RANDBETWEEN(1,4))</f>
        <v>EAST</v>
      </c>
      <c r="I1075" t="str" cm="1">
        <f t="array" aca="1" ref="I1075" ca="1">INDEX(I$2:I$33,RANDBETWEEN(1,31))</f>
        <v>SALES PERSON20</v>
      </c>
      <c r="J1075" t="str" cm="1">
        <f t="array" aca="1" ref="J1075" ca="1">INDEX({"CASH","UPI","CARD"},RANDBETWEEN(1,3))</f>
        <v>CASH</v>
      </c>
      <c r="K1075">
        <f t="shared" ca="1" si="130"/>
        <v>356.64</v>
      </c>
      <c r="L1075" s="2">
        <f ca="1">Table1[[#This Row],[PROFIT]]/Table1[[#This Row],[TOTAL SALES]]*100</f>
        <v>12</v>
      </c>
      <c r="M1075" t="str">
        <f ca="1">IF(Table1[[#This Row],[TOTAL SALES]]&gt;10000,"HIGH","LOW")</f>
        <v>LOW</v>
      </c>
    </row>
    <row r="1076" spans="1:13" x14ac:dyDescent="0.3">
      <c r="A1076" t="str">
        <f t="shared" si="131"/>
        <v>CUSTOMER1076</v>
      </c>
      <c r="B1076" s="1">
        <f t="shared" ca="1" si="126"/>
        <v>45033</v>
      </c>
      <c r="C1076" t="str" cm="1">
        <f t="array" aca="1" ref="C1076" ca="1">INDEX($C$2:$C$31,RANDBETWEEN(1,29))</f>
        <v>PIZZA</v>
      </c>
      <c r="D1076" t="str">
        <f t="shared" ca="1" si="125"/>
        <v>PARTY ITEMS</v>
      </c>
      <c r="E1076">
        <f t="shared" ca="1" si="127"/>
        <v>5</v>
      </c>
      <c r="F1076">
        <f t="shared" ca="1" si="128"/>
        <v>760</v>
      </c>
      <c r="G1076">
        <f t="shared" ca="1" si="129"/>
        <v>3800</v>
      </c>
      <c r="H1076" t="str" cm="1">
        <f t="array" aca="1" ref="H1076" ca="1">INDEX(H$2:H$5,RANDBETWEEN(1,4))</f>
        <v>SOUTH</v>
      </c>
      <c r="I1076" t="str" cm="1">
        <f t="array" aca="1" ref="I1076" ca="1">INDEX(I$2:I$33,RANDBETWEEN(1,31))</f>
        <v>SALES PERSON14</v>
      </c>
      <c r="J1076" t="str" cm="1">
        <f t="array" aca="1" ref="J1076" ca="1">INDEX({"CASH","UPI","CARD"},RANDBETWEEN(1,3))</f>
        <v>CARD</v>
      </c>
      <c r="K1076">
        <f t="shared" ca="1" si="130"/>
        <v>418</v>
      </c>
      <c r="L1076" s="2">
        <f ca="1">Table1[[#This Row],[PROFIT]]/Table1[[#This Row],[TOTAL SALES]]*100</f>
        <v>11</v>
      </c>
      <c r="M1076" t="str">
        <f ca="1">IF(Table1[[#This Row],[TOTAL SALES]]&gt;10000,"HIGH","LOW")</f>
        <v>LOW</v>
      </c>
    </row>
    <row r="1077" spans="1:13" x14ac:dyDescent="0.3">
      <c r="A1077" t="str">
        <f t="shared" si="131"/>
        <v>CUSTOMER1077</v>
      </c>
      <c r="B1077" s="1">
        <f t="shared" ca="1" si="126"/>
        <v>44441</v>
      </c>
      <c r="C1077" t="str" cm="1">
        <f t="array" aca="1" ref="C1077" ca="1">INDEX($C$2:$C$31,RANDBETWEEN(1,29))</f>
        <v>IDLY</v>
      </c>
      <c r="D1077" t="str">
        <f t="shared" ca="1" si="125"/>
        <v xml:space="preserve">BREAKFAST </v>
      </c>
      <c r="E1077">
        <f t="shared" ca="1" si="127"/>
        <v>7</v>
      </c>
      <c r="F1077">
        <f t="shared" ca="1" si="128"/>
        <v>819</v>
      </c>
      <c r="G1077">
        <f t="shared" ca="1" si="129"/>
        <v>5733</v>
      </c>
      <c r="H1077" t="str" cm="1">
        <f t="array" aca="1" ref="H1077" ca="1">INDEX(H$2:H$5,RANDBETWEEN(1,4))</f>
        <v>EAST</v>
      </c>
      <c r="I1077" t="str" cm="1">
        <f t="array" aca="1" ref="I1077" ca="1">INDEX(I$2:I$33,RANDBETWEEN(1,31))</f>
        <v>SALES PERSON16</v>
      </c>
      <c r="J1077" t="str" cm="1">
        <f t="array" aca="1" ref="J1077" ca="1">INDEX({"CASH","UPI","CARD"},RANDBETWEEN(1,3))</f>
        <v>UPI</v>
      </c>
      <c r="K1077">
        <f t="shared" ca="1" si="130"/>
        <v>802.62</v>
      </c>
      <c r="L1077" s="2">
        <f ca="1">Table1[[#This Row],[PROFIT]]/Table1[[#This Row],[TOTAL SALES]]*100</f>
        <v>14.000000000000002</v>
      </c>
      <c r="M1077" t="str">
        <f ca="1">IF(Table1[[#This Row],[TOTAL SALES]]&gt;10000,"HIGH","LOW")</f>
        <v>LOW</v>
      </c>
    </row>
    <row r="1078" spans="1:13" x14ac:dyDescent="0.3">
      <c r="A1078" t="str">
        <f t="shared" si="131"/>
        <v>CUSTOMER1078</v>
      </c>
      <c r="B1078" s="1">
        <f t="shared" ca="1" si="126"/>
        <v>44272</v>
      </c>
      <c r="C1078" t="str" cm="1">
        <f t="array" aca="1" ref="C1078" ca="1">INDEX($C$2:$C$31,RANDBETWEEN(1,29))</f>
        <v>FRIEDRICE</v>
      </c>
      <c r="D1078" t="str">
        <f t="shared" ca="1" si="125"/>
        <v>MAINCOURSE</v>
      </c>
      <c r="E1078">
        <f t="shared" ca="1" si="127"/>
        <v>3</v>
      </c>
      <c r="F1078">
        <f t="shared" ca="1" si="128"/>
        <v>1364</v>
      </c>
      <c r="G1078">
        <f t="shared" ca="1" si="129"/>
        <v>4092</v>
      </c>
      <c r="H1078" t="str" cm="1">
        <f t="array" aca="1" ref="H1078" ca="1">INDEX(H$2:H$5,RANDBETWEEN(1,4))</f>
        <v>EAST</v>
      </c>
      <c r="I1078" t="str" cm="1">
        <f t="array" aca="1" ref="I1078" ca="1">INDEX(I$2:I$33,RANDBETWEEN(1,31))</f>
        <v>SALES PERSON29</v>
      </c>
      <c r="J1078" t="str" cm="1">
        <f t="array" aca="1" ref="J1078" ca="1">INDEX({"CASH","UPI","CARD"},RANDBETWEEN(1,3))</f>
        <v>CASH</v>
      </c>
      <c r="K1078">
        <f t="shared" ca="1" si="130"/>
        <v>450.12</v>
      </c>
      <c r="L1078" s="2">
        <f ca="1">Table1[[#This Row],[PROFIT]]/Table1[[#This Row],[TOTAL SALES]]*100</f>
        <v>11</v>
      </c>
      <c r="M1078" t="str">
        <f ca="1">IF(Table1[[#This Row],[TOTAL SALES]]&gt;10000,"HIGH","LOW")</f>
        <v>LOW</v>
      </c>
    </row>
    <row r="1079" spans="1:13" x14ac:dyDescent="0.3">
      <c r="A1079" t="str">
        <f t="shared" si="131"/>
        <v>CUSTOMER1079</v>
      </c>
      <c r="B1079" s="1">
        <f t="shared" ca="1" si="126"/>
        <v>44419</v>
      </c>
      <c r="C1079" t="str" cm="1">
        <f t="array" aca="1" ref="C1079" ca="1">INDEX($C$2:$C$31,RANDBETWEEN(1,29))</f>
        <v>CHICKEN ROLL</v>
      </c>
      <c r="D1079" t="str">
        <f t="shared" ca="1" si="125"/>
        <v>PARTY ITMES</v>
      </c>
      <c r="E1079">
        <f t="shared" ca="1" si="127"/>
        <v>6</v>
      </c>
      <c r="F1079">
        <f t="shared" ca="1" si="128"/>
        <v>1765</v>
      </c>
      <c r="G1079">
        <f t="shared" ca="1" si="129"/>
        <v>10590</v>
      </c>
      <c r="H1079" t="str" cm="1">
        <f t="array" aca="1" ref="H1079" ca="1">INDEX(H$2:H$5,RANDBETWEEN(1,4))</f>
        <v>SOUTH</v>
      </c>
      <c r="I1079" t="str" cm="1">
        <f t="array" aca="1" ref="I1079" ca="1">INDEX(I$2:I$33,RANDBETWEEN(1,31))</f>
        <v>SALES PERSON32</v>
      </c>
      <c r="J1079" t="str" cm="1">
        <f t="array" aca="1" ref="J1079" ca="1">INDEX({"CASH","UPI","CARD"},RANDBETWEEN(1,3))</f>
        <v>UPI</v>
      </c>
      <c r="K1079">
        <f t="shared" ca="1" si="130"/>
        <v>2118</v>
      </c>
      <c r="L1079" s="2">
        <f ca="1">Table1[[#This Row],[PROFIT]]/Table1[[#This Row],[TOTAL SALES]]*100</f>
        <v>20</v>
      </c>
      <c r="M1079" t="str">
        <f ca="1">IF(Table1[[#This Row],[TOTAL SALES]]&gt;10000,"HIGH","LOW")</f>
        <v>HIGH</v>
      </c>
    </row>
    <row r="1080" spans="1:13" x14ac:dyDescent="0.3">
      <c r="A1080" t="str">
        <f t="shared" si="131"/>
        <v>CUSTOMER1080</v>
      </c>
      <c r="B1080" s="1">
        <f t="shared" ca="1" si="126"/>
        <v>44767</v>
      </c>
      <c r="C1080" t="str" cm="1">
        <f t="array" aca="1" ref="C1080" ca="1">INDEX($C$2:$C$31,RANDBETWEEN(1,29))</f>
        <v>MUTTON KHEEMA</v>
      </c>
      <c r="D1080" t="str">
        <f t="shared" ref="D1080:D1143" ca="1" si="132">VLOOKUP(C1080,C$2:D$31,2,FALSE)</f>
        <v>APPETIZER</v>
      </c>
      <c r="E1080">
        <f t="shared" ca="1" si="127"/>
        <v>4</v>
      </c>
      <c r="F1080">
        <f t="shared" ca="1" si="128"/>
        <v>692</v>
      </c>
      <c r="G1080">
        <f t="shared" ca="1" si="129"/>
        <v>2768</v>
      </c>
      <c r="H1080" t="str" cm="1">
        <f t="array" aca="1" ref="H1080" ca="1">INDEX(H$2:H$5,RANDBETWEEN(1,4))</f>
        <v>NORTH</v>
      </c>
      <c r="I1080" t="str" cm="1">
        <f t="array" aca="1" ref="I1080" ca="1">INDEX(I$2:I$33,RANDBETWEEN(1,31))</f>
        <v>SALES PERSON18</v>
      </c>
      <c r="J1080" t="str" cm="1">
        <f t="array" aca="1" ref="J1080" ca="1">INDEX({"CASH","UPI","CARD"},RANDBETWEEN(1,3))</f>
        <v>CARD</v>
      </c>
      <c r="K1080">
        <f t="shared" ca="1" si="130"/>
        <v>498.24</v>
      </c>
      <c r="L1080" s="2">
        <f ca="1">Table1[[#This Row],[PROFIT]]/Table1[[#This Row],[TOTAL SALES]]*100</f>
        <v>18</v>
      </c>
      <c r="M1080" t="str">
        <f ca="1">IF(Table1[[#This Row],[TOTAL SALES]]&gt;10000,"HIGH","LOW")</f>
        <v>LOW</v>
      </c>
    </row>
    <row r="1081" spans="1:13" x14ac:dyDescent="0.3">
      <c r="A1081" t="str">
        <f t="shared" si="131"/>
        <v>CUSTOMER1081</v>
      </c>
      <c r="B1081" s="1">
        <f t="shared" ca="1" si="126"/>
        <v>45254</v>
      </c>
      <c r="C1081" t="str" cm="1">
        <f t="array" aca="1" ref="C1081" ca="1">INDEX($C$2:$C$31,RANDBETWEEN(1,29))</f>
        <v>CHICKEN ROLL</v>
      </c>
      <c r="D1081" t="str">
        <f t="shared" ca="1" si="132"/>
        <v>PARTY ITMES</v>
      </c>
      <c r="E1081">
        <f t="shared" ca="1" si="127"/>
        <v>3</v>
      </c>
      <c r="F1081">
        <f t="shared" ca="1" si="128"/>
        <v>897</v>
      </c>
      <c r="G1081">
        <f t="shared" ca="1" si="129"/>
        <v>2691</v>
      </c>
      <c r="H1081" t="str" cm="1">
        <f t="array" aca="1" ref="H1081" ca="1">INDEX(H$2:H$5,RANDBETWEEN(1,4))</f>
        <v>WEST</v>
      </c>
      <c r="I1081" t="str" cm="1">
        <f t="array" aca="1" ref="I1081" ca="1">INDEX(I$2:I$33,RANDBETWEEN(1,31))</f>
        <v>SALES PERSON28</v>
      </c>
      <c r="J1081" t="str" cm="1">
        <f t="array" aca="1" ref="J1081" ca="1">INDEX({"CASH","UPI","CARD"},RANDBETWEEN(1,3))</f>
        <v>CASH</v>
      </c>
      <c r="K1081">
        <f t="shared" ca="1" si="130"/>
        <v>511.29</v>
      </c>
      <c r="L1081" s="2">
        <f ca="1">Table1[[#This Row],[PROFIT]]/Table1[[#This Row],[TOTAL SALES]]*100</f>
        <v>19</v>
      </c>
      <c r="M1081" t="str">
        <f ca="1">IF(Table1[[#This Row],[TOTAL SALES]]&gt;10000,"HIGH","LOW")</f>
        <v>LOW</v>
      </c>
    </row>
    <row r="1082" spans="1:13" x14ac:dyDescent="0.3">
      <c r="A1082" t="str">
        <f t="shared" si="131"/>
        <v>CUSTOMER1082</v>
      </c>
      <c r="B1082" s="1">
        <f t="shared" ca="1" si="126"/>
        <v>44591</v>
      </c>
      <c r="C1082" t="str" cm="1">
        <f t="array" aca="1" ref="C1082" ca="1">INDEX($C$2:$C$31,RANDBETWEEN(1,29))</f>
        <v>PAROTTA</v>
      </c>
      <c r="D1082" t="str">
        <f t="shared" ca="1" si="132"/>
        <v>BREADS</v>
      </c>
      <c r="E1082">
        <f t="shared" ca="1" si="127"/>
        <v>9</v>
      </c>
      <c r="F1082">
        <f t="shared" ca="1" si="128"/>
        <v>1327</v>
      </c>
      <c r="G1082">
        <f t="shared" ca="1" si="129"/>
        <v>11943</v>
      </c>
      <c r="H1082" t="str" cm="1">
        <f t="array" aca="1" ref="H1082" ca="1">INDEX(H$2:H$5,RANDBETWEEN(1,4))</f>
        <v>NORTH</v>
      </c>
      <c r="I1082" t="str" cm="1">
        <f t="array" aca="1" ref="I1082" ca="1">INDEX(I$2:I$33,RANDBETWEEN(1,31))</f>
        <v>SALES PERSON8</v>
      </c>
      <c r="J1082" t="str" cm="1">
        <f t="array" aca="1" ref="J1082" ca="1">INDEX({"CASH","UPI","CARD"},RANDBETWEEN(1,3))</f>
        <v>UPI</v>
      </c>
      <c r="K1082">
        <f t="shared" ca="1" si="130"/>
        <v>2149.7399999999998</v>
      </c>
      <c r="L1082" s="2">
        <f ca="1">Table1[[#This Row],[PROFIT]]/Table1[[#This Row],[TOTAL SALES]]*100</f>
        <v>18</v>
      </c>
      <c r="M1082" t="str">
        <f ca="1">IF(Table1[[#This Row],[TOTAL SALES]]&gt;10000,"HIGH","LOW")</f>
        <v>HIGH</v>
      </c>
    </row>
    <row r="1083" spans="1:13" x14ac:dyDescent="0.3">
      <c r="A1083" t="str">
        <f t="shared" si="131"/>
        <v>CUSTOMER1083</v>
      </c>
      <c r="B1083" s="1">
        <f t="shared" ca="1" si="126"/>
        <v>44389</v>
      </c>
      <c r="C1083" t="str" cm="1">
        <f t="array" aca="1" ref="C1083" ca="1">INDEX($C$2:$C$31,RANDBETWEEN(1,29))</f>
        <v>CAKES</v>
      </c>
      <c r="D1083" t="str">
        <f t="shared" ca="1" si="132"/>
        <v>PARTY ITMES</v>
      </c>
      <c r="E1083">
        <f t="shared" ca="1" si="127"/>
        <v>6</v>
      </c>
      <c r="F1083">
        <f t="shared" ca="1" si="128"/>
        <v>1342</v>
      </c>
      <c r="G1083">
        <f t="shared" ca="1" si="129"/>
        <v>8052</v>
      </c>
      <c r="H1083" t="str" cm="1">
        <f t="array" aca="1" ref="H1083" ca="1">INDEX(H$2:H$5,RANDBETWEEN(1,4))</f>
        <v>NORTH</v>
      </c>
      <c r="I1083" t="str" cm="1">
        <f t="array" aca="1" ref="I1083" ca="1">INDEX(I$2:I$33,RANDBETWEEN(1,31))</f>
        <v>SALES PERSON20</v>
      </c>
      <c r="J1083" t="str" cm="1">
        <f t="array" aca="1" ref="J1083" ca="1">INDEX({"CASH","UPI","CARD"},RANDBETWEEN(1,3))</f>
        <v>UPI</v>
      </c>
      <c r="K1083">
        <f t="shared" ca="1" si="130"/>
        <v>1610.4</v>
      </c>
      <c r="L1083" s="2">
        <f ca="1">Table1[[#This Row],[PROFIT]]/Table1[[#This Row],[TOTAL SALES]]*100</f>
        <v>20</v>
      </c>
      <c r="M1083" t="str">
        <f ca="1">IF(Table1[[#This Row],[TOTAL SALES]]&gt;10000,"HIGH","LOW")</f>
        <v>LOW</v>
      </c>
    </row>
    <row r="1084" spans="1:13" x14ac:dyDescent="0.3">
      <c r="A1084" t="str">
        <f t="shared" si="131"/>
        <v>CUSTOMER1084</v>
      </c>
      <c r="B1084" s="1">
        <f t="shared" ca="1" si="126"/>
        <v>44979</v>
      </c>
      <c r="C1084" t="str" cm="1">
        <f t="array" aca="1" ref="C1084" ca="1">INDEX($C$2:$C$31,RANDBETWEEN(1,29))</f>
        <v>KAJU KATHLI</v>
      </c>
      <c r="D1084" t="str">
        <f t="shared" ca="1" si="132"/>
        <v>SWEET</v>
      </c>
      <c r="E1084">
        <f t="shared" ca="1" si="127"/>
        <v>3</v>
      </c>
      <c r="F1084">
        <f t="shared" ca="1" si="128"/>
        <v>1684</v>
      </c>
      <c r="G1084">
        <f t="shared" ca="1" si="129"/>
        <v>5052</v>
      </c>
      <c r="H1084" t="str" cm="1">
        <f t="array" aca="1" ref="H1084" ca="1">INDEX(H$2:H$5,RANDBETWEEN(1,4))</f>
        <v>NORTH</v>
      </c>
      <c r="I1084" t="str" cm="1">
        <f t="array" aca="1" ref="I1084" ca="1">INDEX(I$2:I$33,RANDBETWEEN(1,31))</f>
        <v>SALES PERSON11</v>
      </c>
      <c r="J1084" t="str" cm="1">
        <f t="array" aca="1" ref="J1084" ca="1">INDEX({"CASH","UPI","CARD"},RANDBETWEEN(1,3))</f>
        <v>CASH</v>
      </c>
      <c r="K1084">
        <f t="shared" ca="1" si="130"/>
        <v>909.36</v>
      </c>
      <c r="L1084" s="2">
        <f ca="1">Table1[[#This Row],[PROFIT]]/Table1[[#This Row],[TOTAL SALES]]*100</f>
        <v>18</v>
      </c>
      <c r="M1084" t="str">
        <f ca="1">IF(Table1[[#This Row],[TOTAL SALES]]&gt;10000,"HIGH","LOW")</f>
        <v>LOW</v>
      </c>
    </row>
    <row r="1085" spans="1:13" x14ac:dyDescent="0.3">
      <c r="A1085" t="str">
        <f t="shared" si="131"/>
        <v>CUSTOMER1085</v>
      </c>
      <c r="B1085" s="1">
        <f t="shared" ca="1" si="126"/>
        <v>44402</v>
      </c>
      <c r="C1085" t="str" cm="1">
        <f t="array" aca="1" ref="C1085" ca="1">INDEX($C$2:$C$31,RANDBETWEEN(1,29))</f>
        <v>DOSA</v>
      </c>
      <c r="D1085" t="str">
        <f t="shared" ca="1" si="132"/>
        <v xml:space="preserve">BREAKFAST </v>
      </c>
      <c r="E1085">
        <f t="shared" ca="1" si="127"/>
        <v>9</v>
      </c>
      <c r="F1085">
        <f t="shared" ca="1" si="128"/>
        <v>863</v>
      </c>
      <c r="G1085">
        <f t="shared" ca="1" si="129"/>
        <v>7767</v>
      </c>
      <c r="H1085" t="str" cm="1">
        <f t="array" aca="1" ref="H1085" ca="1">INDEX(H$2:H$5,RANDBETWEEN(1,4))</f>
        <v>NORTH</v>
      </c>
      <c r="I1085" t="str" cm="1">
        <f t="array" aca="1" ref="I1085" ca="1">INDEX(I$2:I$33,RANDBETWEEN(1,31))</f>
        <v>SALES PERSON24</v>
      </c>
      <c r="J1085" t="str" cm="1">
        <f t="array" aca="1" ref="J1085" ca="1">INDEX({"CASH","UPI","CARD"},RANDBETWEEN(1,3))</f>
        <v>UPI</v>
      </c>
      <c r="K1085">
        <f t="shared" ca="1" si="130"/>
        <v>1553.4</v>
      </c>
      <c r="L1085" s="2">
        <f ca="1">Table1[[#This Row],[PROFIT]]/Table1[[#This Row],[TOTAL SALES]]*100</f>
        <v>20</v>
      </c>
      <c r="M1085" t="str">
        <f ca="1">IF(Table1[[#This Row],[TOTAL SALES]]&gt;10000,"HIGH","LOW")</f>
        <v>LOW</v>
      </c>
    </row>
    <row r="1086" spans="1:13" x14ac:dyDescent="0.3">
      <c r="A1086" t="str">
        <f t="shared" si="131"/>
        <v>CUSTOMER1086</v>
      </c>
      <c r="B1086" s="1">
        <f t="shared" ca="1" si="126"/>
        <v>44398</v>
      </c>
      <c r="C1086" t="str" cm="1">
        <f t="array" aca="1" ref="C1086" ca="1">INDEX($C$2:$C$31,RANDBETWEEN(1,29))</f>
        <v>PAROTTA</v>
      </c>
      <c r="D1086" t="str">
        <f t="shared" ca="1" si="132"/>
        <v>BREADS</v>
      </c>
      <c r="E1086">
        <f t="shared" ca="1" si="127"/>
        <v>8</v>
      </c>
      <c r="F1086">
        <f t="shared" ca="1" si="128"/>
        <v>906</v>
      </c>
      <c r="G1086">
        <f t="shared" ca="1" si="129"/>
        <v>7248</v>
      </c>
      <c r="H1086" t="str" cm="1">
        <f t="array" aca="1" ref="H1086" ca="1">INDEX(H$2:H$5,RANDBETWEEN(1,4))</f>
        <v>EAST</v>
      </c>
      <c r="I1086" t="str" cm="1">
        <f t="array" aca="1" ref="I1086" ca="1">INDEX(I$2:I$33,RANDBETWEEN(1,31))</f>
        <v>SALES PERSON15</v>
      </c>
      <c r="J1086" t="str" cm="1">
        <f t="array" aca="1" ref="J1086" ca="1">INDEX({"CASH","UPI","CARD"},RANDBETWEEN(1,3))</f>
        <v>CASH</v>
      </c>
      <c r="K1086">
        <f t="shared" ca="1" si="130"/>
        <v>1014.72</v>
      </c>
      <c r="L1086" s="2">
        <f ca="1">Table1[[#This Row],[PROFIT]]/Table1[[#This Row],[TOTAL SALES]]*100</f>
        <v>14.000000000000002</v>
      </c>
      <c r="M1086" t="str">
        <f ca="1">IF(Table1[[#This Row],[TOTAL SALES]]&gt;10000,"HIGH","LOW")</f>
        <v>LOW</v>
      </c>
    </row>
    <row r="1087" spans="1:13" x14ac:dyDescent="0.3">
      <c r="A1087" t="str">
        <f t="shared" si="131"/>
        <v>CUSTOMER1087</v>
      </c>
      <c r="B1087" s="1">
        <f t="shared" ca="1" si="126"/>
        <v>45527</v>
      </c>
      <c r="C1087" t="str" cm="1">
        <f t="array" aca="1" ref="C1087" ca="1">INDEX($C$2:$C$31,RANDBETWEEN(1,29))</f>
        <v>KAJU KATHLI</v>
      </c>
      <c r="D1087" t="str">
        <f t="shared" ca="1" si="132"/>
        <v>SWEET</v>
      </c>
      <c r="E1087">
        <f t="shared" ca="1" si="127"/>
        <v>7</v>
      </c>
      <c r="F1087">
        <f t="shared" ca="1" si="128"/>
        <v>1218</v>
      </c>
      <c r="G1087">
        <f t="shared" ca="1" si="129"/>
        <v>8526</v>
      </c>
      <c r="H1087" t="str" cm="1">
        <f t="array" aca="1" ref="H1087" ca="1">INDEX(H$2:H$5,RANDBETWEEN(1,4))</f>
        <v>SOUTH</v>
      </c>
      <c r="I1087" t="str" cm="1">
        <f t="array" aca="1" ref="I1087" ca="1">INDEX(I$2:I$33,RANDBETWEEN(1,31))</f>
        <v>SALES PERSON31</v>
      </c>
      <c r="J1087" t="str" cm="1">
        <f t="array" aca="1" ref="J1087" ca="1">INDEX({"CASH","UPI","CARD"},RANDBETWEEN(1,3))</f>
        <v>CASH</v>
      </c>
      <c r="K1087">
        <f t="shared" ca="1" si="130"/>
        <v>1193.6400000000001</v>
      </c>
      <c r="L1087" s="2">
        <f ca="1">Table1[[#This Row],[PROFIT]]/Table1[[#This Row],[TOTAL SALES]]*100</f>
        <v>14.000000000000002</v>
      </c>
      <c r="M1087" t="str">
        <f ca="1">IF(Table1[[#This Row],[TOTAL SALES]]&gt;10000,"HIGH","LOW")</f>
        <v>LOW</v>
      </c>
    </row>
    <row r="1088" spans="1:13" x14ac:dyDescent="0.3">
      <c r="A1088" t="str">
        <f t="shared" si="131"/>
        <v>CUSTOMER1088</v>
      </c>
      <c r="B1088" s="1">
        <f t="shared" ca="1" si="126"/>
        <v>44878</v>
      </c>
      <c r="C1088" t="str" cm="1">
        <f t="array" aca="1" ref="C1088" ca="1">INDEX($C$2:$C$31,RANDBETWEEN(1,29))</f>
        <v>PRAWN 65</v>
      </c>
      <c r="D1088" t="str">
        <f t="shared" ca="1" si="132"/>
        <v xml:space="preserve">APPETIZER </v>
      </c>
      <c r="E1088">
        <f t="shared" ca="1" si="127"/>
        <v>3</v>
      </c>
      <c r="F1088">
        <f t="shared" ca="1" si="128"/>
        <v>1916</v>
      </c>
      <c r="G1088">
        <f t="shared" ca="1" si="129"/>
        <v>5748</v>
      </c>
      <c r="H1088" t="str" cm="1">
        <f t="array" aca="1" ref="H1088" ca="1">INDEX(H$2:H$5,RANDBETWEEN(1,4))</f>
        <v>WEST</v>
      </c>
      <c r="I1088" t="str" cm="1">
        <f t="array" aca="1" ref="I1088" ca="1">INDEX(I$2:I$33,RANDBETWEEN(1,31))</f>
        <v>SALES PERSON17</v>
      </c>
      <c r="J1088" t="str" cm="1">
        <f t="array" aca="1" ref="J1088" ca="1">INDEX({"CASH","UPI","CARD"},RANDBETWEEN(1,3))</f>
        <v>UPI</v>
      </c>
      <c r="K1088">
        <f t="shared" ca="1" si="130"/>
        <v>919.68</v>
      </c>
      <c r="L1088" s="2">
        <f ca="1">Table1[[#This Row],[PROFIT]]/Table1[[#This Row],[TOTAL SALES]]*100</f>
        <v>16</v>
      </c>
      <c r="M1088" t="str">
        <f ca="1">IF(Table1[[#This Row],[TOTAL SALES]]&gt;10000,"HIGH","LOW")</f>
        <v>LOW</v>
      </c>
    </row>
    <row r="1089" spans="1:13" x14ac:dyDescent="0.3">
      <c r="A1089" t="str">
        <f t="shared" si="131"/>
        <v>CUSTOMER1089</v>
      </c>
      <c r="B1089" s="1">
        <f t="shared" ca="1" si="126"/>
        <v>44416</v>
      </c>
      <c r="C1089" t="str" cm="1">
        <f t="array" aca="1" ref="C1089" ca="1">INDEX($C$2:$C$31,RANDBETWEEN(1,29))</f>
        <v>NOODLES</v>
      </c>
      <c r="D1089" t="str">
        <f t="shared" ca="1" si="132"/>
        <v>MAINCOURSE</v>
      </c>
      <c r="E1089">
        <f t="shared" ca="1" si="127"/>
        <v>8</v>
      </c>
      <c r="F1089">
        <f t="shared" ca="1" si="128"/>
        <v>1321</v>
      </c>
      <c r="G1089">
        <f t="shared" ca="1" si="129"/>
        <v>10568</v>
      </c>
      <c r="H1089" t="str" cm="1">
        <f t="array" aca="1" ref="H1089" ca="1">INDEX(H$2:H$5,RANDBETWEEN(1,4))</f>
        <v>NORTH</v>
      </c>
      <c r="I1089" t="str" cm="1">
        <f t="array" aca="1" ref="I1089" ca="1">INDEX(I$2:I$33,RANDBETWEEN(1,31))</f>
        <v>SALES PERSON12</v>
      </c>
      <c r="J1089" t="str" cm="1">
        <f t="array" aca="1" ref="J1089" ca="1">INDEX({"CASH","UPI","CARD"},RANDBETWEEN(1,3))</f>
        <v>CARD</v>
      </c>
      <c r="K1089">
        <f t="shared" ca="1" si="130"/>
        <v>1585.2</v>
      </c>
      <c r="L1089" s="2">
        <f ca="1">Table1[[#This Row],[PROFIT]]/Table1[[#This Row],[TOTAL SALES]]*100</f>
        <v>15</v>
      </c>
      <c r="M1089" t="str">
        <f ca="1">IF(Table1[[#This Row],[TOTAL SALES]]&gt;10000,"HIGH","LOW")</f>
        <v>HIGH</v>
      </c>
    </row>
    <row r="1090" spans="1:13" x14ac:dyDescent="0.3">
      <c r="A1090" t="str">
        <f t="shared" si="131"/>
        <v>CUSTOMER1090</v>
      </c>
      <c r="B1090" s="1">
        <f t="shared" ca="1" si="126"/>
        <v>44138</v>
      </c>
      <c r="C1090" t="str" cm="1">
        <f t="array" aca="1" ref="C1090" ca="1">INDEX($C$2:$C$31,RANDBETWEEN(1,29))</f>
        <v>FRIES</v>
      </c>
      <c r="D1090" t="str">
        <f t="shared" ca="1" si="132"/>
        <v>PARTY ITMES</v>
      </c>
      <c r="E1090">
        <f t="shared" ca="1" si="127"/>
        <v>1</v>
      </c>
      <c r="F1090">
        <f t="shared" ca="1" si="128"/>
        <v>1159</v>
      </c>
      <c r="G1090">
        <f t="shared" ca="1" si="129"/>
        <v>1159</v>
      </c>
      <c r="H1090" t="str" cm="1">
        <f t="array" aca="1" ref="H1090" ca="1">INDEX(H$2:H$5,RANDBETWEEN(1,4))</f>
        <v>EAST</v>
      </c>
      <c r="I1090" t="str" cm="1">
        <f t="array" aca="1" ref="I1090" ca="1">INDEX(I$2:I$33,RANDBETWEEN(1,31))</f>
        <v>SALES PERSON2</v>
      </c>
      <c r="J1090" t="str" cm="1">
        <f t="array" aca="1" ref="J1090" ca="1">INDEX({"CASH","UPI","CARD"},RANDBETWEEN(1,3))</f>
        <v>CARD</v>
      </c>
      <c r="K1090">
        <f t="shared" ca="1" si="130"/>
        <v>150.66999999999999</v>
      </c>
      <c r="L1090" s="2">
        <f ca="1">Table1[[#This Row],[PROFIT]]/Table1[[#This Row],[TOTAL SALES]]*100</f>
        <v>12.999999999999998</v>
      </c>
      <c r="M1090" t="str">
        <f ca="1">IF(Table1[[#This Row],[TOTAL SALES]]&gt;10000,"HIGH","LOW")</f>
        <v>LOW</v>
      </c>
    </row>
    <row r="1091" spans="1:13" x14ac:dyDescent="0.3">
      <c r="A1091" t="str">
        <f t="shared" si="131"/>
        <v>CUSTOMER1091</v>
      </c>
      <c r="B1091" s="1">
        <f t="shared" ref="B1091:B1154" ca="1" si="133">RANDBETWEEN(DATE(2020,9,21),DATE(2024,10,23))</f>
        <v>44940</v>
      </c>
      <c r="C1091" t="str" cm="1">
        <f t="array" aca="1" ref="C1091" ca="1">INDEX($C$2:$C$31,RANDBETWEEN(1,29))</f>
        <v>NOODLES</v>
      </c>
      <c r="D1091" t="str">
        <f t="shared" ca="1" si="132"/>
        <v>MAINCOURSE</v>
      </c>
      <c r="E1091">
        <f t="shared" ref="E1091:E1154" ca="1" si="134">RANDBETWEEN(1,9)</f>
        <v>8</v>
      </c>
      <c r="F1091">
        <f t="shared" ref="F1091:F1154" ca="1" si="135">RANDBETWEEN(500,2000)</f>
        <v>1687</v>
      </c>
      <c r="G1091">
        <f t="shared" ref="G1091:G1154" ca="1" si="136">E1091*F1091</f>
        <v>13496</v>
      </c>
      <c r="H1091" t="str" cm="1">
        <f t="array" aca="1" ref="H1091" ca="1">INDEX(H$2:H$5,RANDBETWEEN(1,4))</f>
        <v>NORTH</v>
      </c>
      <c r="I1091" t="str" cm="1">
        <f t="array" aca="1" ref="I1091" ca="1">INDEX(I$2:I$33,RANDBETWEEN(1,31))</f>
        <v>SALES PERSON4</v>
      </c>
      <c r="J1091" t="str" cm="1">
        <f t="array" aca="1" ref="J1091" ca="1">INDEX({"CASH","UPI","CARD"},RANDBETWEEN(1,3))</f>
        <v>CARD</v>
      </c>
      <c r="K1091">
        <f t="shared" ref="K1091:K1154" ca="1" si="137">G1091*RANDBETWEEN(10,20)/100</f>
        <v>1619.52</v>
      </c>
      <c r="L1091" s="2">
        <f ca="1">Table1[[#This Row],[PROFIT]]/Table1[[#This Row],[TOTAL SALES]]*100</f>
        <v>12</v>
      </c>
      <c r="M1091" t="str">
        <f ca="1">IF(Table1[[#This Row],[TOTAL SALES]]&gt;10000,"HIGH","LOW")</f>
        <v>HIGH</v>
      </c>
    </row>
    <row r="1092" spans="1:13" x14ac:dyDescent="0.3">
      <c r="A1092" t="str">
        <f t="shared" si="131"/>
        <v>CUSTOMER1092</v>
      </c>
      <c r="B1092" s="1">
        <f t="shared" ca="1" si="133"/>
        <v>45336</v>
      </c>
      <c r="C1092" t="str" cm="1">
        <f t="array" aca="1" ref="C1092" ca="1">INDEX($C$2:$C$31,RANDBETWEEN(1,29))</f>
        <v>KESARI</v>
      </c>
      <c r="D1092" t="str">
        <f t="shared" ca="1" si="132"/>
        <v>SWEET</v>
      </c>
      <c r="E1092">
        <f t="shared" ca="1" si="134"/>
        <v>3</v>
      </c>
      <c r="F1092">
        <f t="shared" ca="1" si="135"/>
        <v>1183</v>
      </c>
      <c r="G1092">
        <f t="shared" ca="1" si="136"/>
        <v>3549</v>
      </c>
      <c r="H1092" t="str" cm="1">
        <f t="array" aca="1" ref="H1092" ca="1">INDEX(H$2:H$5,RANDBETWEEN(1,4))</f>
        <v>EAST</v>
      </c>
      <c r="I1092" t="str" cm="1">
        <f t="array" aca="1" ref="I1092" ca="1">INDEX(I$2:I$33,RANDBETWEEN(1,31))</f>
        <v>SALES PERSON2</v>
      </c>
      <c r="J1092" t="str" cm="1">
        <f t="array" aca="1" ref="J1092" ca="1">INDEX({"CASH","UPI","CARD"},RANDBETWEEN(1,3))</f>
        <v>CARD</v>
      </c>
      <c r="K1092">
        <f t="shared" ca="1" si="137"/>
        <v>674.31</v>
      </c>
      <c r="L1092" s="2">
        <f ca="1">Table1[[#This Row],[PROFIT]]/Table1[[#This Row],[TOTAL SALES]]*100</f>
        <v>18.999999999999996</v>
      </c>
      <c r="M1092" t="str">
        <f ca="1">IF(Table1[[#This Row],[TOTAL SALES]]&gt;10000,"HIGH","LOW")</f>
        <v>LOW</v>
      </c>
    </row>
    <row r="1093" spans="1:13" x14ac:dyDescent="0.3">
      <c r="A1093" t="str">
        <f t="shared" si="131"/>
        <v>CUSTOMER1093</v>
      </c>
      <c r="B1093" s="1">
        <f t="shared" ca="1" si="133"/>
        <v>44517</v>
      </c>
      <c r="C1093" t="str" cm="1">
        <f t="array" aca="1" ref="C1093" ca="1">INDEX($C$2:$C$31,RANDBETWEEN(1,29))</f>
        <v>FRIES</v>
      </c>
      <c r="D1093" t="str">
        <f t="shared" ca="1" si="132"/>
        <v>PARTY ITMES</v>
      </c>
      <c r="E1093">
        <f t="shared" ca="1" si="134"/>
        <v>4</v>
      </c>
      <c r="F1093">
        <f t="shared" ca="1" si="135"/>
        <v>663</v>
      </c>
      <c r="G1093">
        <f t="shared" ca="1" si="136"/>
        <v>2652</v>
      </c>
      <c r="H1093" t="str" cm="1">
        <f t="array" aca="1" ref="H1093" ca="1">INDEX(H$2:H$5,RANDBETWEEN(1,4))</f>
        <v>NORTH</v>
      </c>
      <c r="I1093" t="str" cm="1">
        <f t="array" aca="1" ref="I1093" ca="1">INDEX(I$2:I$33,RANDBETWEEN(1,31))</f>
        <v>SALES PERSON28</v>
      </c>
      <c r="J1093" t="str" cm="1">
        <f t="array" aca="1" ref="J1093" ca="1">INDEX({"CASH","UPI","CARD"},RANDBETWEEN(1,3))</f>
        <v>CASH</v>
      </c>
      <c r="K1093">
        <f t="shared" ca="1" si="137"/>
        <v>424.32</v>
      </c>
      <c r="L1093" s="2">
        <f ca="1">Table1[[#This Row],[PROFIT]]/Table1[[#This Row],[TOTAL SALES]]*100</f>
        <v>16</v>
      </c>
      <c r="M1093" t="str">
        <f ca="1">IF(Table1[[#This Row],[TOTAL SALES]]&gt;10000,"HIGH","LOW")</f>
        <v>LOW</v>
      </c>
    </row>
    <row r="1094" spans="1:13" x14ac:dyDescent="0.3">
      <c r="A1094" t="str">
        <f t="shared" si="131"/>
        <v>CUSTOMER1094</v>
      </c>
      <c r="B1094" s="1">
        <f t="shared" ca="1" si="133"/>
        <v>44764</v>
      </c>
      <c r="C1094" t="str" cm="1">
        <f t="array" aca="1" ref="C1094" ca="1">INDEX($C$2:$C$31,RANDBETWEEN(1,29))</f>
        <v>ICECREAM</v>
      </c>
      <c r="D1094" t="str">
        <f t="shared" ca="1" si="132"/>
        <v xml:space="preserve">DESSERT </v>
      </c>
      <c r="E1094">
        <f t="shared" ca="1" si="134"/>
        <v>1</v>
      </c>
      <c r="F1094">
        <f t="shared" ca="1" si="135"/>
        <v>841</v>
      </c>
      <c r="G1094">
        <f t="shared" ca="1" si="136"/>
        <v>841</v>
      </c>
      <c r="H1094" t="str" cm="1">
        <f t="array" aca="1" ref="H1094" ca="1">INDEX(H$2:H$5,RANDBETWEEN(1,4))</f>
        <v>NORTH</v>
      </c>
      <c r="I1094" t="str" cm="1">
        <f t="array" aca="1" ref="I1094" ca="1">INDEX(I$2:I$33,RANDBETWEEN(1,31))</f>
        <v>SALES PERSON17</v>
      </c>
      <c r="J1094" t="str" cm="1">
        <f t="array" aca="1" ref="J1094" ca="1">INDEX({"CASH","UPI","CARD"},RANDBETWEEN(1,3))</f>
        <v>CASH</v>
      </c>
      <c r="K1094">
        <f t="shared" ca="1" si="137"/>
        <v>159.79</v>
      </c>
      <c r="L1094" s="2">
        <f ca="1">Table1[[#This Row],[PROFIT]]/Table1[[#This Row],[TOTAL SALES]]*100</f>
        <v>19</v>
      </c>
      <c r="M1094" t="str">
        <f ca="1">IF(Table1[[#This Row],[TOTAL SALES]]&gt;10000,"HIGH","LOW")</f>
        <v>LOW</v>
      </c>
    </row>
    <row r="1095" spans="1:13" x14ac:dyDescent="0.3">
      <c r="A1095" t="str">
        <f t="shared" si="131"/>
        <v>CUSTOMER1095</v>
      </c>
      <c r="B1095" s="1">
        <f t="shared" ca="1" si="133"/>
        <v>44634</v>
      </c>
      <c r="C1095" t="str" cm="1">
        <f t="array" aca="1" ref="C1095" ca="1">INDEX($C$2:$C$31,RANDBETWEEN(1,29))</f>
        <v>GULAB JAMUN</v>
      </c>
      <c r="D1095" t="str">
        <f t="shared" ca="1" si="132"/>
        <v>DESSERT</v>
      </c>
      <c r="E1095">
        <f t="shared" ca="1" si="134"/>
        <v>4</v>
      </c>
      <c r="F1095">
        <f t="shared" ca="1" si="135"/>
        <v>539</v>
      </c>
      <c r="G1095">
        <f t="shared" ca="1" si="136"/>
        <v>2156</v>
      </c>
      <c r="H1095" t="str" cm="1">
        <f t="array" aca="1" ref="H1095" ca="1">INDEX(H$2:H$5,RANDBETWEEN(1,4))</f>
        <v>WEST</v>
      </c>
      <c r="I1095" t="str" cm="1">
        <f t="array" aca="1" ref="I1095" ca="1">INDEX(I$2:I$33,RANDBETWEEN(1,31))</f>
        <v>SALES PERSON25</v>
      </c>
      <c r="J1095" t="str" cm="1">
        <f t="array" aca="1" ref="J1095" ca="1">INDEX({"CASH","UPI","CARD"},RANDBETWEEN(1,3))</f>
        <v>CASH</v>
      </c>
      <c r="K1095">
        <f t="shared" ca="1" si="137"/>
        <v>237.16</v>
      </c>
      <c r="L1095" s="2">
        <f ca="1">Table1[[#This Row],[PROFIT]]/Table1[[#This Row],[TOTAL SALES]]*100</f>
        <v>11</v>
      </c>
      <c r="M1095" t="str">
        <f ca="1">IF(Table1[[#This Row],[TOTAL SALES]]&gt;10000,"HIGH","LOW")</f>
        <v>LOW</v>
      </c>
    </row>
    <row r="1096" spans="1:13" x14ac:dyDescent="0.3">
      <c r="A1096" t="str">
        <f t="shared" si="131"/>
        <v>CUSTOMER1096</v>
      </c>
      <c r="B1096" s="1">
        <f t="shared" ca="1" si="133"/>
        <v>44348</v>
      </c>
      <c r="C1096" t="str" cm="1">
        <f t="array" aca="1" ref="C1096" ca="1">INDEX($C$2:$C$31,RANDBETWEEN(1,29))</f>
        <v>FRIES</v>
      </c>
      <c r="D1096" t="str">
        <f t="shared" ca="1" si="132"/>
        <v>PARTY ITMES</v>
      </c>
      <c r="E1096">
        <f t="shared" ca="1" si="134"/>
        <v>3</v>
      </c>
      <c r="F1096">
        <f t="shared" ca="1" si="135"/>
        <v>1585</v>
      </c>
      <c r="G1096">
        <f t="shared" ca="1" si="136"/>
        <v>4755</v>
      </c>
      <c r="H1096" t="str" cm="1">
        <f t="array" aca="1" ref="H1096" ca="1">INDEX(H$2:H$5,RANDBETWEEN(1,4))</f>
        <v>SOUTH</v>
      </c>
      <c r="I1096" t="str" cm="1">
        <f t="array" aca="1" ref="I1096" ca="1">INDEX(I$2:I$33,RANDBETWEEN(1,31))</f>
        <v>SALES PERSON4</v>
      </c>
      <c r="J1096" t="str" cm="1">
        <f t="array" aca="1" ref="J1096" ca="1">INDEX({"CASH","UPI","CARD"},RANDBETWEEN(1,3))</f>
        <v>CASH</v>
      </c>
      <c r="K1096">
        <f t="shared" ca="1" si="137"/>
        <v>951</v>
      </c>
      <c r="L1096" s="2">
        <f ca="1">Table1[[#This Row],[PROFIT]]/Table1[[#This Row],[TOTAL SALES]]*100</f>
        <v>20</v>
      </c>
      <c r="M1096" t="str">
        <f ca="1">IF(Table1[[#This Row],[TOTAL SALES]]&gt;10000,"HIGH","LOW")</f>
        <v>LOW</v>
      </c>
    </row>
    <row r="1097" spans="1:13" x14ac:dyDescent="0.3">
      <c r="A1097" t="str">
        <f t="shared" si="131"/>
        <v>CUSTOMER1097</v>
      </c>
      <c r="B1097" s="1">
        <f t="shared" ca="1" si="133"/>
        <v>44108</v>
      </c>
      <c r="C1097" t="str" cm="1">
        <f t="array" aca="1" ref="C1097" ca="1">INDEX($C$2:$C$31,RANDBETWEEN(1,29))</f>
        <v>MILKSHAKE</v>
      </c>
      <c r="D1097" t="str">
        <f t="shared" ca="1" si="132"/>
        <v xml:space="preserve">BEVERAGES </v>
      </c>
      <c r="E1097">
        <f t="shared" ca="1" si="134"/>
        <v>3</v>
      </c>
      <c r="F1097">
        <f t="shared" ca="1" si="135"/>
        <v>664</v>
      </c>
      <c r="G1097">
        <f t="shared" ca="1" si="136"/>
        <v>1992</v>
      </c>
      <c r="H1097" t="str" cm="1">
        <f t="array" aca="1" ref="H1097" ca="1">INDEX(H$2:H$5,RANDBETWEEN(1,4))</f>
        <v>WEST</v>
      </c>
      <c r="I1097" t="str" cm="1">
        <f t="array" aca="1" ref="I1097" ca="1">INDEX(I$2:I$33,RANDBETWEEN(1,31))</f>
        <v>SALES PERSON23</v>
      </c>
      <c r="J1097" t="str" cm="1">
        <f t="array" aca="1" ref="J1097" ca="1">INDEX({"CASH","UPI","CARD"},RANDBETWEEN(1,3))</f>
        <v>CARD</v>
      </c>
      <c r="K1097">
        <f t="shared" ca="1" si="137"/>
        <v>199.2</v>
      </c>
      <c r="L1097" s="2">
        <f ca="1">Table1[[#This Row],[PROFIT]]/Table1[[#This Row],[TOTAL SALES]]*100</f>
        <v>10</v>
      </c>
      <c r="M1097" t="str">
        <f ca="1">IF(Table1[[#This Row],[TOTAL SALES]]&gt;10000,"HIGH","LOW")</f>
        <v>LOW</v>
      </c>
    </row>
    <row r="1098" spans="1:13" x14ac:dyDescent="0.3">
      <c r="A1098" t="str">
        <f t="shared" si="131"/>
        <v>CUSTOMER1098</v>
      </c>
      <c r="B1098" s="1">
        <f t="shared" ca="1" si="133"/>
        <v>44545</v>
      </c>
      <c r="C1098" t="str" cm="1">
        <f t="array" aca="1" ref="C1098" ca="1">INDEX($C$2:$C$31,RANDBETWEEN(1,29))</f>
        <v>COFFEE</v>
      </c>
      <c r="D1098" t="str">
        <f t="shared" ca="1" si="132"/>
        <v xml:space="preserve">BEVERAGES </v>
      </c>
      <c r="E1098">
        <f t="shared" ca="1" si="134"/>
        <v>1</v>
      </c>
      <c r="F1098">
        <f t="shared" ca="1" si="135"/>
        <v>1219</v>
      </c>
      <c r="G1098">
        <f t="shared" ca="1" si="136"/>
        <v>1219</v>
      </c>
      <c r="H1098" t="str" cm="1">
        <f t="array" aca="1" ref="H1098" ca="1">INDEX(H$2:H$5,RANDBETWEEN(1,4))</f>
        <v>EAST</v>
      </c>
      <c r="I1098" t="str" cm="1">
        <f t="array" aca="1" ref="I1098" ca="1">INDEX(I$2:I$33,RANDBETWEEN(1,31))</f>
        <v>SALES PERSON13</v>
      </c>
      <c r="J1098" t="str" cm="1">
        <f t="array" aca="1" ref="J1098" ca="1">INDEX({"CASH","UPI","CARD"},RANDBETWEEN(1,3))</f>
        <v>CASH</v>
      </c>
      <c r="K1098">
        <f t="shared" ca="1" si="137"/>
        <v>158.47</v>
      </c>
      <c r="L1098" s="2">
        <f ca="1">Table1[[#This Row],[PROFIT]]/Table1[[#This Row],[TOTAL SALES]]*100</f>
        <v>13</v>
      </c>
      <c r="M1098" t="str">
        <f ca="1">IF(Table1[[#This Row],[TOTAL SALES]]&gt;10000,"HIGH","LOW")</f>
        <v>LOW</v>
      </c>
    </row>
    <row r="1099" spans="1:13" x14ac:dyDescent="0.3">
      <c r="A1099" t="str">
        <f t="shared" si="131"/>
        <v>CUSTOMER1099</v>
      </c>
      <c r="B1099" s="1">
        <f t="shared" ca="1" si="133"/>
        <v>45459</v>
      </c>
      <c r="C1099" t="str" cm="1">
        <f t="array" aca="1" ref="C1099" ca="1">INDEX($C$2:$C$31,RANDBETWEEN(1,29))</f>
        <v>IDLY</v>
      </c>
      <c r="D1099" t="str">
        <f t="shared" ca="1" si="132"/>
        <v xml:space="preserve">BREAKFAST </v>
      </c>
      <c r="E1099">
        <f t="shared" ca="1" si="134"/>
        <v>7</v>
      </c>
      <c r="F1099">
        <f t="shared" ca="1" si="135"/>
        <v>1008</v>
      </c>
      <c r="G1099">
        <f t="shared" ca="1" si="136"/>
        <v>7056</v>
      </c>
      <c r="H1099" t="str" cm="1">
        <f t="array" aca="1" ref="H1099" ca="1">INDEX(H$2:H$5,RANDBETWEEN(1,4))</f>
        <v>WEST</v>
      </c>
      <c r="I1099" t="str" cm="1">
        <f t="array" aca="1" ref="I1099" ca="1">INDEX(I$2:I$33,RANDBETWEEN(1,31))</f>
        <v>SALES PERSON13</v>
      </c>
      <c r="J1099" t="str" cm="1">
        <f t="array" aca="1" ref="J1099" ca="1">INDEX({"CASH","UPI","CARD"},RANDBETWEEN(1,3))</f>
        <v>CASH</v>
      </c>
      <c r="K1099">
        <f t="shared" ca="1" si="137"/>
        <v>705.6</v>
      </c>
      <c r="L1099" s="2">
        <f ca="1">Table1[[#This Row],[PROFIT]]/Table1[[#This Row],[TOTAL SALES]]*100</f>
        <v>10</v>
      </c>
      <c r="M1099" t="str">
        <f ca="1">IF(Table1[[#This Row],[TOTAL SALES]]&gt;10000,"HIGH","LOW")</f>
        <v>LOW</v>
      </c>
    </row>
    <row r="1100" spans="1:13" x14ac:dyDescent="0.3">
      <c r="A1100" t="str">
        <f t="shared" si="131"/>
        <v>CUSTOMER1100</v>
      </c>
      <c r="B1100" s="1">
        <f t="shared" ca="1" si="133"/>
        <v>45314</v>
      </c>
      <c r="C1100" t="str" cm="1">
        <f t="array" aca="1" ref="C1100" ca="1">INDEX($C$2:$C$31,RANDBETWEEN(1,29))</f>
        <v>FISH FRY</v>
      </c>
      <c r="D1100" t="str">
        <f t="shared" ca="1" si="132"/>
        <v xml:space="preserve">APPETIZER </v>
      </c>
      <c r="E1100">
        <f t="shared" ca="1" si="134"/>
        <v>1</v>
      </c>
      <c r="F1100">
        <f t="shared" ca="1" si="135"/>
        <v>1085</v>
      </c>
      <c r="G1100">
        <f t="shared" ca="1" si="136"/>
        <v>1085</v>
      </c>
      <c r="H1100" t="str" cm="1">
        <f t="array" aca="1" ref="H1100" ca="1">INDEX(H$2:H$5,RANDBETWEEN(1,4))</f>
        <v>WEST</v>
      </c>
      <c r="I1100" t="str" cm="1">
        <f t="array" aca="1" ref="I1100" ca="1">INDEX(I$2:I$33,RANDBETWEEN(1,31))</f>
        <v>SALES PERSON11</v>
      </c>
      <c r="J1100" t="str" cm="1">
        <f t="array" aca="1" ref="J1100" ca="1">INDEX({"CASH","UPI","CARD"},RANDBETWEEN(1,3))</f>
        <v>CARD</v>
      </c>
      <c r="K1100">
        <f t="shared" ca="1" si="137"/>
        <v>217</v>
      </c>
      <c r="L1100" s="2">
        <f ca="1">Table1[[#This Row],[PROFIT]]/Table1[[#This Row],[TOTAL SALES]]*100</f>
        <v>20</v>
      </c>
      <c r="M1100" t="str">
        <f ca="1">IF(Table1[[#This Row],[TOTAL SALES]]&gt;10000,"HIGH","LOW")</f>
        <v>LOW</v>
      </c>
    </row>
    <row r="1101" spans="1:13" x14ac:dyDescent="0.3">
      <c r="A1101" t="str">
        <f t="shared" si="131"/>
        <v>CUSTOMER1101</v>
      </c>
      <c r="B1101" s="1">
        <f t="shared" ca="1" si="133"/>
        <v>45140</v>
      </c>
      <c r="C1101" t="str" cm="1">
        <f t="array" aca="1" ref="C1101" ca="1">INDEX($C$2:$C$31,RANDBETWEEN(1,29))</f>
        <v>KESARI</v>
      </c>
      <c r="D1101" t="str">
        <f t="shared" ca="1" si="132"/>
        <v>SWEET</v>
      </c>
      <c r="E1101">
        <f t="shared" ca="1" si="134"/>
        <v>9</v>
      </c>
      <c r="F1101">
        <f t="shared" ca="1" si="135"/>
        <v>1838</v>
      </c>
      <c r="G1101">
        <f t="shared" ca="1" si="136"/>
        <v>16542</v>
      </c>
      <c r="H1101" t="str" cm="1">
        <f t="array" aca="1" ref="H1101" ca="1">INDEX(H$2:H$5,RANDBETWEEN(1,4))</f>
        <v>WEST</v>
      </c>
      <c r="I1101" t="str" cm="1">
        <f t="array" aca="1" ref="I1101" ca="1">INDEX(I$2:I$33,RANDBETWEEN(1,31))</f>
        <v>SALES PERSON2</v>
      </c>
      <c r="J1101" t="str" cm="1">
        <f t="array" aca="1" ref="J1101" ca="1">INDEX({"CASH","UPI","CARD"},RANDBETWEEN(1,3))</f>
        <v>CARD</v>
      </c>
      <c r="K1101">
        <f t="shared" ca="1" si="137"/>
        <v>2150.46</v>
      </c>
      <c r="L1101" s="2">
        <f ca="1">Table1[[#This Row],[PROFIT]]/Table1[[#This Row],[TOTAL SALES]]*100</f>
        <v>13</v>
      </c>
      <c r="M1101" t="str">
        <f ca="1">IF(Table1[[#This Row],[TOTAL SALES]]&gt;10000,"HIGH","LOW")</f>
        <v>HIGH</v>
      </c>
    </row>
    <row r="1102" spans="1:13" x14ac:dyDescent="0.3">
      <c r="A1102" t="str">
        <f t="shared" si="131"/>
        <v>CUSTOMER1102</v>
      </c>
      <c r="B1102" s="1">
        <f t="shared" ca="1" si="133"/>
        <v>44637</v>
      </c>
      <c r="C1102" t="str" cm="1">
        <f t="array" aca="1" ref="C1102" ca="1">INDEX($C$2:$C$31,RANDBETWEEN(1,29))</f>
        <v>MILKSHAKE</v>
      </c>
      <c r="D1102" t="str">
        <f t="shared" ca="1" si="132"/>
        <v xml:space="preserve">BEVERAGES </v>
      </c>
      <c r="E1102">
        <f t="shared" ca="1" si="134"/>
        <v>8</v>
      </c>
      <c r="F1102">
        <f t="shared" ca="1" si="135"/>
        <v>1602</v>
      </c>
      <c r="G1102">
        <f t="shared" ca="1" si="136"/>
        <v>12816</v>
      </c>
      <c r="H1102" t="str" cm="1">
        <f t="array" aca="1" ref="H1102" ca="1">INDEX(H$2:H$5,RANDBETWEEN(1,4))</f>
        <v>SOUTH</v>
      </c>
      <c r="I1102" t="str" cm="1">
        <f t="array" aca="1" ref="I1102" ca="1">INDEX(I$2:I$33,RANDBETWEEN(1,31))</f>
        <v>SALES PERSON8</v>
      </c>
      <c r="J1102" t="str" cm="1">
        <f t="array" aca="1" ref="J1102" ca="1">INDEX({"CASH","UPI","CARD"},RANDBETWEEN(1,3))</f>
        <v>CASH</v>
      </c>
      <c r="K1102">
        <f t="shared" ca="1" si="137"/>
        <v>1537.92</v>
      </c>
      <c r="L1102" s="2">
        <f ca="1">Table1[[#This Row],[PROFIT]]/Table1[[#This Row],[TOTAL SALES]]*100</f>
        <v>12.000000000000002</v>
      </c>
      <c r="M1102" t="str">
        <f ca="1">IF(Table1[[#This Row],[TOTAL SALES]]&gt;10000,"HIGH","LOW")</f>
        <v>HIGH</v>
      </c>
    </row>
    <row r="1103" spans="1:13" x14ac:dyDescent="0.3">
      <c r="A1103" t="str">
        <f t="shared" si="131"/>
        <v>CUSTOMER1103</v>
      </c>
      <c r="B1103" s="1">
        <f t="shared" ca="1" si="133"/>
        <v>44414</v>
      </c>
      <c r="C1103" t="str" cm="1">
        <f t="array" aca="1" ref="C1103" ca="1">INDEX($C$2:$C$31,RANDBETWEEN(1,29))</f>
        <v>PRAWN 65</v>
      </c>
      <c r="D1103" t="str">
        <f t="shared" ca="1" si="132"/>
        <v xml:space="preserve">APPETIZER </v>
      </c>
      <c r="E1103">
        <f t="shared" ca="1" si="134"/>
        <v>3</v>
      </c>
      <c r="F1103">
        <f t="shared" ca="1" si="135"/>
        <v>1900</v>
      </c>
      <c r="G1103">
        <f t="shared" ca="1" si="136"/>
        <v>5700</v>
      </c>
      <c r="H1103" t="str" cm="1">
        <f t="array" aca="1" ref="H1103" ca="1">INDEX(H$2:H$5,RANDBETWEEN(1,4))</f>
        <v>EAST</v>
      </c>
      <c r="I1103" t="str" cm="1">
        <f t="array" aca="1" ref="I1103" ca="1">INDEX(I$2:I$33,RANDBETWEEN(1,31))</f>
        <v>SALES PERSON22</v>
      </c>
      <c r="J1103" t="str" cm="1">
        <f t="array" aca="1" ref="J1103" ca="1">INDEX({"CASH","UPI","CARD"},RANDBETWEEN(1,3))</f>
        <v>UPI</v>
      </c>
      <c r="K1103">
        <f t="shared" ca="1" si="137"/>
        <v>741</v>
      </c>
      <c r="L1103" s="2">
        <f ca="1">Table1[[#This Row],[PROFIT]]/Table1[[#This Row],[TOTAL SALES]]*100</f>
        <v>13</v>
      </c>
      <c r="M1103" t="str">
        <f ca="1">IF(Table1[[#This Row],[TOTAL SALES]]&gt;10000,"HIGH","LOW")</f>
        <v>LOW</v>
      </c>
    </row>
    <row r="1104" spans="1:13" x14ac:dyDescent="0.3">
      <c r="A1104" t="str">
        <f t="shared" si="131"/>
        <v>CUSTOMER1104</v>
      </c>
      <c r="B1104" s="1">
        <f t="shared" ca="1" si="133"/>
        <v>45108</v>
      </c>
      <c r="C1104" t="str" cm="1">
        <f t="array" aca="1" ref="C1104" ca="1">INDEX($C$2:$C$31,RANDBETWEEN(1,29))</f>
        <v>MUTTON KHEEMA</v>
      </c>
      <c r="D1104" t="str">
        <f t="shared" ca="1" si="132"/>
        <v>APPETIZER</v>
      </c>
      <c r="E1104">
        <f t="shared" ca="1" si="134"/>
        <v>2</v>
      </c>
      <c r="F1104">
        <f t="shared" ca="1" si="135"/>
        <v>941</v>
      </c>
      <c r="G1104">
        <f t="shared" ca="1" si="136"/>
        <v>1882</v>
      </c>
      <c r="H1104" t="str" cm="1">
        <f t="array" aca="1" ref="H1104" ca="1">INDEX(H$2:H$5,RANDBETWEEN(1,4))</f>
        <v>NORTH</v>
      </c>
      <c r="I1104" t="str" cm="1">
        <f t="array" aca="1" ref="I1104" ca="1">INDEX(I$2:I$33,RANDBETWEEN(1,31))</f>
        <v>SALES PERSON20</v>
      </c>
      <c r="J1104" t="str" cm="1">
        <f t="array" aca="1" ref="J1104" ca="1">INDEX({"CASH","UPI","CARD"},RANDBETWEEN(1,3))</f>
        <v>UPI</v>
      </c>
      <c r="K1104">
        <f t="shared" ca="1" si="137"/>
        <v>244.66</v>
      </c>
      <c r="L1104" s="2">
        <f ca="1">Table1[[#This Row],[PROFIT]]/Table1[[#This Row],[TOTAL SALES]]*100</f>
        <v>13</v>
      </c>
      <c r="M1104" t="str">
        <f ca="1">IF(Table1[[#This Row],[TOTAL SALES]]&gt;10000,"HIGH","LOW")</f>
        <v>LOW</v>
      </c>
    </row>
    <row r="1105" spans="1:13" x14ac:dyDescent="0.3">
      <c r="A1105" t="str">
        <f t="shared" si="131"/>
        <v>CUSTOMER1105</v>
      </c>
      <c r="B1105" s="1">
        <f t="shared" ca="1" si="133"/>
        <v>44490</v>
      </c>
      <c r="C1105" t="str" cm="1">
        <f t="array" aca="1" ref="C1105" ca="1">INDEX($C$2:$C$31,RANDBETWEEN(1,29))</f>
        <v>VADA</v>
      </c>
      <c r="D1105" t="str">
        <f t="shared" ca="1" si="132"/>
        <v>SNACK</v>
      </c>
      <c r="E1105">
        <f t="shared" ca="1" si="134"/>
        <v>1</v>
      </c>
      <c r="F1105">
        <f t="shared" ca="1" si="135"/>
        <v>925</v>
      </c>
      <c r="G1105">
        <f t="shared" ca="1" si="136"/>
        <v>925</v>
      </c>
      <c r="H1105" t="str" cm="1">
        <f t="array" aca="1" ref="H1105" ca="1">INDEX(H$2:H$5,RANDBETWEEN(1,4))</f>
        <v>WEST</v>
      </c>
      <c r="I1105" t="str" cm="1">
        <f t="array" aca="1" ref="I1105" ca="1">INDEX(I$2:I$33,RANDBETWEEN(1,31))</f>
        <v>SALES PERSON23</v>
      </c>
      <c r="J1105" t="str" cm="1">
        <f t="array" aca="1" ref="J1105" ca="1">INDEX({"CASH","UPI","CARD"},RANDBETWEEN(1,3))</f>
        <v>CASH</v>
      </c>
      <c r="K1105">
        <f t="shared" ca="1" si="137"/>
        <v>111</v>
      </c>
      <c r="L1105" s="2">
        <f ca="1">Table1[[#This Row],[PROFIT]]/Table1[[#This Row],[TOTAL SALES]]*100</f>
        <v>12</v>
      </c>
      <c r="M1105" t="str">
        <f ca="1">IF(Table1[[#This Row],[TOTAL SALES]]&gt;10000,"HIGH","LOW")</f>
        <v>LOW</v>
      </c>
    </row>
    <row r="1106" spans="1:13" x14ac:dyDescent="0.3">
      <c r="A1106" t="str">
        <f t="shared" si="131"/>
        <v>CUSTOMER1106</v>
      </c>
      <c r="B1106" s="1">
        <f t="shared" ca="1" si="133"/>
        <v>44602</v>
      </c>
      <c r="C1106" t="str" cm="1">
        <f t="array" aca="1" ref="C1106" ca="1">INDEX($C$2:$C$31,RANDBETWEEN(1,29))</f>
        <v>TEA</v>
      </c>
      <c r="D1106" t="str">
        <f t="shared" ca="1" si="132"/>
        <v xml:space="preserve">BEVERAGES </v>
      </c>
      <c r="E1106">
        <f t="shared" ca="1" si="134"/>
        <v>7</v>
      </c>
      <c r="F1106">
        <f t="shared" ca="1" si="135"/>
        <v>1651</v>
      </c>
      <c r="G1106">
        <f t="shared" ca="1" si="136"/>
        <v>11557</v>
      </c>
      <c r="H1106" t="str" cm="1">
        <f t="array" aca="1" ref="H1106" ca="1">INDEX(H$2:H$5,RANDBETWEEN(1,4))</f>
        <v>WEST</v>
      </c>
      <c r="I1106" t="str" cm="1">
        <f t="array" aca="1" ref="I1106" ca="1">INDEX(I$2:I$33,RANDBETWEEN(1,31))</f>
        <v>SALES PERSON31</v>
      </c>
      <c r="J1106" t="str" cm="1">
        <f t="array" aca="1" ref="J1106" ca="1">INDEX({"CASH","UPI","CARD"},RANDBETWEEN(1,3))</f>
        <v>UPI</v>
      </c>
      <c r="K1106">
        <f t="shared" ca="1" si="137"/>
        <v>2195.83</v>
      </c>
      <c r="L1106" s="2">
        <f ca="1">Table1[[#This Row],[PROFIT]]/Table1[[#This Row],[TOTAL SALES]]*100</f>
        <v>19</v>
      </c>
      <c r="M1106" t="str">
        <f ca="1">IF(Table1[[#This Row],[TOTAL SALES]]&gt;10000,"HIGH","LOW")</f>
        <v>HIGH</v>
      </c>
    </row>
    <row r="1107" spans="1:13" x14ac:dyDescent="0.3">
      <c r="A1107" t="str">
        <f t="shared" si="131"/>
        <v>CUSTOMER1107</v>
      </c>
      <c r="B1107" s="1">
        <f t="shared" ca="1" si="133"/>
        <v>44588</v>
      </c>
      <c r="C1107" t="str" cm="1">
        <f t="array" aca="1" ref="C1107" ca="1">INDEX($C$2:$C$31,RANDBETWEEN(1,29))</f>
        <v>BRIYANI</v>
      </c>
      <c r="D1107" t="str">
        <f t="shared" ca="1" si="132"/>
        <v>MAINCOURSE</v>
      </c>
      <c r="E1107">
        <f t="shared" ca="1" si="134"/>
        <v>2</v>
      </c>
      <c r="F1107">
        <f t="shared" ca="1" si="135"/>
        <v>1543</v>
      </c>
      <c r="G1107">
        <f t="shared" ca="1" si="136"/>
        <v>3086</v>
      </c>
      <c r="H1107" t="str" cm="1">
        <f t="array" aca="1" ref="H1107" ca="1">INDEX(H$2:H$5,RANDBETWEEN(1,4))</f>
        <v>SOUTH</v>
      </c>
      <c r="I1107" t="str" cm="1">
        <f t="array" aca="1" ref="I1107" ca="1">INDEX(I$2:I$33,RANDBETWEEN(1,31))</f>
        <v>SALES PERSON21</v>
      </c>
      <c r="J1107" t="str" cm="1">
        <f t="array" aca="1" ref="J1107" ca="1">INDEX({"CASH","UPI","CARD"},RANDBETWEEN(1,3))</f>
        <v>UPI</v>
      </c>
      <c r="K1107">
        <f t="shared" ca="1" si="137"/>
        <v>308.60000000000002</v>
      </c>
      <c r="L1107" s="2">
        <f ca="1">Table1[[#This Row],[PROFIT]]/Table1[[#This Row],[TOTAL SALES]]*100</f>
        <v>10</v>
      </c>
      <c r="M1107" t="str">
        <f ca="1">IF(Table1[[#This Row],[TOTAL SALES]]&gt;10000,"HIGH","LOW")</f>
        <v>LOW</v>
      </c>
    </row>
    <row r="1108" spans="1:13" x14ac:dyDescent="0.3">
      <c r="A1108" t="str">
        <f t="shared" si="131"/>
        <v>CUSTOMER1108</v>
      </c>
      <c r="B1108" s="1">
        <f t="shared" ca="1" si="133"/>
        <v>44131</v>
      </c>
      <c r="C1108" t="str" cm="1">
        <f t="array" aca="1" ref="C1108" ca="1">INDEX($C$2:$C$31,RANDBETWEEN(1,29))</f>
        <v>PONGAL</v>
      </c>
      <c r="D1108" t="str">
        <f t="shared" ca="1" si="132"/>
        <v xml:space="preserve">BREAKFAST </v>
      </c>
      <c r="E1108">
        <f t="shared" ca="1" si="134"/>
        <v>9</v>
      </c>
      <c r="F1108">
        <f t="shared" ca="1" si="135"/>
        <v>1394</v>
      </c>
      <c r="G1108">
        <f t="shared" ca="1" si="136"/>
        <v>12546</v>
      </c>
      <c r="H1108" t="str" cm="1">
        <f t="array" aca="1" ref="H1108" ca="1">INDEX(H$2:H$5,RANDBETWEEN(1,4))</f>
        <v>WEST</v>
      </c>
      <c r="I1108" t="str" cm="1">
        <f t="array" aca="1" ref="I1108" ca="1">INDEX(I$2:I$33,RANDBETWEEN(1,31))</f>
        <v>SALES PERSON10</v>
      </c>
      <c r="J1108" t="str" cm="1">
        <f t="array" aca="1" ref="J1108" ca="1">INDEX({"CASH","UPI","CARD"},RANDBETWEEN(1,3))</f>
        <v>CASH</v>
      </c>
      <c r="K1108">
        <f t="shared" ca="1" si="137"/>
        <v>2509.1999999999998</v>
      </c>
      <c r="L1108" s="2">
        <f ca="1">Table1[[#This Row],[PROFIT]]/Table1[[#This Row],[TOTAL SALES]]*100</f>
        <v>20</v>
      </c>
      <c r="M1108" t="str">
        <f ca="1">IF(Table1[[#This Row],[TOTAL SALES]]&gt;10000,"HIGH","LOW")</f>
        <v>HIGH</v>
      </c>
    </row>
    <row r="1109" spans="1:13" x14ac:dyDescent="0.3">
      <c r="A1109" t="str">
        <f t="shared" ref="A1109:A1172" si="138">"CUSTOMER"&amp;ROW()</f>
        <v>CUSTOMER1109</v>
      </c>
      <c r="B1109" s="1">
        <f t="shared" ca="1" si="133"/>
        <v>44951</v>
      </c>
      <c r="C1109" t="str" cm="1">
        <f t="array" aca="1" ref="C1109" ca="1">INDEX($C$2:$C$31,RANDBETWEEN(1,29))</f>
        <v>BRIYANI</v>
      </c>
      <c r="D1109" t="str">
        <f t="shared" ca="1" si="132"/>
        <v>MAINCOURSE</v>
      </c>
      <c r="E1109">
        <f t="shared" ca="1" si="134"/>
        <v>6</v>
      </c>
      <c r="F1109">
        <f t="shared" ca="1" si="135"/>
        <v>1985</v>
      </c>
      <c r="G1109">
        <f t="shared" ca="1" si="136"/>
        <v>11910</v>
      </c>
      <c r="H1109" t="str" cm="1">
        <f t="array" aca="1" ref="H1109" ca="1">INDEX(H$2:H$5,RANDBETWEEN(1,4))</f>
        <v>NORTH</v>
      </c>
      <c r="I1109" t="str" cm="1">
        <f t="array" aca="1" ref="I1109" ca="1">INDEX(I$2:I$33,RANDBETWEEN(1,31))</f>
        <v>SALES PERSON12</v>
      </c>
      <c r="J1109" t="str" cm="1">
        <f t="array" aca="1" ref="J1109" ca="1">INDEX({"CASH","UPI","CARD"},RANDBETWEEN(1,3))</f>
        <v>CARD</v>
      </c>
      <c r="K1109">
        <f t="shared" ca="1" si="137"/>
        <v>1786.5</v>
      </c>
      <c r="L1109" s="2">
        <f ca="1">Table1[[#This Row],[PROFIT]]/Table1[[#This Row],[TOTAL SALES]]*100</f>
        <v>15</v>
      </c>
      <c r="M1109" t="str">
        <f ca="1">IF(Table1[[#This Row],[TOTAL SALES]]&gt;10000,"HIGH","LOW")</f>
        <v>HIGH</v>
      </c>
    </row>
    <row r="1110" spans="1:13" x14ac:dyDescent="0.3">
      <c r="A1110" t="str">
        <f t="shared" si="138"/>
        <v>CUSTOMER1110</v>
      </c>
      <c r="B1110" s="1">
        <f t="shared" ca="1" si="133"/>
        <v>45340</v>
      </c>
      <c r="C1110" t="str" cm="1">
        <f t="array" aca="1" ref="C1110" ca="1">INDEX($C$2:$C$31,RANDBETWEEN(1,29))</f>
        <v>FISH FRY</v>
      </c>
      <c r="D1110" t="str">
        <f t="shared" ca="1" si="132"/>
        <v xml:space="preserve">APPETIZER </v>
      </c>
      <c r="E1110">
        <f t="shared" ca="1" si="134"/>
        <v>5</v>
      </c>
      <c r="F1110">
        <f t="shared" ca="1" si="135"/>
        <v>817</v>
      </c>
      <c r="G1110">
        <f t="shared" ca="1" si="136"/>
        <v>4085</v>
      </c>
      <c r="H1110" t="str" cm="1">
        <f t="array" aca="1" ref="H1110" ca="1">INDEX(H$2:H$5,RANDBETWEEN(1,4))</f>
        <v>NORTH</v>
      </c>
      <c r="I1110" t="str" cm="1">
        <f t="array" aca="1" ref="I1110" ca="1">INDEX(I$2:I$33,RANDBETWEEN(1,31))</f>
        <v>SALES PERSON9</v>
      </c>
      <c r="J1110" t="str" cm="1">
        <f t="array" aca="1" ref="J1110" ca="1">INDEX({"CASH","UPI","CARD"},RANDBETWEEN(1,3))</f>
        <v>CARD</v>
      </c>
      <c r="K1110">
        <f t="shared" ca="1" si="137"/>
        <v>817</v>
      </c>
      <c r="L1110" s="2">
        <f ca="1">Table1[[#This Row],[PROFIT]]/Table1[[#This Row],[TOTAL SALES]]*100</f>
        <v>20</v>
      </c>
      <c r="M1110" t="str">
        <f ca="1">IF(Table1[[#This Row],[TOTAL SALES]]&gt;10000,"HIGH","LOW")</f>
        <v>LOW</v>
      </c>
    </row>
    <row r="1111" spans="1:13" x14ac:dyDescent="0.3">
      <c r="A1111" t="str">
        <f t="shared" si="138"/>
        <v>CUSTOMER1111</v>
      </c>
      <c r="B1111" s="1">
        <f t="shared" ca="1" si="133"/>
        <v>44698</v>
      </c>
      <c r="C1111" t="str" cm="1">
        <f t="array" aca="1" ref="C1111" ca="1">INDEX($C$2:$C$31,RANDBETWEEN(1,29))</f>
        <v>PAROTTA</v>
      </c>
      <c r="D1111" t="str">
        <f t="shared" ca="1" si="132"/>
        <v>BREADS</v>
      </c>
      <c r="E1111">
        <f t="shared" ca="1" si="134"/>
        <v>1</v>
      </c>
      <c r="F1111">
        <f t="shared" ca="1" si="135"/>
        <v>634</v>
      </c>
      <c r="G1111">
        <f t="shared" ca="1" si="136"/>
        <v>634</v>
      </c>
      <c r="H1111" t="str" cm="1">
        <f t="array" aca="1" ref="H1111" ca="1">INDEX(H$2:H$5,RANDBETWEEN(1,4))</f>
        <v>EAST</v>
      </c>
      <c r="I1111" t="str" cm="1">
        <f t="array" aca="1" ref="I1111" ca="1">INDEX(I$2:I$33,RANDBETWEEN(1,31))</f>
        <v>SALES PERSON32</v>
      </c>
      <c r="J1111" t="str" cm="1">
        <f t="array" aca="1" ref="J1111" ca="1">INDEX({"CASH","UPI","CARD"},RANDBETWEEN(1,3))</f>
        <v>UPI</v>
      </c>
      <c r="K1111">
        <f t="shared" ca="1" si="137"/>
        <v>120.46</v>
      </c>
      <c r="L1111" s="2">
        <f ca="1">Table1[[#This Row],[PROFIT]]/Table1[[#This Row],[TOTAL SALES]]*100</f>
        <v>19</v>
      </c>
      <c r="M1111" t="str">
        <f ca="1">IF(Table1[[#This Row],[TOTAL SALES]]&gt;10000,"HIGH","LOW")</f>
        <v>LOW</v>
      </c>
    </row>
    <row r="1112" spans="1:13" x14ac:dyDescent="0.3">
      <c r="A1112" t="str">
        <f t="shared" si="138"/>
        <v>CUSTOMER1112</v>
      </c>
      <c r="B1112" s="1">
        <f t="shared" ca="1" si="133"/>
        <v>45578</v>
      </c>
      <c r="C1112" t="str" cm="1">
        <f t="array" aca="1" ref="C1112" ca="1">INDEX($C$2:$C$31,RANDBETWEEN(1,29))</f>
        <v>DOSA</v>
      </c>
      <c r="D1112" t="str">
        <f t="shared" ca="1" si="132"/>
        <v xml:space="preserve">BREAKFAST </v>
      </c>
      <c r="E1112">
        <f t="shared" ca="1" si="134"/>
        <v>9</v>
      </c>
      <c r="F1112">
        <f t="shared" ca="1" si="135"/>
        <v>1636</v>
      </c>
      <c r="G1112">
        <f t="shared" ca="1" si="136"/>
        <v>14724</v>
      </c>
      <c r="H1112" t="str" cm="1">
        <f t="array" aca="1" ref="H1112" ca="1">INDEX(H$2:H$5,RANDBETWEEN(1,4))</f>
        <v>SOUTH</v>
      </c>
      <c r="I1112" t="str" cm="1">
        <f t="array" aca="1" ref="I1112" ca="1">INDEX(I$2:I$33,RANDBETWEEN(1,31))</f>
        <v>SALES PERSON5</v>
      </c>
      <c r="J1112" t="str" cm="1">
        <f t="array" aca="1" ref="J1112" ca="1">INDEX({"CASH","UPI","CARD"},RANDBETWEEN(1,3))</f>
        <v>UPI</v>
      </c>
      <c r="K1112">
        <f t="shared" ca="1" si="137"/>
        <v>2797.56</v>
      </c>
      <c r="L1112" s="2">
        <f ca="1">Table1[[#This Row],[PROFIT]]/Table1[[#This Row],[TOTAL SALES]]*100</f>
        <v>19</v>
      </c>
      <c r="M1112" t="str">
        <f ca="1">IF(Table1[[#This Row],[TOTAL SALES]]&gt;10000,"HIGH","LOW")</f>
        <v>HIGH</v>
      </c>
    </row>
    <row r="1113" spans="1:13" x14ac:dyDescent="0.3">
      <c r="A1113" t="str">
        <f t="shared" si="138"/>
        <v>CUSTOMER1113</v>
      </c>
      <c r="B1113" s="1">
        <f t="shared" ca="1" si="133"/>
        <v>44228</v>
      </c>
      <c r="C1113" t="str" cm="1">
        <f t="array" aca="1" ref="C1113" ca="1">INDEX($C$2:$C$31,RANDBETWEEN(1,29))</f>
        <v>SALAD</v>
      </c>
      <c r="D1113" t="str">
        <f t="shared" ca="1" si="132"/>
        <v xml:space="preserve">APPETIZER </v>
      </c>
      <c r="E1113">
        <f t="shared" ca="1" si="134"/>
        <v>7</v>
      </c>
      <c r="F1113">
        <f t="shared" ca="1" si="135"/>
        <v>645</v>
      </c>
      <c r="G1113">
        <f t="shared" ca="1" si="136"/>
        <v>4515</v>
      </c>
      <c r="H1113" t="str" cm="1">
        <f t="array" aca="1" ref="H1113" ca="1">INDEX(H$2:H$5,RANDBETWEEN(1,4))</f>
        <v>SOUTH</v>
      </c>
      <c r="I1113" t="str" cm="1">
        <f t="array" aca="1" ref="I1113" ca="1">INDEX(I$2:I$33,RANDBETWEEN(1,31))</f>
        <v>SALES PERSON29</v>
      </c>
      <c r="J1113" t="str" cm="1">
        <f t="array" aca="1" ref="J1113" ca="1">INDEX({"CASH","UPI","CARD"},RANDBETWEEN(1,3))</f>
        <v>UPI</v>
      </c>
      <c r="K1113">
        <f t="shared" ca="1" si="137"/>
        <v>632.1</v>
      </c>
      <c r="L1113" s="2">
        <f ca="1">Table1[[#This Row],[PROFIT]]/Table1[[#This Row],[TOTAL SALES]]*100</f>
        <v>14.000000000000002</v>
      </c>
      <c r="M1113" t="str">
        <f ca="1">IF(Table1[[#This Row],[TOTAL SALES]]&gt;10000,"HIGH","LOW")</f>
        <v>LOW</v>
      </c>
    </row>
    <row r="1114" spans="1:13" x14ac:dyDescent="0.3">
      <c r="A1114" t="str">
        <f t="shared" si="138"/>
        <v>CUSTOMER1114</v>
      </c>
      <c r="B1114" s="1">
        <f t="shared" ca="1" si="133"/>
        <v>45391</v>
      </c>
      <c r="C1114" t="str" cm="1">
        <f t="array" aca="1" ref="C1114" ca="1">INDEX($C$2:$C$31,RANDBETWEEN(1,29))</f>
        <v>ICECREAM</v>
      </c>
      <c r="D1114" t="str">
        <f t="shared" ca="1" si="132"/>
        <v xml:space="preserve">DESSERT </v>
      </c>
      <c r="E1114">
        <f t="shared" ca="1" si="134"/>
        <v>8</v>
      </c>
      <c r="F1114">
        <f t="shared" ca="1" si="135"/>
        <v>1822</v>
      </c>
      <c r="G1114">
        <f t="shared" ca="1" si="136"/>
        <v>14576</v>
      </c>
      <c r="H1114" t="str" cm="1">
        <f t="array" aca="1" ref="H1114" ca="1">INDEX(H$2:H$5,RANDBETWEEN(1,4))</f>
        <v>NORTH</v>
      </c>
      <c r="I1114" t="str" cm="1">
        <f t="array" aca="1" ref="I1114" ca="1">INDEX(I$2:I$33,RANDBETWEEN(1,31))</f>
        <v>SALES PERSON6</v>
      </c>
      <c r="J1114" t="str" cm="1">
        <f t="array" aca="1" ref="J1114" ca="1">INDEX({"CASH","UPI","CARD"},RANDBETWEEN(1,3))</f>
        <v>CASH</v>
      </c>
      <c r="K1114">
        <f t="shared" ca="1" si="137"/>
        <v>2332.16</v>
      </c>
      <c r="L1114" s="2">
        <f ca="1">Table1[[#This Row],[PROFIT]]/Table1[[#This Row],[TOTAL SALES]]*100</f>
        <v>16</v>
      </c>
      <c r="M1114" t="str">
        <f ca="1">IF(Table1[[#This Row],[TOTAL SALES]]&gt;10000,"HIGH","LOW")</f>
        <v>HIGH</v>
      </c>
    </row>
    <row r="1115" spans="1:13" x14ac:dyDescent="0.3">
      <c r="A1115" t="str">
        <f t="shared" si="138"/>
        <v>CUSTOMER1115</v>
      </c>
      <c r="B1115" s="1">
        <f t="shared" ca="1" si="133"/>
        <v>44510</v>
      </c>
      <c r="C1115" t="str" cm="1">
        <f t="array" aca="1" ref="C1115" ca="1">INDEX($C$2:$C$31,RANDBETWEEN(1,29))</f>
        <v>KAJU KATHLI</v>
      </c>
      <c r="D1115" t="str">
        <f t="shared" ca="1" si="132"/>
        <v>SWEET</v>
      </c>
      <c r="E1115">
        <f t="shared" ca="1" si="134"/>
        <v>3</v>
      </c>
      <c r="F1115">
        <f t="shared" ca="1" si="135"/>
        <v>1603</v>
      </c>
      <c r="G1115">
        <f t="shared" ca="1" si="136"/>
        <v>4809</v>
      </c>
      <c r="H1115" t="str" cm="1">
        <f t="array" aca="1" ref="H1115" ca="1">INDEX(H$2:H$5,RANDBETWEEN(1,4))</f>
        <v>EAST</v>
      </c>
      <c r="I1115" t="str" cm="1">
        <f t="array" aca="1" ref="I1115" ca="1">INDEX(I$2:I$33,RANDBETWEEN(1,31))</f>
        <v>SALES PERSON6</v>
      </c>
      <c r="J1115" t="str" cm="1">
        <f t="array" aca="1" ref="J1115" ca="1">INDEX({"CASH","UPI","CARD"},RANDBETWEEN(1,3))</f>
        <v>CARD</v>
      </c>
      <c r="K1115">
        <f t="shared" ca="1" si="137"/>
        <v>673.26</v>
      </c>
      <c r="L1115" s="2">
        <f ca="1">Table1[[#This Row],[PROFIT]]/Table1[[#This Row],[TOTAL SALES]]*100</f>
        <v>13.999999999999998</v>
      </c>
      <c r="M1115" t="str">
        <f ca="1">IF(Table1[[#This Row],[TOTAL SALES]]&gt;10000,"HIGH","LOW")</f>
        <v>LOW</v>
      </c>
    </row>
    <row r="1116" spans="1:13" x14ac:dyDescent="0.3">
      <c r="A1116" t="str">
        <f t="shared" si="138"/>
        <v>CUSTOMER1116</v>
      </c>
      <c r="B1116" s="1">
        <f t="shared" ca="1" si="133"/>
        <v>44485</v>
      </c>
      <c r="C1116" t="str" cm="1">
        <f t="array" aca="1" ref="C1116" ca="1">INDEX($C$2:$C$31,RANDBETWEEN(1,29))</f>
        <v>ICECREAM</v>
      </c>
      <c r="D1116" t="str">
        <f t="shared" ca="1" si="132"/>
        <v xml:space="preserve">DESSERT </v>
      </c>
      <c r="E1116">
        <f t="shared" ca="1" si="134"/>
        <v>8</v>
      </c>
      <c r="F1116">
        <f t="shared" ca="1" si="135"/>
        <v>1804</v>
      </c>
      <c r="G1116">
        <f t="shared" ca="1" si="136"/>
        <v>14432</v>
      </c>
      <c r="H1116" t="str" cm="1">
        <f t="array" aca="1" ref="H1116" ca="1">INDEX(H$2:H$5,RANDBETWEEN(1,4))</f>
        <v>EAST</v>
      </c>
      <c r="I1116" t="str" cm="1">
        <f t="array" aca="1" ref="I1116" ca="1">INDEX(I$2:I$33,RANDBETWEEN(1,31))</f>
        <v>SALES PERSON31</v>
      </c>
      <c r="J1116" t="str" cm="1">
        <f t="array" aca="1" ref="J1116" ca="1">INDEX({"CASH","UPI","CARD"},RANDBETWEEN(1,3))</f>
        <v>CASH</v>
      </c>
      <c r="K1116">
        <f t="shared" ca="1" si="137"/>
        <v>2453.44</v>
      </c>
      <c r="L1116" s="2">
        <f ca="1">Table1[[#This Row],[PROFIT]]/Table1[[#This Row],[TOTAL SALES]]*100</f>
        <v>17</v>
      </c>
      <c r="M1116" t="str">
        <f ca="1">IF(Table1[[#This Row],[TOTAL SALES]]&gt;10000,"HIGH","LOW")</f>
        <v>HIGH</v>
      </c>
    </row>
    <row r="1117" spans="1:13" x14ac:dyDescent="0.3">
      <c r="A1117" t="str">
        <f t="shared" si="138"/>
        <v>CUSTOMER1117</v>
      </c>
      <c r="B1117" s="1">
        <f t="shared" ca="1" si="133"/>
        <v>45579</v>
      </c>
      <c r="C1117" t="str" cm="1">
        <f t="array" aca="1" ref="C1117" ca="1">INDEX($C$2:$C$31,RANDBETWEEN(1,29))</f>
        <v>KAJU KATHLI</v>
      </c>
      <c r="D1117" t="str">
        <f t="shared" ca="1" si="132"/>
        <v>SWEET</v>
      </c>
      <c r="E1117">
        <f t="shared" ca="1" si="134"/>
        <v>1</v>
      </c>
      <c r="F1117">
        <f t="shared" ca="1" si="135"/>
        <v>1783</v>
      </c>
      <c r="G1117">
        <f t="shared" ca="1" si="136"/>
        <v>1783</v>
      </c>
      <c r="H1117" t="str" cm="1">
        <f t="array" aca="1" ref="H1117" ca="1">INDEX(H$2:H$5,RANDBETWEEN(1,4))</f>
        <v>EAST</v>
      </c>
      <c r="I1117" t="str" cm="1">
        <f t="array" aca="1" ref="I1117" ca="1">INDEX(I$2:I$33,RANDBETWEEN(1,31))</f>
        <v>SALES PERSON25</v>
      </c>
      <c r="J1117" t="str" cm="1">
        <f t="array" aca="1" ref="J1117" ca="1">INDEX({"CASH","UPI","CARD"},RANDBETWEEN(1,3))</f>
        <v>CARD</v>
      </c>
      <c r="K1117">
        <f t="shared" ca="1" si="137"/>
        <v>213.96</v>
      </c>
      <c r="L1117" s="2">
        <f ca="1">Table1[[#This Row],[PROFIT]]/Table1[[#This Row],[TOTAL SALES]]*100</f>
        <v>12.000000000000002</v>
      </c>
      <c r="M1117" t="str">
        <f ca="1">IF(Table1[[#This Row],[TOTAL SALES]]&gt;10000,"HIGH","LOW")</f>
        <v>LOW</v>
      </c>
    </row>
    <row r="1118" spans="1:13" x14ac:dyDescent="0.3">
      <c r="A1118" t="str">
        <f t="shared" si="138"/>
        <v>CUSTOMER1118</v>
      </c>
      <c r="B1118" s="1">
        <f t="shared" ca="1" si="133"/>
        <v>45417</v>
      </c>
      <c r="C1118" t="str" cm="1">
        <f t="array" aca="1" ref="C1118" ca="1">INDEX($C$2:$C$31,RANDBETWEEN(1,29))</f>
        <v>CAKES</v>
      </c>
      <c r="D1118" t="str">
        <f t="shared" ca="1" si="132"/>
        <v>PARTY ITMES</v>
      </c>
      <c r="E1118">
        <f t="shared" ca="1" si="134"/>
        <v>2</v>
      </c>
      <c r="F1118">
        <f t="shared" ca="1" si="135"/>
        <v>1944</v>
      </c>
      <c r="G1118">
        <f t="shared" ca="1" si="136"/>
        <v>3888</v>
      </c>
      <c r="H1118" t="str" cm="1">
        <f t="array" aca="1" ref="H1118" ca="1">INDEX(H$2:H$5,RANDBETWEEN(1,4))</f>
        <v>WEST</v>
      </c>
      <c r="I1118" t="str" cm="1">
        <f t="array" aca="1" ref="I1118" ca="1">INDEX(I$2:I$33,RANDBETWEEN(1,31))</f>
        <v>SALES PERSON16</v>
      </c>
      <c r="J1118" t="str" cm="1">
        <f t="array" aca="1" ref="J1118" ca="1">INDEX({"CASH","UPI","CARD"},RANDBETWEEN(1,3))</f>
        <v>UPI</v>
      </c>
      <c r="K1118">
        <f t="shared" ca="1" si="137"/>
        <v>699.84</v>
      </c>
      <c r="L1118" s="2">
        <f ca="1">Table1[[#This Row],[PROFIT]]/Table1[[#This Row],[TOTAL SALES]]*100</f>
        <v>18.000000000000004</v>
      </c>
      <c r="M1118" t="str">
        <f ca="1">IF(Table1[[#This Row],[TOTAL SALES]]&gt;10000,"HIGH","LOW")</f>
        <v>LOW</v>
      </c>
    </row>
    <row r="1119" spans="1:13" x14ac:dyDescent="0.3">
      <c r="A1119" t="str">
        <f t="shared" si="138"/>
        <v>CUSTOMER1119</v>
      </c>
      <c r="B1119" s="1">
        <f t="shared" ca="1" si="133"/>
        <v>44146</v>
      </c>
      <c r="C1119" t="str" cm="1">
        <f t="array" aca="1" ref="C1119" ca="1">INDEX($C$2:$C$31,RANDBETWEEN(1,29))</f>
        <v>CHICKEN KHEEMA</v>
      </c>
      <c r="D1119" t="str">
        <f t="shared" ca="1" si="132"/>
        <v>APPETIZER</v>
      </c>
      <c r="E1119">
        <f t="shared" ca="1" si="134"/>
        <v>8</v>
      </c>
      <c r="F1119">
        <f t="shared" ca="1" si="135"/>
        <v>1350</v>
      </c>
      <c r="G1119">
        <f t="shared" ca="1" si="136"/>
        <v>10800</v>
      </c>
      <c r="H1119" t="str" cm="1">
        <f t="array" aca="1" ref="H1119" ca="1">INDEX(H$2:H$5,RANDBETWEEN(1,4))</f>
        <v>WEST</v>
      </c>
      <c r="I1119" t="str" cm="1">
        <f t="array" aca="1" ref="I1119" ca="1">INDEX(I$2:I$33,RANDBETWEEN(1,31))</f>
        <v>SALES PERSON10</v>
      </c>
      <c r="J1119" t="str" cm="1">
        <f t="array" aca="1" ref="J1119" ca="1">INDEX({"CASH","UPI","CARD"},RANDBETWEEN(1,3))</f>
        <v>UPI</v>
      </c>
      <c r="K1119">
        <f t="shared" ca="1" si="137"/>
        <v>1404</v>
      </c>
      <c r="L1119" s="2">
        <f ca="1">Table1[[#This Row],[PROFIT]]/Table1[[#This Row],[TOTAL SALES]]*100</f>
        <v>13</v>
      </c>
      <c r="M1119" t="str">
        <f ca="1">IF(Table1[[#This Row],[TOTAL SALES]]&gt;10000,"HIGH","LOW")</f>
        <v>HIGH</v>
      </c>
    </row>
    <row r="1120" spans="1:13" x14ac:dyDescent="0.3">
      <c r="A1120" t="str">
        <f t="shared" si="138"/>
        <v>CUSTOMER1120</v>
      </c>
      <c r="B1120" s="1">
        <f t="shared" ca="1" si="133"/>
        <v>45175</v>
      </c>
      <c r="C1120" t="str" cm="1">
        <f t="array" aca="1" ref="C1120" ca="1">INDEX($C$2:$C$31,RANDBETWEEN(1,29))</f>
        <v>TEA</v>
      </c>
      <c r="D1120" t="str">
        <f t="shared" ca="1" si="132"/>
        <v xml:space="preserve">BEVERAGES </v>
      </c>
      <c r="E1120">
        <f t="shared" ca="1" si="134"/>
        <v>1</v>
      </c>
      <c r="F1120">
        <f t="shared" ca="1" si="135"/>
        <v>1177</v>
      </c>
      <c r="G1120">
        <f t="shared" ca="1" si="136"/>
        <v>1177</v>
      </c>
      <c r="H1120" t="str" cm="1">
        <f t="array" aca="1" ref="H1120" ca="1">INDEX(H$2:H$5,RANDBETWEEN(1,4))</f>
        <v>SOUTH</v>
      </c>
      <c r="I1120" t="str" cm="1">
        <f t="array" aca="1" ref="I1120" ca="1">INDEX(I$2:I$33,RANDBETWEEN(1,31))</f>
        <v>SALES PERSON17</v>
      </c>
      <c r="J1120" t="str" cm="1">
        <f t="array" aca="1" ref="J1120" ca="1">INDEX({"CASH","UPI","CARD"},RANDBETWEEN(1,3))</f>
        <v>CARD</v>
      </c>
      <c r="K1120">
        <f t="shared" ca="1" si="137"/>
        <v>164.78</v>
      </c>
      <c r="L1120" s="2">
        <f ca="1">Table1[[#This Row],[PROFIT]]/Table1[[#This Row],[TOTAL SALES]]*100</f>
        <v>14.000000000000002</v>
      </c>
      <c r="M1120" t="str">
        <f ca="1">IF(Table1[[#This Row],[TOTAL SALES]]&gt;10000,"HIGH","LOW")</f>
        <v>LOW</v>
      </c>
    </row>
    <row r="1121" spans="1:13" x14ac:dyDescent="0.3">
      <c r="A1121" t="str">
        <f t="shared" si="138"/>
        <v>CUSTOMER1121</v>
      </c>
      <c r="B1121" s="1">
        <f t="shared" ca="1" si="133"/>
        <v>44872</v>
      </c>
      <c r="C1121" t="str" cm="1">
        <f t="array" aca="1" ref="C1121" ca="1">INDEX($C$2:$C$31,RANDBETWEEN(1,29))</f>
        <v>PAROTTA</v>
      </c>
      <c r="D1121" t="str">
        <f t="shared" ca="1" si="132"/>
        <v>BREADS</v>
      </c>
      <c r="E1121">
        <f t="shared" ca="1" si="134"/>
        <v>5</v>
      </c>
      <c r="F1121">
        <f t="shared" ca="1" si="135"/>
        <v>1972</v>
      </c>
      <c r="G1121">
        <f t="shared" ca="1" si="136"/>
        <v>9860</v>
      </c>
      <c r="H1121" t="str" cm="1">
        <f t="array" aca="1" ref="H1121" ca="1">INDEX(H$2:H$5,RANDBETWEEN(1,4))</f>
        <v>EAST</v>
      </c>
      <c r="I1121" t="str" cm="1">
        <f t="array" aca="1" ref="I1121" ca="1">INDEX(I$2:I$33,RANDBETWEEN(1,31))</f>
        <v>SALES PERSON9</v>
      </c>
      <c r="J1121" t="str" cm="1">
        <f t="array" aca="1" ref="J1121" ca="1">INDEX({"CASH","UPI","CARD"},RANDBETWEEN(1,3))</f>
        <v>CASH</v>
      </c>
      <c r="K1121">
        <f t="shared" ca="1" si="137"/>
        <v>1281.8</v>
      </c>
      <c r="L1121" s="2">
        <f ca="1">Table1[[#This Row],[PROFIT]]/Table1[[#This Row],[TOTAL SALES]]*100</f>
        <v>13</v>
      </c>
      <c r="M1121" t="str">
        <f ca="1">IF(Table1[[#This Row],[TOTAL SALES]]&gt;10000,"HIGH","LOW")</f>
        <v>LOW</v>
      </c>
    </row>
    <row r="1122" spans="1:13" x14ac:dyDescent="0.3">
      <c r="A1122" t="str">
        <f t="shared" si="138"/>
        <v>CUSTOMER1122</v>
      </c>
      <c r="B1122" s="1">
        <f t="shared" ca="1" si="133"/>
        <v>44631</v>
      </c>
      <c r="C1122" t="str" cm="1">
        <f t="array" aca="1" ref="C1122" ca="1">INDEX($C$2:$C$31,RANDBETWEEN(1,29))</f>
        <v>VADA</v>
      </c>
      <c r="D1122" t="str">
        <f t="shared" ca="1" si="132"/>
        <v>SNACK</v>
      </c>
      <c r="E1122">
        <f t="shared" ca="1" si="134"/>
        <v>6</v>
      </c>
      <c r="F1122">
        <f t="shared" ca="1" si="135"/>
        <v>843</v>
      </c>
      <c r="G1122">
        <f t="shared" ca="1" si="136"/>
        <v>5058</v>
      </c>
      <c r="H1122" t="str" cm="1">
        <f t="array" aca="1" ref="H1122" ca="1">INDEX(H$2:H$5,RANDBETWEEN(1,4))</f>
        <v>SOUTH</v>
      </c>
      <c r="I1122" t="str" cm="1">
        <f t="array" aca="1" ref="I1122" ca="1">INDEX(I$2:I$33,RANDBETWEEN(1,31))</f>
        <v>SALES PERSON4</v>
      </c>
      <c r="J1122" t="str" cm="1">
        <f t="array" aca="1" ref="J1122" ca="1">INDEX({"CASH","UPI","CARD"},RANDBETWEEN(1,3))</f>
        <v>CARD</v>
      </c>
      <c r="K1122">
        <f t="shared" ca="1" si="137"/>
        <v>556.38</v>
      </c>
      <c r="L1122" s="2">
        <f ca="1">Table1[[#This Row],[PROFIT]]/Table1[[#This Row],[TOTAL SALES]]*100</f>
        <v>11</v>
      </c>
      <c r="M1122" t="str">
        <f ca="1">IF(Table1[[#This Row],[TOTAL SALES]]&gt;10000,"HIGH","LOW")</f>
        <v>LOW</v>
      </c>
    </row>
    <row r="1123" spans="1:13" x14ac:dyDescent="0.3">
      <c r="A1123" t="str">
        <f t="shared" si="138"/>
        <v>CUSTOMER1123</v>
      </c>
      <c r="B1123" s="1">
        <f t="shared" ca="1" si="133"/>
        <v>44705</v>
      </c>
      <c r="C1123" t="str" cm="1">
        <f t="array" aca="1" ref="C1123" ca="1">INDEX($C$2:$C$31,RANDBETWEEN(1,29))</f>
        <v>PRAWN 65</v>
      </c>
      <c r="D1123" t="str">
        <f t="shared" ca="1" si="132"/>
        <v xml:space="preserve">APPETIZER </v>
      </c>
      <c r="E1123">
        <f t="shared" ca="1" si="134"/>
        <v>3</v>
      </c>
      <c r="F1123">
        <f t="shared" ca="1" si="135"/>
        <v>877</v>
      </c>
      <c r="G1123">
        <f t="shared" ca="1" si="136"/>
        <v>2631</v>
      </c>
      <c r="H1123" t="str" cm="1">
        <f t="array" aca="1" ref="H1123" ca="1">INDEX(H$2:H$5,RANDBETWEEN(1,4))</f>
        <v>SOUTH</v>
      </c>
      <c r="I1123" t="str" cm="1">
        <f t="array" aca="1" ref="I1123" ca="1">INDEX(I$2:I$33,RANDBETWEEN(1,31))</f>
        <v>SALES PERSON2</v>
      </c>
      <c r="J1123" t="str" cm="1">
        <f t="array" aca="1" ref="J1123" ca="1">INDEX({"CASH","UPI","CARD"},RANDBETWEEN(1,3))</f>
        <v>CARD</v>
      </c>
      <c r="K1123">
        <f t="shared" ca="1" si="137"/>
        <v>447.27</v>
      </c>
      <c r="L1123" s="2">
        <f ca="1">Table1[[#This Row],[PROFIT]]/Table1[[#This Row],[TOTAL SALES]]*100</f>
        <v>17</v>
      </c>
      <c r="M1123" t="str">
        <f ca="1">IF(Table1[[#This Row],[TOTAL SALES]]&gt;10000,"HIGH","LOW")</f>
        <v>LOW</v>
      </c>
    </row>
    <row r="1124" spans="1:13" x14ac:dyDescent="0.3">
      <c r="A1124" t="str">
        <f t="shared" si="138"/>
        <v>CUSTOMER1124</v>
      </c>
      <c r="B1124" s="1">
        <f t="shared" ca="1" si="133"/>
        <v>44967</v>
      </c>
      <c r="C1124" t="str" cm="1">
        <f t="array" aca="1" ref="C1124" ca="1">INDEX($C$2:$C$31,RANDBETWEEN(1,29))</f>
        <v>PIZZA</v>
      </c>
      <c r="D1124" t="str">
        <f t="shared" ca="1" si="132"/>
        <v>PARTY ITEMS</v>
      </c>
      <c r="E1124">
        <f t="shared" ca="1" si="134"/>
        <v>4</v>
      </c>
      <c r="F1124">
        <f t="shared" ca="1" si="135"/>
        <v>1897</v>
      </c>
      <c r="G1124">
        <f t="shared" ca="1" si="136"/>
        <v>7588</v>
      </c>
      <c r="H1124" t="str" cm="1">
        <f t="array" aca="1" ref="H1124" ca="1">INDEX(H$2:H$5,RANDBETWEEN(1,4))</f>
        <v>SOUTH</v>
      </c>
      <c r="I1124" t="str" cm="1">
        <f t="array" aca="1" ref="I1124" ca="1">INDEX(I$2:I$33,RANDBETWEEN(1,31))</f>
        <v>SALES PERSON15</v>
      </c>
      <c r="J1124" t="str" cm="1">
        <f t="array" aca="1" ref="J1124" ca="1">INDEX({"CASH","UPI","CARD"},RANDBETWEEN(1,3))</f>
        <v>UPI</v>
      </c>
      <c r="K1124">
        <f t="shared" ca="1" si="137"/>
        <v>1214.08</v>
      </c>
      <c r="L1124" s="2">
        <f ca="1">Table1[[#This Row],[PROFIT]]/Table1[[#This Row],[TOTAL SALES]]*100</f>
        <v>16</v>
      </c>
      <c r="M1124" t="str">
        <f ca="1">IF(Table1[[#This Row],[TOTAL SALES]]&gt;10000,"HIGH","LOW")</f>
        <v>LOW</v>
      </c>
    </row>
    <row r="1125" spans="1:13" x14ac:dyDescent="0.3">
      <c r="A1125" t="str">
        <f t="shared" si="138"/>
        <v>CUSTOMER1125</v>
      </c>
      <c r="B1125" s="1">
        <f t="shared" ca="1" si="133"/>
        <v>44502</v>
      </c>
      <c r="C1125" t="str" cm="1">
        <f t="array" aca="1" ref="C1125" ca="1">INDEX($C$2:$C$31,RANDBETWEEN(1,29))</f>
        <v>FISH FINGER</v>
      </c>
      <c r="D1125" t="str">
        <f t="shared" ca="1" si="132"/>
        <v xml:space="preserve">APPETIZER </v>
      </c>
      <c r="E1125">
        <f t="shared" ca="1" si="134"/>
        <v>2</v>
      </c>
      <c r="F1125">
        <f t="shared" ca="1" si="135"/>
        <v>902</v>
      </c>
      <c r="G1125">
        <f t="shared" ca="1" si="136"/>
        <v>1804</v>
      </c>
      <c r="H1125" t="str" cm="1">
        <f t="array" aca="1" ref="H1125" ca="1">INDEX(H$2:H$5,RANDBETWEEN(1,4))</f>
        <v>SOUTH</v>
      </c>
      <c r="I1125" t="str" cm="1">
        <f t="array" aca="1" ref="I1125" ca="1">INDEX(I$2:I$33,RANDBETWEEN(1,31))</f>
        <v>SALES PERSON29</v>
      </c>
      <c r="J1125" t="str" cm="1">
        <f t="array" aca="1" ref="J1125" ca="1">INDEX({"CASH","UPI","CARD"},RANDBETWEEN(1,3))</f>
        <v>UPI</v>
      </c>
      <c r="K1125">
        <f t="shared" ca="1" si="137"/>
        <v>216.48</v>
      </c>
      <c r="L1125" s="2">
        <f ca="1">Table1[[#This Row],[PROFIT]]/Table1[[#This Row],[TOTAL SALES]]*100</f>
        <v>12</v>
      </c>
      <c r="M1125" t="str">
        <f ca="1">IF(Table1[[#This Row],[TOTAL SALES]]&gt;10000,"HIGH","LOW")</f>
        <v>LOW</v>
      </c>
    </row>
    <row r="1126" spans="1:13" x14ac:dyDescent="0.3">
      <c r="A1126" t="str">
        <f t="shared" si="138"/>
        <v>CUSTOMER1126</v>
      </c>
      <c r="B1126" s="1">
        <f t="shared" ca="1" si="133"/>
        <v>44098</v>
      </c>
      <c r="C1126" t="str" cm="1">
        <f t="array" aca="1" ref="C1126" ca="1">INDEX($C$2:$C$31,RANDBETWEEN(1,29))</f>
        <v>CAKES</v>
      </c>
      <c r="D1126" t="str">
        <f t="shared" ca="1" si="132"/>
        <v>PARTY ITMES</v>
      </c>
      <c r="E1126">
        <f t="shared" ca="1" si="134"/>
        <v>2</v>
      </c>
      <c r="F1126">
        <f t="shared" ca="1" si="135"/>
        <v>539</v>
      </c>
      <c r="G1126">
        <f t="shared" ca="1" si="136"/>
        <v>1078</v>
      </c>
      <c r="H1126" t="str" cm="1">
        <f t="array" aca="1" ref="H1126" ca="1">INDEX(H$2:H$5,RANDBETWEEN(1,4))</f>
        <v>NORTH</v>
      </c>
      <c r="I1126" t="str" cm="1">
        <f t="array" aca="1" ref="I1126" ca="1">INDEX(I$2:I$33,RANDBETWEEN(1,31))</f>
        <v>SALES PERSON31</v>
      </c>
      <c r="J1126" t="str" cm="1">
        <f t="array" aca="1" ref="J1126" ca="1">INDEX({"CASH","UPI","CARD"},RANDBETWEEN(1,3))</f>
        <v>CASH</v>
      </c>
      <c r="K1126">
        <f t="shared" ca="1" si="137"/>
        <v>140.13999999999999</v>
      </c>
      <c r="L1126" s="2">
        <f ca="1">Table1[[#This Row],[PROFIT]]/Table1[[#This Row],[TOTAL SALES]]*100</f>
        <v>12.999999999999998</v>
      </c>
      <c r="M1126" t="str">
        <f ca="1">IF(Table1[[#This Row],[TOTAL SALES]]&gt;10000,"HIGH","LOW")</f>
        <v>LOW</v>
      </c>
    </row>
    <row r="1127" spans="1:13" x14ac:dyDescent="0.3">
      <c r="A1127" t="str">
        <f t="shared" si="138"/>
        <v>CUSTOMER1127</v>
      </c>
      <c r="B1127" s="1">
        <f t="shared" ca="1" si="133"/>
        <v>44301</v>
      </c>
      <c r="C1127" t="str" cm="1">
        <f t="array" aca="1" ref="C1127" ca="1">INDEX($C$2:$C$31,RANDBETWEEN(1,29))</f>
        <v>CAKES</v>
      </c>
      <c r="D1127" t="str">
        <f t="shared" ca="1" si="132"/>
        <v>PARTY ITMES</v>
      </c>
      <c r="E1127">
        <f t="shared" ca="1" si="134"/>
        <v>8</v>
      </c>
      <c r="F1127">
        <f t="shared" ca="1" si="135"/>
        <v>1272</v>
      </c>
      <c r="G1127">
        <f t="shared" ca="1" si="136"/>
        <v>10176</v>
      </c>
      <c r="H1127" t="str" cm="1">
        <f t="array" aca="1" ref="H1127" ca="1">INDEX(H$2:H$5,RANDBETWEEN(1,4))</f>
        <v>NORTH</v>
      </c>
      <c r="I1127" t="str" cm="1">
        <f t="array" aca="1" ref="I1127" ca="1">INDEX(I$2:I$33,RANDBETWEEN(1,31))</f>
        <v>SALES PERSON11</v>
      </c>
      <c r="J1127" t="str" cm="1">
        <f t="array" aca="1" ref="J1127" ca="1">INDEX({"CASH","UPI","CARD"},RANDBETWEEN(1,3))</f>
        <v>UPI</v>
      </c>
      <c r="K1127">
        <f t="shared" ca="1" si="137"/>
        <v>1526.4</v>
      </c>
      <c r="L1127" s="2">
        <f ca="1">Table1[[#This Row],[PROFIT]]/Table1[[#This Row],[TOTAL SALES]]*100</f>
        <v>15.000000000000002</v>
      </c>
      <c r="M1127" t="str">
        <f ca="1">IF(Table1[[#This Row],[TOTAL SALES]]&gt;10000,"HIGH","LOW")</f>
        <v>HIGH</v>
      </c>
    </row>
    <row r="1128" spans="1:13" x14ac:dyDescent="0.3">
      <c r="A1128" t="str">
        <f t="shared" si="138"/>
        <v>CUSTOMER1128</v>
      </c>
      <c r="B1128" s="1">
        <f t="shared" ca="1" si="133"/>
        <v>44439</v>
      </c>
      <c r="C1128" t="str" cm="1">
        <f t="array" aca="1" ref="C1128" ca="1">INDEX($C$2:$C$31,RANDBETWEEN(1,29))</f>
        <v>PRAWN 65</v>
      </c>
      <c r="D1128" t="str">
        <f t="shared" ca="1" si="132"/>
        <v xml:space="preserve">APPETIZER </v>
      </c>
      <c r="E1128">
        <f t="shared" ca="1" si="134"/>
        <v>3</v>
      </c>
      <c r="F1128">
        <f t="shared" ca="1" si="135"/>
        <v>642</v>
      </c>
      <c r="G1128">
        <f t="shared" ca="1" si="136"/>
        <v>1926</v>
      </c>
      <c r="H1128" t="str" cm="1">
        <f t="array" aca="1" ref="H1128" ca="1">INDEX(H$2:H$5,RANDBETWEEN(1,4))</f>
        <v>WEST</v>
      </c>
      <c r="I1128" t="str" cm="1">
        <f t="array" aca="1" ref="I1128" ca="1">INDEX(I$2:I$33,RANDBETWEEN(1,31))</f>
        <v>SALES PERSON29</v>
      </c>
      <c r="J1128" t="str" cm="1">
        <f t="array" aca="1" ref="J1128" ca="1">INDEX({"CASH","UPI","CARD"},RANDBETWEEN(1,3))</f>
        <v>CASH</v>
      </c>
      <c r="K1128">
        <f t="shared" ca="1" si="137"/>
        <v>385.2</v>
      </c>
      <c r="L1128" s="2">
        <f ca="1">Table1[[#This Row],[PROFIT]]/Table1[[#This Row],[TOTAL SALES]]*100</f>
        <v>20</v>
      </c>
      <c r="M1128" t="str">
        <f ca="1">IF(Table1[[#This Row],[TOTAL SALES]]&gt;10000,"HIGH","LOW")</f>
        <v>LOW</v>
      </c>
    </row>
    <row r="1129" spans="1:13" x14ac:dyDescent="0.3">
      <c r="A1129" t="str">
        <f t="shared" si="138"/>
        <v>CUSTOMER1129</v>
      </c>
      <c r="B1129" s="1">
        <f t="shared" ca="1" si="133"/>
        <v>44136</v>
      </c>
      <c r="C1129" t="str" cm="1">
        <f t="array" aca="1" ref="C1129" ca="1">INDEX($C$2:$C$31,RANDBETWEEN(1,29))</f>
        <v>CHICKEN KHEEMA</v>
      </c>
      <c r="D1129" t="str">
        <f t="shared" ca="1" si="132"/>
        <v>APPETIZER</v>
      </c>
      <c r="E1129">
        <f t="shared" ca="1" si="134"/>
        <v>8</v>
      </c>
      <c r="F1129">
        <f t="shared" ca="1" si="135"/>
        <v>1555</v>
      </c>
      <c r="G1129">
        <f t="shared" ca="1" si="136"/>
        <v>12440</v>
      </c>
      <c r="H1129" t="str" cm="1">
        <f t="array" aca="1" ref="H1129" ca="1">INDEX(H$2:H$5,RANDBETWEEN(1,4))</f>
        <v>WEST</v>
      </c>
      <c r="I1129" t="str" cm="1">
        <f t="array" aca="1" ref="I1129" ca="1">INDEX(I$2:I$33,RANDBETWEEN(1,31))</f>
        <v>SALES PERSON11</v>
      </c>
      <c r="J1129" t="str" cm="1">
        <f t="array" aca="1" ref="J1129" ca="1">INDEX({"CASH","UPI","CARD"},RANDBETWEEN(1,3))</f>
        <v>CARD</v>
      </c>
      <c r="K1129">
        <f t="shared" ca="1" si="137"/>
        <v>1741.6</v>
      </c>
      <c r="L1129" s="2">
        <f ca="1">Table1[[#This Row],[PROFIT]]/Table1[[#This Row],[TOTAL SALES]]*100</f>
        <v>13.999999999999998</v>
      </c>
      <c r="M1129" t="str">
        <f ca="1">IF(Table1[[#This Row],[TOTAL SALES]]&gt;10000,"HIGH","LOW")</f>
        <v>HIGH</v>
      </c>
    </row>
    <row r="1130" spans="1:13" x14ac:dyDescent="0.3">
      <c r="A1130" t="str">
        <f t="shared" si="138"/>
        <v>CUSTOMER1130</v>
      </c>
      <c r="B1130" s="1">
        <f t="shared" ca="1" si="133"/>
        <v>44817</v>
      </c>
      <c r="C1130" t="str" cm="1">
        <f t="array" aca="1" ref="C1130" ca="1">INDEX($C$2:$C$31,RANDBETWEEN(1,29))</f>
        <v>COKE</v>
      </c>
      <c r="D1130" t="str">
        <f t="shared" ca="1" si="132"/>
        <v xml:space="preserve">BEVERAGES </v>
      </c>
      <c r="E1130">
        <f t="shared" ca="1" si="134"/>
        <v>3</v>
      </c>
      <c r="F1130">
        <f t="shared" ca="1" si="135"/>
        <v>770</v>
      </c>
      <c r="G1130">
        <f t="shared" ca="1" si="136"/>
        <v>2310</v>
      </c>
      <c r="H1130" t="str" cm="1">
        <f t="array" aca="1" ref="H1130" ca="1">INDEX(H$2:H$5,RANDBETWEEN(1,4))</f>
        <v>WEST</v>
      </c>
      <c r="I1130" t="str" cm="1">
        <f t="array" aca="1" ref="I1130" ca="1">INDEX(I$2:I$33,RANDBETWEEN(1,31))</f>
        <v>SALES PERSON2</v>
      </c>
      <c r="J1130" t="str" cm="1">
        <f t="array" aca="1" ref="J1130" ca="1">INDEX({"CASH","UPI","CARD"},RANDBETWEEN(1,3))</f>
        <v>CASH</v>
      </c>
      <c r="K1130">
        <f t="shared" ca="1" si="137"/>
        <v>277.2</v>
      </c>
      <c r="L1130" s="2">
        <f ca="1">Table1[[#This Row],[PROFIT]]/Table1[[#This Row],[TOTAL SALES]]*100</f>
        <v>12</v>
      </c>
      <c r="M1130" t="str">
        <f ca="1">IF(Table1[[#This Row],[TOTAL SALES]]&gt;10000,"HIGH","LOW")</f>
        <v>LOW</v>
      </c>
    </row>
    <row r="1131" spans="1:13" x14ac:dyDescent="0.3">
      <c r="A1131" t="str">
        <f t="shared" si="138"/>
        <v>CUSTOMER1131</v>
      </c>
      <c r="B1131" s="1">
        <f t="shared" ca="1" si="133"/>
        <v>44912</v>
      </c>
      <c r="C1131" t="str" cm="1">
        <f t="array" aca="1" ref="C1131" ca="1">INDEX($C$2:$C$31,RANDBETWEEN(1,29))</f>
        <v>CHICKEN ROLL</v>
      </c>
      <c r="D1131" t="str">
        <f t="shared" ca="1" si="132"/>
        <v>PARTY ITMES</v>
      </c>
      <c r="E1131">
        <f t="shared" ca="1" si="134"/>
        <v>4</v>
      </c>
      <c r="F1131">
        <f t="shared" ca="1" si="135"/>
        <v>1071</v>
      </c>
      <c r="G1131">
        <f t="shared" ca="1" si="136"/>
        <v>4284</v>
      </c>
      <c r="H1131" t="str" cm="1">
        <f t="array" aca="1" ref="H1131" ca="1">INDEX(H$2:H$5,RANDBETWEEN(1,4))</f>
        <v>SOUTH</v>
      </c>
      <c r="I1131" t="str" cm="1">
        <f t="array" aca="1" ref="I1131" ca="1">INDEX(I$2:I$33,RANDBETWEEN(1,31))</f>
        <v>SALES PERSON16</v>
      </c>
      <c r="J1131" t="str" cm="1">
        <f t="array" aca="1" ref="J1131" ca="1">INDEX({"CASH","UPI","CARD"},RANDBETWEEN(1,3))</f>
        <v>CARD</v>
      </c>
      <c r="K1131">
        <f t="shared" ca="1" si="137"/>
        <v>599.76</v>
      </c>
      <c r="L1131" s="2">
        <f ca="1">Table1[[#This Row],[PROFIT]]/Table1[[#This Row],[TOTAL SALES]]*100</f>
        <v>13.999999999999998</v>
      </c>
      <c r="M1131" t="str">
        <f ca="1">IF(Table1[[#This Row],[TOTAL SALES]]&gt;10000,"HIGH","LOW")</f>
        <v>LOW</v>
      </c>
    </row>
    <row r="1132" spans="1:13" x14ac:dyDescent="0.3">
      <c r="A1132" t="str">
        <f t="shared" si="138"/>
        <v>CUSTOMER1132</v>
      </c>
      <c r="B1132" s="1">
        <f t="shared" ca="1" si="133"/>
        <v>45389</v>
      </c>
      <c r="C1132" t="str" cm="1">
        <f t="array" aca="1" ref="C1132" ca="1">INDEX($C$2:$C$31,RANDBETWEEN(1,29))</f>
        <v>GULAB JAMUN</v>
      </c>
      <c r="D1132" t="str">
        <f t="shared" ca="1" si="132"/>
        <v>DESSERT</v>
      </c>
      <c r="E1132">
        <f t="shared" ca="1" si="134"/>
        <v>3</v>
      </c>
      <c r="F1132">
        <f t="shared" ca="1" si="135"/>
        <v>1049</v>
      </c>
      <c r="G1132">
        <f t="shared" ca="1" si="136"/>
        <v>3147</v>
      </c>
      <c r="H1132" t="str" cm="1">
        <f t="array" aca="1" ref="H1132" ca="1">INDEX(H$2:H$5,RANDBETWEEN(1,4))</f>
        <v>SOUTH</v>
      </c>
      <c r="I1132" t="str" cm="1">
        <f t="array" aca="1" ref="I1132" ca="1">INDEX(I$2:I$33,RANDBETWEEN(1,31))</f>
        <v>SALES PERSON13</v>
      </c>
      <c r="J1132" t="str" cm="1">
        <f t="array" aca="1" ref="J1132" ca="1">INDEX({"CASH","UPI","CARD"},RANDBETWEEN(1,3))</f>
        <v>CASH</v>
      </c>
      <c r="K1132">
        <f t="shared" ca="1" si="137"/>
        <v>534.99</v>
      </c>
      <c r="L1132" s="2">
        <f ca="1">Table1[[#This Row],[PROFIT]]/Table1[[#This Row],[TOTAL SALES]]*100</f>
        <v>17</v>
      </c>
      <c r="M1132" t="str">
        <f ca="1">IF(Table1[[#This Row],[TOTAL SALES]]&gt;10000,"HIGH","LOW")</f>
        <v>LOW</v>
      </c>
    </row>
    <row r="1133" spans="1:13" x14ac:dyDescent="0.3">
      <c r="A1133" t="str">
        <f t="shared" si="138"/>
        <v>CUSTOMER1133</v>
      </c>
      <c r="B1133" s="1">
        <f t="shared" ca="1" si="133"/>
        <v>44746</v>
      </c>
      <c r="C1133" t="str" cm="1">
        <f t="array" aca="1" ref="C1133" ca="1">INDEX($C$2:$C$31,RANDBETWEEN(1,29))</f>
        <v>VADA</v>
      </c>
      <c r="D1133" t="str">
        <f t="shared" ca="1" si="132"/>
        <v>SNACK</v>
      </c>
      <c r="E1133">
        <f t="shared" ca="1" si="134"/>
        <v>2</v>
      </c>
      <c r="F1133">
        <f t="shared" ca="1" si="135"/>
        <v>1981</v>
      </c>
      <c r="G1133">
        <f t="shared" ca="1" si="136"/>
        <v>3962</v>
      </c>
      <c r="H1133" t="str" cm="1">
        <f t="array" aca="1" ref="H1133" ca="1">INDEX(H$2:H$5,RANDBETWEEN(1,4))</f>
        <v>EAST</v>
      </c>
      <c r="I1133" t="str" cm="1">
        <f t="array" aca="1" ref="I1133" ca="1">INDEX(I$2:I$33,RANDBETWEEN(1,31))</f>
        <v>SALES PERSON21</v>
      </c>
      <c r="J1133" t="str" cm="1">
        <f t="array" aca="1" ref="J1133" ca="1">INDEX({"CASH","UPI","CARD"},RANDBETWEEN(1,3))</f>
        <v>UPI</v>
      </c>
      <c r="K1133">
        <f t="shared" ca="1" si="137"/>
        <v>713.16</v>
      </c>
      <c r="L1133" s="2">
        <f ca="1">Table1[[#This Row],[PROFIT]]/Table1[[#This Row],[TOTAL SALES]]*100</f>
        <v>18</v>
      </c>
      <c r="M1133" t="str">
        <f ca="1">IF(Table1[[#This Row],[TOTAL SALES]]&gt;10000,"HIGH","LOW")</f>
        <v>LOW</v>
      </c>
    </row>
    <row r="1134" spans="1:13" x14ac:dyDescent="0.3">
      <c r="A1134" t="str">
        <f t="shared" si="138"/>
        <v>CUSTOMER1134</v>
      </c>
      <c r="B1134" s="1">
        <f t="shared" ca="1" si="133"/>
        <v>45153</v>
      </c>
      <c r="C1134" t="str" cm="1">
        <f t="array" aca="1" ref="C1134" ca="1">INDEX($C$2:$C$31,RANDBETWEEN(1,29))</f>
        <v>PAROTTA</v>
      </c>
      <c r="D1134" t="str">
        <f t="shared" ca="1" si="132"/>
        <v>BREADS</v>
      </c>
      <c r="E1134">
        <f t="shared" ca="1" si="134"/>
        <v>7</v>
      </c>
      <c r="F1134">
        <f t="shared" ca="1" si="135"/>
        <v>1687</v>
      </c>
      <c r="G1134">
        <f t="shared" ca="1" si="136"/>
        <v>11809</v>
      </c>
      <c r="H1134" t="str" cm="1">
        <f t="array" aca="1" ref="H1134" ca="1">INDEX(H$2:H$5,RANDBETWEEN(1,4))</f>
        <v>NORTH</v>
      </c>
      <c r="I1134" t="str" cm="1">
        <f t="array" aca="1" ref="I1134" ca="1">INDEX(I$2:I$33,RANDBETWEEN(1,31))</f>
        <v>SALES PERSON16</v>
      </c>
      <c r="J1134" t="str" cm="1">
        <f t="array" aca="1" ref="J1134" ca="1">INDEX({"CASH","UPI","CARD"},RANDBETWEEN(1,3))</f>
        <v>CASH</v>
      </c>
      <c r="K1134">
        <f t="shared" ca="1" si="137"/>
        <v>2125.62</v>
      </c>
      <c r="L1134" s="2">
        <f ca="1">Table1[[#This Row],[PROFIT]]/Table1[[#This Row],[TOTAL SALES]]*100</f>
        <v>18</v>
      </c>
      <c r="M1134" t="str">
        <f ca="1">IF(Table1[[#This Row],[TOTAL SALES]]&gt;10000,"HIGH","LOW")</f>
        <v>HIGH</v>
      </c>
    </row>
    <row r="1135" spans="1:13" x14ac:dyDescent="0.3">
      <c r="A1135" t="str">
        <f t="shared" si="138"/>
        <v>CUSTOMER1135</v>
      </c>
      <c r="B1135" s="1">
        <f t="shared" ca="1" si="133"/>
        <v>45425</v>
      </c>
      <c r="C1135" t="str" cm="1">
        <f t="array" aca="1" ref="C1135" ca="1">INDEX($C$2:$C$31,RANDBETWEEN(1,29))</f>
        <v>PRAWN 65</v>
      </c>
      <c r="D1135" t="str">
        <f t="shared" ca="1" si="132"/>
        <v xml:space="preserve">APPETIZER </v>
      </c>
      <c r="E1135">
        <f t="shared" ca="1" si="134"/>
        <v>5</v>
      </c>
      <c r="F1135">
        <f t="shared" ca="1" si="135"/>
        <v>789</v>
      </c>
      <c r="G1135">
        <f t="shared" ca="1" si="136"/>
        <v>3945</v>
      </c>
      <c r="H1135" t="str" cm="1">
        <f t="array" aca="1" ref="H1135" ca="1">INDEX(H$2:H$5,RANDBETWEEN(1,4))</f>
        <v>EAST</v>
      </c>
      <c r="I1135" t="str" cm="1">
        <f t="array" aca="1" ref="I1135" ca="1">INDEX(I$2:I$33,RANDBETWEEN(1,31))</f>
        <v>SALES PERSON14</v>
      </c>
      <c r="J1135" t="str" cm="1">
        <f t="array" aca="1" ref="J1135" ca="1">INDEX({"CASH","UPI","CARD"},RANDBETWEEN(1,3))</f>
        <v>CASH</v>
      </c>
      <c r="K1135">
        <f t="shared" ca="1" si="137"/>
        <v>631.20000000000005</v>
      </c>
      <c r="L1135" s="2">
        <f ca="1">Table1[[#This Row],[PROFIT]]/Table1[[#This Row],[TOTAL SALES]]*100</f>
        <v>16</v>
      </c>
      <c r="M1135" t="str">
        <f ca="1">IF(Table1[[#This Row],[TOTAL SALES]]&gt;10000,"HIGH","LOW")</f>
        <v>LOW</v>
      </c>
    </row>
    <row r="1136" spans="1:13" x14ac:dyDescent="0.3">
      <c r="A1136" t="str">
        <f t="shared" si="138"/>
        <v>CUSTOMER1136</v>
      </c>
      <c r="B1136" s="1">
        <f t="shared" ca="1" si="133"/>
        <v>45144</v>
      </c>
      <c r="C1136" t="str" cm="1">
        <f t="array" aca="1" ref="C1136" ca="1">INDEX($C$2:$C$31,RANDBETWEEN(1,29))</f>
        <v>PAROTTA</v>
      </c>
      <c r="D1136" t="str">
        <f t="shared" ca="1" si="132"/>
        <v>BREADS</v>
      </c>
      <c r="E1136">
        <f t="shared" ca="1" si="134"/>
        <v>1</v>
      </c>
      <c r="F1136">
        <f t="shared" ca="1" si="135"/>
        <v>1640</v>
      </c>
      <c r="G1136">
        <f t="shared" ca="1" si="136"/>
        <v>1640</v>
      </c>
      <c r="H1136" t="str" cm="1">
        <f t="array" aca="1" ref="H1136" ca="1">INDEX(H$2:H$5,RANDBETWEEN(1,4))</f>
        <v>NORTH</v>
      </c>
      <c r="I1136" t="str" cm="1">
        <f t="array" aca="1" ref="I1136" ca="1">INDEX(I$2:I$33,RANDBETWEEN(1,31))</f>
        <v>SALES PERSON6</v>
      </c>
      <c r="J1136" t="str" cm="1">
        <f t="array" aca="1" ref="J1136" ca="1">INDEX({"CASH","UPI","CARD"},RANDBETWEEN(1,3))</f>
        <v>CASH</v>
      </c>
      <c r="K1136">
        <f t="shared" ca="1" si="137"/>
        <v>311.60000000000002</v>
      </c>
      <c r="L1136" s="2">
        <f ca="1">Table1[[#This Row],[PROFIT]]/Table1[[#This Row],[TOTAL SALES]]*100</f>
        <v>19</v>
      </c>
      <c r="M1136" t="str">
        <f ca="1">IF(Table1[[#This Row],[TOTAL SALES]]&gt;10000,"HIGH","LOW")</f>
        <v>LOW</v>
      </c>
    </row>
    <row r="1137" spans="1:13" x14ac:dyDescent="0.3">
      <c r="A1137" t="str">
        <f t="shared" si="138"/>
        <v>CUSTOMER1137</v>
      </c>
      <c r="B1137" s="1">
        <f t="shared" ca="1" si="133"/>
        <v>45403</v>
      </c>
      <c r="C1137" t="str" cm="1">
        <f t="array" aca="1" ref="C1137" ca="1">INDEX($C$2:$C$31,RANDBETWEEN(1,29))</f>
        <v>COKE</v>
      </c>
      <c r="D1137" t="str">
        <f t="shared" ca="1" si="132"/>
        <v xml:space="preserve">BEVERAGES </v>
      </c>
      <c r="E1137">
        <f t="shared" ca="1" si="134"/>
        <v>5</v>
      </c>
      <c r="F1137">
        <f t="shared" ca="1" si="135"/>
        <v>872</v>
      </c>
      <c r="G1137">
        <f t="shared" ca="1" si="136"/>
        <v>4360</v>
      </c>
      <c r="H1137" t="str" cm="1">
        <f t="array" aca="1" ref="H1137" ca="1">INDEX(H$2:H$5,RANDBETWEEN(1,4))</f>
        <v>NORTH</v>
      </c>
      <c r="I1137" t="str" cm="1">
        <f t="array" aca="1" ref="I1137" ca="1">INDEX(I$2:I$33,RANDBETWEEN(1,31))</f>
        <v>SALES PERSON24</v>
      </c>
      <c r="J1137" t="str" cm="1">
        <f t="array" aca="1" ref="J1137" ca="1">INDEX({"CASH","UPI","CARD"},RANDBETWEEN(1,3))</f>
        <v>CASH</v>
      </c>
      <c r="K1137">
        <f t="shared" ca="1" si="137"/>
        <v>654</v>
      </c>
      <c r="L1137" s="2">
        <f ca="1">Table1[[#This Row],[PROFIT]]/Table1[[#This Row],[TOTAL SALES]]*100</f>
        <v>15</v>
      </c>
      <c r="M1137" t="str">
        <f ca="1">IF(Table1[[#This Row],[TOTAL SALES]]&gt;10000,"HIGH","LOW")</f>
        <v>LOW</v>
      </c>
    </row>
    <row r="1138" spans="1:13" x14ac:dyDescent="0.3">
      <c r="A1138" t="str">
        <f t="shared" si="138"/>
        <v>CUSTOMER1138</v>
      </c>
      <c r="B1138" s="1">
        <f t="shared" ca="1" si="133"/>
        <v>44969</v>
      </c>
      <c r="C1138" t="str" cm="1">
        <f t="array" aca="1" ref="C1138" ca="1">INDEX($C$2:$C$31,RANDBETWEEN(1,29))</f>
        <v>BRIYANI</v>
      </c>
      <c r="D1138" t="str">
        <f t="shared" ca="1" si="132"/>
        <v>MAINCOURSE</v>
      </c>
      <c r="E1138">
        <f t="shared" ca="1" si="134"/>
        <v>3</v>
      </c>
      <c r="F1138">
        <f t="shared" ca="1" si="135"/>
        <v>649</v>
      </c>
      <c r="G1138">
        <f t="shared" ca="1" si="136"/>
        <v>1947</v>
      </c>
      <c r="H1138" t="str" cm="1">
        <f t="array" aca="1" ref="H1138" ca="1">INDEX(H$2:H$5,RANDBETWEEN(1,4))</f>
        <v>NORTH</v>
      </c>
      <c r="I1138" t="str" cm="1">
        <f t="array" aca="1" ref="I1138" ca="1">INDEX(I$2:I$33,RANDBETWEEN(1,31))</f>
        <v>SALES PERSON31</v>
      </c>
      <c r="J1138" t="str" cm="1">
        <f t="array" aca="1" ref="J1138" ca="1">INDEX({"CASH","UPI","CARD"},RANDBETWEEN(1,3))</f>
        <v>CASH</v>
      </c>
      <c r="K1138">
        <f t="shared" ca="1" si="137"/>
        <v>233.64</v>
      </c>
      <c r="L1138" s="2">
        <f ca="1">Table1[[#This Row],[PROFIT]]/Table1[[#This Row],[TOTAL SALES]]*100</f>
        <v>12</v>
      </c>
      <c r="M1138" t="str">
        <f ca="1">IF(Table1[[#This Row],[TOTAL SALES]]&gt;10000,"HIGH","LOW")</f>
        <v>LOW</v>
      </c>
    </row>
    <row r="1139" spans="1:13" x14ac:dyDescent="0.3">
      <c r="A1139" t="str">
        <f t="shared" si="138"/>
        <v>CUSTOMER1139</v>
      </c>
      <c r="B1139" s="1">
        <f t="shared" ca="1" si="133"/>
        <v>45244</v>
      </c>
      <c r="C1139" t="str" cm="1">
        <f t="array" aca="1" ref="C1139" ca="1">INDEX($C$2:$C$31,RANDBETWEEN(1,29))</f>
        <v>NOODLES</v>
      </c>
      <c r="D1139" t="str">
        <f t="shared" ca="1" si="132"/>
        <v>MAINCOURSE</v>
      </c>
      <c r="E1139">
        <f t="shared" ca="1" si="134"/>
        <v>8</v>
      </c>
      <c r="F1139">
        <f t="shared" ca="1" si="135"/>
        <v>1704</v>
      </c>
      <c r="G1139">
        <f t="shared" ca="1" si="136"/>
        <v>13632</v>
      </c>
      <c r="H1139" t="str" cm="1">
        <f t="array" aca="1" ref="H1139" ca="1">INDEX(H$2:H$5,RANDBETWEEN(1,4))</f>
        <v>EAST</v>
      </c>
      <c r="I1139" t="str" cm="1">
        <f t="array" aca="1" ref="I1139" ca="1">INDEX(I$2:I$33,RANDBETWEEN(1,31))</f>
        <v>SALES PERSON29</v>
      </c>
      <c r="J1139" t="str" cm="1">
        <f t="array" aca="1" ref="J1139" ca="1">INDEX({"CASH","UPI","CARD"},RANDBETWEEN(1,3))</f>
        <v>CASH</v>
      </c>
      <c r="K1139">
        <f t="shared" ca="1" si="137"/>
        <v>2044.8</v>
      </c>
      <c r="L1139" s="2">
        <f ca="1">Table1[[#This Row],[PROFIT]]/Table1[[#This Row],[TOTAL SALES]]*100</f>
        <v>15</v>
      </c>
      <c r="M1139" t="str">
        <f ca="1">IF(Table1[[#This Row],[TOTAL SALES]]&gt;10000,"HIGH","LOW")</f>
        <v>HIGH</v>
      </c>
    </row>
    <row r="1140" spans="1:13" x14ac:dyDescent="0.3">
      <c r="A1140" t="str">
        <f t="shared" si="138"/>
        <v>CUSTOMER1140</v>
      </c>
      <c r="B1140" s="1">
        <f t="shared" ca="1" si="133"/>
        <v>45406</v>
      </c>
      <c r="C1140" t="str" cm="1">
        <f t="array" aca="1" ref="C1140" ca="1">INDEX($C$2:$C$31,RANDBETWEEN(1,29))</f>
        <v>PAROTTA</v>
      </c>
      <c r="D1140" t="str">
        <f t="shared" ca="1" si="132"/>
        <v>BREADS</v>
      </c>
      <c r="E1140">
        <f t="shared" ca="1" si="134"/>
        <v>8</v>
      </c>
      <c r="F1140">
        <f t="shared" ca="1" si="135"/>
        <v>1676</v>
      </c>
      <c r="G1140">
        <f t="shared" ca="1" si="136"/>
        <v>13408</v>
      </c>
      <c r="H1140" t="str" cm="1">
        <f t="array" aca="1" ref="H1140" ca="1">INDEX(H$2:H$5,RANDBETWEEN(1,4))</f>
        <v>NORTH</v>
      </c>
      <c r="I1140" t="str" cm="1">
        <f t="array" aca="1" ref="I1140" ca="1">INDEX(I$2:I$33,RANDBETWEEN(1,31))</f>
        <v>SALES PERSON4</v>
      </c>
      <c r="J1140" t="str" cm="1">
        <f t="array" aca="1" ref="J1140" ca="1">INDEX({"CASH","UPI","CARD"},RANDBETWEEN(1,3))</f>
        <v>CASH</v>
      </c>
      <c r="K1140">
        <f t="shared" ca="1" si="137"/>
        <v>2413.44</v>
      </c>
      <c r="L1140" s="2">
        <f ca="1">Table1[[#This Row],[PROFIT]]/Table1[[#This Row],[TOTAL SALES]]*100</f>
        <v>18</v>
      </c>
      <c r="M1140" t="str">
        <f ca="1">IF(Table1[[#This Row],[TOTAL SALES]]&gt;10000,"HIGH","LOW")</f>
        <v>HIGH</v>
      </c>
    </row>
    <row r="1141" spans="1:13" x14ac:dyDescent="0.3">
      <c r="A1141" t="str">
        <f t="shared" si="138"/>
        <v>CUSTOMER1141</v>
      </c>
      <c r="B1141" s="1">
        <f t="shared" ca="1" si="133"/>
        <v>44572</v>
      </c>
      <c r="C1141" t="str" cm="1">
        <f t="array" aca="1" ref="C1141" ca="1">INDEX($C$2:$C$31,RANDBETWEEN(1,29))</f>
        <v>DOSA</v>
      </c>
      <c r="D1141" t="str">
        <f t="shared" ca="1" si="132"/>
        <v xml:space="preserve">BREAKFAST </v>
      </c>
      <c r="E1141">
        <f t="shared" ca="1" si="134"/>
        <v>5</v>
      </c>
      <c r="F1141">
        <f t="shared" ca="1" si="135"/>
        <v>624</v>
      </c>
      <c r="G1141">
        <f t="shared" ca="1" si="136"/>
        <v>3120</v>
      </c>
      <c r="H1141" t="str" cm="1">
        <f t="array" aca="1" ref="H1141" ca="1">INDEX(H$2:H$5,RANDBETWEEN(1,4))</f>
        <v>WEST</v>
      </c>
      <c r="I1141" t="str" cm="1">
        <f t="array" aca="1" ref="I1141" ca="1">INDEX(I$2:I$33,RANDBETWEEN(1,31))</f>
        <v>SALES PERSON19</v>
      </c>
      <c r="J1141" t="str" cm="1">
        <f t="array" aca="1" ref="J1141" ca="1">INDEX({"CASH","UPI","CARD"},RANDBETWEEN(1,3))</f>
        <v>CARD</v>
      </c>
      <c r="K1141">
        <f t="shared" ca="1" si="137"/>
        <v>530.4</v>
      </c>
      <c r="L1141" s="2">
        <f ca="1">Table1[[#This Row],[PROFIT]]/Table1[[#This Row],[TOTAL SALES]]*100</f>
        <v>17</v>
      </c>
      <c r="M1141" t="str">
        <f ca="1">IF(Table1[[#This Row],[TOTAL SALES]]&gt;10000,"HIGH","LOW")</f>
        <v>LOW</v>
      </c>
    </row>
    <row r="1142" spans="1:13" x14ac:dyDescent="0.3">
      <c r="A1142" t="str">
        <f t="shared" si="138"/>
        <v>CUSTOMER1142</v>
      </c>
      <c r="B1142" s="1">
        <f t="shared" ca="1" si="133"/>
        <v>44740</v>
      </c>
      <c r="C1142" t="str" cm="1">
        <f t="array" aca="1" ref="C1142" ca="1">INDEX($C$2:$C$31,RANDBETWEEN(1,29))</f>
        <v>TEA</v>
      </c>
      <c r="D1142" t="str">
        <f t="shared" ca="1" si="132"/>
        <v xml:space="preserve">BEVERAGES </v>
      </c>
      <c r="E1142">
        <f t="shared" ca="1" si="134"/>
        <v>7</v>
      </c>
      <c r="F1142">
        <f t="shared" ca="1" si="135"/>
        <v>1088</v>
      </c>
      <c r="G1142">
        <f t="shared" ca="1" si="136"/>
        <v>7616</v>
      </c>
      <c r="H1142" t="str" cm="1">
        <f t="array" aca="1" ref="H1142" ca="1">INDEX(H$2:H$5,RANDBETWEEN(1,4))</f>
        <v>WEST</v>
      </c>
      <c r="I1142" t="str" cm="1">
        <f t="array" aca="1" ref="I1142" ca="1">INDEX(I$2:I$33,RANDBETWEEN(1,31))</f>
        <v>SALES PERSON11</v>
      </c>
      <c r="J1142" t="str" cm="1">
        <f t="array" aca="1" ref="J1142" ca="1">INDEX({"CASH","UPI","CARD"},RANDBETWEEN(1,3))</f>
        <v>CASH</v>
      </c>
      <c r="K1142">
        <f t="shared" ca="1" si="137"/>
        <v>1447.04</v>
      </c>
      <c r="L1142" s="2">
        <f ca="1">Table1[[#This Row],[PROFIT]]/Table1[[#This Row],[TOTAL SALES]]*100</f>
        <v>19</v>
      </c>
      <c r="M1142" t="str">
        <f ca="1">IF(Table1[[#This Row],[TOTAL SALES]]&gt;10000,"HIGH","LOW")</f>
        <v>LOW</v>
      </c>
    </row>
    <row r="1143" spans="1:13" x14ac:dyDescent="0.3">
      <c r="A1143" t="str">
        <f t="shared" si="138"/>
        <v>CUSTOMER1143</v>
      </c>
      <c r="B1143" s="1">
        <f t="shared" ca="1" si="133"/>
        <v>44842</v>
      </c>
      <c r="C1143" t="str" cm="1">
        <f t="array" aca="1" ref="C1143" ca="1">INDEX($C$2:$C$31,RANDBETWEEN(1,29))</f>
        <v>PAROTTA</v>
      </c>
      <c r="D1143" t="str">
        <f t="shared" ca="1" si="132"/>
        <v>BREADS</v>
      </c>
      <c r="E1143">
        <f t="shared" ca="1" si="134"/>
        <v>4</v>
      </c>
      <c r="F1143">
        <f t="shared" ca="1" si="135"/>
        <v>1731</v>
      </c>
      <c r="G1143">
        <f t="shared" ca="1" si="136"/>
        <v>6924</v>
      </c>
      <c r="H1143" t="str" cm="1">
        <f t="array" aca="1" ref="H1143" ca="1">INDEX(H$2:H$5,RANDBETWEEN(1,4))</f>
        <v>NORTH</v>
      </c>
      <c r="I1143" t="str" cm="1">
        <f t="array" aca="1" ref="I1143" ca="1">INDEX(I$2:I$33,RANDBETWEEN(1,31))</f>
        <v>SALES PERSON24</v>
      </c>
      <c r="J1143" t="str" cm="1">
        <f t="array" aca="1" ref="J1143" ca="1">INDEX({"CASH","UPI","CARD"},RANDBETWEEN(1,3))</f>
        <v>CASH</v>
      </c>
      <c r="K1143">
        <f t="shared" ca="1" si="137"/>
        <v>830.88</v>
      </c>
      <c r="L1143" s="2">
        <f ca="1">Table1[[#This Row],[PROFIT]]/Table1[[#This Row],[TOTAL SALES]]*100</f>
        <v>12</v>
      </c>
      <c r="M1143" t="str">
        <f ca="1">IF(Table1[[#This Row],[TOTAL SALES]]&gt;10000,"HIGH","LOW")</f>
        <v>LOW</v>
      </c>
    </row>
    <row r="1144" spans="1:13" x14ac:dyDescent="0.3">
      <c r="A1144" t="str">
        <f t="shared" si="138"/>
        <v>CUSTOMER1144</v>
      </c>
      <c r="B1144" s="1">
        <f t="shared" ca="1" si="133"/>
        <v>44191</v>
      </c>
      <c r="C1144" t="str" cm="1">
        <f t="array" aca="1" ref="C1144" ca="1">INDEX($C$2:$C$31,RANDBETWEEN(1,29))</f>
        <v>CAKES</v>
      </c>
      <c r="D1144" t="str">
        <f t="shared" ref="D1144:D1207" ca="1" si="139">VLOOKUP(C1144,C$2:D$31,2,FALSE)</f>
        <v>PARTY ITMES</v>
      </c>
      <c r="E1144">
        <f t="shared" ca="1" si="134"/>
        <v>8</v>
      </c>
      <c r="F1144">
        <f t="shared" ca="1" si="135"/>
        <v>1402</v>
      </c>
      <c r="G1144">
        <f t="shared" ca="1" si="136"/>
        <v>11216</v>
      </c>
      <c r="H1144" t="str" cm="1">
        <f t="array" aca="1" ref="H1144" ca="1">INDEX(H$2:H$5,RANDBETWEEN(1,4))</f>
        <v>SOUTH</v>
      </c>
      <c r="I1144" t="str" cm="1">
        <f t="array" aca="1" ref="I1144" ca="1">INDEX(I$2:I$33,RANDBETWEEN(1,31))</f>
        <v>SALES PERSON10</v>
      </c>
      <c r="J1144" t="str" cm="1">
        <f t="array" aca="1" ref="J1144" ca="1">INDEX({"CASH","UPI","CARD"},RANDBETWEEN(1,3))</f>
        <v>CASH</v>
      </c>
      <c r="K1144">
        <f t="shared" ca="1" si="137"/>
        <v>1345.92</v>
      </c>
      <c r="L1144" s="2">
        <f ca="1">Table1[[#This Row],[PROFIT]]/Table1[[#This Row],[TOTAL SALES]]*100</f>
        <v>12.000000000000002</v>
      </c>
      <c r="M1144" t="str">
        <f ca="1">IF(Table1[[#This Row],[TOTAL SALES]]&gt;10000,"HIGH","LOW")</f>
        <v>HIGH</v>
      </c>
    </row>
    <row r="1145" spans="1:13" x14ac:dyDescent="0.3">
      <c r="A1145" t="str">
        <f t="shared" si="138"/>
        <v>CUSTOMER1145</v>
      </c>
      <c r="B1145" s="1">
        <f t="shared" ca="1" si="133"/>
        <v>45492</v>
      </c>
      <c r="C1145" t="str" cm="1">
        <f t="array" aca="1" ref="C1145" ca="1">INDEX($C$2:$C$31,RANDBETWEEN(1,29))</f>
        <v>COKE</v>
      </c>
      <c r="D1145" t="str">
        <f t="shared" ca="1" si="139"/>
        <v xml:space="preserve">BEVERAGES </v>
      </c>
      <c r="E1145">
        <f t="shared" ca="1" si="134"/>
        <v>1</v>
      </c>
      <c r="F1145">
        <f t="shared" ca="1" si="135"/>
        <v>1998</v>
      </c>
      <c r="G1145">
        <f t="shared" ca="1" si="136"/>
        <v>1998</v>
      </c>
      <c r="H1145" t="str" cm="1">
        <f t="array" aca="1" ref="H1145" ca="1">INDEX(H$2:H$5,RANDBETWEEN(1,4))</f>
        <v>WEST</v>
      </c>
      <c r="I1145" t="str" cm="1">
        <f t="array" aca="1" ref="I1145" ca="1">INDEX(I$2:I$33,RANDBETWEEN(1,31))</f>
        <v>SALES PERSON13</v>
      </c>
      <c r="J1145" t="str" cm="1">
        <f t="array" aca="1" ref="J1145" ca="1">INDEX({"CASH","UPI","CARD"},RANDBETWEEN(1,3))</f>
        <v>CASH</v>
      </c>
      <c r="K1145">
        <f t="shared" ca="1" si="137"/>
        <v>399.6</v>
      </c>
      <c r="L1145" s="2">
        <f ca="1">Table1[[#This Row],[PROFIT]]/Table1[[#This Row],[TOTAL SALES]]*100</f>
        <v>20</v>
      </c>
      <c r="M1145" t="str">
        <f ca="1">IF(Table1[[#This Row],[TOTAL SALES]]&gt;10000,"HIGH","LOW")</f>
        <v>LOW</v>
      </c>
    </row>
    <row r="1146" spans="1:13" x14ac:dyDescent="0.3">
      <c r="A1146" t="str">
        <f t="shared" si="138"/>
        <v>CUSTOMER1146</v>
      </c>
      <c r="B1146" s="1">
        <f t="shared" ca="1" si="133"/>
        <v>45215</v>
      </c>
      <c r="C1146" t="str" cm="1">
        <f t="array" aca="1" ref="C1146" ca="1">INDEX($C$2:$C$31,RANDBETWEEN(1,29))</f>
        <v>MANDHI</v>
      </c>
      <c r="D1146" t="str">
        <f t="shared" ca="1" si="139"/>
        <v xml:space="preserve">MAINCOURSE </v>
      </c>
      <c r="E1146">
        <f t="shared" ca="1" si="134"/>
        <v>2</v>
      </c>
      <c r="F1146">
        <f t="shared" ca="1" si="135"/>
        <v>1178</v>
      </c>
      <c r="G1146">
        <f t="shared" ca="1" si="136"/>
        <v>2356</v>
      </c>
      <c r="H1146" t="str" cm="1">
        <f t="array" aca="1" ref="H1146" ca="1">INDEX(H$2:H$5,RANDBETWEEN(1,4))</f>
        <v>SOUTH</v>
      </c>
      <c r="I1146" t="str" cm="1">
        <f t="array" aca="1" ref="I1146" ca="1">INDEX(I$2:I$33,RANDBETWEEN(1,31))</f>
        <v>SALES PERSON22</v>
      </c>
      <c r="J1146" t="str" cm="1">
        <f t="array" aca="1" ref="J1146" ca="1">INDEX({"CASH","UPI","CARD"},RANDBETWEEN(1,3))</f>
        <v>UPI</v>
      </c>
      <c r="K1146">
        <f t="shared" ca="1" si="137"/>
        <v>424.08</v>
      </c>
      <c r="L1146" s="2">
        <f ca="1">Table1[[#This Row],[PROFIT]]/Table1[[#This Row],[TOTAL SALES]]*100</f>
        <v>18</v>
      </c>
      <c r="M1146" t="str">
        <f ca="1">IF(Table1[[#This Row],[TOTAL SALES]]&gt;10000,"HIGH","LOW")</f>
        <v>LOW</v>
      </c>
    </row>
    <row r="1147" spans="1:13" x14ac:dyDescent="0.3">
      <c r="A1147" t="str">
        <f t="shared" si="138"/>
        <v>CUSTOMER1147</v>
      </c>
      <c r="B1147" s="1">
        <f t="shared" ca="1" si="133"/>
        <v>44210</v>
      </c>
      <c r="C1147" t="str" cm="1">
        <f t="array" aca="1" ref="C1147" ca="1">INDEX($C$2:$C$31,RANDBETWEEN(1,29))</f>
        <v>TEA</v>
      </c>
      <c r="D1147" t="str">
        <f t="shared" ca="1" si="139"/>
        <v xml:space="preserve">BEVERAGES </v>
      </c>
      <c r="E1147">
        <f t="shared" ca="1" si="134"/>
        <v>4</v>
      </c>
      <c r="F1147">
        <f t="shared" ca="1" si="135"/>
        <v>1734</v>
      </c>
      <c r="G1147">
        <f t="shared" ca="1" si="136"/>
        <v>6936</v>
      </c>
      <c r="H1147" t="str" cm="1">
        <f t="array" aca="1" ref="H1147" ca="1">INDEX(H$2:H$5,RANDBETWEEN(1,4))</f>
        <v>WEST</v>
      </c>
      <c r="I1147" t="str" cm="1">
        <f t="array" aca="1" ref="I1147" ca="1">INDEX(I$2:I$33,RANDBETWEEN(1,31))</f>
        <v>SALES PERSON8</v>
      </c>
      <c r="J1147" t="str" cm="1">
        <f t="array" aca="1" ref="J1147" ca="1">INDEX({"CASH","UPI","CARD"},RANDBETWEEN(1,3))</f>
        <v>UPI</v>
      </c>
      <c r="K1147">
        <f t="shared" ca="1" si="137"/>
        <v>762.96</v>
      </c>
      <c r="L1147" s="2">
        <f ca="1">Table1[[#This Row],[PROFIT]]/Table1[[#This Row],[TOTAL SALES]]*100</f>
        <v>11</v>
      </c>
      <c r="M1147" t="str">
        <f ca="1">IF(Table1[[#This Row],[TOTAL SALES]]&gt;10000,"HIGH","LOW")</f>
        <v>LOW</v>
      </c>
    </row>
    <row r="1148" spans="1:13" x14ac:dyDescent="0.3">
      <c r="A1148" t="str">
        <f t="shared" si="138"/>
        <v>CUSTOMER1148</v>
      </c>
      <c r="B1148" s="1">
        <f t="shared" ca="1" si="133"/>
        <v>45542</v>
      </c>
      <c r="C1148" t="str" cm="1">
        <f t="array" aca="1" ref="C1148" ca="1">INDEX($C$2:$C$31,RANDBETWEEN(1,29))</f>
        <v>MUTTON KHEEMA</v>
      </c>
      <c r="D1148" t="str">
        <f t="shared" ca="1" si="139"/>
        <v>APPETIZER</v>
      </c>
      <c r="E1148">
        <f t="shared" ca="1" si="134"/>
        <v>8</v>
      </c>
      <c r="F1148">
        <f t="shared" ca="1" si="135"/>
        <v>720</v>
      </c>
      <c r="G1148">
        <f t="shared" ca="1" si="136"/>
        <v>5760</v>
      </c>
      <c r="H1148" t="str" cm="1">
        <f t="array" aca="1" ref="H1148" ca="1">INDEX(H$2:H$5,RANDBETWEEN(1,4))</f>
        <v>EAST</v>
      </c>
      <c r="I1148" t="str" cm="1">
        <f t="array" aca="1" ref="I1148" ca="1">INDEX(I$2:I$33,RANDBETWEEN(1,31))</f>
        <v>SALES PERSON8</v>
      </c>
      <c r="J1148" t="str" cm="1">
        <f t="array" aca="1" ref="J1148" ca="1">INDEX({"CASH","UPI","CARD"},RANDBETWEEN(1,3))</f>
        <v>CASH</v>
      </c>
      <c r="K1148">
        <f t="shared" ca="1" si="137"/>
        <v>1094.4000000000001</v>
      </c>
      <c r="L1148" s="2">
        <f ca="1">Table1[[#This Row],[PROFIT]]/Table1[[#This Row],[TOTAL SALES]]*100</f>
        <v>19</v>
      </c>
      <c r="M1148" t="str">
        <f ca="1">IF(Table1[[#This Row],[TOTAL SALES]]&gt;10000,"HIGH","LOW")</f>
        <v>LOW</v>
      </c>
    </row>
    <row r="1149" spans="1:13" x14ac:dyDescent="0.3">
      <c r="A1149" t="str">
        <f t="shared" si="138"/>
        <v>CUSTOMER1149</v>
      </c>
      <c r="B1149" s="1">
        <f t="shared" ca="1" si="133"/>
        <v>44225</v>
      </c>
      <c r="C1149" t="str" cm="1">
        <f t="array" aca="1" ref="C1149" ca="1">INDEX($C$2:$C$31,RANDBETWEEN(1,29))</f>
        <v>MUTTON KHEEMA</v>
      </c>
      <c r="D1149" t="str">
        <f t="shared" ca="1" si="139"/>
        <v>APPETIZER</v>
      </c>
      <c r="E1149">
        <f t="shared" ca="1" si="134"/>
        <v>5</v>
      </c>
      <c r="F1149">
        <f t="shared" ca="1" si="135"/>
        <v>1864</v>
      </c>
      <c r="G1149">
        <f t="shared" ca="1" si="136"/>
        <v>9320</v>
      </c>
      <c r="H1149" t="str" cm="1">
        <f t="array" aca="1" ref="H1149" ca="1">INDEX(H$2:H$5,RANDBETWEEN(1,4))</f>
        <v>EAST</v>
      </c>
      <c r="I1149" t="str" cm="1">
        <f t="array" aca="1" ref="I1149" ca="1">INDEX(I$2:I$33,RANDBETWEEN(1,31))</f>
        <v>SALES PERSON13</v>
      </c>
      <c r="J1149" t="str" cm="1">
        <f t="array" aca="1" ref="J1149" ca="1">INDEX({"CASH","UPI","CARD"},RANDBETWEEN(1,3))</f>
        <v>UPI</v>
      </c>
      <c r="K1149">
        <f t="shared" ca="1" si="137"/>
        <v>1211.5999999999999</v>
      </c>
      <c r="L1149" s="2">
        <f ca="1">Table1[[#This Row],[PROFIT]]/Table1[[#This Row],[TOTAL SALES]]*100</f>
        <v>12.999999999999998</v>
      </c>
      <c r="M1149" t="str">
        <f ca="1">IF(Table1[[#This Row],[TOTAL SALES]]&gt;10000,"HIGH","LOW")</f>
        <v>LOW</v>
      </c>
    </row>
    <row r="1150" spans="1:13" x14ac:dyDescent="0.3">
      <c r="A1150" t="str">
        <f t="shared" si="138"/>
        <v>CUSTOMER1150</v>
      </c>
      <c r="B1150" s="1">
        <f t="shared" ca="1" si="133"/>
        <v>44249</v>
      </c>
      <c r="C1150" t="str" cm="1">
        <f t="array" aca="1" ref="C1150" ca="1">INDEX($C$2:$C$31,RANDBETWEEN(1,29))</f>
        <v>BURGER</v>
      </c>
      <c r="D1150" t="str">
        <f t="shared" ca="1" si="139"/>
        <v>PARTY ITMES</v>
      </c>
      <c r="E1150">
        <f t="shared" ca="1" si="134"/>
        <v>9</v>
      </c>
      <c r="F1150">
        <f t="shared" ca="1" si="135"/>
        <v>1403</v>
      </c>
      <c r="G1150">
        <f t="shared" ca="1" si="136"/>
        <v>12627</v>
      </c>
      <c r="H1150" t="str" cm="1">
        <f t="array" aca="1" ref="H1150" ca="1">INDEX(H$2:H$5,RANDBETWEEN(1,4))</f>
        <v>SOUTH</v>
      </c>
      <c r="I1150" t="str" cm="1">
        <f t="array" aca="1" ref="I1150" ca="1">INDEX(I$2:I$33,RANDBETWEEN(1,31))</f>
        <v>SALES PERSON16</v>
      </c>
      <c r="J1150" t="str" cm="1">
        <f t="array" aca="1" ref="J1150" ca="1">INDEX({"CASH","UPI","CARD"},RANDBETWEEN(1,3))</f>
        <v>CASH</v>
      </c>
      <c r="K1150">
        <f t="shared" ca="1" si="137"/>
        <v>2020.32</v>
      </c>
      <c r="L1150" s="2">
        <f ca="1">Table1[[#This Row],[PROFIT]]/Table1[[#This Row],[TOTAL SALES]]*100</f>
        <v>16</v>
      </c>
      <c r="M1150" t="str">
        <f ca="1">IF(Table1[[#This Row],[TOTAL SALES]]&gt;10000,"HIGH","LOW")</f>
        <v>HIGH</v>
      </c>
    </row>
    <row r="1151" spans="1:13" x14ac:dyDescent="0.3">
      <c r="A1151" t="str">
        <f t="shared" si="138"/>
        <v>CUSTOMER1151</v>
      </c>
      <c r="B1151" s="1">
        <f t="shared" ca="1" si="133"/>
        <v>44709</v>
      </c>
      <c r="C1151" t="str" cm="1">
        <f t="array" aca="1" ref="C1151" ca="1">INDEX($C$2:$C$31,RANDBETWEEN(1,29))</f>
        <v>IDLY</v>
      </c>
      <c r="D1151" t="str">
        <f t="shared" ca="1" si="139"/>
        <v xml:space="preserve">BREAKFAST </v>
      </c>
      <c r="E1151">
        <f t="shared" ca="1" si="134"/>
        <v>8</v>
      </c>
      <c r="F1151">
        <f t="shared" ca="1" si="135"/>
        <v>683</v>
      </c>
      <c r="G1151">
        <f t="shared" ca="1" si="136"/>
        <v>5464</v>
      </c>
      <c r="H1151" t="str" cm="1">
        <f t="array" aca="1" ref="H1151" ca="1">INDEX(H$2:H$5,RANDBETWEEN(1,4))</f>
        <v>EAST</v>
      </c>
      <c r="I1151" t="str" cm="1">
        <f t="array" aca="1" ref="I1151" ca="1">INDEX(I$2:I$33,RANDBETWEEN(1,31))</f>
        <v>SALES PERSON9</v>
      </c>
      <c r="J1151" t="str" cm="1">
        <f t="array" aca="1" ref="J1151" ca="1">INDEX({"CASH","UPI","CARD"},RANDBETWEEN(1,3))</f>
        <v>CARD</v>
      </c>
      <c r="K1151">
        <f t="shared" ca="1" si="137"/>
        <v>874.24</v>
      </c>
      <c r="L1151" s="2">
        <f ca="1">Table1[[#This Row],[PROFIT]]/Table1[[#This Row],[TOTAL SALES]]*100</f>
        <v>16</v>
      </c>
      <c r="M1151" t="str">
        <f ca="1">IF(Table1[[#This Row],[TOTAL SALES]]&gt;10000,"HIGH","LOW")</f>
        <v>LOW</v>
      </c>
    </row>
    <row r="1152" spans="1:13" x14ac:dyDescent="0.3">
      <c r="A1152" t="str">
        <f t="shared" si="138"/>
        <v>CUSTOMER1152</v>
      </c>
      <c r="B1152" s="1">
        <f t="shared" ca="1" si="133"/>
        <v>45238</v>
      </c>
      <c r="C1152" t="str" cm="1">
        <f t="array" aca="1" ref="C1152" ca="1">INDEX($C$2:$C$31,RANDBETWEEN(1,29))</f>
        <v>GULAB JAMUN</v>
      </c>
      <c r="D1152" t="str">
        <f t="shared" ca="1" si="139"/>
        <v>DESSERT</v>
      </c>
      <c r="E1152">
        <f t="shared" ca="1" si="134"/>
        <v>2</v>
      </c>
      <c r="F1152">
        <f t="shared" ca="1" si="135"/>
        <v>1303</v>
      </c>
      <c r="G1152">
        <f t="shared" ca="1" si="136"/>
        <v>2606</v>
      </c>
      <c r="H1152" t="str" cm="1">
        <f t="array" aca="1" ref="H1152" ca="1">INDEX(H$2:H$5,RANDBETWEEN(1,4))</f>
        <v>WEST</v>
      </c>
      <c r="I1152" t="str" cm="1">
        <f t="array" aca="1" ref="I1152" ca="1">INDEX(I$2:I$33,RANDBETWEEN(1,31))</f>
        <v>SALES PERSON23</v>
      </c>
      <c r="J1152" t="str" cm="1">
        <f t="array" aca="1" ref="J1152" ca="1">INDEX({"CASH","UPI","CARD"},RANDBETWEEN(1,3))</f>
        <v>CARD</v>
      </c>
      <c r="K1152">
        <f t="shared" ca="1" si="137"/>
        <v>521.20000000000005</v>
      </c>
      <c r="L1152" s="2">
        <f ca="1">Table1[[#This Row],[PROFIT]]/Table1[[#This Row],[TOTAL SALES]]*100</f>
        <v>20</v>
      </c>
      <c r="M1152" t="str">
        <f ca="1">IF(Table1[[#This Row],[TOTAL SALES]]&gt;10000,"HIGH","LOW")</f>
        <v>LOW</v>
      </c>
    </row>
    <row r="1153" spans="1:13" x14ac:dyDescent="0.3">
      <c r="A1153" t="str">
        <f t="shared" si="138"/>
        <v>CUSTOMER1153</v>
      </c>
      <c r="B1153" s="1">
        <f t="shared" ca="1" si="133"/>
        <v>44752</v>
      </c>
      <c r="C1153" t="str" cm="1">
        <f t="array" aca="1" ref="C1153" ca="1">INDEX($C$2:$C$31,RANDBETWEEN(1,29))</f>
        <v>CAKES</v>
      </c>
      <c r="D1153" t="str">
        <f t="shared" ca="1" si="139"/>
        <v>PARTY ITMES</v>
      </c>
      <c r="E1153">
        <f t="shared" ca="1" si="134"/>
        <v>1</v>
      </c>
      <c r="F1153">
        <f t="shared" ca="1" si="135"/>
        <v>1348</v>
      </c>
      <c r="G1153">
        <f t="shared" ca="1" si="136"/>
        <v>1348</v>
      </c>
      <c r="H1153" t="str" cm="1">
        <f t="array" aca="1" ref="H1153" ca="1">INDEX(H$2:H$5,RANDBETWEEN(1,4))</f>
        <v>EAST</v>
      </c>
      <c r="I1153" t="str" cm="1">
        <f t="array" aca="1" ref="I1153" ca="1">INDEX(I$2:I$33,RANDBETWEEN(1,31))</f>
        <v>SALES PERSON10</v>
      </c>
      <c r="J1153" t="str" cm="1">
        <f t="array" aca="1" ref="J1153" ca="1">INDEX({"CASH","UPI","CARD"},RANDBETWEEN(1,3))</f>
        <v>UPI</v>
      </c>
      <c r="K1153">
        <f t="shared" ca="1" si="137"/>
        <v>134.80000000000001</v>
      </c>
      <c r="L1153" s="2">
        <f ca="1">Table1[[#This Row],[PROFIT]]/Table1[[#This Row],[TOTAL SALES]]*100</f>
        <v>10</v>
      </c>
      <c r="M1153" t="str">
        <f ca="1">IF(Table1[[#This Row],[TOTAL SALES]]&gt;10000,"HIGH","LOW")</f>
        <v>LOW</v>
      </c>
    </row>
    <row r="1154" spans="1:13" x14ac:dyDescent="0.3">
      <c r="A1154" t="str">
        <f t="shared" si="138"/>
        <v>CUSTOMER1154</v>
      </c>
      <c r="B1154" s="1">
        <f t="shared" ca="1" si="133"/>
        <v>44325</v>
      </c>
      <c r="C1154" t="str" cm="1">
        <f t="array" aca="1" ref="C1154" ca="1">INDEX($C$2:$C$31,RANDBETWEEN(1,29))</f>
        <v>BURGER</v>
      </c>
      <c r="D1154" t="str">
        <f t="shared" ca="1" si="139"/>
        <v>PARTY ITMES</v>
      </c>
      <c r="E1154">
        <f t="shared" ca="1" si="134"/>
        <v>8</v>
      </c>
      <c r="F1154">
        <f t="shared" ca="1" si="135"/>
        <v>751</v>
      </c>
      <c r="G1154">
        <f t="shared" ca="1" si="136"/>
        <v>6008</v>
      </c>
      <c r="H1154" t="str" cm="1">
        <f t="array" aca="1" ref="H1154" ca="1">INDEX(H$2:H$5,RANDBETWEEN(1,4))</f>
        <v>WEST</v>
      </c>
      <c r="I1154" t="str" cm="1">
        <f t="array" aca="1" ref="I1154" ca="1">INDEX(I$2:I$33,RANDBETWEEN(1,31))</f>
        <v>SALES PERSON16</v>
      </c>
      <c r="J1154" t="str" cm="1">
        <f t="array" aca="1" ref="J1154" ca="1">INDEX({"CASH","UPI","CARD"},RANDBETWEEN(1,3))</f>
        <v>CASH</v>
      </c>
      <c r="K1154">
        <f t="shared" ca="1" si="137"/>
        <v>660.88</v>
      </c>
      <c r="L1154" s="2">
        <f ca="1">Table1[[#This Row],[PROFIT]]/Table1[[#This Row],[TOTAL SALES]]*100</f>
        <v>11</v>
      </c>
      <c r="M1154" t="str">
        <f ca="1">IF(Table1[[#This Row],[TOTAL SALES]]&gt;10000,"HIGH","LOW")</f>
        <v>LOW</v>
      </c>
    </row>
    <row r="1155" spans="1:13" x14ac:dyDescent="0.3">
      <c r="A1155" t="str">
        <f t="shared" si="138"/>
        <v>CUSTOMER1155</v>
      </c>
      <c r="B1155" s="1">
        <f t="shared" ref="B1155:B1218" ca="1" si="140">RANDBETWEEN(DATE(2020,9,21),DATE(2024,10,23))</f>
        <v>44210</v>
      </c>
      <c r="C1155" t="str" cm="1">
        <f t="array" aca="1" ref="C1155" ca="1">INDEX($C$2:$C$31,RANDBETWEEN(1,29))</f>
        <v>VADA</v>
      </c>
      <c r="D1155" t="str">
        <f t="shared" ca="1" si="139"/>
        <v>SNACK</v>
      </c>
      <c r="E1155">
        <f t="shared" ref="E1155:E1218" ca="1" si="141">RANDBETWEEN(1,9)</f>
        <v>1</v>
      </c>
      <c r="F1155">
        <f t="shared" ref="F1155:F1218" ca="1" si="142">RANDBETWEEN(500,2000)</f>
        <v>546</v>
      </c>
      <c r="G1155">
        <f t="shared" ref="G1155:G1218" ca="1" si="143">E1155*F1155</f>
        <v>546</v>
      </c>
      <c r="H1155" t="str" cm="1">
        <f t="array" aca="1" ref="H1155" ca="1">INDEX(H$2:H$5,RANDBETWEEN(1,4))</f>
        <v>WEST</v>
      </c>
      <c r="I1155" t="str" cm="1">
        <f t="array" aca="1" ref="I1155" ca="1">INDEX(I$2:I$33,RANDBETWEEN(1,31))</f>
        <v>SALES PERSON3</v>
      </c>
      <c r="J1155" t="str" cm="1">
        <f t="array" aca="1" ref="J1155" ca="1">INDEX({"CASH","UPI","CARD"},RANDBETWEEN(1,3))</f>
        <v>CARD</v>
      </c>
      <c r="K1155">
        <f t="shared" ref="K1155:K1218" ca="1" si="144">G1155*RANDBETWEEN(10,20)/100</f>
        <v>54.6</v>
      </c>
      <c r="L1155" s="2">
        <f ca="1">Table1[[#This Row],[PROFIT]]/Table1[[#This Row],[TOTAL SALES]]*100</f>
        <v>10</v>
      </c>
      <c r="M1155" t="str">
        <f ca="1">IF(Table1[[#This Row],[TOTAL SALES]]&gt;10000,"HIGH","LOW")</f>
        <v>LOW</v>
      </c>
    </row>
    <row r="1156" spans="1:13" x14ac:dyDescent="0.3">
      <c r="A1156" t="str">
        <f t="shared" si="138"/>
        <v>CUSTOMER1156</v>
      </c>
      <c r="B1156" s="1">
        <f t="shared" ca="1" si="140"/>
        <v>44139</v>
      </c>
      <c r="C1156" t="str" cm="1">
        <f t="array" aca="1" ref="C1156" ca="1">INDEX($C$2:$C$31,RANDBETWEEN(1,29))</f>
        <v>PONGAL</v>
      </c>
      <c r="D1156" t="str">
        <f t="shared" ca="1" si="139"/>
        <v xml:space="preserve">BREAKFAST </v>
      </c>
      <c r="E1156">
        <f t="shared" ca="1" si="141"/>
        <v>7</v>
      </c>
      <c r="F1156">
        <f t="shared" ca="1" si="142"/>
        <v>1330</v>
      </c>
      <c r="G1156">
        <f t="shared" ca="1" si="143"/>
        <v>9310</v>
      </c>
      <c r="H1156" t="str" cm="1">
        <f t="array" aca="1" ref="H1156" ca="1">INDEX(H$2:H$5,RANDBETWEEN(1,4))</f>
        <v>SOUTH</v>
      </c>
      <c r="I1156" t="str" cm="1">
        <f t="array" aca="1" ref="I1156" ca="1">INDEX(I$2:I$33,RANDBETWEEN(1,31))</f>
        <v>SALES PERSON31</v>
      </c>
      <c r="J1156" t="str" cm="1">
        <f t="array" aca="1" ref="J1156" ca="1">INDEX({"CASH","UPI","CARD"},RANDBETWEEN(1,3))</f>
        <v>CASH</v>
      </c>
      <c r="K1156">
        <f t="shared" ca="1" si="144"/>
        <v>1675.8</v>
      </c>
      <c r="L1156" s="2">
        <f ca="1">Table1[[#This Row],[PROFIT]]/Table1[[#This Row],[TOTAL SALES]]*100</f>
        <v>18</v>
      </c>
      <c r="M1156" t="str">
        <f ca="1">IF(Table1[[#This Row],[TOTAL SALES]]&gt;10000,"HIGH","LOW")</f>
        <v>LOW</v>
      </c>
    </row>
    <row r="1157" spans="1:13" x14ac:dyDescent="0.3">
      <c r="A1157" t="str">
        <f t="shared" si="138"/>
        <v>CUSTOMER1157</v>
      </c>
      <c r="B1157" s="1">
        <f t="shared" ca="1" si="140"/>
        <v>44196</v>
      </c>
      <c r="C1157" t="str" cm="1">
        <f t="array" aca="1" ref="C1157" ca="1">INDEX($C$2:$C$31,RANDBETWEEN(1,29))</f>
        <v>FISH FRY</v>
      </c>
      <c r="D1157" t="str">
        <f t="shared" ca="1" si="139"/>
        <v xml:space="preserve">APPETIZER </v>
      </c>
      <c r="E1157">
        <f t="shared" ca="1" si="141"/>
        <v>6</v>
      </c>
      <c r="F1157">
        <f t="shared" ca="1" si="142"/>
        <v>704</v>
      </c>
      <c r="G1157">
        <f t="shared" ca="1" si="143"/>
        <v>4224</v>
      </c>
      <c r="H1157" t="str" cm="1">
        <f t="array" aca="1" ref="H1157" ca="1">INDEX(H$2:H$5,RANDBETWEEN(1,4))</f>
        <v>WEST</v>
      </c>
      <c r="I1157" t="str" cm="1">
        <f t="array" aca="1" ref="I1157" ca="1">INDEX(I$2:I$33,RANDBETWEEN(1,31))</f>
        <v>SALES PERSON29</v>
      </c>
      <c r="J1157" t="str" cm="1">
        <f t="array" aca="1" ref="J1157" ca="1">INDEX({"CASH","UPI","CARD"},RANDBETWEEN(1,3))</f>
        <v>CASH</v>
      </c>
      <c r="K1157">
        <f t="shared" ca="1" si="144"/>
        <v>464.64</v>
      </c>
      <c r="L1157" s="2">
        <f ca="1">Table1[[#This Row],[PROFIT]]/Table1[[#This Row],[TOTAL SALES]]*100</f>
        <v>11</v>
      </c>
      <c r="M1157" t="str">
        <f ca="1">IF(Table1[[#This Row],[TOTAL SALES]]&gt;10000,"HIGH","LOW")</f>
        <v>LOW</v>
      </c>
    </row>
    <row r="1158" spans="1:13" x14ac:dyDescent="0.3">
      <c r="A1158" t="str">
        <f t="shared" si="138"/>
        <v>CUSTOMER1158</v>
      </c>
      <c r="B1158" s="1">
        <f t="shared" ca="1" si="140"/>
        <v>44167</v>
      </c>
      <c r="C1158" t="str" cm="1">
        <f t="array" aca="1" ref="C1158" ca="1">INDEX($C$2:$C$31,RANDBETWEEN(1,29))</f>
        <v>GULAB JAMUN</v>
      </c>
      <c r="D1158" t="str">
        <f t="shared" ca="1" si="139"/>
        <v>DESSERT</v>
      </c>
      <c r="E1158">
        <f t="shared" ca="1" si="141"/>
        <v>7</v>
      </c>
      <c r="F1158">
        <f t="shared" ca="1" si="142"/>
        <v>1494</v>
      </c>
      <c r="G1158">
        <f t="shared" ca="1" si="143"/>
        <v>10458</v>
      </c>
      <c r="H1158" t="str" cm="1">
        <f t="array" aca="1" ref="H1158" ca="1">INDEX(H$2:H$5,RANDBETWEEN(1,4))</f>
        <v>EAST</v>
      </c>
      <c r="I1158" t="str" cm="1">
        <f t="array" aca="1" ref="I1158" ca="1">INDEX(I$2:I$33,RANDBETWEEN(1,31))</f>
        <v>SALES PERSON11</v>
      </c>
      <c r="J1158" t="str" cm="1">
        <f t="array" aca="1" ref="J1158" ca="1">INDEX({"CASH","UPI","CARD"},RANDBETWEEN(1,3))</f>
        <v>CASH</v>
      </c>
      <c r="K1158">
        <f t="shared" ca="1" si="144"/>
        <v>1987.02</v>
      </c>
      <c r="L1158" s="2">
        <f ca="1">Table1[[#This Row],[PROFIT]]/Table1[[#This Row],[TOTAL SALES]]*100</f>
        <v>19</v>
      </c>
      <c r="M1158" t="str">
        <f ca="1">IF(Table1[[#This Row],[TOTAL SALES]]&gt;10000,"HIGH","LOW")</f>
        <v>HIGH</v>
      </c>
    </row>
    <row r="1159" spans="1:13" x14ac:dyDescent="0.3">
      <c r="A1159" t="str">
        <f t="shared" si="138"/>
        <v>CUSTOMER1159</v>
      </c>
      <c r="B1159" s="1">
        <f t="shared" ca="1" si="140"/>
        <v>44788</v>
      </c>
      <c r="C1159" t="str" cm="1">
        <f t="array" aca="1" ref="C1159" ca="1">INDEX($C$2:$C$31,RANDBETWEEN(1,29))</f>
        <v>KESARI</v>
      </c>
      <c r="D1159" t="str">
        <f t="shared" ca="1" si="139"/>
        <v>SWEET</v>
      </c>
      <c r="E1159">
        <f t="shared" ca="1" si="141"/>
        <v>9</v>
      </c>
      <c r="F1159">
        <f t="shared" ca="1" si="142"/>
        <v>1160</v>
      </c>
      <c r="G1159">
        <f t="shared" ca="1" si="143"/>
        <v>10440</v>
      </c>
      <c r="H1159" t="str" cm="1">
        <f t="array" aca="1" ref="H1159" ca="1">INDEX(H$2:H$5,RANDBETWEEN(1,4))</f>
        <v>WEST</v>
      </c>
      <c r="I1159" t="str" cm="1">
        <f t="array" aca="1" ref="I1159" ca="1">INDEX(I$2:I$33,RANDBETWEEN(1,31))</f>
        <v>SALES PERSON24</v>
      </c>
      <c r="J1159" t="str" cm="1">
        <f t="array" aca="1" ref="J1159" ca="1">INDEX({"CASH","UPI","CARD"},RANDBETWEEN(1,3))</f>
        <v>UPI</v>
      </c>
      <c r="K1159">
        <f t="shared" ca="1" si="144"/>
        <v>1252.8</v>
      </c>
      <c r="L1159" s="2">
        <f ca="1">Table1[[#This Row],[PROFIT]]/Table1[[#This Row],[TOTAL SALES]]*100</f>
        <v>12</v>
      </c>
      <c r="M1159" t="str">
        <f ca="1">IF(Table1[[#This Row],[TOTAL SALES]]&gt;10000,"HIGH","LOW")</f>
        <v>HIGH</v>
      </c>
    </row>
    <row r="1160" spans="1:13" x14ac:dyDescent="0.3">
      <c r="A1160" t="str">
        <f t="shared" si="138"/>
        <v>CUSTOMER1160</v>
      </c>
      <c r="B1160" s="1">
        <f t="shared" ca="1" si="140"/>
        <v>44935</v>
      </c>
      <c r="C1160" t="str" cm="1">
        <f t="array" aca="1" ref="C1160" ca="1">INDEX($C$2:$C$31,RANDBETWEEN(1,29))</f>
        <v>KAJU KATHLI</v>
      </c>
      <c r="D1160" t="str">
        <f t="shared" ca="1" si="139"/>
        <v>SWEET</v>
      </c>
      <c r="E1160">
        <f t="shared" ca="1" si="141"/>
        <v>6</v>
      </c>
      <c r="F1160">
        <f t="shared" ca="1" si="142"/>
        <v>616</v>
      </c>
      <c r="G1160">
        <f t="shared" ca="1" si="143"/>
        <v>3696</v>
      </c>
      <c r="H1160" t="str" cm="1">
        <f t="array" aca="1" ref="H1160" ca="1">INDEX(H$2:H$5,RANDBETWEEN(1,4))</f>
        <v>WEST</v>
      </c>
      <c r="I1160" t="str" cm="1">
        <f t="array" aca="1" ref="I1160" ca="1">INDEX(I$2:I$33,RANDBETWEEN(1,31))</f>
        <v>SALES PERSON24</v>
      </c>
      <c r="J1160" t="str" cm="1">
        <f t="array" aca="1" ref="J1160" ca="1">INDEX({"CASH","UPI","CARD"},RANDBETWEEN(1,3))</f>
        <v>CASH</v>
      </c>
      <c r="K1160">
        <f t="shared" ca="1" si="144"/>
        <v>369.6</v>
      </c>
      <c r="L1160" s="2">
        <f ca="1">Table1[[#This Row],[PROFIT]]/Table1[[#This Row],[TOTAL SALES]]*100</f>
        <v>10</v>
      </c>
      <c r="M1160" t="str">
        <f ca="1">IF(Table1[[#This Row],[TOTAL SALES]]&gt;10000,"HIGH","LOW")</f>
        <v>LOW</v>
      </c>
    </row>
    <row r="1161" spans="1:13" x14ac:dyDescent="0.3">
      <c r="A1161" t="str">
        <f t="shared" si="138"/>
        <v>CUSTOMER1161</v>
      </c>
      <c r="B1161" s="1">
        <f t="shared" ca="1" si="140"/>
        <v>44108</v>
      </c>
      <c r="C1161" t="str" cm="1">
        <f t="array" aca="1" ref="C1161" ca="1">INDEX($C$2:$C$31,RANDBETWEEN(1,29))</f>
        <v>CHICKEN ROLL</v>
      </c>
      <c r="D1161" t="str">
        <f t="shared" ca="1" si="139"/>
        <v>PARTY ITMES</v>
      </c>
      <c r="E1161">
        <f t="shared" ca="1" si="141"/>
        <v>1</v>
      </c>
      <c r="F1161">
        <f t="shared" ca="1" si="142"/>
        <v>1314</v>
      </c>
      <c r="G1161">
        <f t="shared" ca="1" si="143"/>
        <v>1314</v>
      </c>
      <c r="H1161" t="str" cm="1">
        <f t="array" aca="1" ref="H1161" ca="1">INDEX(H$2:H$5,RANDBETWEEN(1,4))</f>
        <v>NORTH</v>
      </c>
      <c r="I1161" t="str" cm="1">
        <f t="array" aca="1" ref="I1161" ca="1">INDEX(I$2:I$33,RANDBETWEEN(1,31))</f>
        <v>SALES PERSON17</v>
      </c>
      <c r="J1161" t="str" cm="1">
        <f t="array" aca="1" ref="J1161" ca="1">INDEX({"CASH","UPI","CARD"},RANDBETWEEN(1,3))</f>
        <v>CASH</v>
      </c>
      <c r="K1161">
        <f t="shared" ca="1" si="144"/>
        <v>262.8</v>
      </c>
      <c r="L1161" s="2">
        <f ca="1">Table1[[#This Row],[PROFIT]]/Table1[[#This Row],[TOTAL SALES]]*100</f>
        <v>20</v>
      </c>
      <c r="M1161" t="str">
        <f ca="1">IF(Table1[[#This Row],[TOTAL SALES]]&gt;10000,"HIGH","LOW")</f>
        <v>LOW</v>
      </c>
    </row>
    <row r="1162" spans="1:13" x14ac:dyDescent="0.3">
      <c r="A1162" t="str">
        <f t="shared" si="138"/>
        <v>CUSTOMER1162</v>
      </c>
      <c r="B1162" s="1">
        <f t="shared" ca="1" si="140"/>
        <v>44378</v>
      </c>
      <c r="C1162" t="str" cm="1">
        <f t="array" aca="1" ref="C1162" ca="1">INDEX($C$2:$C$31,RANDBETWEEN(1,29))</f>
        <v>BRIYANI</v>
      </c>
      <c r="D1162" t="str">
        <f t="shared" ca="1" si="139"/>
        <v>MAINCOURSE</v>
      </c>
      <c r="E1162">
        <f t="shared" ca="1" si="141"/>
        <v>8</v>
      </c>
      <c r="F1162">
        <f t="shared" ca="1" si="142"/>
        <v>644</v>
      </c>
      <c r="G1162">
        <f t="shared" ca="1" si="143"/>
        <v>5152</v>
      </c>
      <c r="H1162" t="str" cm="1">
        <f t="array" aca="1" ref="H1162" ca="1">INDEX(H$2:H$5,RANDBETWEEN(1,4))</f>
        <v>WEST</v>
      </c>
      <c r="I1162" t="str" cm="1">
        <f t="array" aca="1" ref="I1162" ca="1">INDEX(I$2:I$33,RANDBETWEEN(1,31))</f>
        <v>SALES PERSON6</v>
      </c>
      <c r="J1162" t="str" cm="1">
        <f t="array" aca="1" ref="J1162" ca="1">INDEX({"CASH","UPI","CARD"},RANDBETWEEN(1,3))</f>
        <v>UPI</v>
      </c>
      <c r="K1162">
        <f t="shared" ca="1" si="144"/>
        <v>824.32</v>
      </c>
      <c r="L1162" s="2">
        <f ca="1">Table1[[#This Row],[PROFIT]]/Table1[[#This Row],[TOTAL SALES]]*100</f>
        <v>16</v>
      </c>
      <c r="M1162" t="str">
        <f ca="1">IF(Table1[[#This Row],[TOTAL SALES]]&gt;10000,"HIGH","LOW")</f>
        <v>LOW</v>
      </c>
    </row>
    <row r="1163" spans="1:13" x14ac:dyDescent="0.3">
      <c r="A1163" t="str">
        <f t="shared" si="138"/>
        <v>CUSTOMER1163</v>
      </c>
      <c r="B1163" s="1">
        <f t="shared" ca="1" si="140"/>
        <v>45250</v>
      </c>
      <c r="C1163" t="str" cm="1">
        <f t="array" aca="1" ref="C1163" ca="1">INDEX($C$2:$C$31,RANDBETWEEN(1,29))</f>
        <v>BURGER</v>
      </c>
      <c r="D1163" t="str">
        <f t="shared" ca="1" si="139"/>
        <v>PARTY ITMES</v>
      </c>
      <c r="E1163">
        <f t="shared" ca="1" si="141"/>
        <v>5</v>
      </c>
      <c r="F1163">
        <f t="shared" ca="1" si="142"/>
        <v>1480</v>
      </c>
      <c r="G1163">
        <f t="shared" ca="1" si="143"/>
        <v>7400</v>
      </c>
      <c r="H1163" t="str" cm="1">
        <f t="array" aca="1" ref="H1163" ca="1">INDEX(H$2:H$5,RANDBETWEEN(1,4))</f>
        <v>NORTH</v>
      </c>
      <c r="I1163" t="str" cm="1">
        <f t="array" aca="1" ref="I1163" ca="1">INDEX(I$2:I$33,RANDBETWEEN(1,31))</f>
        <v>SALES PERSON25</v>
      </c>
      <c r="J1163" t="str" cm="1">
        <f t="array" aca="1" ref="J1163" ca="1">INDEX({"CASH","UPI","CARD"},RANDBETWEEN(1,3))</f>
        <v>CASH</v>
      </c>
      <c r="K1163">
        <f t="shared" ca="1" si="144"/>
        <v>962</v>
      </c>
      <c r="L1163" s="2">
        <f ca="1">Table1[[#This Row],[PROFIT]]/Table1[[#This Row],[TOTAL SALES]]*100</f>
        <v>13</v>
      </c>
      <c r="M1163" t="str">
        <f ca="1">IF(Table1[[#This Row],[TOTAL SALES]]&gt;10000,"HIGH","LOW")</f>
        <v>LOW</v>
      </c>
    </row>
    <row r="1164" spans="1:13" x14ac:dyDescent="0.3">
      <c r="A1164" t="str">
        <f t="shared" si="138"/>
        <v>CUSTOMER1164</v>
      </c>
      <c r="B1164" s="1">
        <f t="shared" ca="1" si="140"/>
        <v>44191</v>
      </c>
      <c r="C1164" t="str" cm="1">
        <f t="array" aca="1" ref="C1164" ca="1">INDEX($C$2:$C$31,RANDBETWEEN(1,29))</f>
        <v>GULAB JAMUN</v>
      </c>
      <c r="D1164" t="str">
        <f t="shared" ca="1" si="139"/>
        <v>DESSERT</v>
      </c>
      <c r="E1164">
        <f t="shared" ca="1" si="141"/>
        <v>4</v>
      </c>
      <c r="F1164">
        <f t="shared" ca="1" si="142"/>
        <v>1790</v>
      </c>
      <c r="G1164">
        <f t="shared" ca="1" si="143"/>
        <v>7160</v>
      </c>
      <c r="H1164" t="str" cm="1">
        <f t="array" aca="1" ref="H1164" ca="1">INDEX(H$2:H$5,RANDBETWEEN(1,4))</f>
        <v>EAST</v>
      </c>
      <c r="I1164" t="str" cm="1">
        <f t="array" aca="1" ref="I1164" ca="1">INDEX(I$2:I$33,RANDBETWEEN(1,31))</f>
        <v>SALES PERSON10</v>
      </c>
      <c r="J1164" t="str" cm="1">
        <f t="array" aca="1" ref="J1164" ca="1">INDEX({"CASH","UPI","CARD"},RANDBETWEEN(1,3))</f>
        <v>CASH</v>
      </c>
      <c r="K1164">
        <f t="shared" ca="1" si="144"/>
        <v>1145.5999999999999</v>
      </c>
      <c r="L1164" s="2">
        <f ca="1">Table1[[#This Row],[PROFIT]]/Table1[[#This Row],[TOTAL SALES]]*100</f>
        <v>15.999999999999998</v>
      </c>
      <c r="M1164" t="str">
        <f ca="1">IF(Table1[[#This Row],[TOTAL SALES]]&gt;10000,"HIGH","LOW")</f>
        <v>LOW</v>
      </c>
    </row>
    <row r="1165" spans="1:13" x14ac:dyDescent="0.3">
      <c r="A1165" t="str">
        <f t="shared" si="138"/>
        <v>CUSTOMER1165</v>
      </c>
      <c r="B1165" s="1">
        <f t="shared" ca="1" si="140"/>
        <v>44573</v>
      </c>
      <c r="C1165" t="str" cm="1">
        <f t="array" aca="1" ref="C1165" ca="1">INDEX($C$2:$C$31,RANDBETWEEN(1,29))</f>
        <v>CAKES</v>
      </c>
      <c r="D1165" t="str">
        <f t="shared" ca="1" si="139"/>
        <v>PARTY ITMES</v>
      </c>
      <c r="E1165">
        <f t="shared" ca="1" si="141"/>
        <v>4</v>
      </c>
      <c r="F1165">
        <f t="shared" ca="1" si="142"/>
        <v>662</v>
      </c>
      <c r="G1165">
        <f t="shared" ca="1" si="143"/>
        <v>2648</v>
      </c>
      <c r="H1165" t="str" cm="1">
        <f t="array" aca="1" ref="H1165" ca="1">INDEX(H$2:H$5,RANDBETWEEN(1,4))</f>
        <v>SOUTH</v>
      </c>
      <c r="I1165" t="str" cm="1">
        <f t="array" aca="1" ref="I1165" ca="1">INDEX(I$2:I$33,RANDBETWEEN(1,31))</f>
        <v>SALES PERSON5</v>
      </c>
      <c r="J1165" t="str" cm="1">
        <f t="array" aca="1" ref="J1165" ca="1">INDEX({"CASH","UPI","CARD"},RANDBETWEEN(1,3))</f>
        <v>CARD</v>
      </c>
      <c r="K1165">
        <f t="shared" ca="1" si="144"/>
        <v>450.16</v>
      </c>
      <c r="L1165" s="2">
        <f ca="1">Table1[[#This Row],[PROFIT]]/Table1[[#This Row],[TOTAL SALES]]*100</f>
        <v>17</v>
      </c>
      <c r="M1165" t="str">
        <f ca="1">IF(Table1[[#This Row],[TOTAL SALES]]&gt;10000,"HIGH","LOW")</f>
        <v>LOW</v>
      </c>
    </row>
    <row r="1166" spans="1:13" x14ac:dyDescent="0.3">
      <c r="A1166" t="str">
        <f t="shared" si="138"/>
        <v>CUSTOMER1166</v>
      </c>
      <c r="B1166" s="1">
        <f t="shared" ca="1" si="140"/>
        <v>44783</v>
      </c>
      <c r="C1166" t="str" cm="1">
        <f t="array" aca="1" ref="C1166" ca="1">INDEX($C$2:$C$31,RANDBETWEEN(1,29))</f>
        <v>BRIYANI</v>
      </c>
      <c r="D1166" t="str">
        <f t="shared" ca="1" si="139"/>
        <v>MAINCOURSE</v>
      </c>
      <c r="E1166">
        <f t="shared" ca="1" si="141"/>
        <v>4</v>
      </c>
      <c r="F1166">
        <f t="shared" ca="1" si="142"/>
        <v>799</v>
      </c>
      <c r="G1166">
        <f t="shared" ca="1" si="143"/>
        <v>3196</v>
      </c>
      <c r="H1166" t="str" cm="1">
        <f t="array" aca="1" ref="H1166" ca="1">INDEX(H$2:H$5,RANDBETWEEN(1,4))</f>
        <v>EAST</v>
      </c>
      <c r="I1166" t="str" cm="1">
        <f t="array" aca="1" ref="I1166" ca="1">INDEX(I$2:I$33,RANDBETWEEN(1,31))</f>
        <v>SALES PERSON32</v>
      </c>
      <c r="J1166" t="str" cm="1">
        <f t="array" aca="1" ref="J1166" ca="1">INDEX({"CASH","UPI","CARD"},RANDBETWEEN(1,3))</f>
        <v>UPI</v>
      </c>
      <c r="K1166">
        <f t="shared" ca="1" si="144"/>
        <v>447.44</v>
      </c>
      <c r="L1166" s="2">
        <f ca="1">Table1[[#This Row],[PROFIT]]/Table1[[#This Row],[TOTAL SALES]]*100</f>
        <v>13.999999999999998</v>
      </c>
      <c r="M1166" t="str">
        <f ca="1">IF(Table1[[#This Row],[TOTAL SALES]]&gt;10000,"HIGH","LOW")</f>
        <v>LOW</v>
      </c>
    </row>
    <row r="1167" spans="1:13" x14ac:dyDescent="0.3">
      <c r="A1167" t="str">
        <f t="shared" si="138"/>
        <v>CUSTOMER1167</v>
      </c>
      <c r="B1167" s="1">
        <f t="shared" ca="1" si="140"/>
        <v>44351</v>
      </c>
      <c r="C1167" t="str" cm="1">
        <f t="array" aca="1" ref="C1167" ca="1">INDEX($C$2:$C$31,RANDBETWEEN(1,29))</f>
        <v>MUTTON KHEEMA</v>
      </c>
      <c r="D1167" t="str">
        <f t="shared" ca="1" si="139"/>
        <v>APPETIZER</v>
      </c>
      <c r="E1167">
        <f t="shared" ca="1" si="141"/>
        <v>7</v>
      </c>
      <c r="F1167">
        <f t="shared" ca="1" si="142"/>
        <v>1930</v>
      </c>
      <c r="G1167">
        <f t="shared" ca="1" si="143"/>
        <v>13510</v>
      </c>
      <c r="H1167" t="str" cm="1">
        <f t="array" aca="1" ref="H1167" ca="1">INDEX(H$2:H$5,RANDBETWEEN(1,4))</f>
        <v>EAST</v>
      </c>
      <c r="I1167" t="str" cm="1">
        <f t="array" aca="1" ref="I1167" ca="1">INDEX(I$2:I$33,RANDBETWEEN(1,31))</f>
        <v>SALES PERSON22</v>
      </c>
      <c r="J1167" t="str" cm="1">
        <f t="array" aca="1" ref="J1167" ca="1">INDEX({"CASH","UPI","CARD"},RANDBETWEEN(1,3))</f>
        <v>CARD</v>
      </c>
      <c r="K1167">
        <f t="shared" ca="1" si="144"/>
        <v>2296.6999999999998</v>
      </c>
      <c r="L1167" s="2">
        <f ca="1">Table1[[#This Row],[PROFIT]]/Table1[[#This Row],[TOTAL SALES]]*100</f>
        <v>17</v>
      </c>
      <c r="M1167" t="str">
        <f ca="1">IF(Table1[[#This Row],[TOTAL SALES]]&gt;10000,"HIGH","LOW")</f>
        <v>HIGH</v>
      </c>
    </row>
    <row r="1168" spans="1:13" x14ac:dyDescent="0.3">
      <c r="A1168" t="str">
        <f t="shared" si="138"/>
        <v>CUSTOMER1168</v>
      </c>
      <c r="B1168" s="1">
        <f t="shared" ca="1" si="140"/>
        <v>44841</v>
      </c>
      <c r="C1168" t="str" cm="1">
        <f t="array" aca="1" ref="C1168" ca="1">INDEX($C$2:$C$31,RANDBETWEEN(1,29))</f>
        <v>PRAWN 65</v>
      </c>
      <c r="D1168" t="str">
        <f t="shared" ca="1" si="139"/>
        <v xml:space="preserve">APPETIZER </v>
      </c>
      <c r="E1168">
        <f t="shared" ca="1" si="141"/>
        <v>1</v>
      </c>
      <c r="F1168">
        <f t="shared" ca="1" si="142"/>
        <v>1603</v>
      </c>
      <c r="G1168">
        <f t="shared" ca="1" si="143"/>
        <v>1603</v>
      </c>
      <c r="H1168" t="str" cm="1">
        <f t="array" aca="1" ref="H1168" ca="1">INDEX(H$2:H$5,RANDBETWEEN(1,4))</f>
        <v>SOUTH</v>
      </c>
      <c r="I1168" t="str" cm="1">
        <f t="array" aca="1" ref="I1168" ca="1">INDEX(I$2:I$33,RANDBETWEEN(1,31))</f>
        <v>SALES PERSON16</v>
      </c>
      <c r="J1168" t="str" cm="1">
        <f t="array" aca="1" ref="J1168" ca="1">INDEX({"CASH","UPI","CARD"},RANDBETWEEN(1,3))</f>
        <v>UPI</v>
      </c>
      <c r="K1168">
        <f t="shared" ca="1" si="144"/>
        <v>176.33</v>
      </c>
      <c r="L1168" s="2">
        <f ca="1">Table1[[#This Row],[PROFIT]]/Table1[[#This Row],[TOTAL SALES]]*100</f>
        <v>11.000000000000002</v>
      </c>
      <c r="M1168" t="str">
        <f ca="1">IF(Table1[[#This Row],[TOTAL SALES]]&gt;10000,"HIGH","LOW")</f>
        <v>LOW</v>
      </c>
    </row>
    <row r="1169" spans="1:13" x14ac:dyDescent="0.3">
      <c r="A1169" t="str">
        <f t="shared" si="138"/>
        <v>CUSTOMER1169</v>
      </c>
      <c r="B1169" s="1">
        <f t="shared" ca="1" si="140"/>
        <v>45531</v>
      </c>
      <c r="C1169" t="str" cm="1">
        <f t="array" aca="1" ref="C1169" ca="1">INDEX($C$2:$C$31,RANDBETWEEN(1,29))</f>
        <v>IDLY</v>
      </c>
      <c r="D1169" t="str">
        <f t="shared" ca="1" si="139"/>
        <v xml:space="preserve">BREAKFAST </v>
      </c>
      <c r="E1169">
        <f t="shared" ca="1" si="141"/>
        <v>3</v>
      </c>
      <c r="F1169">
        <f t="shared" ca="1" si="142"/>
        <v>596</v>
      </c>
      <c r="G1169">
        <f t="shared" ca="1" si="143"/>
        <v>1788</v>
      </c>
      <c r="H1169" t="str" cm="1">
        <f t="array" aca="1" ref="H1169" ca="1">INDEX(H$2:H$5,RANDBETWEEN(1,4))</f>
        <v>SOUTH</v>
      </c>
      <c r="I1169" t="str" cm="1">
        <f t="array" aca="1" ref="I1169" ca="1">INDEX(I$2:I$33,RANDBETWEEN(1,31))</f>
        <v>SALES PERSON5</v>
      </c>
      <c r="J1169" t="str" cm="1">
        <f t="array" aca="1" ref="J1169" ca="1">INDEX({"CASH","UPI","CARD"},RANDBETWEEN(1,3))</f>
        <v>CARD</v>
      </c>
      <c r="K1169">
        <f t="shared" ca="1" si="144"/>
        <v>303.95999999999998</v>
      </c>
      <c r="L1169" s="2">
        <f ca="1">Table1[[#This Row],[PROFIT]]/Table1[[#This Row],[TOTAL SALES]]*100</f>
        <v>17</v>
      </c>
      <c r="M1169" t="str">
        <f ca="1">IF(Table1[[#This Row],[TOTAL SALES]]&gt;10000,"HIGH","LOW")</f>
        <v>LOW</v>
      </c>
    </row>
    <row r="1170" spans="1:13" x14ac:dyDescent="0.3">
      <c r="A1170" t="str">
        <f t="shared" si="138"/>
        <v>CUSTOMER1170</v>
      </c>
      <c r="B1170" s="1">
        <f t="shared" ca="1" si="140"/>
        <v>44533</v>
      </c>
      <c r="C1170" t="str" cm="1">
        <f t="array" aca="1" ref="C1170" ca="1">INDEX($C$2:$C$31,RANDBETWEEN(1,29))</f>
        <v>DOSA</v>
      </c>
      <c r="D1170" t="str">
        <f t="shared" ca="1" si="139"/>
        <v xml:space="preserve">BREAKFAST </v>
      </c>
      <c r="E1170">
        <f t="shared" ca="1" si="141"/>
        <v>4</v>
      </c>
      <c r="F1170">
        <f t="shared" ca="1" si="142"/>
        <v>1705</v>
      </c>
      <c r="G1170">
        <f t="shared" ca="1" si="143"/>
        <v>6820</v>
      </c>
      <c r="H1170" t="str" cm="1">
        <f t="array" aca="1" ref="H1170" ca="1">INDEX(H$2:H$5,RANDBETWEEN(1,4))</f>
        <v>NORTH</v>
      </c>
      <c r="I1170" t="str" cm="1">
        <f t="array" aca="1" ref="I1170" ca="1">INDEX(I$2:I$33,RANDBETWEEN(1,31))</f>
        <v>SALES PERSON6</v>
      </c>
      <c r="J1170" t="str" cm="1">
        <f t="array" aca="1" ref="J1170" ca="1">INDEX({"CASH","UPI","CARD"},RANDBETWEEN(1,3))</f>
        <v>UPI</v>
      </c>
      <c r="K1170">
        <f t="shared" ca="1" si="144"/>
        <v>1023</v>
      </c>
      <c r="L1170" s="2">
        <f ca="1">Table1[[#This Row],[PROFIT]]/Table1[[#This Row],[TOTAL SALES]]*100</f>
        <v>15</v>
      </c>
      <c r="M1170" t="str">
        <f ca="1">IF(Table1[[#This Row],[TOTAL SALES]]&gt;10000,"HIGH","LOW")</f>
        <v>LOW</v>
      </c>
    </row>
    <row r="1171" spans="1:13" x14ac:dyDescent="0.3">
      <c r="A1171" t="str">
        <f t="shared" si="138"/>
        <v>CUSTOMER1171</v>
      </c>
      <c r="B1171" s="1">
        <f t="shared" ca="1" si="140"/>
        <v>44163</v>
      </c>
      <c r="C1171" t="str" cm="1">
        <f t="array" aca="1" ref="C1171" ca="1">INDEX($C$2:$C$31,RANDBETWEEN(1,29))</f>
        <v>COFFEE</v>
      </c>
      <c r="D1171" t="str">
        <f t="shared" ca="1" si="139"/>
        <v xml:space="preserve">BEVERAGES </v>
      </c>
      <c r="E1171">
        <f t="shared" ca="1" si="141"/>
        <v>2</v>
      </c>
      <c r="F1171">
        <f t="shared" ca="1" si="142"/>
        <v>1590</v>
      </c>
      <c r="G1171">
        <f t="shared" ca="1" si="143"/>
        <v>3180</v>
      </c>
      <c r="H1171" t="str" cm="1">
        <f t="array" aca="1" ref="H1171" ca="1">INDEX(H$2:H$5,RANDBETWEEN(1,4))</f>
        <v>EAST</v>
      </c>
      <c r="I1171" t="str" cm="1">
        <f t="array" aca="1" ref="I1171" ca="1">INDEX(I$2:I$33,RANDBETWEEN(1,31))</f>
        <v>SALES PERSON14</v>
      </c>
      <c r="J1171" t="str" cm="1">
        <f t="array" aca="1" ref="J1171" ca="1">INDEX({"CASH","UPI","CARD"},RANDBETWEEN(1,3))</f>
        <v>CASH</v>
      </c>
      <c r="K1171">
        <f t="shared" ca="1" si="144"/>
        <v>413.4</v>
      </c>
      <c r="L1171" s="2">
        <f ca="1">Table1[[#This Row],[PROFIT]]/Table1[[#This Row],[TOTAL SALES]]*100</f>
        <v>13</v>
      </c>
      <c r="M1171" t="str">
        <f ca="1">IF(Table1[[#This Row],[TOTAL SALES]]&gt;10000,"HIGH","LOW")</f>
        <v>LOW</v>
      </c>
    </row>
    <row r="1172" spans="1:13" x14ac:dyDescent="0.3">
      <c r="A1172" t="str">
        <f t="shared" si="138"/>
        <v>CUSTOMER1172</v>
      </c>
      <c r="B1172" s="1">
        <f t="shared" ca="1" si="140"/>
        <v>44962</v>
      </c>
      <c r="C1172" t="str" cm="1">
        <f t="array" aca="1" ref="C1172" ca="1">INDEX($C$2:$C$31,RANDBETWEEN(1,29))</f>
        <v>DOSA</v>
      </c>
      <c r="D1172" t="str">
        <f t="shared" ca="1" si="139"/>
        <v xml:space="preserve">BREAKFAST </v>
      </c>
      <c r="E1172">
        <f t="shared" ca="1" si="141"/>
        <v>5</v>
      </c>
      <c r="F1172">
        <f t="shared" ca="1" si="142"/>
        <v>1041</v>
      </c>
      <c r="G1172">
        <f t="shared" ca="1" si="143"/>
        <v>5205</v>
      </c>
      <c r="H1172" t="str" cm="1">
        <f t="array" aca="1" ref="H1172" ca="1">INDEX(H$2:H$5,RANDBETWEEN(1,4))</f>
        <v>EAST</v>
      </c>
      <c r="I1172" t="str" cm="1">
        <f t="array" aca="1" ref="I1172" ca="1">INDEX(I$2:I$33,RANDBETWEEN(1,31))</f>
        <v>SALES PERSON7</v>
      </c>
      <c r="J1172" t="str" cm="1">
        <f t="array" aca="1" ref="J1172" ca="1">INDEX({"CASH","UPI","CARD"},RANDBETWEEN(1,3))</f>
        <v>UPI</v>
      </c>
      <c r="K1172">
        <f t="shared" ca="1" si="144"/>
        <v>832.8</v>
      </c>
      <c r="L1172" s="2">
        <f ca="1">Table1[[#This Row],[PROFIT]]/Table1[[#This Row],[TOTAL SALES]]*100</f>
        <v>16</v>
      </c>
      <c r="M1172" t="str">
        <f ca="1">IF(Table1[[#This Row],[TOTAL SALES]]&gt;10000,"HIGH","LOW")</f>
        <v>LOW</v>
      </c>
    </row>
    <row r="1173" spans="1:13" x14ac:dyDescent="0.3">
      <c r="A1173" t="str">
        <f t="shared" ref="A1173:A1236" si="145">"CUSTOMER"&amp;ROW()</f>
        <v>CUSTOMER1173</v>
      </c>
      <c r="B1173" s="1">
        <f t="shared" ca="1" si="140"/>
        <v>44936</v>
      </c>
      <c r="C1173" t="str" cm="1">
        <f t="array" aca="1" ref="C1173" ca="1">INDEX($C$2:$C$31,RANDBETWEEN(1,29))</f>
        <v>MUTTON KHEEMA</v>
      </c>
      <c r="D1173" t="str">
        <f t="shared" ca="1" si="139"/>
        <v>APPETIZER</v>
      </c>
      <c r="E1173">
        <f t="shared" ca="1" si="141"/>
        <v>5</v>
      </c>
      <c r="F1173">
        <f t="shared" ca="1" si="142"/>
        <v>730</v>
      </c>
      <c r="G1173">
        <f t="shared" ca="1" si="143"/>
        <v>3650</v>
      </c>
      <c r="H1173" t="str" cm="1">
        <f t="array" aca="1" ref="H1173" ca="1">INDEX(H$2:H$5,RANDBETWEEN(1,4))</f>
        <v>SOUTH</v>
      </c>
      <c r="I1173" t="str" cm="1">
        <f t="array" aca="1" ref="I1173" ca="1">INDEX(I$2:I$33,RANDBETWEEN(1,31))</f>
        <v>SALES PERSON8</v>
      </c>
      <c r="J1173" t="str" cm="1">
        <f t="array" aca="1" ref="J1173" ca="1">INDEX({"CASH","UPI","CARD"},RANDBETWEEN(1,3))</f>
        <v>CARD</v>
      </c>
      <c r="K1173">
        <f t="shared" ca="1" si="144"/>
        <v>365</v>
      </c>
      <c r="L1173" s="2">
        <f ca="1">Table1[[#This Row],[PROFIT]]/Table1[[#This Row],[TOTAL SALES]]*100</f>
        <v>10</v>
      </c>
      <c r="M1173" t="str">
        <f ca="1">IF(Table1[[#This Row],[TOTAL SALES]]&gt;10000,"HIGH","LOW")</f>
        <v>LOW</v>
      </c>
    </row>
    <row r="1174" spans="1:13" x14ac:dyDescent="0.3">
      <c r="A1174" t="str">
        <f t="shared" si="145"/>
        <v>CUSTOMER1174</v>
      </c>
      <c r="B1174" s="1">
        <f t="shared" ca="1" si="140"/>
        <v>45112</v>
      </c>
      <c r="C1174" t="str" cm="1">
        <f t="array" aca="1" ref="C1174" ca="1">INDEX($C$2:$C$31,RANDBETWEEN(1,29))</f>
        <v>SALAD</v>
      </c>
      <c r="D1174" t="str">
        <f t="shared" ca="1" si="139"/>
        <v xml:space="preserve">APPETIZER </v>
      </c>
      <c r="E1174">
        <f t="shared" ca="1" si="141"/>
        <v>6</v>
      </c>
      <c r="F1174">
        <f t="shared" ca="1" si="142"/>
        <v>509</v>
      </c>
      <c r="G1174">
        <f t="shared" ca="1" si="143"/>
        <v>3054</v>
      </c>
      <c r="H1174" t="str" cm="1">
        <f t="array" aca="1" ref="H1174" ca="1">INDEX(H$2:H$5,RANDBETWEEN(1,4))</f>
        <v>SOUTH</v>
      </c>
      <c r="I1174" t="str" cm="1">
        <f t="array" aca="1" ref="I1174" ca="1">INDEX(I$2:I$33,RANDBETWEEN(1,31))</f>
        <v>SALES PERSON22</v>
      </c>
      <c r="J1174" t="str" cm="1">
        <f t="array" aca="1" ref="J1174" ca="1">INDEX({"CASH","UPI","CARD"},RANDBETWEEN(1,3))</f>
        <v>CASH</v>
      </c>
      <c r="K1174">
        <f t="shared" ca="1" si="144"/>
        <v>397.02</v>
      </c>
      <c r="L1174" s="2">
        <f ca="1">Table1[[#This Row],[PROFIT]]/Table1[[#This Row],[TOTAL SALES]]*100</f>
        <v>13</v>
      </c>
      <c r="M1174" t="str">
        <f ca="1">IF(Table1[[#This Row],[TOTAL SALES]]&gt;10000,"HIGH","LOW")</f>
        <v>LOW</v>
      </c>
    </row>
    <row r="1175" spans="1:13" x14ac:dyDescent="0.3">
      <c r="A1175" t="str">
        <f t="shared" si="145"/>
        <v>CUSTOMER1175</v>
      </c>
      <c r="B1175" s="1">
        <f t="shared" ca="1" si="140"/>
        <v>45304</v>
      </c>
      <c r="C1175" t="str" cm="1">
        <f t="array" aca="1" ref="C1175" ca="1">INDEX($C$2:$C$31,RANDBETWEEN(1,29))</f>
        <v>ICECREAM</v>
      </c>
      <c r="D1175" t="str">
        <f t="shared" ca="1" si="139"/>
        <v xml:space="preserve">DESSERT </v>
      </c>
      <c r="E1175">
        <f t="shared" ca="1" si="141"/>
        <v>1</v>
      </c>
      <c r="F1175">
        <f t="shared" ca="1" si="142"/>
        <v>1377</v>
      </c>
      <c r="G1175">
        <f t="shared" ca="1" si="143"/>
        <v>1377</v>
      </c>
      <c r="H1175" t="str" cm="1">
        <f t="array" aca="1" ref="H1175" ca="1">INDEX(H$2:H$5,RANDBETWEEN(1,4))</f>
        <v>NORTH</v>
      </c>
      <c r="I1175" t="str" cm="1">
        <f t="array" aca="1" ref="I1175" ca="1">INDEX(I$2:I$33,RANDBETWEEN(1,31))</f>
        <v>SALES PERSON24</v>
      </c>
      <c r="J1175" t="str" cm="1">
        <f t="array" aca="1" ref="J1175" ca="1">INDEX({"CASH","UPI","CARD"},RANDBETWEEN(1,3))</f>
        <v>CARD</v>
      </c>
      <c r="K1175">
        <f t="shared" ca="1" si="144"/>
        <v>247.86</v>
      </c>
      <c r="L1175" s="2">
        <f ca="1">Table1[[#This Row],[PROFIT]]/Table1[[#This Row],[TOTAL SALES]]*100</f>
        <v>18.000000000000004</v>
      </c>
      <c r="M1175" t="str">
        <f ca="1">IF(Table1[[#This Row],[TOTAL SALES]]&gt;10000,"HIGH","LOW")</f>
        <v>LOW</v>
      </c>
    </row>
    <row r="1176" spans="1:13" x14ac:dyDescent="0.3">
      <c r="A1176" t="str">
        <f t="shared" si="145"/>
        <v>CUSTOMER1176</v>
      </c>
      <c r="B1176" s="1">
        <f t="shared" ca="1" si="140"/>
        <v>45470</v>
      </c>
      <c r="C1176" t="str" cm="1">
        <f t="array" aca="1" ref="C1176" ca="1">INDEX($C$2:$C$31,RANDBETWEEN(1,29))</f>
        <v>FRIES</v>
      </c>
      <c r="D1176" t="str">
        <f t="shared" ca="1" si="139"/>
        <v>PARTY ITMES</v>
      </c>
      <c r="E1176">
        <f t="shared" ca="1" si="141"/>
        <v>6</v>
      </c>
      <c r="F1176">
        <f t="shared" ca="1" si="142"/>
        <v>1138</v>
      </c>
      <c r="G1176">
        <f t="shared" ca="1" si="143"/>
        <v>6828</v>
      </c>
      <c r="H1176" t="str" cm="1">
        <f t="array" aca="1" ref="H1176" ca="1">INDEX(H$2:H$5,RANDBETWEEN(1,4))</f>
        <v>NORTH</v>
      </c>
      <c r="I1176" t="str" cm="1">
        <f t="array" aca="1" ref="I1176" ca="1">INDEX(I$2:I$33,RANDBETWEEN(1,31))</f>
        <v>SALES PERSON9</v>
      </c>
      <c r="J1176" t="str" cm="1">
        <f t="array" aca="1" ref="J1176" ca="1">INDEX({"CASH","UPI","CARD"},RANDBETWEEN(1,3))</f>
        <v>CARD</v>
      </c>
      <c r="K1176">
        <f t="shared" ca="1" si="144"/>
        <v>1365.6</v>
      </c>
      <c r="L1176" s="2">
        <f ca="1">Table1[[#This Row],[PROFIT]]/Table1[[#This Row],[TOTAL SALES]]*100</f>
        <v>20</v>
      </c>
      <c r="M1176" t="str">
        <f ca="1">IF(Table1[[#This Row],[TOTAL SALES]]&gt;10000,"HIGH","LOW")</f>
        <v>LOW</v>
      </c>
    </row>
    <row r="1177" spans="1:13" x14ac:dyDescent="0.3">
      <c r="A1177" t="str">
        <f t="shared" si="145"/>
        <v>CUSTOMER1177</v>
      </c>
      <c r="B1177" s="1">
        <f t="shared" ca="1" si="140"/>
        <v>44152</v>
      </c>
      <c r="C1177" t="str" cm="1">
        <f t="array" aca="1" ref="C1177" ca="1">INDEX($C$2:$C$31,RANDBETWEEN(1,29))</f>
        <v>BRIYANI</v>
      </c>
      <c r="D1177" t="str">
        <f t="shared" ca="1" si="139"/>
        <v>MAINCOURSE</v>
      </c>
      <c r="E1177">
        <f t="shared" ca="1" si="141"/>
        <v>6</v>
      </c>
      <c r="F1177">
        <f t="shared" ca="1" si="142"/>
        <v>1421</v>
      </c>
      <c r="G1177">
        <f t="shared" ca="1" si="143"/>
        <v>8526</v>
      </c>
      <c r="H1177" t="str" cm="1">
        <f t="array" aca="1" ref="H1177" ca="1">INDEX(H$2:H$5,RANDBETWEEN(1,4))</f>
        <v>EAST</v>
      </c>
      <c r="I1177" t="str" cm="1">
        <f t="array" aca="1" ref="I1177" ca="1">INDEX(I$2:I$33,RANDBETWEEN(1,31))</f>
        <v>SALES PERSON29</v>
      </c>
      <c r="J1177" t="str" cm="1">
        <f t="array" aca="1" ref="J1177" ca="1">INDEX({"CASH","UPI","CARD"},RANDBETWEEN(1,3))</f>
        <v>CASH</v>
      </c>
      <c r="K1177">
        <f t="shared" ca="1" si="144"/>
        <v>1619.94</v>
      </c>
      <c r="L1177" s="2">
        <f ca="1">Table1[[#This Row],[PROFIT]]/Table1[[#This Row],[TOTAL SALES]]*100</f>
        <v>19</v>
      </c>
      <c r="M1177" t="str">
        <f ca="1">IF(Table1[[#This Row],[TOTAL SALES]]&gt;10000,"HIGH","LOW")</f>
        <v>LOW</v>
      </c>
    </row>
    <row r="1178" spans="1:13" x14ac:dyDescent="0.3">
      <c r="A1178" t="str">
        <f t="shared" si="145"/>
        <v>CUSTOMER1178</v>
      </c>
      <c r="B1178" s="1">
        <f t="shared" ca="1" si="140"/>
        <v>44959</v>
      </c>
      <c r="C1178" t="str" cm="1">
        <f t="array" aca="1" ref="C1178" ca="1">INDEX($C$2:$C$31,RANDBETWEEN(1,29))</f>
        <v>VADA</v>
      </c>
      <c r="D1178" t="str">
        <f t="shared" ca="1" si="139"/>
        <v>SNACK</v>
      </c>
      <c r="E1178">
        <f t="shared" ca="1" si="141"/>
        <v>9</v>
      </c>
      <c r="F1178">
        <f t="shared" ca="1" si="142"/>
        <v>833</v>
      </c>
      <c r="G1178">
        <f t="shared" ca="1" si="143"/>
        <v>7497</v>
      </c>
      <c r="H1178" t="str" cm="1">
        <f t="array" aca="1" ref="H1178" ca="1">INDEX(H$2:H$5,RANDBETWEEN(1,4))</f>
        <v>EAST</v>
      </c>
      <c r="I1178" t="str" cm="1">
        <f t="array" aca="1" ref="I1178" ca="1">INDEX(I$2:I$33,RANDBETWEEN(1,31))</f>
        <v>SALES PERSON15</v>
      </c>
      <c r="J1178" t="str" cm="1">
        <f t="array" aca="1" ref="J1178" ca="1">INDEX({"CASH","UPI","CARD"},RANDBETWEEN(1,3))</f>
        <v>UPI</v>
      </c>
      <c r="K1178">
        <f t="shared" ca="1" si="144"/>
        <v>974.61</v>
      </c>
      <c r="L1178" s="2">
        <f ca="1">Table1[[#This Row],[PROFIT]]/Table1[[#This Row],[TOTAL SALES]]*100</f>
        <v>13</v>
      </c>
      <c r="M1178" t="str">
        <f ca="1">IF(Table1[[#This Row],[TOTAL SALES]]&gt;10000,"HIGH","LOW")</f>
        <v>LOW</v>
      </c>
    </row>
    <row r="1179" spans="1:13" x14ac:dyDescent="0.3">
      <c r="A1179" t="str">
        <f t="shared" si="145"/>
        <v>CUSTOMER1179</v>
      </c>
      <c r="B1179" s="1">
        <f t="shared" ca="1" si="140"/>
        <v>44895</v>
      </c>
      <c r="C1179" t="str" cm="1">
        <f t="array" aca="1" ref="C1179" ca="1">INDEX($C$2:$C$31,RANDBETWEEN(1,29))</f>
        <v>KAJU KATHLI</v>
      </c>
      <c r="D1179" t="str">
        <f t="shared" ca="1" si="139"/>
        <v>SWEET</v>
      </c>
      <c r="E1179">
        <f t="shared" ca="1" si="141"/>
        <v>7</v>
      </c>
      <c r="F1179">
        <f t="shared" ca="1" si="142"/>
        <v>1114</v>
      </c>
      <c r="G1179">
        <f t="shared" ca="1" si="143"/>
        <v>7798</v>
      </c>
      <c r="H1179" t="str" cm="1">
        <f t="array" aca="1" ref="H1179" ca="1">INDEX(H$2:H$5,RANDBETWEEN(1,4))</f>
        <v>NORTH</v>
      </c>
      <c r="I1179" t="str" cm="1">
        <f t="array" aca="1" ref="I1179" ca="1">INDEX(I$2:I$33,RANDBETWEEN(1,31))</f>
        <v>SALES PERSON9</v>
      </c>
      <c r="J1179" t="str" cm="1">
        <f t="array" aca="1" ref="J1179" ca="1">INDEX({"CASH","UPI","CARD"},RANDBETWEEN(1,3))</f>
        <v>CASH</v>
      </c>
      <c r="K1179">
        <f t="shared" ca="1" si="144"/>
        <v>779.8</v>
      </c>
      <c r="L1179" s="2">
        <f ca="1">Table1[[#This Row],[PROFIT]]/Table1[[#This Row],[TOTAL SALES]]*100</f>
        <v>10</v>
      </c>
      <c r="M1179" t="str">
        <f ca="1">IF(Table1[[#This Row],[TOTAL SALES]]&gt;10000,"HIGH","LOW")</f>
        <v>LOW</v>
      </c>
    </row>
    <row r="1180" spans="1:13" x14ac:dyDescent="0.3">
      <c r="A1180" t="str">
        <f t="shared" si="145"/>
        <v>CUSTOMER1180</v>
      </c>
      <c r="B1180" s="1">
        <f t="shared" ca="1" si="140"/>
        <v>44129</v>
      </c>
      <c r="C1180" t="str" cm="1">
        <f t="array" aca="1" ref="C1180" ca="1">INDEX($C$2:$C$31,RANDBETWEEN(1,29))</f>
        <v>ICECREAM</v>
      </c>
      <c r="D1180" t="str">
        <f t="shared" ca="1" si="139"/>
        <v xml:space="preserve">DESSERT </v>
      </c>
      <c r="E1180">
        <f t="shared" ca="1" si="141"/>
        <v>4</v>
      </c>
      <c r="F1180">
        <f t="shared" ca="1" si="142"/>
        <v>1876</v>
      </c>
      <c r="G1180">
        <f t="shared" ca="1" si="143"/>
        <v>7504</v>
      </c>
      <c r="H1180" t="str" cm="1">
        <f t="array" aca="1" ref="H1180" ca="1">INDEX(H$2:H$5,RANDBETWEEN(1,4))</f>
        <v>EAST</v>
      </c>
      <c r="I1180" t="str" cm="1">
        <f t="array" aca="1" ref="I1180" ca="1">INDEX(I$2:I$33,RANDBETWEEN(1,31))</f>
        <v>SALES PERSON2</v>
      </c>
      <c r="J1180" t="str" cm="1">
        <f t="array" aca="1" ref="J1180" ca="1">INDEX({"CASH","UPI","CARD"},RANDBETWEEN(1,3))</f>
        <v>UPI</v>
      </c>
      <c r="K1180">
        <f t="shared" ca="1" si="144"/>
        <v>750.4</v>
      </c>
      <c r="L1180" s="2">
        <f ca="1">Table1[[#This Row],[PROFIT]]/Table1[[#This Row],[TOTAL SALES]]*100</f>
        <v>10</v>
      </c>
      <c r="M1180" t="str">
        <f ca="1">IF(Table1[[#This Row],[TOTAL SALES]]&gt;10000,"HIGH","LOW")</f>
        <v>LOW</v>
      </c>
    </row>
    <row r="1181" spans="1:13" x14ac:dyDescent="0.3">
      <c r="A1181" t="str">
        <f t="shared" si="145"/>
        <v>CUSTOMER1181</v>
      </c>
      <c r="B1181" s="1">
        <f t="shared" ca="1" si="140"/>
        <v>45545</v>
      </c>
      <c r="C1181" t="str" cm="1">
        <f t="array" aca="1" ref="C1181" ca="1">INDEX($C$2:$C$31,RANDBETWEEN(1,29))</f>
        <v>VADA</v>
      </c>
      <c r="D1181" t="str">
        <f t="shared" ca="1" si="139"/>
        <v>SNACK</v>
      </c>
      <c r="E1181">
        <f t="shared" ca="1" si="141"/>
        <v>8</v>
      </c>
      <c r="F1181">
        <f t="shared" ca="1" si="142"/>
        <v>1906</v>
      </c>
      <c r="G1181">
        <f t="shared" ca="1" si="143"/>
        <v>15248</v>
      </c>
      <c r="H1181" t="str" cm="1">
        <f t="array" aca="1" ref="H1181" ca="1">INDEX(H$2:H$5,RANDBETWEEN(1,4))</f>
        <v>SOUTH</v>
      </c>
      <c r="I1181" t="str" cm="1">
        <f t="array" aca="1" ref="I1181" ca="1">INDEX(I$2:I$33,RANDBETWEEN(1,31))</f>
        <v>SALES PERSON11</v>
      </c>
      <c r="J1181" t="str" cm="1">
        <f t="array" aca="1" ref="J1181" ca="1">INDEX({"CASH","UPI","CARD"},RANDBETWEEN(1,3))</f>
        <v>CASH</v>
      </c>
      <c r="K1181">
        <f t="shared" ca="1" si="144"/>
        <v>2744.64</v>
      </c>
      <c r="L1181" s="2">
        <f ca="1">Table1[[#This Row],[PROFIT]]/Table1[[#This Row],[TOTAL SALES]]*100</f>
        <v>18</v>
      </c>
      <c r="M1181" t="str">
        <f ca="1">IF(Table1[[#This Row],[TOTAL SALES]]&gt;10000,"HIGH","LOW")</f>
        <v>HIGH</v>
      </c>
    </row>
    <row r="1182" spans="1:13" x14ac:dyDescent="0.3">
      <c r="A1182" t="str">
        <f t="shared" si="145"/>
        <v>CUSTOMER1182</v>
      </c>
      <c r="B1182" s="1">
        <f t="shared" ca="1" si="140"/>
        <v>44156</v>
      </c>
      <c r="C1182" t="str" cm="1">
        <f t="array" aca="1" ref="C1182" ca="1">INDEX($C$2:$C$31,RANDBETWEEN(1,29))</f>
        <v>TEA</v>
      </c>
      <c r="D1182" t="str">
        <f t="shared" ca="1" si="139"/>
        <v xml:space="preserve">BEVERAGES </v>
      </c>
      <c r="E1182">
        <f t="shared" ca="1" si="141"/>
        <v>9</v>
      </c>
      <c r="F1182">
        <f t="shared" ca="1" si="142"/>
        <v>1853</v>
      </c>
      <c r="G1182">
        <f t="shared" ca="1" si="143"/>
        <v>16677</v>
      </c>
      <c r="H1182" t="str" cm="1">
        <f t="array" aca="1" ref="H1182" ca="1">INDEX(H$2:H$5,RANDBETWEEN(1,4))</f>
        <v>NORTH</v>
      </c>
      <c r="I1182" t="str" cm="1">
        <f t="array" aca="1" ref="I1182" ca="1">INDEX(I$2:I$33,RANDBETWEEN(1,31))</f>
        <v>SALES PERSON31</v>
      </c>
      <c r="J1182" t="str" cm="1">
        <f t="array" aca="1" ref="J1182" ca="1">INDEX({"CASH","UPI","CARD"},RANDBETWEEN(1,3))</f>
        <v>UPI</v>
      </c>
      <c r="K1182">
        <f t="shared" ca="1" si="144"/>
        <v>2001.24</v>
      </c>
      <c r="L1182" s="2">
        <f ca="1">Table1[[#This Row],[PROFIT]]/Table1[[#This Row],[TOTAL SALES]]*100</f>
        <v>12</v>
      </c>
      <c r="M1182" t="str">
        <f ca="1">IF(Table1[[#This Row],[TOTAL SALES]]&gt;10000,"HIGH","LOW")</f>
        <v>HIGH</v>
      </c>
    </row>
    <row r="1183" spans="1:13" x14ac:dyDescent="0.3">
      <c r="A1183" t="str">
        <f t="shared" si="145"/>
        <v>CUSTOMER1183</v>
      </c>
      <c r="B1183" s="1">
        <f t="shared" ca="1" si="140"/>
        <v>45191</v>
      </c>
      <c r="C1183" t="str" cm="1">
        <f t="array" aca="1" ref="C1183" ca="1">INDEX($C$2:$C$31,RANDBETWEEN(1,29))</f>
        <v>CAKES</v>
      </c>
      <c r="D1183" t="str">
        <f t="shared" ca="1" si="139"/>
        <v>PARTY ITMES</v>
      </c>
      <c r="E1183">
        <f t="shared" ca="1" si="141"/>
        <v>9</v>
      </c>
      <c r="F1183">
        <f t="shared" ca="1" si="142"/>
        <v>1109</v>
      </c>
      <c r="G1183">
        <f t="shared" ca="1" si="143"/>
        <v>9981</v>
      </c>
      <c r="H1183" t="str" cm="1">
        <f t="array" aca="1" ref="H1183" ca="1">INDEX(H$2:H$5,RANDBETWEEN(1,4))</f>
        <v>EAST</v>
      </c>
      <c r="I1183" t="str" cm="1">
        <f t="array" aca="1" ref="I1183" ca="1">INDEX(I$2:I$33,RANDBETWEEN(1,31))</f>
        <v>SALES PERSON26</v>
      </c>
      <c r="J1183" t="str" cm="1">
        <f t="array" aca="1" ref="J1183" ca="1">INDEX({"CASH","UPI","CARD"},RANDBETWEEN(1,3))</f>
        <v>CASH</v>
      </c>
      <c r="K1183">
        <f t="shared" ca="1" si="144"/>
        <v>1397.34</v>
      </c>
      <c r="L1183" s="2">
        <f ca="1">Table1[[#This Row],[PROFIT]]/Table1[[#This Row],[TOTAL SALES]]*100</f>
        <v>13.999999999999998</v>
      </c>
      <c r="M1183" t="str">
        <f ca="1">IF(Table1[[#This Row],[TOTAL SALES]]&gt;10000,"HIGH","LOW")</f>
        <v>LOW</v>
      </c>
    </row>
    <row r="1184" spans="1:13" x14ac:dyDescent="0.3">
      <c r="A1184" t="str">
        <f t="shared" si="145"/>
        <v>CUSTOMER1184</v>
      </c>
      <c r="B1184" s="1">
        <f t="shared" ca="1" si="140"/>
        <v>44576</v>
      </c>
      <c r="C1184" t="str" cm="1">
        <f t="array" aca="1" ref="C1184" ca="1">INDEX($C$2:$C$31,RANDBETWEEN(1,29))</f>
        <v>ICECREAM</v>
      </c>
      <c r="D1184" t="str">
        <f t="shared" ca="1" si="139"/>
        <v xml:space="preserve">DESSERT </v>
      </c>
      <c r="E1184">
        <f t="shared" ca="1" si="141"/>
        <v>2</v>
      </c>
      <c r="F1184">
        <f t="shared" ca="1" si="142"/>
        <v>1012</v>
      </c>
      <c r="G1184">
        <f t="shared" ca="1" si="143"/>
        <v>2024</v>
      </c>
      <c r="H1184" t="str" cm="1">
        <f t="array" aca="1" ref="H1184" ca="1">INDEX(H$2:H$5,RANDBETWEEN(1,4))</f>
        <v>NORTH</v>
      </c>
      <c r="I1184" t="str" cm="1">
        <f t="array" aca="1" ref="I1184" ca="1">INDEX(I$2:I$33,RANDBETWEEN(1,31))</f>
        <v>SALES PERSON26</v>
      </c>
      <c r="J1184" t="str" cm="1">
        <f t="array" aca="1" ref="J1184" ca="1">INDEX({"CASH","UPI","CARD"},RANDBETWEEN(1,3))</f>
        <v>CARD</v>
      </c>
      <c r="K1184">
        <f t="shared" ca="1" si="144"/>
        <v>242.88</v>
      </c>
      <c r="L1184" s="2">
        <f ca="1">Table1[[#This Row],[PROFIT]]/Table1[[#This Row],[TOTAL SALES]]*100</f>
        <v>12</v>
      </c>
      <c r="M1184" t="str">
        <f ca="1">IF(Table1[[#This Row],[TOTAL SALES]]&gt;10000,"HIGH","LOW")</f>
        <v>LOW</v>
      </c>
    </row>
    <row r="1185" spans="1:13" x14ac:dyDescent="0.3">
      <c r="A1185" t="str">
        <f t="shared" si="145"/>
        <v>CUSTOMER1185</v>
      </c>
      <c r="B1185" s="1">
        <f t="shared" ca="1" si="140"/>
        <v>45306</v>
      </c>
      <c r="C1185" t="str" cm="1">
        <f t="array" aca="1" ref="C1185" ca="1">INDEX($C$2:$C$31,RANDBETWEEN(1,29))</f>
        <v>PONGAL</v>
      </c>
      <c r="D1185" t="str">
        <f t="shared" ca="1" si="139"/>
        <v xml:space="preserve">BREAKFAST </v>
      </c>
      <c r="E1185">
        <f t="shared" ca="1" si="141"/>
        <v>8</v>
      </c>
      <c r="F1185">
        <f t="shared" ca="1" si="142"/>
        <v>893</v>
      </c>
      <c r="G1185">
        <f t="shared" ca="1" si="143"/>
        <v>7144</v>
      </c>
      <c r="H1185" t="str" cm="1">
        <f t="array" aca="1" ref="H1185" ca="1">INDEX(H$2:H$5,RANDBETWEEN(1,4))</f>
        <v>EAST</v>
      </c>
      <c r="I1185" t="str" cm="1">
        <f t="array" aca="1" ref="I1185" ca="1">INDEX(I$2:I$33,RANDBETWEEN(1,31))</f>
        <v>SALES PERSON24</v>
      </c>
      <c r="J1185" t="str" cm="1">
        <f t="array" aca="1" ref="J1185" ca="1">INDEX({"CASH","UPI","CARD"},RANDBETWEEN(1,3))</f>
        <v>CASH</v>
      </c>
      <c r="K1185">
        <f t="shared" ca="1" si="144"/>
        <v>857.28</v>
      </c>
      <c r="L1185" s="2">
        <f ca="1">Table1[[#This Row],[PROFIT]]/Table1[[#This Row],[TOTAL SALES]]*100</f>
        <v>12</v>
      </c>
      <c r="M1185" t="str">
        <f ca="1">IF(Table1[[#This Row],[TOTAL SALES]]&gt;10000,"HIGH","LOW")</f>
        <v>LOW</v>
      </c>
    </row>
    <row r="1186" spans="1:13" x14ac:dyDescent="0.3">
      <c r="A1186" t="str">
        <f t="shared" si="145"/>
        <v>CUSTOMER1186</v>
      </c>
      <c r="B1186" s="1">
        <f t="shared" ca="1" si="140"/>
        <v>45008</v>
      </c>
      <c r="C1186" t="str" cm="1">
        <f t="array" aca="1" ref="C1186" ca="1">INDEX($C$2:$C$31,RANDBETWEEN(1,29))</f>
        <v>NOODLES</v>
      </c>
      <c r="D1186" t="str">
        <f t="shared" ca="1" si="139"/>
        <v>MAINCOURSE</v>
      </c>
      <c r="E1186">
        <f t="shared" ca="1" si="141"/>
        <v>9</v>
      </c>
      <c r="F1186">
        <f t="shared" ca="1" si="142"/>
        <v>1065</v>
      </c>
      <c r="G1186">
        <f t="shared" ca="1" si="143"/>
        <v>9585</v>
      </c>
      <c r="H1186" t="str" cm="1">
        <f t="array" aca="1" ref="H1186" ca="1">INDEX(H$2:H$5,RANDBETWEEN(1,4))</f>
        <v>NORTH</v>
      </c>
      <c r="I1186" t="str" cm="1">
        <f t="array" aca="1" ref="I1186" ca="1">INDEX(I$2:I$33,RANDBETWEEN(1,31))</f>
        <v>SALES PERSON15</v>
      </c>
      <c r="J1186" t="str" cm="1">
        <f t="array" aca="1" ref="J1186" ca="1">INDEX({"CASH","UPI","CARD"},RANDBETWEEN(1,3))</f>
        <v>CASH</v>
      </c>
      <c r="K1186">
        <f t="shared" ca="1" si="144"/>
        <v>1341.9</v>
      </c>
      <c r="L1186" s="2">
        <f ca="1">Table1[[#This Row],[PROFIT]]/Table1[[#This Row],[TOTAL SALES]]*100</f>
        <v>14.000000000000002</v>
      </c>
      <c r="M1186" t="str">
        <f ca="1">IF(Table1[[#This Row],[TOTAL SALES]]&gt;10000,"HIGH","LOW")</f>
        <v>LOW</v>
      </c>
    </row>
    <row r="1187" spans="1:13" x14ac:dyDescent="0.3">
      <c r="A1187" t="str">
        <f t="shared" si="145"/>
        <v>CUSTOMER1187</v>
      </c>
      <c r="B1187" s="1">
        <f t="shared" ca="1" si="140"/>
        <v>44708</v>
      </c>
      <c r="C1187" t="str" cm="1">
        <f t="array" aca="1" ref="C1187" ca="1">INDEX($C$2:$C$31,RANDBETWEEN(1,29))</f>
        <v>PIZZA</v>
      </c>
      <c r="D1187" t="str">
        <f t="shared" ca="1" si="139"/>
        <v>PARTY ITEMS</v>
      </c>
      <c r="E1187">
        <f t="shared" ca="1" si="141"/>
        <v>9</v>
      </c>
      <c r="F1187">
        <f t="shared" ca="1" si="142"/>
        <v>1768</v>
      </c>
      <c r="G1187">
        <f t="shared" ca="1" si="143"/>
        <v>15912</v>
      </c>
      <c r="H1187" t="str" cm="1">
        <f t="array" aca="1" ref="H1187" ca="1">INDEX(H$2:H$5,RANDBETWEEN(1,4))</f>
        <v>NORTH</v>
      </c>
      <c r="I1187" t="str" cm="1">
        <f t="array" aca="1" ref="I1187" ca="1">INDEX(I$2:I$33,RANDBETWEEN(1,31))</f>
        <v>SALES PERSON27</v>
      </c>
      <c r="J1187" t="str" cm="1">
        <f t="array" aca="1" ref="J1187" ca="1">INDEX({"CASH","UPI","CARD"},RANDBETWEEN(1,3))</f>
        <v>UPI</v>
      </c>
      <c r="K1187">
        <f t="shared" ca="1" si="144"/>
        <v>2386.8000000000002</v>
      </c>
      <c r="L1187" s="2">
        <f ca="1">Table1[[#This Row],[PROFIT]]/Table1[[#This Row],[TOTAL SALES]]*100</f>
        <v>15.000000000000002</v>
      </c>
      <c r="M1187" t="str">
        <f ca="1">IF(Table1[[#This Row],[TOTAL SALES]]&gt;10000,"HIGH","LOW")</f>
        <v>HIGH</v>
      </c>
    </row>
    <row r="1188" spans="1:13" x14ac:dyDescent="0.3">
      <c r="A1188" t="str">
        <f t="shared" si="145"/>
        <v>CUSTOMER1188</v>
      </c>
      <c r="B1188" s="1">
        <f t="shared" ca="1" si="140"/>
        <v>44847</v>
      </c>
      <c r="C1188" t="str" cm="1">
        <f t="array" aca="1" ref="C1188" ca="1">INDEX($C$2:$C$31,RANDBETWEEN(1,29))</f>
        <v>ICECREAM</v>
      </c>
      <c r="D1188" t="str">
        <f t="shared" ca="1" si="139"/>
        <v xml:space="preserve">DESSERT </v>
      </c>
      <c r="E1188">
        <f t="shared" ca="1" si="141"/>
        <v>4</v>
      </c>
      <c r="F1188">
        <f t="shared" ca="1" si="142"/>
        <v>1901</v>
      </c>
      <c r="G1188">
        <f t="shared" ca="1" si="143"/>
        <v>7604</v>
      </c>
      <c r="H1188" t="str" cm="1">
        <f t="array" aca="1" ref="H1188" ca="1">INDEX(H$2:H$5,RANDBETWEEN(1,4))</f>
        <v>NORTH</v>
      </c>
      <c r="I1188" t="str" cm="1">
        <f t="array" aca="1" ref="I1188" ca="1">INDEX(I$2:I$33,RANDBETWEEN(1,31))</f>
        <v>SALES PERSON32</v>
      </c>
      <c r="J1188" t="str" cm="1">
        <f t="array" aca="1" ref="J1188" ca="1">INDEX({"CASH","UPI","CARD"},RANDBETWEEN(1,3))</f>
        <v>CARD</v>
      </c>
      <c r="K1188">
        <f t="shared" ca="1" si="144"/>
        <v>836.44</v>
      </c>
      <c r="L1188" s="2">
        <f ca="1">Table1[[#This Row],[PROFIT]]/Table1[[#This Row],[TOTAL SALES]]*100</f>
        <v>11</v>
      </c>
      <c r="M1188" t="str">
        <f ca="1">IF(Table1[[#This Row],[TOTAL SALES]]&gt;10000,"HIGH","LOW")</f>
        <v>LOW</v>
      </c>
    </row>
    <row r="1189" spans="1:13" x14ac:dyDescent="0.3">
      <c r="A1189" t="str">
        <f t="shared" si="145"/>
        <v>CUSTOMER1189</v>
      </c>
      <c r="B1189" s="1">
        <f t="shared" ca="1" si="140"/>
        <v>45388</v>
      </c>
      <c r="C1189" t="str" cm="1">
        <f t="array" aca="1" ref="C1189" ca="1">INDEX($C$2:$C$31,RANDBETWEEN(1,29))</f>
        <v>ICECREAM</v>
      </c>
      <c r="D1189" t="str">
        <f t="shared" ca="1" si="139"/>
        <v xml:space="preserve">DESSERT </v>
      </c>
      <c r="E1189">
        <f t="shared" ca="1" si="141"/>
        <v>8</v>
      </c>
      <c r="F1189">
        <f t="shared" ca="1" si="142"/>
        <v>771</v>
      </c>
      <c r="G1189">
        <f t="shared" ca="1" si="143"/>
        <v>6168</v>
      </c>
      <c r="H1189" t="str" cm="1">
        <f t="array" aca="1" ref="H1189" ca="1">INDEX(H$2:H$5,RANDBETWEEN(1,4))</f>
        <v>SOUTH</v>
      </c>
      <c r="I1189" t="str" cm="1">
        <f t="array" aca="1" ref="I1189" ca="1">INDEX(I$2:I$33,RANDBETWEEN(1,31))</f>
        <v>SALES PERSON18</v>
      </c>
      <c r="J1189" t="str" cm="1">
        <f t="array" aca="1" ref="J1189" ca="1">INDEX({"CASH","UPI","CARD"},RANDBETWEEN(1,3))</f>
        <v>CASH</v>
      </c>
      <c r="K1189">
        <f t="shared" ca="1" si="144"/>
        <v>801.84</v>
      </c>
      <c r="L1189" s="2">
        <f ca="1">Table1[[#This Row],[PROFIT]]/Table1[[#This Row],[TOTAL SALES]]*100</f>
        <v>13</v>
      </c>
      <c r="M1189" t="str">
        <f ca="1">IF(Table1[[#This Row],[TOTAL SALES]]&gt;10000,"HIGH","LOW")</f>
        <v>LOW</v>
      </c>
    </row>
    <row r="1190" spans="1:13" x14ac:dyDescent="0.3">
      <c r="A1190" t="str">
        <f t="shared" si="145"/>
        <v>CUSTOMER1190</v>
      </c>
      <c r="B1190" s="1">
        <f t="shared" ca="1" si="140"/>
        <v>45573</v>
      </c>
      <c r="C1190" t="str" cm="1">
        <f t="array" aca="1" ref="C1190" ca="1">INDEX($C$2:$C$31,RANDBETWEEN(1,29))</f>
        <v>KAJU KATHLI</v>
      </c>
      <c r="D1190" t="str">
        <f t="shared" ca="1" si="139"/>
        <v>SWEET</v>
      </c>
      <c r="E1190">
        <f t="shared" ca="1" si="141"/>
        <v>9</v>
      </c>
      <c r="F1190">
        <f t="shared" ca="1" si="142"/>
        <v>1230</v>
      </c>
      <c r="G1190">
        <f t="shared" ca="1" si="143"/>
        <v>11070</v>
      </c>
      <c r="H1190" t="str" cm="1">
        <f t="array" aca="1" ref="H1190" ca="1">INDEX(H$2:H$5,RANDBETWEEN(1,4))</f>
        <v>SOUTH</v>
      </c>
      <c r="I1190" t="str" cm="1">
        <f t="array" aca="1" ref="I1190" ca="1">INDEX(I$2:I$33,RANDBETWEEN(1,31))</f>
        <v>SALES PERSON19</v>
      </c>
      <c r="J1190" t="str" cm="1">
        <f t="array" aca="1" ref="J1190" ca="1">INDEX({"CASH","UPI","CARD"},RANDBETWEEN(1,3))</f>
        <v>UPI</v>
      </c>
      <c r="K1190">
        <f t="shared" ca="1" si="144"/>
        <v>1771.2</v>
      </c>
      <c r="L1190" s="2">
        <f ca="1">Table1[[#This Row],[PROFIT]]/Table1[[#This Row],[TOTAL SALES]]*100</f>
        <v>16</v>
      </c>
      <c r="M1190" t="str">
        <f ca="1">IF(Table1[[#This Row],[TOTAL SALES]]&gt;10000,"HIGH","LOW")</f>
        <v>HIGH</v>
      </c>
    </row>
    <row r="1191" spans="1:13" x14ac:dyDescent="0.3">
      <c r="A1191" t="str">
        <f t="shared" si="145"/>
        <v>CUSTOMER1191</v>
      </c>
      <c r="B1191" s="1">
        <f t="shared" ca="1" si="140"/>
        <v>44126</v>
      </c>
      <c r="C1191" t="str" cm="1">
        <f t="array" aca="1" ref="C1191" ca="1">INDEX($C$2:$C$31,RANDBETWEEN(1,29))</f>
        <v>ICECREAM</v>
      </c>
      <c r="D1191" t="str">
        <f t="shared" ca="1" si="139"/>
        <v xml:space="preserve">DESSERT </v>
      </c>
      <c r="E1191">
        <f t="shared" ca="1" si="141"/>
        <v>9</v>
      </c>
      <c r="F1191">
        <f t="shared" ca="1" si="142"/>
        <v>1224</v>
      </c>
      <c r="G1191">
        <f t="shared" ca="1" si="143"/>
        <v>11016</v>
      </c>
      <c r="H1191" t="str" cm="1">
        <f t="array" aca="1" ref="H1191" ca="1">INDEX(H$2:H$5,RANDBETWEEN(1,4))</f>
        <v>NORTH</v>
      </c>
      <c r="I1191" t="str" cm="1">
        <f t="array" aca="1" ref="I1191" ca="1">INDEX(I$2:I$33,RANDBETWEEN(1,31))</f>
        <v>SALES PERSON20</v>
      </c>
      <c r="J1191" t="str" cm="1">
        <f t="array" aca="1" ref="J1191" ca="1">INDEX({"CASH","UPI","CARD"},RANDBETWEEN(1,3))</f>
        <v>UPI</v>
      </c>
      <c r="K1191">
        <f t="shared" ca="1" si="144"/>
        <v>1321.92</v>
      </c>
      <c r="L1191" s="2">
        <f ca="1">Table1[[#This Row],[PROFIT]]/Table1[[#This Row],[TOTAL SALES]]*100</f>
        <v>12.000000000000002</v>
      </c>
      <c r="M1191" t="str">
        <f ca="1">IF(Table1[[#This Row],[TOTAL SALES]]&gt;10000,"HIGH","LOW")</f>
        <v>HIGH</v>
      </c>
    </row>
    <row r="1192" spans="1:13" x14ac:dyDescent="0.3">
      <c r="A1192" t="str">
        <f t="shared" si="145"/>
        <v>CUSTOMER1192</v>
      </c>
      <c r="B1192" s="1">
        <f t="shared" ca="1" si="140"/>
        <v>45173</v>
      </c>
      <c r="C1192" t="str" cm="1">
        <f t="array" aca="1" ref="C1192" ca="1">INDEX($C$2:$C$31,RANDBETWEEN(1,29))</f>
        <v>KESARI</v>
      </c>
      <c r="D1192" t="str">
        <f t="shared" ca="1" si="139"/>
        <v>SWEET</v>
      </c>
      <c r="E1192">
        <f t="shared" ca="1" si="141"/>
        <v>2</v>
      </c>
      <c r="F1192">
        <f t="shared" ca="1" si="142"/>
        <v>1857</v>
      </c>
      <c r="G1192">
        <f t="shared" ca="1" si="143"/>
        <v>3714</v>
      </c>
      <c r="H1192" t="str" cm="1">
        <f t="array" aca="1" ref="H1192" ca="1">INDEX(H$2:H$5,RANDBETWEEN(1,4))</f>
        <v>EAST</v>
      </c>
      <c r="I1192" t="str" cm="1">
        <f t="array" aca="1" ref="I1192" ca="1">INDEX(I$2:I$33,RANDBETWEEN(1,31))</f>
        <v>SALES PERSON6</v>
      </c>
      <c r="J1192" t="str" cm="1">
        <f t="array" aca="1" ref="J1192" ca="1">INDEX({"CASH","UPI","CARD"},RANDBETWEEN(1,3))</f>
        <v>UPI</v>
      </c>
      <c r="K1192">
        <f t="shared" ca="1" si="144"/>
        <v>557.1</v>
      </c>
      <c r="L1192" s="2">
        <f ca="1">Table1[[#This Row],[PROFIT]]/Table1[[#This Row],[TOTAL SALES]]*100</f>
        <v>15</v>
      </c>
      <c r="M1192" t="str">
        <f ca="1">IF(Table1[[#This Row],[TOTAL SALES]]&gt;10000,"HIGH","LOW")</f>
        <v>LOW</v>
      </c>
    </row>
    <row r="1193" spans="1:13" x14ac:dyDescent="0.3">
      <c r="A1193" t="str">
        <f t="shared" si="145"/>
        <v>CUSTOMER1193</v>
      </c>
      <c r="B1193" s="1">
        <f t="shared" ca="1" si="140"/>
        <v>45383</v>
      </c>
      <c r="C1193" t="str" cm="1">
        <f t="array" aca="1" ref="C1193" ca="1">INDEX($C$2:$C$31,RANDBETWEEN(1,29))</f>
        <v>BRIYANI</v>
      </c>
      <c r="D1193" t="str">
        <f t="shared" ca="1" si="139"/>
        <v>MAINCOURSE</v>
      </c>
      <c r="E1193">
        <f t="shared" ca="1" si="141"/>
        <v>7</v>
      </c>
      <c r="F1193">
        <f t="shared" ca="1" si="142"/>
        <v>575</v>
      </c>
      <c r="G1193">
        <f t="shared" ca="1" si="143"/>
        <v>4025</v>
      </c>
      <c r="H1193" t="str" cm="1">
        <f t="array" aca="1" ref="H1193" ca="1">INDEX(H$2:H$5,RANDBETWEEN(1,4))</f>
        <v>SOUTH</v>
      </c>
      <c r="I1193" t="str" cm="1">
        <f t="array" aca="1" ref="I1193" ca="1">INDEX(I$2:I$33,RANDBETWEEN(1,31))</f>
        <v>SALES PERSON26</v>
      </c>
      <c r="J1193" t="str" cm="1">
        <f t="array" aca="1" ref="J1193" ca="1">INDEX({"CASH","UPI","CARD"},RANDBETWEEN(1,3))</f>
        <v>UPI</v>
      </c>
      <c r="K1193">
        <f t="shared" ca="1" si="144"/>
        <v>402.5</v>
      </c>
      <c r="L1193" s="2">
        <f ca="1">Table1[[#This Row],[PROFIT]]/Table1[[#This Row],[TOTAL SALES]]*100</f>
        <v>10</v>
      </c>
      <c r="M1193" t="str">
        <f ca="1">IF(Table1[[#This Row],[TOTAL SALES]]&gt;10000,"HIGH","LOW")</f>
        <v>LOW</v>
      </c>
    </row>
    <row r="1194" spans="1:13" x14ac:dyDescent="0.3">
      <c r="A1194" t="str">
        <f t="shared" si="145"/>
        <v>CUSTOMER1194</v>
      </c>
      <c r="B1194" s="1">
        <f t="shared" ca="1" si="140"/>
        <v>44794</v>
      </c>
      <c r="C1194" t="str" cm="1">
        <f t="array" aca="1" ref="C1194" ca="1">INDEX($C$2:$C$31,RANDBETWEEN(1,29))</f>
        <v>VADA</v>
      </c>
      <c r="D1194" t="str">
        <f t="shared" ca="1" si="139"/>
        <v>SNACK</v>
      </c>
      <c r="E1194">
        <f t="shared" ca="1" si="141"/>
        <v>5</v>
      </c>
      <c r="F1194">
        <f t="shared" ca="1" si="142"/>
        <v>1901</v>
      </c>
      <c r="G1194">
        <f t="shared" ca="1" si="143"/>
        <v>9505</v>
      </c>
      <c r="H1194" t="str" cm="1">
        <f t="array" aca="1" ref="H1194" ca="1">INDEX(H$2:H$5,RANDBETWEEN(1,4))</f>
        <v>NORTH</v>
      </c>
      <c r="I1194" t="str" cm="1">
        <f t="array" aca="1" ref="I1194" ca="1">INDEX(I$2:I$33,RANDBETWEEN(1,31))</f>
        <v>SALES PERSON30</v>
      </c>
      <c r="J1194" t="str" cm="1">
        <f t="array" aca="1" ref="J1194" ca="1">INDEX({"CASH","UPI","CARD"},RANDBETWEEN(1,3))</f>
        <v>UPI</v>
      </c>
      <c r="K1194">
        <f t="shared" ca="1" si="144"/>
        <v>1330.7</v>
      </c>
      <c r="L1194" s="2">
        <f ca="1">Table1[[#This Row],[PROFIT]]/Table1[[#This Row],[TOTAL SALES]]*100</f>
        <v>14.000000000000002</v>
      </c>
      <c r="M1194" t="str">
        <f ca="1">IF(Table1[[#This Row],[TOTAL SALES]]&gt;10000,"HIGH","LOW")</f>
        <v>LOW</v>
      </c>
    </row>
    <row r="1195" spans="1:13" x14ac:dyDescent="0.3">
      <c r="A1195" t="str">
        <f t="shared" si="145"/>
        <v>CUSTOMER1195</v>
      </c>
      <c r="B1195" s="1">
        <f t="shared" ca="1" si="140"/>
        <v>45339</v>
      </c>
      <c r="C1195" t="str" cm="1">
        <f t="array" aca="1" ref="C1195" ca="1">INDEX($C$2:$C$31,RANDBETWEEN(1,29))</f>
        <v>PONGAL</v>
      </c>
      <c r="D1195" t="str">
        <f t="shared" ca="1" si="139"/>
        <v xml:space="preserve">BREAKFAST </v>
      </c>
      <c r="E1195">
        <f t="shared" ca="1" si="141"/>
        <v>2</v>
      </c>
      <c r="F1195">
        <f t="shared" ca="1" si="142"/>
        <v>1091</v>
      </c>
      <c r="G1195">
        <f t="shared" ca="1" si="143"/>
        <v>2182</v>
      </c>
      <c r="H1195" t="str" cm="1">
        <f t="array" aca="1" ref="H1195" ca="1">INDEX(H$2:H$5,RANDBETWEEN(1,4))</f>
        <v>SOUTH</v>
      </c>
      <c r="I1195" t="str" cm="1">
        <f t="array" aca="1" ref="I1195" ca="1">INDEX(I$2:I$33,RANDBETWEEN(1,31))</f>
        <v>SALES PERSON12</v>
      </c>
      <c r="J1195" t="str" cm="1">
        <f t="array" aca="1" ref="J1195" ca="1">INDEX({"CASH","UPI","CARD"},RANDBETWEEN(1,3))</f>
        <v>CASH</v>
      </c>
      <c r="K1195">
        <f t="shared" ca="1" si="144"/>
        <v>218.2</v>
      </c>
      <c r="L1195" s="2">
        <f ca="1">Table1[[#This Row],[PROFIT]]/Table1[[#This Row],[TOTAL SALES]]*100</f>
        <v>10</v>
      </c>
      <c r="M1195" t="str">
        <f ca="1">IF(Table1[[#This Row],[TOTAL SALES]]&gt;10000,"HIGH","LOW")</f>
        <v>LOW</v>
      </c>
    </row>
    <row r="1196" spans="1:13" x14ac:dyDescent="0.3">
      <c r="A1196" t="str">
        <f t="shared" si="145"/>
        <v>CUSTOMER1196</v>
      </c>
      <c r="B1196" s="1">
        <f t="shared" ca="1" si="140"/>
        <v>44615</v>
      </c>
      <c r="C1196" t="str" cm="1">
        <f t="array" aca="1" ref="C1196" ca="1">INDEX($C$2:$C$31,RANDBETWEEN(1,29))</f>
        <v>CAKES</v>
      </c>
      <c r="D1196" t="str">
        <f t="shared" ca="1" si="139"/>
        <v>PARTY ITMES</v>
      </c>
      <c r="E1196">
        <f t="shared" ca="1" si="141"/>
        <v>8</v>
      </c>
      <c r="F1196">
        <f t="shared" ca="1" si="142"/>
        <v>1711</v>
      </c>
      <c r="G1196">
        <f t="shared" ca="1" si="143"/>
        <v>13688</v>
      </c>
      <c r="H1196" t="str" cm="1">
        <f t="array" aca="1" ref="H1196" ca="1">INDEX(H$2:H$5,RANDBETWEEN(1,4))</f>
        <v>SOUTH</v>
      </c>
      <c r="I1196" t="str" cm="1">
        <f t="array" aca="1" ref="I1196" ca="1">INDEX(I$2:I$33,RANDBETWEEN(1,31))</f>
        <v>SALES PERSON22</v>
      </c>
      <c r="J1196" t="str" cm="1">
        <f t="array" aca="1" ref="J1196" ca="1">INDEX({"CASH","UPI","CARD"},RANDBETWEEN(1,3))</f>
        <v>CARD</v>
      </c>
      <c r="K1196">
        <f t="shared" ca="1" si="144"/>
        <v>1368.8</v>
      </c>
      <c r="L1196" s="2">
        <f ca="1">Table1[[#This Row],[PROFIT]]/Table1[[#This Row],[TOTAL SALES]]*100</f>
        <v>10</v>
      </c>
      <c r="M1196" t="str">
        <f ca="1">IF(Table1[[#This Row],[TOTAL SALES]]&gt;10000,"HIGH","LOW")</f>
        <v>HIGH</v>
      </c>
    </row>
    <row r="1197" spans="1:13" x14ac:dyDescent="0.3">
      <c r="A1197" t="str">
        <f t="shared" si="145"/>
        <v>CUSTOMER1197</v>
      </c>
      <c r="B1197" s="1">
        <f t="shared" ca="1" si="140"/>
        <v>45555</v>
      </c>
      <c r="C1197" t="str" cm="1">
        <f t="array" aca="1" ref="C1197" ca="1">INDEX($C$2:$C$31,RANDBETWEEN(1,29))</f>
        <v>PIZZA</v>
      </c>
      <c r="D1197" t="str">
        <f t="shared" ca="1" si="139"/>
        <v>PARTY ITEMS</v>
      </c>
      <c r="E1197">
        <f t="shared" ca="1" si="141"/>
        <v>5</v>
      </c>
      <c r="F1197">
        <f t="shared" ca="1" si="142"/>
        <v>1595</v>
      </c>
      <c r="G1197">
        <f t="shared" ca="1" si="143"/>
        <v>7975</v>
      </c>
      <c r="H1197" t="str" cm="1">
        <f t="array" aca="1" ref="H1197" ca="1">INDEX(H$2:H$5,RANDBETWEEN(1,4))</f>
        <v>NORTH</v>
      </c>
      <c r="I1197" t="str" cm="1">
        <f t="array" aca="1" ref="I1197" ca="1">INDEX(I$2:I$33,RANDBETWEEN(1,31))</f>
        <v>SALES PERSON2</v>
      </c>
      <c r="J1197" t="str" cm="1">
        <f t="array" aca="1" ref="J1197" ca="1">INDEX({"CASH","UPI","CARD"},RANDBETWEEN(1,3))</f>
        <v>UPI</v>
      </c>
      <c r="K1197">
        <f t="shared" ca="1" si="144"/>
        <v>797.5</v>
      </c>
      <c r="L1197" s="2">
        <f ca="1">Table1[[#This Row],[PROFIT]]/Table1[[#This Row],[TOTAL SALES]]*100</f>
        <v>10</v>
      </c>
      <c r="M1197" t="str">
        <f ca="1">IF(Table1[[#This Row],[TOTAL SALES]]&gt;10000,"HIGH","LOW")</f>
        <v>LOW</v>
      </c>
    </row>
    <row r="1198" spans="1:13" x14ac:dyDescent="0.3">
      <c r="A1198" t="str">
        <f t="shared" si="145"/>
        <v>CUSTOMER1198</v>
      </c>
      <c r="B1198" s="1">
        <f t="shared" ca="1" si="140"/>
        <v>45370</v>
      </c>
      <c r="C1198" t="str" cm="1">
        <f t="array" aca="1" ref="C1198" ca="1">INDEX($C$2:$C$31,RANDBETWEEN(1,29))</f>
        <v>GULAB JAMUN</v>
      </c>
      <c r="D1198" t="str">
        <f t="shared" ca="1" si="139"/>
        <v>DESSERT</v>
      </c>
      <c r="E1198">
        <f t="shared" ca="1" si="141"/>
        <v>2</v>
      </c>
      <c r="F1198">
        <f t="shared" ca="1" si="142"/>
        <v>1994</v>
      </c>
      <c r="G1198">
        <f t="shared" ca="1" si="143"/>
        <v>3988</v>
      </c>
      <c r="H1198" t="str" cm="1">
        <f t="array" aca="1" ref="H1198" ca="1">INDEX(H$2:H$5,RANDBETWEEN(1,4))</f>
        <v>EAST</v>
      </c>
      <c r="I1198" t="str" cm="1">
        <f t="array" aca="1" ref="I1198" ca="1">INDEX(I$2:I$33,RANDBETWEEN(1,31))</f>
        <v>SALES PERSON12</v>
      </c>
      <c r="J1198" t="str" cm="1">
        <f t="array" aca="1" ref="J1198" ca="1">INDEX({"CASH","UPI","CARD"},RANDBETWEEN(1,3))</f>
        <v>CARD</v>
      </c>
      <c r="K1198">
        <f t="shared" ca="1" si="144"/>
        <v>438.68</v>
      </c>
      <c r="L1198" s="2">
        <f ca="1">Table1[[#This Row],[PROFIT]]/Table1[[#This Row],[TOTAL SALES]]*100</f>
        <v>11</v>
      </c>
      <c r="M1198" t="str">
        <f ca="1">IF(Table1[[#This Row],[TOTAL SALES]]&gt;10000,"HIGH","LOW")</f>
        <v>LOW</v>
      </c>
    </row>
    <row r="1199" spans="1:13" x14ac:dyDescent="0.3">
      <c r="A1199" t="str">
        <f t="shared" si="145"/>
        <v>CUSTOMER1199</v>
      </c>
      <c r="B1199" s="1">
        <f t="shared" ca="1" si="140"/>
        <v>44847</v>
      </c>
      <c r="C1199" t="str" cm="1">
        <f t="array" aca="1" ref="C1199" ca="1">INDEX($C$2:$C$31,RANDBETWEEN(1,29))</f>
        <v>NOODLES</v>
      </c>
      <c r="D1199" t="str">
        <f t="shared" ca="1" si="139"/>
        <v>MAINCOURSE</v>
      </c>
      <c r="E1199">
        <f t="shared" ca="1" si="141"/>
        <v>9</v>
      </c>
      <c r="F1199">
        <f t="shared" ca="1" si="142"/>
        <v>1086</v>
      </c>
      <c r="G1199">
        <f t="shared" ca="1" si="143"/>
        <v>9774</v>
      </c>
      <c r="H1199" t="str" cm="1">
        <f t="array" aca="1" ref="H1199" ca="1">INDEX(H$2:H$5,RANDBETWEEN(1,4))</f>
        <v>NORTH</v>
      </c>
      <c r="I1199" t="str" cm="1">
        <f t="array" aca="1" ref="I1199" ca="1">INDEX(I$2:I$33,RANDBETWEEN(1,31))</f>
        <v>SALES PERSON30</v>
      </c>
      <c r="J1199" t="str" cm="1">
        <f t="array" aca="1" ref="J1199" ca="1">INDEX({"CASH","UPI","CARD"},RANDBETWEEN(1,3))</f>
        <v>CASH</v>
      </c>
      <c r="K1199">
        <f t="shared" ca="1" si="144"/>
        <v>1075.1400000000001</v>
      </c>
      <c r="L1199" s="2">
        <f ca="1">Table1[[#This Row],[PROFIT]]/Table1[[#This Row],[TOTAL SALES]]*100</f>
        <v>11.000000000000002</v>
      </c>
      <c r="M1199" t="str">
        <f ca="1">IF(Table1[[#This Row],[TOTAL SALES]]&gt;10000,"HIGH","LOW")</f>
        <v>LOW</v>
      </c>
    </row>
    <row r="1200" spans="1:13" x14ac:dyDescent="0.3">
      <c r="A1200" t="str">
        <f t="shared" si="145"/>
        <v>CUSTOMER1200</v>
      </c>
      <c r="B1200" s="1">
        <f t="shared" ca="1" si="140"/>
        <v>44457</v>
      </c>
      <c r="C1200" t="str" cm="1">
        <f t="array" aca="1" ref="C1200" ca="1">INDEX($C$2:$C$31,RANDBETWEEN(1,29))</f>
        <v>PIZZA</v>
      </c>
      <c r="D1200" t="str">
        <f t="shared" ca="1" si="139"/>
        <v>PARTY ITEMS</v>
      </c>
      <c r="E1200">
        <f t="shared" ca="1" si="141"/>
        <v>1</v>
      </c>
      <c r="F1200">
        <f t="shared" ca="1" si="142"/>
        <v>821</v>
      </c>
      <c r="G1200">
        <f t="shared" ca="1" si="143"/>
        <v>821</v>
      </c>
      <c r="H1200" t="str" cm="1">
        <f t="array" aca="1" ref="H1200" ca="1">INDEX(H$2:H$5,RANDBETWEEN(1,4))</f>
        <v>EAST</v>
      </c>
      <c r="I1200" t="str" cm="1">
        <f t="array" aca="1" ref="I1200" ca="1">INDEX(I$2:I$33,RANDBETWEEN(1,31))</f>
        <v>SALES PERSON25</v>
      </c>
      <c r="J1200" t="str" cm="1">
        <f t="array" aca="1" ref="J1200" ca="1">INDEX({"CASH","UPI","CARD"},RANDBETWEEN(1,3))</f>
        <v>UPI</v>
      </c>
      <c r="K1200">
        <f t="shared" ca="1" si="144"/>
        <v>164.2</v>
      </c>
      <c r="L1200" s="2">
        <f ca="1">Table1[[#This Row],[PROFIT]]/Table1[[#This Row],[TOTAL SALES]]*100</f>
        <v>20</v>
      </c>
      <c r="M1200" t="str">
        <f ca="1">IF(Table1[[#This Row],[TOTAL SALES]]&gt;10000,"HIGH","LOW")</f>
        <v>LOW</v>
      </c>
    </row>
    <row r="1201" spans="1:13" x14ac:dyDescent="0.3">
      <c r="A1201" t="str">
        <f t="shared" si="145"/>
        <v>CUSTOMER1201</v>
      </c>
      <c r="B1201" s="1">
        <f t="shared" ca="1" si="140"/>
        <v>44211</v>
      </c>
      <c r="C1201" t="str" cm="1">
        <f t="array" aca="1" ref="C1201" ca="1">INDEX($C$2:$C$31,RANDBETWEEN(1,29))</f>
        <v>CAKES</v>
      </c>
      <c r="D1201" t="str">
        <f t="shared" ca="1" si="139"/>
        <v>PARTY ITMES</v>
      </c>
      <c r="E1201">
        <f t="shared" ca="1" si="141"/>
        <v>5</v>
      </c>
      <c r="F1201">
        <f t="shared" ca="1" si="142"/>
        <v>1697</v>
      </c>
      <c r="G1201">
        <f t="shared" ca="1" si="143"/>
        <v>8485</v>
      </c>
      <c r="H1201" t="str" cm="1">
        <f t="array" aca="1" ref="H1201" ca="1">INDEX(H$2:H$5,RANDBETWEEN(1,4))</f>
        <v>WEST</v>
      </c>
      <c r="I1201" t="str" cm="1">
        <f t="array" aca="1" ref="I1201" ca="1">INDEX(I$2:I$33,RANDBETWEEN(1,31))</f>
        <v>SALES PERSON4</v>
      </c>
      <c r="J1201" t="str" cm="1">
        <f t="array" aca="1" ref="J1201" ca="1">INDEX({"CASH","UPI","CARD"},RANDBETWEEN(1,3))</f>
        <v>CASH</v>
      </c>
      <c r="K1201">
        <f t="shared" ca="1" si="144"/>
        <v>1103.05</v>
      </c>
      <c r="L1201" s="2">
        <f ca="1">Table1[[#This Row],[PROFIT]]/Table1[[#This Row],[TOTAL SALES]]*100</f>
        <v>13</v>
      </c>
      <c r="M1201" t="str">
        <f ca="1">IF(Table1[[#This Row],[TOTAL SALES]]&gt;10000,"HIGH","LOW")</f>
        <v>LOW</v>
      </c>
    </row>
    <row r="1202" spans="1:13" x14ac:dyDescent="0.3">
      <c r="A1202" t="str">
        <f t="shared" si="145"/>
        <v>CUSTOMER1202</v>
      </c>
      <c r="B1202" s="1">
        <f t="shared" ca="1" si="140"/>
        <v>44592</v>
      </c>
      <c r="C1202" t="str" cm="1">
        <f t="array" aca="1" ref="C1202" ca="1">INDEX($C$2:$C$31,RANDBETWEEN(1,29))</f>
        <v>MANDHI</v>
      </c>
      <c r="D1202" t="str">
        <f t="shared" ca="1" si="139"/>
        <v xml:space="preserve">MAINCOURSE </v>
      </c>
      <c r="E1202">
        <f t="shared" ca="1" si="141"/>
        <v>4</v>
      </c>
      <c r="F1202">
        <f t="shared" ca="1" si="142"/>
        <v>1025</v>
      </c>
      <c r="G1202">
        <f t="shared" ca="1" si="143"/>
        <v>4100</v>
      </c>
      <c r="H1202" t="str" cm="1">
        <f t="array" aca="1" ref="H1202" ca="1">INDEX(H$2:H$5,RANDBETWEEN(1,4))</f>
        <v>EAST</v>
      </c>
      <c r="I1202" t="str" cm="1">
        <f t="array" aca="1" ref="I1202" ca="1">INDEX(I$2:I$33,RANDBETWEEN(1,31))</f>
        <v>SALES PERSON30</v>
      </c>
      <c r="J1202" t="str" cm="1">
        <f t="array" aca="1" ref="J1202" ca="1">INDEX({"CASH","UPI","CARD"},RANDBETWEEN(1,3))</f>
        <v>CARD</v>
      </c>
      <c r="K1202">
        <f t="shared" ca="1" si="144"/>
        <v>574</v>
      </c>
      <c r="L1202" s="2">
        <f ca="1">Table1[[#This Row],[PROFIT]]/Table1[[#This Row],[TOTAL SALES]]*100</f>
        <v>14.000000000000002</v>
      </c>
      <c r="M1202" t="str">
        <f ca="1">IF(Table1[[#This Row],[TOTAL SALES]]&gt;10000,"HIGH","LOW")</f>
        <v>LOW</v>
      </c>
    </row>
    <row r="1203" spans="1:13" x14ac:dyDescent="0.3">
      <c r="A1203" t="str">
        <f t="shared" si="145"/>
        <v>CUSTOMER1203</v>
      </c>
      <c r="B1203" s="1">
        <f t="shared" ca="1" si="140"/>
        <v>44628</v>
      </c>
      <c r="C1203" t="str" cm="1">
        <f t="array" aca="1" ref="C1203" ca="1">INDEX($C$2:$C$31,RANDBETWEEN(1,29))</f>
        <v>GULAB JAMUN</v>
      </c>
      <c r="D1203" t="str">
        <f t="shared" ca="1" si="139"/>
        <v>DESSERT</v>
      </c>
      <c r="E1203">
        <f t="shared" ca="1" si="141"/>
        <v>8</v>
      </c>
      <c r="F1203">
        <f t="shared" ca="1" si="142"/>
        <v>1266</v>
      </c>
      <c r="G1203">
        <f t="shared" ca="1" si="143"/>
        <v>10128</v>
      </c>
      <c r="H1203" t="str" cm="1">
        <f t="array" aca="1" ref="H1203" ca="1">INDEX(H$2:H$5,RANDBETWEEN(1,4))</f>
        <v>NORTH</v>
      </c>
      <c r="I1203" t="str" cm="1">
        <f t="array" aca="1" ref="I1203" ca="1">INDEX(I$2:I$33,RANDBETWEEN(1,31))</f>
        <v>SALES PERSON24</v>
      </c>
      <c r="J1203" t="str" cm="1">
        <f t="array" aca="1" ref="J1203" ca="1">INDEX({"CASH","UPI","CARD"},RANDBETWEEN(1,3))</f>
        <v>UPI</v>
      </c>
      <c r="K1203">
        <f t="shared" ca="1" si="144"/>
        <v>2025.6</v>
      </c>
      <c r="L1203" s="2">
        <f ca="1">Table1[[#This Row],[PROFIT]]/Table1[[#This Row],[TOTAL SALES]]*100</f>
        <v>20</v>
      </c>
      <c r="M1203" t="str">
        <f ca="1">IF(Table1[[#This Row],[TOTAL SALES]]&gt;10000,"HIGH","LOW")</f>
        <v>HIGH</v>
      </c>
    </row>
    <row r="1204" spans="1:13" x14ac:dyDescent="0.3">
      <c r="A1204" t="str">
        <f t="shared" si="145"/>
        <v>CUSTOMER1204</v>
      </c>
      <c r="B1204" s="1">
        <f t="shared" ca="1" si="140"/>
        <v>44566</v>
      </c>
      <c r="C1204" t="str" cm="1">
        <f t="array" aca="1" ref="C1204" ca="1">INDEX($C$2:$C$31,RANDBETWEEN(1,29))</f>
        <v>CHICKEN KHEEMA</v>
      </c>
      <c r="D1204" t="str">
        <f t="shared" ca="1" si="139"/>
        <v>APPETIZER</v>
      </c>
      <c r="E1204">
        <f t="shared" ca="1" si="141"/>
        <v>6</v>
      </c>
      <c r="F1204">
        <f t="shared" ca="1" si="142"/>
        <v>1400</v>
      </c>
      <c r="G1204">
        <f t="shared" ca="1" si="143"/>
        <v>8400</v>
      </c>
      <c r="H1204" t="str" cm="1">
        <f t="array" aca="1" ref="H1204" ca="1">INDEX(H$2:H$5,RANDBETWEEN(1,4))</f>
        <v>WEST</v>
      </c>
      <c r="I1204" t="str" cm="1">
        <f t="array" aca="1" ref="I1204" ca="1">INDEX(I$2:I$33,RANDBETWEEN(1,31))</f>
        <v>SALES PERSON30</v>
      </c>
      <c r="J1204" t="str" cm="1">
        <f t="array" aca="1" ref="J1204" ca="1">INDEX({"CASH","UPI","CARD"},RANDBETWEEN(1,3))</f>
        <v>CASH</v>
      </c>
      <c r="K1204">
        <f t="shared" ca="1" si="144"/>
        <v>1176</v>
      </c>
      <c r="L1204" s="2">
        <f ca="1">Table1[[#This Row],[PROFIT]]/Table1[[#This Row],[TOTAL SALES]]*100</f>
        <v>14.000000000000002</v>
      </c>
      <c r="M1204" t="str">
        <f ca="1">IF(Table1[[#This Row],[TOTAL SALES]]&gt;10000,"HIGH","LOW")</f>
        <v>LOW</v>
      </c>
    </row>
    <row r="1205" spans="1:13" x14ac:dyDescent="0.3">
      <c r="A1205" t="str">
        <f t="shared" si="145"/>
        <v>CUSTOMER1205</v>
      </c>
      <c r="B1205" s="1">
        <f t="shared" ca="1" si="140"/>
        <v>45255</v>
      </c>
      <c r="C1205" t="str" cm="1">
        <f t="array" aca="1" ref="C1205" ca="1">INDEX($C$2:$C$31,RANDBETWEEN(1,29))</f>
        <v>PRAWN 65</v>
      </c>
      <c r="D1205" t="str">
        <f t="shared" ca="1" si="139"/>
        <v xml:space="preserve">APPETIZER </v>
      </c>
      <c r="E1205">
        <f t="shared" ca="1" si="141"/>
        <v>4</v>
      </c>
      <c r="F1205">
        <f t="shared" ca="1" si="142"/>
        <v>997</v>
      </c>
      <c r="G1205">
        <f t="shared" ca="1" si="143"/>
        <v>3988</v>
      </c>
      <c r="H1205" t="str" cm="1">
        <f t="array" aca="1" ref="H1205" ca="1">INDEX(H$2:H$5,RANDBETWEEN(1,4))</f>
        <v>NORTH</v>
      </c>
      <c r="I1205" t="str" cm="1">
        <f t="array" aca="1" ref="I1205" ca="1">INDEX(I$2:I$33,RANDBETWEEN(1,31))</f>
        <v>SALES PERSON6</v>
      </c>
      <c r="J1205" t="str" cm="1">
        <f t="array" aca="1" ref="J1205" ca="1">INDEX({"CASH","UPI","CARD"},RANDBETWEEN(1,3))</f>
        <v>CASH</v>
      </c>
      <c r="K1205">
        <f t="shared" ca="1" si="144"/>
        <v>757.72</v>
      </c>
      <c r="L1205" s="2">
        <f ca="1">Table1[[#This Row],[PROFIT]]/Table1[[#This Row],[TOTAL SALES]]*100</f>
        <v>19</v>
      </c>
      <c r="M1205" t="str">
        <f ca="1">IF(Table1[[#This Row],[TOTAL SALES]]&gt;10000,"HIGH","LOW")</f>
        <v>LOW</v>
      </c>
    </row>
    <row r="1206" spans="1:13" x14ac:dyDescent="0.3">
      <c r="A1206" t="str">
        <f t="shared" si="145"/>
        <v>CUSTOMER1206</v>
      </c>
      <c r="B1206" s="1">
        <f t="shared" ca="1" si="140"/>
        <v>44787</v>
      </c>
      <c r="C1206" t="str" cm="1">
        <f t="array" aca="1" ref="C1206" ca="1">INDEX($C$2:$C$31,RANDBETWEEN(1,29))</f>
        <v>PRAWN 65</v>
      </c>
      <c r="D1206" t="str">
        <f t="shared" ca="1" si="139"/>
        <v xml:space="preserve">APPETIZER </v>
      </c>
      <c r="E1206">
        <f t="shared" ca="1" si="141"/>
        <v>6</v>
      </c>
      <c r="F1206">
        <f t="shared" ca="1" si="142"/>
        <v>1461</v>
      </c>
      <c r="G1206">
        <f t="shared" ca="1" si="143"/>
        <v>8766</v>
      </c>
      <c r="H1206" t="str" cm="1">
        <f t="array" aca="1" ref="H1206" ca="1">INDEX(H$2:H$5,RANDBETWEEN(1,4))</f>
        <v>WEST</v>
      </c>
      <c r="I1206" t="str" cm="1">
        <f t="array" aca="1" ref="I1206" ca="1">INDEX(I$2:I$33,RANDBETWEEN(1,31))</f>
        <v>SALES PERSON32</v>
      </c>
      <c r="J1206" t="str" cm="1">
        <f t="array" aca="1" ref="J1206" ca="1">INDEX({"CASH","UPI","CARD"},RANDBETWEEN(1,3))</f>
        <v>CARD</v>
      </c>
      <c r="K1206">
        <f t="shared" ca="1" si="144"/>
        <v>1665.54</v>
      </c>
      <c r="L1206" s="2">
        <f ca="1">Table1[[#This Row],[PROFIT]]/Table1[[#This Row],[TOTAL SALES]]*100</f>
        <v>19</v>
      </c>
      <c r="M1206" t="str">
        <f ca="1">IF(Table1[[#This Row],[TOTAL SALES]]&gt;10000,"HIGH","LOW")</f>
        <v>LOW</v>
      </c>
    </row>
    <row r="1207" spans="1:13" x14ac:dyDescent="0.3">
      <c r="A1207" t="str">
        <f t="shared" si="145"/>
        <v>CUSTOMER1207</v>
      </c>
      <c r="B1207" s="1">
        <f t="shared" ca="1" si="140"/>
        <v>44807</v>
      </c>
      <c r="C1207" t="str" cm="1">
        <f t="array" aca="1" ref="C1207" ca="1">INDEX($C$2:$C$31,RANDBETWEEN(1,29))</f>
        <v>VADA</v>
      </c>
      <c r="D1207" t="str">
        <f t="shared" ca="1" si="139"/>
        <v>SNACK</v>
      </c>
      <c r="E1207">
        <f t="shared" ca="1" si="141"/>
        <v>5</v>
      </c>
      <c r="F1207">
        <f t="shared" ca="1" si="142"/>
        <v>643</v>
      </c>
      <c r="G1207">
        <f t="shared" ca="1" si="143"/>
        <v>3215</v>
      </c>
      <c r="H1207" t="str" cm="1">
        <f t="array" aca="1" ref="H1207" ca="1">INDEX(H$2:H$5,RANDBETWEEN(1,4))</f>
        <v>EAST</v>
      </c>
      <c r="I1207" t="str" cm="1">
        <f t="array" aca="1" ref="I1207" ca="1">INDEX(I$2:I$33,RANDBETWEEN(1,31))</f>
        <v>SALES PERSON30</v>
      </c>
      <c r="J1207" t="str" cm="1">
        <f t="array" aca="1" ref="J1207" ca="1">INDEX({"CASH","UPI","CARD"},RANDBETWEEN(1,3))</f>
        <v>CARD</v>
      </c>
      <c r="K1207">
        <f t="shared" ca="1" si="144"/>
        <v>385.8</v>
      </c>
      <c r="L1207" s="2">
        <f ca="1">Table1[[#This Row],[PROFIT]]/Table1[[#This Row],[TOTAL SALES]]*100</f>
        <v>12.000000000000002</v>
      </c>
      <c r="M1207" t="str">
        <f ca="1">IF(Table1[[#This Row],[TOTAL SALES]]&gt;10000,"HIGH","LOW")</f>
        <v>LOW</v>
      </c>
    </row>
    <row r="1208" spans="1:13" x14ac:dyDescent="0.3">
      <c r="A1208" t="str">
        <f t="shared" si="145"/>
        <v>CUSTOMER1208</v>
      </c>
      <c r="B1208" s="1">
        <f t="shared" ca="1" si="140"/>
        <v>44403</v>
      </c>
      <c r="C1208" t="str" cm="1">
        <f t="array" aca="1" ref="C1208" ca="1">INDEX($C$2:$C$31,RANDBETWEEN(1,29))</f>
        <v>DOSA</v>
      </c>
      <c r="D1208" t="str">
        <f t="shared" ref="D1208:D1271" ca="1" si="146">VLOOKUP(C1208,C$2:D$31,2,FALSE)</f>
        <v xml:space="preserve">BREAKFAST </v>
      </c>
      <c r="E1208">
        <f t="shared" ca="1" si="141"/>
        <v>1</v>
      </c>
      <c r="F1208">
        <f t="shared" ca="1" si="142"/>
        <v>1328</v>
      </c>
      <c r="G1208">
        <f t="shared" ca="1" si="143"/>
        <v>1328</v>
      </c>
      <c r="H1208" t="str" cm="1">
        <f t="array" aca="1" ref="H1208" ca="1">INDEX(H$2:H$5,RANDBETWEEN(1,4))</f>
        <v>SOUTH</v>
      </c>
      <c r="I1208" t="str" cm="1">
        <f t="array" aca="1" ref="I1208" ca="1">INDEX(I$2:I$33,RANDBETWEEN(1,31))</f>
        <v>SALES PERSON15</v>
      </c>
      <c r="J1208" t="str" cm="1">
        <f t="array" aca="1" ref="J1208" ca="1">INDEX({"CASH","UPI","CARD"},RANDBETWEEN(1,3))</f>
        <v>CASH</v>
      </c>
      <c r="K1208">
        <f t="shared" ca="1" si="144"/>
        <v>159.36000000000001</v>
      </c>
      <c r="L1208" s="2">
        <f ca="1">Table1[[#This Row],[PROFIT]]/Table1[[#This Row],[TOTAL SALES]]*100</f>
        <v>12.000000000000002</v>
      </c>
      <c r="M1208" t="str">
        <f ca="1">IF(Table1[[#This Row],[TOTAL SALES]]&gt;10000,"HIGH","LOW")</f>
        <v>LOW</v>
      </c>
    </row>
    <row r="1209" spans="1:13" x14ac:dyDescent="0.3">
      <c r="A1209" t="str">
        <f t="shared" si="145"/>
        <v>CUSTOMER1209</v>
      </c>
      <c r="B1209" s="1">
        <f t="shared" ca="1" si="140"/>
        <v>45325</v>
      </c>
      <c r="C1209" t="str" cm="1">
        <f t="array" aca="1" ref="C1209" ca="1">INDEX($C$2:$C$31,RANDBETWEEN(1,29))</f>
        <v>PONGAL</v>
      </c>
      <c r="D1209" t="str">
        <f t="shared" ca="1" si="146"/>
        <v xml:space="preserve">BREAKFAST </v>
      </c>
      <c r="E1209">
        <f t="shared" ca="1" si="141"/>
        <v>8</v>
      </c>
      <c r="F1209">
        <f t="shared" ca="1" si="142"/>
        <v>1334</v>
      </c>
      <c r="G1209">
        <f t="shared" ca="1" si="143"/>
        <v>10672</v>
      </c>
      <c r="H1209" t="str" cm="1">
        <f t="array" aca="1" ref="H1209" ca="1">INDEX(H$2:H$5,RANDBETWEEN(1,4))</f>
        <v>SOUTH</v>
      </c>
      <c r="I1209" t="str" cm="1">
        <f t="array" aca="1" ref="I1209" ca="1">INDEX(I$2:I$33,RANDBETWEEN(1,31))</f>
        <v>SALES PERSON9</v>
      </c>
      <c r="J1209" t="str" cm="1">
        <f t="array" aca="1" ref="J1209" ca="1">INDEX({"CASH","UPI","CARD"},RANDBETWEEN(1,3))</f>
        <v>UPI</v>
      </c>
      <c r="K1209">
        <f t="shared" ca="1" si="144"/>
        <v>2134.4</v>
      </c>
      <c r="L1209" s="2">
        <f ca="1">Table1[[#This Row],[PROFIT]]/Table1[[#This Row],[TOTAL SALES]]*100</f>
        <v>20</v>
      </c>
      <c r="M1209" t="str">
        <f ca="1">IF(Table1[[#This Row],[TOTAL SALES]]&gt;10000,"HIGH","LOW")</f>
        <v>HIGH</v>
      </c>
    </row>
    <row r="1210" spans="1:13" x14ac:dyDescent="0.3">
      <c r="A1210" t="str">
        <f t="shared" si="145"/>
        <v>CUSTOMER1210</v>
      </c>
      <c r="B1210" s="1">
        <f t="shared" ca="1" si="140"/>
        <v>44925</v>
      </c>
      <c r="C1210" t="str" cm="1">
        <f t="array" aca="1" ref="C1210" ca="1">INDEX($C$2:$C$31,RANDBETWEEN(1,29))</f>
        <v>DOSA</v>
      </c>
      <c r="D1210" t="str">
        <f t="shared" ca="1" si="146"/>
        <v xml:space="preserve">BREAKFAST </v>
      </c>
      <c r="E1210">
        <f t="shared" ca="1" si="141"/>
        <v>3</v>
      </c>
      <c r="F1210">
        <f t="shared" ca="1" si="142"/>
        <v>1586</v>
      </c>
      <c r="G1210">
        <f t="shared" ca="1" si="143"/>
        <v>4758</v>
      </c>
      <c r="H1210" t="str" cm="1">
        <f t="array" aca="1" ref="H1210" ca="1">INDEX(H$2:H$5,RANDBETWEEN(1,4))</f>
        <v>WEST</v>
      </c>
      <c r="I1210" t="str" cm="1">
        <f t="array" aca="1" ref="I1210" ca="1">INDEX(I$2:I$33,RANDBETWEEN(1,31))</f>
        <v>SALES PERSON30</v>
      </c>
      <c r="J1210" t="str" cm="1">
        <f t="array" aca="1" ref="J1210" ca="1">INDEX({"CASH","UPI","CARD"},RANDBETWEEN(1,3))</f>
        <v>CASH</v>
      </c>
      <c r="K1210">
        <f t="shared" ca="1" si="144"/>
        <v>475.8</v>
      </c>
      <c r="L1210" s="2">
        <f ca="1">Table1[[#This Row],[PROFIT]]/Table1[[#This Row],[TOTAL SALES]]*100</f>
        <v>10</v>
      </c>
      <c r="M1210" t="str">
        <f ca="1">IF(Table1[[#This Row],[TOTAL SALES]]&gt;10000,"HIGH","LOW")</f>
        <v>LOW</v>
      </c>
    </row>
    <row r="1211" spans="1:13" x14ac:dyDescent="0.3">
      <c r="A1211" t="str">
        <f t="shared" si="145"/>
        <v>CUSTOMER1211</v>
      </c>
      <c r="B1211" s="1">
        <f t="shared" ca="1" si="140"/>
        <v>44729</v>
      </c>
      <c r="C1211" t="str" cm="1">
        <f t="array" aca="1" ref="C1211" ca="1">INDEX($C$2:$C$31,RANDBETWEEN(1,29))</f>
        <v>FRIEDRICE</v>
      </c>
      <c r="D1211" t="str">
        <f t="shared" ca="1" si="146"/>
        <v>MAINCOURSE</v>
      </c>
      <c r="E1211">
        <f t="shared" ca="1" si="141"/>
        <v>4</v>
      </c>
      <c r="F1211">
        <f t="shared" ca="1" si="142"/>
        <v>684</v>
      </c>
      <c r="G1211">
        <f t="shared" ca="1" si="143"/>
        <v>2736</v>
      </c>
      <c r="H1211" t="str" cm="1">
        <f t="array" aca="1" ref="H1211" ca="1">INDEX(H$2:H$5,RANDBETWEEN(1,4))</f>
        <v>EAST</v>
      </c>
      <c r="I1211" t="str" cm="1">
        <f t="array" aca="1" ref="I1211" ca="1">INDEX(I$2:I$33,RANDBETWEEN(1,31))</f>
        <v>SALES PERSON27</v>
      </c>
      <c r="J1211" t="str" cm="1">
        <f t="array" aca="1" ref="J1211" ca="1">INDEX({"CASH","UPI","CARD"},RANDBETWEEN(1,3))</f>
        <v>CARD</v>
      </c>
      <c r="K1211">
        <f t="shared" ca="1" si="144"/>
        <v>437.76</v>
      </c>
      <c r="L1211" s="2">
        <f ca="1">Table1[[#This Row],[PROFIT]]/Table1[[#This Row],[TOTAL SALES]]*100</f>
        <v>16</v>
      </c>
      <c r="M1211" t="str">
        <f ca="1">IF(Table1[[#This Row],[TOTAL SALES]]&gt;10000,"HIGH","LOW")</f>
        <v>LOW</v>
      </c>
    </row>
    <row r="1212" spans="1:13" x14ac:dyDescent="0.3">
      <c r="A1212" t="str">
        <f t="shared" si="145"/>
        <v>CUSTOMER1212</v>
      </c>
      <c r="B1212" s="1">
        <f t="shared" ca="1" si="140"/>
        <v>44392</v>
      </c>
      <c r="C1212" t="str" cm="1">
        <f t="array" aca="1" ref="C1212" ca="1">INDEX($C$2:$C$31,RANDBETWEEN(1,29))</f>
        <v>MILKSHAKE</v>
      </c>
      <c r="D1212" t="str">
        <f t="shared" ca="1" si="146"/>
        <v xml:space="preserve">BEVERAGES </v>
      </c>
      <c r="E1212">
        <f t="shared" ca="1" si="141"/>
        <v>7</v>
      </c>
      <c r="F1212">
        <f t="shared" ca="1" si="142"/>
        <v>1972</v>
      </c>
      <c r="G1212">
        <f t="shared" ca="1" si="143"/>
        <v>13804</v>
      </c>
      <c r="H1212" t="str" cm="1">
        <f t="array" aca="1" ref="H1212" ca="1">INDEX(H$2:H$5,RANDBETWEEN(1,4))</f>
        <v>WEST</v>
      </c>
      <c r="I1212" t="str" cm="1">
        <f t="array" aca="1" ref="I1212" ca="1">INDEX(I$2:I$33,RANDBETWEEN(1,31))</f>
        <v>SALES PERSON5</v>
      </c>
      <c r="J1212" t="str" cm="1">
        <f t="array" aca="1" ref="J1212" ca="1">INDEX({"CASH","UPI","CARD"},RANDBETWEEN(1,3))</f>
        <v>UPI</v>
      </c>
      <c r="K1212">
        <f t="shared" ca="1" si="144"/>
        <v>1380.4</v>
      </c>
      <c r="L1212" s="2">
        <f ca="1">Table1[[#This Row],[PROFIT]]/Table1[[#This Row],[TOTAL SALES]]*100</f>
        <v>10</v>
      </c>
      <c r="M1212" t="str">
        <f ca="1">IF(Table1[[#This Row],[TOTAL SALES]]&gt;10000,"HIGH","LOW")</f>
        <v>HIGH</v>
      </c>
    </row>
    <row r="1213" spans="1:13" x14ac:dyDescent="0.3">
      <c r="A1213" t="str">
        <f t="shared" si="145"/>
        <v>CUSTOMER1213</v>
      </c>
      <c r="B1213" s="1">
        <f t="shared" ca="1" si="140"/>
        <v>44649</v>
      </c>
      <c r="C1213" t="str" cm="1">
        <f t="array" aca="1" ref="C1213" ca="1">INDEX($C$2:$C$31,RANDBETWEEN(1,29))</f>
        <v>FISH FINGER</v>
      </c>
      <c r="D1213" t="str">
        <f t="shared" ca="1" si="146"/>
        <v xml:space="preserve">APPETIZER </v>
      </c>
      <c r="E1213">
        <f t="shared" ca="1" si="141"/>
        <v>3</v>
      </c>
      <c r="F1213">
        <f t="shared" ca="1" si="142"/>
        <v>674</v>
      </c>
      <c r="G1213">
        <f t="shared" ca="1" si="143"/>
        <v>2022</v>
      </c>
      <c r="H1213" t="str" cm="1">
        <f t="array" aca="1" ref="H1213" ca="1">INDEX(H$2:H$5,RANDBETWEEN(1,4))</f>
        <v>SOUTH</v>
      </c>
      <c r="I1213" t="str" cm="1">
        <f t="array" aca="1" ref="I1213" ca="1">INDEX(I$2:I$33,RANDBETWEEN(1,31))</f>
        <v>SALES PERSON8</v>
      </c>
      <c r="J1213" t="str" cm="1">
        <f t="array" aca="1" ref="J1213" ca="1">INDEX({"CASH","UPI","CARD"},RANDBETWEEN(1,3))</f>
        <v>CASH</v>
      </c>
      <c r="K1213">
        <f t="shared" ca="1" si="144"/>
        <v>343.74</v>
      </c>
      <c r="L1213" s="2">
        <f ca="1">Table1[[#This Row],[PROFIT]]/Table1[[#This Row],[TOTAL SALES]]*100</f>
        <v>17</v>
      </c>
      <c r="M1213" t="str">
        <f ca="1">IF(Table1[[#This Row],[TOTAL SALES]]&gt;10000,"HIGH","LOW")</f>
        <v>LOW</v>
      </c>
    </row>
    <row r="1214" spans="1:13" x14ac:dyDescent="0.3">
      <c r="A1214" t="str">
        <f t="shared" si="145"/>
        <v>CUSTOMER1214</v>
      </c>
      <c r="B1214" s="1">
        <f t="shared" ca="1" si="140"/>
        <v>45287</v>
      </c>
      <c r="C1214" t="str" cm="1">
        <f t="array" aca="1" ref="C1214" ca="1">INDEX($C$2:$C$31,RANDBETWEEN(1,29))</f>
        <v>PAROTTA</v>
      </c>
      <c r="D1214" t="str">
        <f t="shared" ca="1" si="146"/>
        <v>BREADS</v>
      </c>
      <c r="E1214">
        <f t="shared" ca="1" si="141"/>
        <v>7</v>
      </c>
      <c r="F1214">
        <f t="shared" ca="1" si="142"/>
        <v>1058</v>
      </c>
      <c r="G1214">
        <f t="shared" ca="1" si="143"/>
        <v>7406</v>
      </c>
      <c r="H1214" t="str" cm="1">
        <f t="array" aca="1" ref="H1214" ca="1">INDEX(H$2:H$5,RANDBETWEEN(1,4))</f>
        <v>EAST</v>
      </c>
      <c r="I1214" t="str" cm="1">
        <f t="array" aca="1" ref="I1214" ca="1">INDEX(I$2:I$33,RANDBETWEEN(1,31))</f>
        <v>SALES PERSON24</v>
      </c>
      <c r="J1214" t="str" cm="1">
        <f t="array" aca="1" ref="J1214" ca="1">INDEX({"CASH","UPI","CARD"},RANDBETWEEN(1,3))</f>
        <v>CASH</v>
      </c>
      <c r="K1214">
        <f t="shared" ca="1" si="144"/>
        <v>1036.8399999999999</v>
      </c>
      <c r="L1214" s="2">
        <f ca="1">Table1[[#This Row],[PROFIT]]/Table1[[#This Row],[TOTAL SALES]]*100</f>
        <v>13.999999999999998</v>
      </c>
      <c r="M1214" t="str">
        <f ca="1">IF(Table1[[#This Row],[TOTAL SALES]]&gt;10000,"HIGH","LOW")</f>
        <v>LOW</v>
      </c>
    </row>
    <row r="1215" spans="1:13" x14ac:dyDescent="0.3">
      <c r="A1215" t="str">
        <f t="shared" si="145"/>
        <v>CUSTOMER1215</v>
      </c>
      <c r="B1215" s="1">
        <f t="shared" ca="1" si="140"/>
        <v>44700</v>
      </c>
      <c r="C1215" t="str" cm="1">
        <f t="array" aca="1" ref="C1215" ca="1">INDEX($C$2:$C$31,RANDBETWEEN(1,29))</f>
        <v>CAKES</v>
      </c>
      <c r="D1215" t="str">
        <f t="shared" ca="1" si="146"/>
        <v>PARTY ITMES</v>
      </c>
      <c r="E1215">
        <f t="shared" ca="1" si="141"/>
        <v>8</v>
      </c>
      <c r="F1215">
        <f t="shared" ca="1" si="142"/>
        <v>1901</v>
      </c>
      <c r="G1215">
        <f t="shared" ca="1" si="143"/>
        <v>15208</v>
      </c>
      <c r="H1215" t="str" cm="1">
        <f t="array" aca="1" ref="H1215" ca="1">INDEX(H$2:H$5,RANDBETWEEN(1,4))</f>
        <v>EAST</v>
      </c>
      <c r="I1215" t="str" cm="1">
        <f t="array" aca="1" ref="I1215" ca="1">INDEX(I$2:I$33,RANDBETWEEN(1,31))</f>
        <v>SALES PERSON7</v>
      </c>
      <c r="J1215" t="str" cm="1">
        <f t="array" aca="1" ref="J1215" ca="1">INDEX({"CASH","UPI","CARD"},RANDBETWEEN(1,3))</f>
        <v>UPI</v>
      </c>
      <c r="K1215">
        <f t="shared" ca="1" si="144"/>
        <v>2585.36</v>
      </c>
      <c r="L1215" s="2">
        <f ca="1">Table1[[#This Row],[PROFIT]]/Table1[[#This Row],[TOTAL SALES]]*100</f>
        <v>17</v>
      </c>
      <c r="M1215" t="str">
        <f ca="1">IF(Table1[[#This Row],[TOTAL SALES]]&gt;10000,"HIGH","LOW")</f>
        <v>HIGH</v>
      </c>
    </row>
    <row r="1216" spans="1:13" x14ac:dyDescent="0.3">
      <c r="A1216" t="str">
        <f t="shared" si="145"/>
        <v>CUSTOMER1216</v>
      </c>
      <c r="B1216" s="1">
        <f t="shared" ca="1" si="140"/>
        <v>44304</v>
      </c>
      <c r="C1216" t="str" cm="1">
        <f t="array" aca="1" ref="C1216" ca="1">INDEX($C$2:$C$31,RANDBETWEEN(1,29))</f>
        <v>COFFEE</v>
      </c>
      <c r="D1216" t="str">
        <f t="shared" ca="1" si="146"/>
        <v xml:space="preserve">BEVERAGES </v>
      </c>
      <c r="E1216">
        <f t="shared" ca="1" si="141"/>
        <v>5</v>
      </c>
      <c r="F1216">
        <f t="shared" ca="1" si="142"/>
        <v>1796</v>
      </c>
      <c r="G1216">
        <f t="shared" ca="1" si="143"/>
        <v>8980</v>
      </c>
      <c r="H1216" t="str" cm="1">
        <f t="array" aca="1" ref="H1216" ca="1">INDEX(H$2:H$5,RANDBETWEEN(1,4))</f>
        <v>WEST</v>
      </c>
      <c r="I1216" t="str" cm="1">
        <f t="array" aca="1" ref="I1216" ca="1">INDEX(I$2:I$33,RANDBETWEEN(1,31))</f>
        <v>SALES PERSON8</v>
      </c>
      <c r="J1216" t="str" cm="1">
        <f t="array" aca="1" ref="J1216" ca="1">INDEX({"CASH","UPI","CARD"},RANDBETWEEN(1,3))</f>
        <v>CASH</v>
      </c>
      <c r="K1216">
        <f t="shared" ca="1" si="144"/>
        <v>1436.8</v>
      </c>
      <c r="L1216" s="2">
        <f ca="1">Table1[[#This Row],[PROFIT]]/Table1[[#This Row],[TOTAL SALES]]*100</f>
        <v>16</v>
      </c>
      <c r="M1216" t="str">
        <f ca="1">IF(Table1[[#This Row],[TOTAL SALES]]&gt;10000,"HIGH","LOW")</f>
        <v>LOW</v>
      </c>
    </row>
    <row r="1217" spans="1:13" x14ac:dyDescent="0.3">
      <c r="A1217" t="str">
        <f t="shared" si="145"/>
        <v>CUSTOMER1217</v>
      </c>
      <c r="B1217" s="1">
        <f t="shared" ca="1" si="140"/>
        <v>44387</v>
      </c>
      <c r="C1217" t="str" cm="1">
        <f t="array" aca="1" ref="C1217" ca="1">INDEX($C$2:$C$31,RANDBETWEEN(1,29))</f>
        <v>CHICKEN KHEEMA</v>
      </c>
      <c r="D1217" t="str">
        <f t="shared" ca="1" si="146"/>
        <v>APPETIZER</v>
      </c>
      <c r="E1217">
        <f t="shared" ca="1" si="141"/>
        <v>2</v>
      </c>
      <c r="F1217">
        <f t="shared" ca="1" si="142"/>
        <v>1318</v>
      </c>
      <c r="G1217">
        <f t="shared" ca="1" si="143"/>
        <v>2636</v>
      </c>
      <c r="H1217" t="str" cm="1">
        <f t="array" aca="1" ref="H1217" ca="1">INDEX(H$2:H$5,RANDBETWEEN(1,4))</f>
        <v>NORTH</v>
      </c>
      <c r="I1217" t="str" cm="1">
        <f t="array" aca="1" ref="I1217" ca="1">INDEX(I$2:I$33,RANDBETWEEN(1,31))</f>
        <v>SALES PERSON6</v>
      </c>
      <c r="J1217" t="str" cm="1">
        <f t="array" aca="1" ref="J1217" ca="1">INDEX({"CASH","UPI","CARD"},RANDBETWEEN(1,3))</f>
        <v>CARD</v>
      </c>
      <c r="K1217">
        <f t="shared" ca="1" si="144"/>
        <v>395.4</v>
      </c>
      <c r="L1217" s="2">
        <f ca="1">Table1[[#This Row],[PROFIT]]/Table1[[#This Row],[TOTAL SALES]]*100</f>
        <v>15</v>
      </c>
      <c r="M1217" t="str">
        <f ca="1">IF(Table1[[#This Row],[TOTAL SALES]]&gt;10000,"HIGH","LOW")</f>
        <v>LOW</v>
      </c>
    </row>
    <row r="1218" spans="1:13" x14ac:dyDescent="0.3">
      <c r="A1218" t="str">
        <f t="shared" si="145"/>
        <v>CUSTOMER1218</v>
      </c>
      <c r="B1218" s="1">
        <f t="shared" ca="1" si="140"/>
        <v>45066</v>
      </c>
      <c r="C1218" t="str" cm="1">
        <f t="array" aca="1" ref="C1218" ca="1">INDEX($C$2:$C$31,RANDBETWEEN(1,29))</f>
        <v>BRIYANI</v>
      </c>
      <c r="D1218" t="str">
        <f t="shared" ca="1" si="146"/>
        <v>MAINCOURSE</v>
      </c>
      <c r="E1218">
        <f t="shared" ca="1" si="141"/>
        <v>3</v>
      </c>
      <c r="F1218">
        <f t="shared" ca="1" si="142"/>
        <v>1537</v>
      </c>
      <c r="G1218">
        <f t="shared" ca="1" si="143"/>
        <v>4611</v>
      </c>
      <c r="H1218" t="str" cm="1">
        <f t="array" aca="1" ref="H1218" ca="1">INDEX(H$2:H$5,RANDBETWEEN(1,4))</f>
        <v>EAST</v>
      </c>
      <c r="I1218" t="str" cm="1">
        <f t="array" aca="1" ref="I1218" ca="1">INDEX(I$2:I$33,RANDBETWEEN(1,31))</f>
        <v>SALES PERSON13</v>
      </c>
      <c r="J1218" t="str" cm="1">
        <f t="array" aca="1" ref="J1218" ca="1">INDEX({"CASH","UPI","CARD"},RANDBETWEEN(1,3))</f>
        <v>UPI</v>
      </c>
      <c r="K1218">
        <f t="shared" ca="1" si="144"/>
        <v>461.1</v>
      </c>
      <c r="L1218" s="2">
        <f ca="1">Table1[[#This Row],[PROFIT]]/Table1[[#This Row],[TOTAL SALES]]*100</f>
        <v>10</v>
      </c>
      <c r="M1218" t="str">
        <f ca="1">IF(Table1[[#This Row],[TOTAL SALES]]&gt;10000,"HIGH","LOW")</f>
        <v>LOW</v>
      </c>
    </row>
    <row r="1219" spans="1:13" x14ac:dyDescent="0.3">
      <c r="A1219" t="str">
        <f t="shared" si="145"/>
        <v>CUSTOMER1219</v>
      </c>
      <c r="B1219" s="1">
        <f t="shared" ref="B1219:B1282" ca="1" si="147">RANDBETWEEN(DATE(2020,9,21),DATE(2024,10,23))</f>
        <v>45545</v>
      </c>
      <c r="C1219" t="str" cm="1">
        <f t="array" aca="1" ref="C1219" ca="1">INDEX($C$2:$C$31,RANDBETWEEN(1,29))</f>
        <v>BURGER</v>
      </c>
      <c r="D1219" t="str">
        <f t="shared" ca="1" si="146"/>
        <v>PARTY ITMES</v>
      </c>
      <c r="E1219">
        <f t="shared" ref="E1219:E1282" ca="1" si="148">RANDBETWEEN(1,9)</f>
        <v>6</v>
      </c>
      <c r="F1219">
        <f t="shared" ref="F1219:F1282" ca="1" si="149">RANDBETWEEN(500,2000)</f>
        <v>808</v>
      </c>
      <c r="G1219">
        <f t="shared" ref="G1219:G1282" ca="1" si="150">E1219*F1219</f>
        <v>4848</v>
      </c>
      <c r="H1219" t="str" cm="1">
        <f t="array" aca="1" ref="H1219" ca="1">INDEX(H$2:H$5,RANDBETWEEN(1,4))</f>
        <v>WEST</v>
      </c>
      <c r="I1219" t="str" cm="1">
        <f t="array" aca="1" ref="I1219" ca="1">INDEX(I$2:I$33,RANDBETWEEN(1,31))</f>
        <v>SALES PERSON11</v>
      </c>
      <c r="J1219" t="str" cm="1">
        <f t="array" aca="1" ref="J1219" ca="1">INDEX({"CASH","UPI","CARD"},RANDBETWEEN(1,3))</f>
        <v>UPI</v>
      </c>
      <c r="K1219">
        <f t="shared" ref="K1219:K1282" ca="1" si="151">G1219*RANDBETWEEN(10,20)/100</f>
        <v>581.76</v>
      </c>
      <c r="L1219" s="2">
        <f ca="1">Table1[[#This Row],[PROFIT]]/Table1[[#This Row],[TOTAL SALES]]*100</f>
        <v>12</v>
      </c>
      <c r="M1219" t="str">
        <f ca="1">IF(Table1[[#This Row],[TOTAL SALES]]&gt;10000,"HIGH","LOW")</f>
        <v>LOW</v>
      </c>
    </row>
    <row r="1220" spans="1:13" x14ac:dyDescent="0.3">
      <c r="A1220" t="str">
        <f t="shared" si="145"/>
        <v>CUSTOMER1220</v>
      </c>
      <c r="B1220" s="1">
        <f t="shared" ca="1" si="147"/>
        <v>44300</v>
      </c>
      <c r="C1220" t="str" cm="1">
        <f t="array" aca="1" ref="C1220" ca="1">INDEX($C$2:$C$31,RANDBETWEEN(1,29))</f>
        <v>MILKSHAKE</v>
      </c>
      <c r="D1220" t="str">
        <f t="shared" ca="1" si="146"/>
        <v xml:space="preserve">BEVERAGES </v>
      </c>
      <c r="E1220">
        <f t="shared" ca="1" si="148"/>
        <v>3</v>
      </c>
      <c r="F1220">
        <f t="shared" ca="1" si="149"/>
        <v>1029</v>
      </c>
      <c r="G1220">
        <f t="shared" ca="1" si="150"/>
        <v>3087</v>
      </c>
      <c r="H1220" t="str" cm="1">
        <f t="array" aca="1" ref="H1220" ca="1">INDEX(H$2:H$5,RANDBETWEEN(1,4))</f>
        <v>WEST</v>
      </c>
      <c r="I1220" t="str" cm="1">
        <f t="array" aca="1" ref="I1220" ca="1">INDEX(I$2:I$33,RANDBETWEEN(1,31))</f>
        <v>SALES PERSON27</v>
      </c>
      <c r="J1220" t="str" cm="1">
        <f t="array" aca="1" ref="J1220" ca="1">INDEX({"CASH","UPI","CARD"},RANDBETWEEN(1,3))</f>
        <v>CASH</v>
      </c>
      <c r="K1220">
        <f t="shared" ca="1" si="151"/>
        <v>586.53</v>
      </c>
      <c r="L1220" s="2">
        <f ca="1">Table1[[#This Row],[PROFIT]]/Table1[[#This Row],[TOTAL SALES]]*100</f>
        <v>19</v>
      </c>
      <c r="M1220" t="str">
        <f ca="1">IF(Table1[[#This Row],[TOTAL SALES]]&gt;10000,"HIGH","LOW")</f>
        <v>LOW</v>
      </c>
    </row>
    <row r="1221" spans="1:13" x14ac:dyDescent="0.3">
      <c r="A1221" t="str">
        <f t="shared" si="145"/>
        <v>CUSTOMER1221</v>
      </c>
      <c r="B1221" s="1">
        <f t="shared" ca="1" si="147"/>
        <v>44966</v>
      </c>
      <c r="C1221" t="str" cm="1">
        <f t="array" aca="1" ref="C1221" ca="1">INDEX($C$2:$C$31,RANDBETWEEN(1,29))</f>
        <v>VADA</v>
      </c>
      <c r="D1221" t="str">
        <f t="shared" ca="1" si="146"/>
        <v>SNACK</v>
      </c>
      <c r="E1221">
        <f t="shared" ca="1" si="148"/>
        <v>7</v>
      </c>
      <c r="F1221">
        <f t="shared" ca="1" si="149"/>
        <v>917</v>
      </c>
      <c r="G1221">
        <f t="shared" ca="1" si="150"/>
        <v>6419</v>
      </c>
      <c r="H1221" t="str" cm="1">
        <f t="array" aca="1" ref="H1221" ca="1">INDEX(H$2:H$5,RANDBETWEEN(1,4))</f>
        <v>NORTH</v>
      </c>
      <c r="I1221" t="str" cm="1">
        <f t="array" aca="1" ref="I1221" ca="1">INDEX(I$2:I$33,RANDBETWEEN(1,31))</f>
        <v>SALES PERSON10</v>
      </c>
      <c r="J1221" t="str" cm="1">
        <f t="array" aca="1" ref="J1221" ca="1">INDEX({"CASH","UPI","CARD"},RANDBETWEEN(1,3))</f>
        <v>CASH</v>
      </c>
      <c r="K1221">
        <f t="shared" ca="1" si="151"/>
        <v>834.47</v>
      </c>
      <c r="L1221" s="2">
        <f ca="1">Table1[[#This Row],[PROFIT]]/Table1[[#This Row],[TOTAL SALES]]*100</f>
        <v>13</v>
      </c>
      <c r="M1221" t="str">
        <f ca="1">IF(Table1[[#This Row],[TOTAL SALES]]&gt;10000,"HIGH","LOW")</f>
        <v>LOW</v>
      </c>
    </row>
    <row r="1222" spans="1:13" x14ac:dyDescent="0.3">
      <c r="A1222" t="str">
        <f t="shared" si="145"/>
        <v>CUSTOMER1222</v>
      </c>
      <c r="B1222" s="1">
        <f t="shared" ca="1" si="147"/>
        <v>44113</v>
      </c>
      <c r="C1222" t="str" cm="1">
        <f t="array" aca="1" ref="C1222" ca="1">INDEX($C$2:$C$31,RANDBETWEEN(1,29))</f>
        <v>KESARI</v>
      </c>
      <c r="D1222" t="str">
        <f t="shared" ca="1" si="146"/>
        <v>SWEET</v>
      </c>
      <c r="E1222">
        <f t="shared" ca="1" si="148"/>
        <v>9</v>
      </c>
      <c r="F1222">
        <f t="shared" ca="1" si="149"/>
        <v>513</v>
      </c>
      <c r="G1222">
        <f t="shared" ca="1" si="150"/>
        <v>4617</v>
      </c>
      <c r="H1222" t="str" cm="1">
        <f t="array" aca="1" ref="H1222" ca="1">INDEX(H$2:H$5,RANDBETWEEN(1,4))</f>
        <v>EAST</v>
      </c>
      <c r="I1222" t="str" cm="1">
        <f t="array" aca="1" ref="I1222" ca="1">INDEX(I$2:I$33,RANDBETWEEN(1,31))</f>
        <v>SALES PERSON19</v>
      </c>
      <c r="J1222" t="str" cm="1">
        <f t="array" aca="1" ref="J1222" ca="1">INDEX({"CASH","UPI","CARD"},RANDBETWEEN(1,3))</f>
        <v>CASH</v>
      </c>
      <c r="K1222">
        <f t="shared" ca="1" si="151"/>
        <v>784.89</v>
      </c>
      <c r="L1222" s="2">
        <f ca="1">Table1[[#This Row],[PROFIT]]/Table1[[#This Row],[TOTAL SALES]]*100</f>
        <v>17</v>
      </c>
      <c r="M1222" t="str">
        <f ca="1">IF(Table1[[#This Row],[TOTAL SALES]]&gt;10000,"HIGH","LOW")</f>
        <v>LOW</v>
      </c>
    </row>
    <row r="1223" spans="1:13" x14ac:dyDescent="0.3">
      <c r="A1223" t="str">
        <f t="shared" si="145"/>
        <v>CUSTOMER1223</v>
      </c>
      <c r="B1223" s="1">
        <f t="shared" ca="1" si="147"/>
        <v>45082</v>
      </c>
      <c r="C1223" t="str" cm="1">
        <f t="array" aca="1" ref="C1223" ca="1">INDEX($C$2:$C$31,RANDBETWEEN(1,29))</f>
        <v>COFFEE</v>
      </c>
      <c r="D1223" t="str">
        <f t="shared" ca="1" si="146"/>
        <v xml:space="preserve">BEVERAGES </v>
      </c>
      <c r="E1223">
        <f t="shared" ca="1" si="148"/>
        <v>1</v>
      </c>
      <c r="F1223">
        <f t="shared" ca="1" si="149"/>
        <v>673</v>
      </c>
      <c r="G1223">
        <f t="shared" ca="1" si="150"/>
        <v>673</v>
      </c>
      <c r="H1223" t="str" cm="1">
        <f t="array" aca="1" ref="H1223" ca="1">INDEX(H$2:H$5,RANDBETWEEN(1,4))</f>
        <v>WEST</v>
      </c>
      <c r="I1223" t="str" cm="1">
        <f t="array" aca="1" ref="I1223" ca="1">INDEX(I$2:I$33,RANDBETWEEN(1,31))</f>
        <v>SALES PERSON24</v>
      </c>
      <c r="J1223" t="str" cm="1">
        <f t="array" aca="1" ref="J1223" ca="1">INDEX({"CASH","UPI","CARD"},RANDBETWEEN(1,3))</f>
        <v>CASH</v>
      </c>
      <c r="K1223">
        <f t="shared" ca="1" si="151"/>
        <v>94.22</v>
      </c>
      <c r="L1223" s="2">
        <f ca="1">Table1[[#This Row],[PROFIT]]/Table1[[#This Row],[TOTAL SALES]]*100</f>
        <v>13.999999999999998</v>
      </c>
      <c r="M1223" t="str">
        <f ca="1">IF(Table1[[#This Row],[TOTAL SALES]]&gt;10000,"HIGH","LOW")</f>
        <v>LOW</v>
      </c>
    </row>
    <row r="1224" spans="1:13" x14ac:dyDescent="0.3">
      <c r="A1224" t="str">
        <f t="shared" si="145"/>
        <v>CUSTOMER1224</v>
      </c>
      <c r="B1224" s="1">
        <f t="shared" ca="1" si="147"/>
        <v>45191</v>
      </c>
      <c r="C1224" t="str" cm="1">
        <f t="array" aca="1" ref="C1224" ca="1">INDEX($C$2:$C$31,RANDBETWEEN(1,29))</f>
        <v>DOSA</v>
      </c>
      <c r="D1224" t="str">
        <f t="shared" ca="1" si="146"/>
        <v xml:space="preserve">BREAKFAST </v>
      </c>
      <c r="E1224">
        <f t="shared" ca="1" si="148"/>
        <v>9</v>
      </c>
      <c r="F1224">
        <f t="shared" ca="1" si="149"/>
        <v>1735</v>
      </c>
      <c r="G1224">
        <f t="shared" ca="1" si="150"/>
        <v>15615</v>
      </c>
      <c r="H1224" t="str" cm="1">
        <f t="array" aca="1" ref="H1224" ca="1">INDEX(H$2:H$5,RANDBETWEEN(1,4))</f>
        <v>NORTH</v>
      </c>
      <c r="I1224" t="str" cm="1">
        <f t="array" aca="1" ref="I1224" ca="1">INDEX(I$2:I$33,RANDBETWEEN(1,31))</f>
        <v>SALES PERSON21</v>
      </c>
      <c r="J1224" t="str" cm="1">
        <f t="array" aca="1" ref="J1224" ca="1">INDEX({"CASH","UPI","CARD"},RANDBETWEEN(1,3))</f>
        <v>CARD</v>
      </c>
      <c r="K1224">
        <f t="shared" ca="1" si="151"/>
        <v>2966.85</v>
      </c>
      <c r="L1224" s="2">
        <f ca="1">Table1[[#This Row],[PROFIT]]/Table1[[#This Row],[TOTAL SALES]]*100</f>
        <v>19</v>
      </c>
      <c r="M1224" t="str">
        <f ca="1">IF(Table1[[#This Row],[TOTAL SALES]]&gt;10000,"HIGH","LOW")</f>
        <v>HIGH</v>
      </c>
    </row>
    <row r="1225" spans="1:13" x14ac:dyDescent="0.3">
      <c r="A1225" t="str">
        <f t="shared" si="145"/>
        <v>CUSTOMER1225</v>
      </c>
      <c r="B1225" s="1">
        <f t="shared" ca="1" si="147"/>
        <v>44690</v>
      </c>
      <c r="C1225" t="str" cm="1">
        <f t="array" aca="1" ref="C1225" ca="1">INDEX($C$2:$C$31,RANDBETWEEN(1,29))</f>
        <v>DOSA</v>
      </c>
      <c r="D1225" t="str">
        <f t="shared" ca="1" si="146"/>
        <v xml:space="preserve">BREAKFAST </v>
      </c>
      <c r="E1225">
        <f t="shared" ca="1" si="148"/>
        <v>5</v>
      </c>
      <c r="F1225">
        <f t="shared" ca="1" si="149"/>
        <v>1501</v>
      </c>
      <c r="G1225">
        <f t="shared" ca="1" si="150"/>
        <v>7505</v>
      </c>
      <c r="H1225" t="str" cm="1">
        <f t="array" aca="1" ref="H1225" ca="1">INDEX(H$2:H$5,RANDBETWEEN(1,4))</f>
        <v>WEST</v>
      </c>
      <c r="I1225" t="str" cm="1">
        <f t="array" aca="1" ref="I1225" ca="1">INDEX(I$2:I$33,RANDBETWEEN(1,31))</f>
        <v>SALES PERSON24</v>
      </c>
      <c r="J1225" t="str" cm="1">
        <f t="array" aca="1" ref="J1225" ca="1">INDEX({"CASH","UPI","CARD"},RANDBETWEEN(1,3))</f>
        <v>CASH</v>
      </c>
      <c r="K1225">
        <f t="shared" ca="1" si="151"/>
        <v>900.6</v>
      </c>
      <c r="L1225" s="2">
        <f ca="1">Table1[[#This Row],[PROFIT]]/Table1[[#This Row],[TOTAL SALES]]*100</f>
        <v>12.000000000000002</v>
      </c>
      <c r="M1225" t="str">
        <f ca="1">IF(Table1[[#This Row],[TOTAL SALES]]&gt;10000,"HIGH","LOW")</f>
        <v>LOW</v>
      </c>
    </row>
    <row r="1226" spans="1:13" x14ac:dyDescent="0.3">
      <c r="A1226" t="str">
        <f t="shared" si="145"/>
        <v>CUSTOMER1226</v>
      </c>
      <c r="B1226" s="1">
        <f t="shared" ca="1" si="147"/>
        <v>44708</v>
      </c>
      <c r="C1226" t="str" cm="1">
        <f t="array" aca="1" ref="C1226" ca="1">INDEX($C$2:$C$31,RANDBETWEEN(1,29))</f>
        <v>VADA</v>
      </c>
      <c r="D1226" t="str">
        <f t="shared" ca="1" si="146"/>
        <v>SNACK</v>
      </c>
      <c r="E1226">
        <f t="shared" ca="1" si="148"/>
        <v>1</v>
      </c>
      <c r="F1226">
        <f t="shared" ca="1" si="149"/>
        <v>1546</v>
      </c>
      <c r="G1226">
        <f t="shared" ca="1" si="150"/>
        <v>1546</v>
      </c>
      <c r="H1226" t="str" cm="1">
        <f t="array" aca="1" ref="H1226" ca="1">INDEX(H$2:H$5,RANDBETWEEN(1,4))</f>
        <v>SOUTH</v>
      </c>
      <c r="I1226" t="str" cm="1">
        <f t="array" aca="1" ref="I1226" ca="1">INDEX(I$2:I$33,RANDBETWEEN(1,31))</f>
        <v>SALES PERSON26</v>
      </c>
      <c r="J1226" t="str" cm="1">
        <f t="array" aca="1" ref="J1226" ca="1">INDEX({"CASH","UPI","CARD"},RANDBETWEEN(1,3))</f>
        <v>UPI</v>
      </c>
      <c r="K1226">
        <f t="shared" ca="1" si="151"/>
        <v>262.82</v>
      </c>
      <c r="L1226" s="2">
        <f ca="1">Table1[[#This Row],[PROFIT]]/Table1[[#This Row],[TOTAL SALES]]*100</f>
        <v>17</v>
      </c>
      <c r="M1226" t="str">
        <f ca="1">IF(Table1[[#This Row],[TOTAL SALES]]&gt;10000,"HIGH","LOW")</f>
        <v>LOW</v>
      </c>
    </row>
    <row r="1227" spans="1:13" x14ac:dyDescent="0.3">
      <c r="A1227" t="str">
        <f t="shared" si="145"/>
        <v>CUSTOMER1227</v>
      </c>
      <c r="B1227" s="1">
        <f t="shared" ca="1" si="147"/>
        <v>44228</v>
      </c>
      <c r="C1227" t="str" cm="1">
        <f t="array" aca="1" ref="C1227" ca="1">INDEX($C$2:$C$31,RANDBETWEEN(1,29))</f>
        <v>FRIEDRICE</v>
      </c>
      <c r="D1227" t="str">
        <f t="shared" ca="1" si="146"/>
        <v>MAINCOURSE</v>
      </c>
      <c r="E1227">
        <f t="shared" ca="1" si="148"/>
        <v>1</v>
      </c>
      <c r="F1227">
        <f t="shared" ca="1" si="149"/>
        <v>1620</v>
      </c>
      <c r="G1227">
        <f t="shared" ca="1" si="150"/>
        <v>1620</v>
      </c>
      <c r="H1227" t="str" cm="1">
        <f t="array" aca="1" ref="H1227" ca="1">INDEX(H$2:H$5,RANDBETWEEN(1,4))</f>
        <v>EAST</v>
      </c>
      <c r="I1227" t="str" cm="1">
        <f t="array" aca="1" ref="I1227" ca="1">INDEX(I$2:I$33,RANDBETWEEN(1,31))</f>
        <v>SALES PERSON24</v>
      </c>
      <c r="J1227" t="str" cm="1">
        <f t="array" aca="1" ref="J1227" ca="1">INDEX({"CASH","UPI","CARD"},RANDBETWEEN(1,3))</f>
        <v>UPI</v>
      </c>
      <c r="K1227">
        <f t="shared" ca="1" si="151"/>
        <v>291.60000000000002</v>
      </c>
      <c r="L1227" s="2">
        <f ca="1">Table1[[#This Row],[PROFIT]]/Table1[[#This Row],[TOTAL SALES]]*100</f>
        <v>18.000000000000004</v>
      </c>
      <c r="M1227" t="str">
        <f ca="1">IF(Table1[[#This Row],[TOTAL SALES]]&gt;10000,"HIGH","LOW")</f>
        <v>LOW</v>
      </c>
    </row>
    <row r="1228" spans="1:13" x14ac:dyDescent="0.3">
      <c r="A1228" t="str">
        <f t="shared" si="145"/>
        <v>CUSTOMER1228</v>
      </c>
      <c r="B1228" s="1">
        <f t="shared" ca="1" si="147"/>
        <v>44097</v>
      </c>
      <c r="C1228" t="str" cm="1">
        <f t="array" aca="1" ref="C1228" ca="1">INDEX($C$2:$C$31,RANDBETWEEN(1,29))</f>
        <v>MUTTON KHEEMA</v>
      </c>
      <c r="D1228" t="str">
        <f t="shared" ca="1" si="146"/>
        <v>APPETIZER</v>
      </c>
      <c r="E1228">
        <f t="shared" ca="1" si="148"/>
        <v>7</v>
      </c>
      <c r="F1228">
        <f t="shared" ca="1" si="149"/>
        <v>819</v>
      </c>
      <c r="G1228">
        <f t="shared" ca="1" si="150"/>
        <v>5733</v>
      </c>
      <c r="H1228" t="str" cm="1">
        <f t="array" aca="1" ref="H1228" ca="1">INDEX(H$2:H$5,RANDBETWEEN(1,4))</f>
        <v>SOUTH</v>
      </c>
      <c r="I1228" t="str" cm="1">
        <f t="array" aca="1" ref="I1228" ca="1">INDEX(I$2:I$33,RANDBETWEEN(1,31))</f>
        <v>SALES PERSON27</v>
      </c>
      <c r="J1228" t="str" cm="1">
        <f t="array" aca="1" ref="J1228" ca="1">INDEX({"CASH","UPI","CARD"},RANDBETWEEN(1,3))</f>
        <v>CARD</v>
      </c>
      <c r="K1228">
        <f t="shared" ca="1" si="151"/>
        <v>1031.94</v>
      </c>
      <c r="L1228" s="2">
        <f ca="1">Table1[[#This Row],[PROFIT]]/Table1[[#This Row],[TOTAL SALES]]*100</f>
        <v>18.000000000000004</v>
      </c>
      <c r="M1228" t="str">
        <f ca="1">IF(Table1[[#This Row],[TOTAL SALES]]&gt;10000,"HIGH","LOW")</f>
        <v>LOW</v>
      </c>
    </row>
    <row r="1229" spans="1:13" x14ac:dyDescent="0.3">
      <c r="A1229" t="str">
        <f t="shared" si="145"/>
        <v>CUSTOMER1229</v>
      </c>
      <c r="B1229" s="1">
        <f t="shared" ca="1" si="147"/>
        <v>44243</v>
      </c>
      <c r="C1229" t="str" cm="1">
        <f t="array" aca="1" ref="C1229" ca="1">INDEX($C$2:$C$31,RANDBETWEEN(1,29))</f>
        <v>NOODLES</v>
      </c>
      <c r="D1229" t="str">
        <f t="shared" ca="1" si="146"/>
        <v>MAINCOURSE</v>
      </c>
      <c r="E1229">
        <f t="shared" ca="1" si="148"/>
        <v>5</v>
      </c>
      <c r="F1229">
        <f t="shared" ca="1" si="149"/>
        <v>1495</v>
      </c>
      <c r="G1229">
        <f t="shared" ca="1" si="150"/>
        <v>7475</v>
      </c>
      <c r="H1229" t="str" cm="1">
        <f t="array" aca="1" ref="H1229" ca="1">INDEX(H$2:H$5,RANDBETWEEN(1,4))</f>
        <v>EAST</v>
      </c>
      <c r="I1229" t="str" cm="1">
        <f t="array" aca="1" ref="I1229" ca="1">INDEX(I$2:I$33,RANDBETWEEN(1,31))</f>
        <v>SALES PERSON8</v>
      </c>
      <c r="J1229" t="str" cm="1">
        <f t="array" aca="1" ref="J1229" ca="1">INDEX({"CASH","UPI","CARD"},RANDBETWEEN(1,3))</f>
        <v>CASH</v>
      </c>
      <c r="K1229">
        <f t="shared" ca="1" si="151"/>
        <v>897</v>
      </c>
      <c r="L1229" s="2">
        <f ca="1">Table1[[#This Row],[PROFIT]]/Table1[[#This Row],[TOTAL SALES]]*100</f>
        <v>12</v>
      </c>
      <c r="M1229" t="str">
        <f ca="1">IF(Table1[[#This Row],[TOTAL SALES]]&gt;10000,"HIGH","LOW")</f>
        <v>LOW</v>
      </c>
    </row>
    <row r="1230" spans="1:13" x14ac:dyDescent="0.3">
      <c r="A1230" t="str">
        <f t="shared" si="145"/>
        <v>CUSTOMER1230</v>
      </c>
      <c r="B1230" s="1">
        <f t="shared" ca="1" si="147"/>
        <v>45048</v>
      </c>
      <c r="C1230" t="str" cm="1">
        <f t="array" aca="1" ref="C1230" ca="1">INDEX($C$2:$C$31,RANDBETWEEN(1,29))</f>
        <v>CHICKEN ROLL</v>
      </c>
      <c r="D1230" t="str">
        <f t="shared" ca="1" si="146"/>
        <v>PARTY ITMES</v>
      </c>
      <c r="E1230">
        <f t="shared" ca="1" si="148"/>
        <v>4</v>
      </c>
      <c r="F1230">
        <f t="shared" ca="1" si="149"/>
        <v>1081</v>
      </c>
      <c r="G1230">
        <f t="shared" ca="1" si="150"/>
        <v>4324</v>
      </c>
      <c r="H1230" t="str" cm="1">
        <f t="array" aca="1" ref="H1230" ca="1">INDEX(H$2:H$5,RANDBETWEEN(1,4))</f>
        <v>SOUTH</v>
      </c>
      <c r="I1230" t="str" cm="1">
        <f t="array" aca="1" ref="I1230" ca="1">INDEX(I$2:I$33,RANDBETWEEN(1,31))</f>
        <v>SALES PERSON24</v>
      </c>
      <c r="J1230" t="str" cm="1">
        <f t="array" aca="1" ref="J1230" ca="1">INDEX({"CASH","UPI","CARD"},RANDBETWEEN(1,3))</f>
        <v>CASH</v>
      </c>
      <c r="K1230">
        <f t="shared" ca="1" si="151"/>
        <v>691.84</v>
      </c>
      <c r="L1230" s="2">
        <f ca="1">Table1[[#This Row],[PROFIT]]/Table1[[#This Row],[TOTAL SALES]]*100</f>
        <v>16</v>
      </c>
      <c r="M1230" t="str">
        <f ca="1">IF(Table1[[#This Row],[TOTAL SALES]]&gt;10000,"HIGH","LOW")</f>
        <v>LOW</v>
      </c>
    </row>
    <row r="1231" spans="1:13" x14ac:dyDescent="0.3">
      <c r="A1231" t="str">
        <f t="shared" si="145"/>
        <v>CUSTOMER1231</v>
      </c>
      <c r="B1231" s="1">
        <f t="shared" ca="1" si="147"/>
        <v>44330</v>
      </c>
      <c r="C1231" t="str" cm="1">
        <f t="array" aca="1" ref="C1231" ca="1">INDEX($C$2:$C$31,RANDBETWEEN(1,29))</f>
        <v>KESARI</v>
      </c>
      <c r="D1231" t="str">
        <f t="shared" ca="1" si="146"/>
        <v>SWEET</v>
      </c>
      <c r="E1231">
        <f t="shared" ca="1" si="148"/>
        <v>7</v>
      </c>
      <c r="F1231">
        <f t="shared" ca="1" si="149"/>
        <v>1834</v>
      </c>
      <c r="G1231">
        <f t="shared" ca="1" si="150"/>
        <v>12838</v>
      </c>
      <c r="H1231" t="str" cm="1">
        <f t="array" aca="1" ref="H1231" ca="1">INDEX(H$2:H$5,RANDBETWEEN(1,4))</f>
        <v>NORTH</v>
      </c>
      <c r="I1231" t="str" cm="1">
        <f t="array" aca="1" ref="I1231" ca="1">INDEX(I$2:I$33,RANDBETWEEN(1,31))</f>
        <v>SALES PERSON5</v>
      </c>
      <c r="J1231" t="str" cm="1">
        <f t="array" aca="1" ref="J1231" ca="1">INDEX({"CASH","UPI","CARD"},RANDBETWEEN(1,3))</f>
        <v>CARD</v>
      </c>
      <c r="K1231">
        <f t="shared" ca="1" si="151"/>
        <v>1412.18</v>
      </c>
      <c r="L1231" s="2">
        <f ca="1">Table1[[#This Row],[PROFIT]]/Table1[[#This Row],[TOTAL SALES]]*100</f>
        <v>11</v>
      </c>
      <c r="M1231" t="str">
        <f ca="1">IF(Table1[[#This Row],[TOTAL SALES]]&gt;10000,"HIGH","LOW")</f>
        <v>HIGH</v>
      </c>
    </row>
    <row r="1232" spans="1:13" x14ac:dyDescent="0.3">
      <c r="A1232" t="str">
        <f t="shared" si="145"/>
        <v>CUSTOMER1232</v>
      </c>
      <c r="B1232" s="1">
        <f t="shared" ca="1" si="147"/>
        <v>44283</v>
      </c>
      <c r="C1232" t="str" cm="1">
        <f t="array" aca="1" ref="C1232" ca="1">INDEX($C$2:$C$31,RANDBETWEEN(1,29))</f>
        <v>TEA</v>
      </c>
      <c r="D1232" t="str">
        <f t="shared" ca="1" si="146"/>
        <v xml:space="preserve">BEVERAGES </v>
      </c>
      <c r="E1232">
        <f t="shared" ca="1" si="148"/>
        <v>1</v>
      </c>
      <c r="F1232">
        <f t="shared" ca="1" si="149"/>
        <v>1887</v>
      </c>
      <c r="G1232">
        <f t="shared" ca="1" si="150"/>
        <v>1887</v>
      </c>
      <c r="H1232" t="str" cm="1">
        <f t="array" aca="1" ref="H1232" ca="1">INDEX(H$2:H$5,RANDBETWEEN(1,4))</f>
        <v>SOUTH</v>
      </c>
      <c r="I1232" t="str" cm="1">
        <f t="array" aca="1" ref="I1232" ca="1">INDEX(I$2:I$33,RANDBETWEEN(1,31))</f>
        <v>SALES PERSON8</v>
      </c>
      <c r="J1232" t="str" cm="1">
        <f t="array" aca="1" ref="J1232" ca="1">INDEX({"CASH","UPI","CARD"},RANDBETWEEN(1,3))</f>
        <v>UPI</v>
      </c>
      <c r="K1232">
        <f t="shared" ca="1" si="151"/>
        <v>226.44</v>
      </c>
      <c r="L1232" s="2">
        <f ca="1">Table1[[#This Row],[PROFIT]]/Table1[[#This Row],[TOTAL SALES]]*100</f>
        <v>12</v>
      </c>
      <c r="M1232" t="str">
        <f ca="1">IF(Table1[[#This Row],[TOTAL SALES]]&gt;10000,"HIGH","LOW")</f>
        <v>LOW</v>
      </c>
    </row>
    <row r="1233" spans="1:13" x14ac:dyDescent="0.3">
      <c r="A1233" t="str">
        <f t="shared" si="145"/>
        <v>CUSTOMER1233</v>
      </c>
      <c r="B1233" s="1">
        <f t="shared" ca="1" si="147"/>
        <v>44571</v>
      </c>
      <c r="C1233" t="str" cm="1">
        <f t="array" aca="1" ref="C1233" ca="1">INDEX($C$2:$C$31,RANDBETWEEN(1,29))</f>
        <v>NOODLES</v>
      </c>
      <c r="D1233" t="str">
        <f t="shared" ca="1" si="146"/>
        <v>MAINCOURSE</v>
      </c>
      <c r="E1233">
        <f t="shared" ca="1" si="148"/>
        <v>2</v>
      </c>
      <c r="F1233">
        <f t="shared" ca="1" si="149"/>
        <v>1307</v>
      </c>
      <c r="G1233">
        <f t="shared" ca="1" si="150"/>
        <v>2614</v>
      </c>
      <c r="H1233" t="str" cm="1">
        <f t="array" aca="1" ref="H1233" ca="1">INDEX(H$2:H$5,RANDBETWEEN(1,4))</f>
        <v>SOUTH</v>
      </c>
      <c r="I1233" t="str" cm="1">
        <f t="array" aca="1" ref="I1233" ca="1">INDEX(I$2:I$33,RANDBETWEEN(1,31))</f>
        <v>SALES PERSON10</v>
      </c>
      <c r="J1233" t="str" cm="1">
        <f t="array" aca="1" ref="J1233" ca="1">INDEX({"CASH","UPI","CARD"},RANDBETWEEN(1,3))</f>
        <v>UPI</v>
      </c>
      <c r="K1233">
        <f t="shared" ca="1" si="151"/>
        <v>522.79999999999995</v>
      </c>
      <c r="L1233" s="2">
        <f ca="1">Table1[[#This Row],[PROFIT]]/Table1[[#This Row],[TOTAL SALES]]*100</f>
        <v>20</v>
      </c>
      <c r="M1233" t="str">
        <f ca="1">IF(Table1[[#This Row],[TOTAL SALES]]&gt;10000,"HIGH","LOW")</f>
        <v>LOW</v>
      </c>
    </row>
    <row r="1234" spans="1:13" x14ac:dyDescent="0.3">
      <c r="A1234" t="str">
        <f t="shared" si="145"/>
        <v>CUSTOMER1234</v>
      </c>
      <c r="B1234" s="1">
        <f t="shared" ca="1" si="147"/>
        <v>44917</v>
      </c>
      <c r="C1234" t="str" cm="1">
        <f t="array" aca="1" ref="C1234" ca="1">INDEX($C$2:$C$31,RANDBETWEEN(1,29))</f>
        <v>FISH FINGER</v>
      </c>
      <c r="D1234" t="str">
        <f t="shared" ca="1" si="146"/>
        <v xml:space="preserve">APPETIZER </v>
      </c>
      <c r="E1234">
        <f t="shared" ca="1" si="148"/>
        <v>7</v>
      </c>
      <c r="F1234">
        <f t="shared" ca="1" si="149"/>
        <v>603</v>
      </c>
      <c r="G1234">
        <f t="shared" ca="1" si="150"/>
        <v>4221</v>
      </c>
      <c r="H1234" t="str" cm="1">
        <f t="array" aca="1" ref="H1234" ca="1">INDEX(H$2:H$5,RANDBETWEEN(1,4))</f>
        <v>WEST</v>
      </c>
      <c r="I1234" t="str" cm="1">
        <f t="array" aca="1" ref="I1234" ca="1">INDEX(I$2:I$33,RANDBETWEEN(1,31))</f>
        <v>SALES PERSON4</v>
      </c>
      <c r="J1234" t="str" cm="1">
        <f t="array" aca="1" ref="J1234" ca="1">INDEX({"CASH","UPI","CARD"},RANDBETWEEN(1,3))</f>
        <v>CASH</v>
      </c>
      <c r="K1234">
        <f t="shared" ca="1" si="151"/>
        <v>759.78</v>
      </c>
      <c r="L1234" s="2">
        <f ca="1">Table1[[#This Row],[PROFIT]]/Table1[[#This Row],[TOTAL SALES]]*100</f>
        <v>18</v>
      </c>
      <c r="M1234" t="str">
        <f ca="1">IF(Table1[[#This Row],[TOTAL SALES]]&gt;10000,"HIGH","LOW")</f>
        <v>LOW</v>
      </c>
    </row>
    <row r="1235" spans="1:13" x14ac:dyDescent="0.3">
      <c r="A1235" t="str">
        <f t="shared" si="145"/>
        <v>CUSTOMER1235</v>
      </c>
      <c r="B1235" s="1">
        <f t="shared" ca="1" si="147"/>
        <v>45361</v>
      </c>
      <c r="C1235" t="str" cm="1">
        <f t="array" aca="1" ref="C1235" ca="1">INDEX($C$2:$C$31,RANDBETWEEN(1,29))</f>
        <v>CAKES</v>
      </c>
      <c r="D1235" t="str">
        <f t="shared" ca="1" si="146"/>
        <v>PARTY ITMES</v>
      </c>
      <c r="E1235">
        <f t="shared" ca="1" si="148"/>
        <v>9</v>
      </c>
      <c r="F1235">
        <f t="shared" ca="1" si="149"/>
        <v>1478</v>
      </c>
      <c r="G1235">
        <f t="shared" ca="1" si="150"/>
        <v>13302</v>
      </c>
      <c r="H1235" t="str" cm="1">
        <f t="array" aca="1" ref="H1235" ca="1">INDEX(H$2:H$5,RANDBETWEEN(1,4))</f>
        <v>NORTH</v>
      </c>
      <c r="I1235" t="str" cm="1">
        <f t="array" aca="1" ref="I1235" ca="1">INDEX(I$2:I$33,RANDBETWEEN(1,31))</f>
        <v>SALES PERSON29</v>
      </c>
      <c r="J1235" t="str" cm="1">
        <f t="array" aca="1" ref="J1235" ca="1">INDEX({"CASH","UPI","CARD"},RANDBETWEEN(1,3))</f>
        <v>CASH</v>
      </c>
      <c r="K1235">
        <f t="shared" ca="1" si="151"/>
        <v>2394.36</v>
      </c>
      <c r="L1235" s="2">
        <f ca="1">Table1[[#This Row],[PROFIT]]/Table1[[#This Row],[TOTAL SALES]]*100</f>
        <v>18.000000000000004</v>
      </c>
      <c r="M1235" t="str">
        <f ca="1">IF(Table1[[#This Row],[TOTAL SALES]]&gt;10000,"HIGH","LOW")</f>
        <v>HIGH</v>
      </c>
    </row>
    <row r="1236" spans="1:13" x14ac:dyDescent="0.3">
      <c r="A1236" t="str">
        <f t="shared" si="145"/>
        <v>CUSTOMER1236</v>
      </c>
      <c r="B1236" s="1">
        <f t="shared" ca="1" si="147"/>
        <v>44848</v>
      </c>
      <c r="C1236" t="str" cm="1">
        <f t="array" aca="1" ref="C1236" ca="1">INDEX($C$2:$C$31,RANDBETWEEN(1,29))</f>
        <v>FISH FRY</v>
      </c>
      <c r="D1236" t="str">
        <f t="shared" ca="1" si="146"/>
        <v xml:space="preserve">APPETIZER </v>
      </c>
      <c r="E1236">
        <f t="shared" ca="1" si="148"/>
        <v>2</v>
      </c>
      <c r="F1236">
        <f t="shared" ca="1" si="149"/>
        <v>1891</v>
      </c>
      <c r="G1236">
        <f t="shared" ca="1" si="150"/>
        <v>3782</v>
      </c>
      <c r="H1236" t="str" cm="1">
        <f t="array" aca="1" ref="H1236" ca="1">INDEX(H$2:H$5,RANDBETWEEN(1,4))</f>
        <v>NORTH</v>
      </c>
      <c r="I1236" t="str" cm="1">
        <f t="array" aca="1" ref="I1236" ca="1">INDEX(I$2:I$33,RANDBETWEEN(1,31))</f>
        <v>SALES PERSON23</v>
      </c>
      <c r="J1236" t="str" cm="1">
        <f t="array" aca="1" ref="J1236" ca="1">INDEX({"CASH","UPI","CARD"},RANDBETWEEN(1,3))</f>
        <v>CARD</v>
      </c>
      <c r="K1236">
        <f t="shared" ca="1" si="151"/>
        <v>529.48</v>
      </c>
      <c r="L1236" s="2">
        <f ca="1">Table1[[#This Row],[PROFIT]]/Table1[[#This Row],[TOTAL SALES]]*100</f>
        <v>14.000000000000002</v>
      </c>
      <c r="M1236" t="str">
        <f ca="1">IF(Table1[[#This Row],[TOTAL SALES]]&gt;10000,"HIGH","LOW")</f>
        <v>LOW</v>
      </c>
    </row>
    <row r="1237" spans="1:13" x14ac:dyDescent="0.3">
      <c r="A1237" t="str">
        <f t="shared" ref="A1237:A1300" si="152">"CUSTOMER"&amp;ROW()</f>
        <v>CUSTOMER1237</v>
      </c>
      <c r="B1237" s="1">
        <f t="shared" ca="1" si="147"/>
        <v>45440</v>
      </c>
      <c r="C1237" t="str" cm="1">
        <f t="array" aca="1" ref="C1237" ca="1">INDEX($C$2:$C$31,RANDBETWEEN(1,29))</f>
        <v>COKE</v>
      </c>
      <c r="D1237" t="str">
        <f t="shared" ca="1" si="146"/>
        <v xml:space="preserve">BEVERAGES </v>
      </c>
      <c r="E1237">
        <f t="shared" ca="1" si="148"/>
        <v>8</v>
      </c>
      <c r="F1237">
        <f t="shared" ca="1" si="149"/>
        <v>1001</v>
      </c>
      <c r="G1237">
        <f t="shared" ca="1" si="150"/>
        <v>8008</v>
      </c>
      <c r="H1237" t="str" cm="1">
        <f t="array" aca="1" ref="H1237" ca="1">INDEX(H$2:H$5,RANDBETWEEN(1,4))</f>
        <v>SOUTH</v>
      </c>
      <c r="I1237" t="str" cm="1">
        <f t="array" aca="1" ref="I1237" ca="1">INDEX(I$2:I$33,RANDBETWEEN(1,31))</f>
        <v>SALES PERSON7</v>
      </c>
      <c r="J1237" t="str" cm="1">
        <f t="array" aca="1" ref="J1237" ca="1">INDEX({"CASH","UPI","CARD"},RANDBETWEEN(1,3))</f>
        <v>CARD</v>
      </c>
      <c r="K1237">
        <f t="shared" ca="1" si="151"/>
        <v>1521.52</v>
      </c>
      <c r="L1237" s="2">
        <f ca="1">Table1[[#This Row],[PROFIT]]/Table1[[#This Row],[TOTAL SALES]]*100</f>
        <v>19</v>
      </c>
      <c r="M1237" t="str">
        <f ca="1">IF(Table1[[#This Row],[TOTAL SALES]]&gt;10000,"HIGH","LOW")</f>
        <v>LOW</v>
      </c>
    </row>
    <row r="1238" spans="1:13" x14ac:dyDescent="0.3">
      <c r="A1238" t="str">
        <f t="shared" si="152"/>
        <v>CUSTOMER1238</v>
      </c>
      <c r="B1238" s="1">
        <f t="shared" ca="1" si="147"/>
        <v>44838</v>
      </c>
      <c r="C1238" t="str" cm="1">
        <f t="array" aca="1" ref="C1238" ca="1">INDEX($C$2:$C$31,RANDBETWEEN(1,29))</f>
        <v>DOSA</v>
      </c>
      <c r="D1238" t="str">
        <f t="shared" ca="1" si="146"/>
        <v xml:space="preserve">BREAKFAST </v>
      </c>
      <c r="E1238">
        <f t="shared" ca="1" si="148"/>
        <v>3</v>
      </c>
      <c r="F1238">
        <f t="shared" ca="1" si="149"/>
        <v>1175</v>
      </c>
      <c r="G1238">
        <f t="shared" ca="1" si="150"/>
        <v>3525</v>
      </c>
      <c r="H1238" t="str" cm="1">
        <f t="array" aca="1" ref="H1238" ca="1">INDEX(H$2:H$5,RANDBETWEEN(1,4))</f>
        <v>NORTH</v>
      </c>
      <c r="I1238" t="str" cm="1">
        <f t="array" aca="1" ref="I1238" ca="1">INDEX(I$2:I$33,RANDBETWEEN(1,31))</f>
        <v>SALES PERSON18</v>
      </c>
      <c r="J1238" t="str" cm="1">
        <f t="array" aca="1" ref="J1238" ca="1">INDEX({"CASH","UPI","CARD"},RANDBETWEEN(1,3))</f>
        <v>UPI</v>
      </c>
      <c r="K1238">
        <f t="shared" ca="1" si="151"/>
        <v>564</v>
      </c>
      <c r="L1238" s="2">
        <f ca="1">Table1[[#This Row],[PROFIT]]/Table1[[#This Row],[TOTAL SALES]]*100</f>
        <v>16</v>
      </c>
      <c r="M1238" t="str">
        <f ca="1">IF(Table1[[#This Row],[TOTAL SALES]]&gt;10000,"HIGH","LOW")</f>
        <v>LOW</v>
      </c>
    </row>
    <row r="1239" spans="1:13" x14ac:dyDescent="0.3">
      <c r="A1239" t="str">
        <f t="shared" si="152"/>
        <v>CUSTOMER1239</v>
      </c>
      <c r="B1239" s="1">
        <f t="shared" ca="1" si="147"/>
        <v>44802</v>
      </c>
      <c r="C1239" t="str" cm="1">
        <f t="array" aca="1" ref="C1239" ca="1">INDEX($C$2:$C$31,RANDBETWEEN(1,29))</f>
        <v>COFFEE</v>
      </c>
      <c r="D1239" t="str">
        <f t="shared" ca="1" si="146"/>
        <v xml:space="preserve">BEVERAGES </v>
      </c>
      <c r="E1239">
        <f t="shared" ca="1" si="148"/>
        <v>5</v>
      </c>
      <c r="F1239">
        <f t="shared" ca="1" si="149"/>
        <v>1183</v>
      </c>
      <c r="G1239">
        <f t="shared" ca="1" si="150"/>
        <v>5915</v>
      </c>
      <c r="H1239" t="str" cm="1">
        <f t="array" aca="1" ref="H1239" ca="1">INDEX(H$2:H$5,RANDBETWEEN(1,4))</f>
        <v>EAST</v>
      </c>
      <c r="I1239" t="str" cm="1">
        <f t="array" aca="1" ref="I1239" ca="1">INDEX(I$2:I$33,RANDBETWEEN(1,31))</f>
        <v>SALES PERSON18</v>
      </c>
      <c r="J1239" t="str" cm="1">
        <f t="array" aca="1" ref="J1239" ca="1">INDEX({"CASH","UPI","CARD"},RANDBETWEEN(1,3))</f>
        <v>CASH</v>
      </c>
      <c r="K1239">
        <f t="shared" ca="1" si="151"/>
        <v>1005.55</v>
      </c>
      <c r="L1239" s="2">
        <f ca="1">Table1[[#This Row],[PROFIT]]/Table1[[#This Row],[TOTAL SALES]]*100</f>
        <v>17</v>
      </c>
      <c r="M1239" t="str">
        <f ca="1">IF(Table1[[#This Row],[TOTAL SALES]]&gt;10000,"HIGH","LOW")</f>
        <v>LOW</v>
      </c>
    </row>
    <row r="1240" spans="1:13" x14ac:dyDescent="0.3">
      <c r="A1240" t="str">
        <f t="shared" si="152"/>
        <v>CUSTOMER1240</v>
      </c>
      <c r="B1240" s="1">
        <f t="shared" ca="1" si="147"/>
        <v>44249</v>
      </c>
      <c r="C1240" t="str" cm="1">
        <f t="array" aca="1" ref="C1240" ca="1">INDEX($C$2:$C$31,RANDBETWEEN(1,29))</f>
        <v>PIZZA</v>
      </c>
      <c r="D1240" t="str">
        <f t="shared" ca="1" si="146"/>
        <v>PARTY ITEMS</v>
      </c>
      <c r="E1240">
        <f t="shared" ca="1" si="148"/>
        <v>7</v>
      </c>
      <c r="F1240">
        <f t="shared" ca="1" si="149"/>
        <v>1615</v>
      </c>
      <c r="G1240">
        <f t="shared" ca="1" si="150"/>
        <v>11305</v>
      </c>
      <c r="H1240" t="str" cm="1">
        <f t="array" aca="1" ref="H1240" ca="1">INDEX(H$2:H$5,RANDBETWEEN(1,4))</f>
        <v>NORTH</v>
      </c>
      <c r="I1240" t="str" cm="1">
        <f t="array" aca="1" ref="I1240" ca="1">INDEX(I$2:I$33,RANDBETWEEN(1,31))</f>
        <v>SALES PERSON21</v>
      </c>
      <c r="J1240" t="str" cm="1">
        <f t="array" aca="1" ref="J1240" ca="1">INDEX({"CASH","UPI","CARD"},RANDBETWEEN(1,3))</f>
        <v>CASH</v>
      </c>
      <c r="K1240">
        <f t="shared" ca="1" si="151"/>
        <v>1130.5</v>
      </c>
      <c r="L1240" s="2">
        <f ca="1">Table1[[#This Row],[PROFIT]]/Table1[[#This Row],[TOTAL SALES]]*100</f>
        <v>10</v>
      </c>
      <c r="M1240" t="str">
        <f ca="1">IF(Table1[[#This Row],[TOTAL SALES]]&gt;10000,"HIGH","LOW")</f>
        <v>HIGH</v>
      </c>
    </row>
    <row r="1241" spans="1:13" x14ac:dyDescent="0.3">
      <c r="A1241" t="str">
        <f t="shared" si="152"/>
        <v>CUSTOMER1241</v>
      </c>
      <c r="B1241" s="1">
        <f t="shared" ca="1" si="147"/>
        <v>44148</v>
      </c>
      <c r="C1241" t="str" cm="1">
        <f t="array" aca="1" ref="C1241" ca="1">INDEX($C$2:$C$31,RANDBETWEEN(1,29))</f>
        <v>POORI</v>
      </c>
      <c r="D1241" t="str">
        <f t="shared" ca="1" si="146"/>
        <v xml:space="preserve">BREAKFAST </v>
      </c>
      <c r="E1241">
        <f t="shared" ca="1" si="148"/>
        <v>5</v>
      </c>
      <c r="F1241">
        <f t="shared" ca="1" si="149"/>
        <v>1361</v>
      </c>
      <c r="G1241">
        <f t="shared" ca="1" si="150"/>
        <v>6805</v>
      </c>
      <c r="H1241" t="str" cm="1">
        <f t="array" aca="1" ref="H1241" ca="1">INDEX(H$2:H$5,RANDBETWEEN(1,4))</f>
        <v>NORTH</v>
      </c>
      <c r="I1241" t="str" cm="1">
        <f t="array" aca="1" ref="I1241" ca="1">INDEX(I$2:I$33,RANDBETWEEN(1,31))</f>
        <v>SALES PERSON30</v>
      </c>
      <c r="J1241" t="str" cm="1">
        <f t="array" aca="1" ref="J1241" ca="1">INDEX({"CASH","UPI","CARD"},RANDBETWEEN(1,3))</f>
        <v>CASH</v>
      </c>
      <c r="K1241">
        <f t="shared" ca="1" si="151"/>
        <v>680.5</v>
      </c>
      <c r="L1241" s="2">
        <f ca="1">Table1[[#This Row],[PROFIT]]/Table1[[#This Row],[TOTAL SALES]]*100</f>
        <v>10</v>
      </c>
      <c r="M1241" t="str">
        <f ca="1">IF(Table1[[#This Row],[TOTAL SALES]]&gt;10000,"HIGH","LOW")</f>
        <v>LOW</v>
      </c>
    </row>
    <row r="1242" spans="1:13" x14ac:dyDescent="0.3">
      <c r="A1242" t="str">
        <f t="shared" si="152"/>
        <v>CUSTOMER1242</v>
      </c>
      <c r="B1242" s="1">
        <f t="shared" ca="1" si="147"/>
        <v>45318</v>
      </c>
      <c r="C1242" t="str" cm="1">
        <f t="array" aca="1" ref="C1242" ca="1">INDEX($C$2:$C$31,RANDBETWEEN(1,29))</f>
        <v>COFFEE</v>
      </c>
      <c r="D1242" t="str">
        <f t="shared" ca="1" si="146"/>
        <v xml:space="preserve">BEVERAGES </v>
      </c>
      <c r="E1242">
        <f t="shared" ca="1" si="148"/>
        <v>2</v>
      </c>
      <c r="F1242">
        <f t="shared" ca="1" si="149"/>
        <v>1527</v>
      </c>
      <c r="G1242">
        <f t="shared" ca="1" si="150"/>
        <v>3054</v>
      </c>
      <c r="H1242" t="str" cm="1">
        <f t="array" aca="1" ref="H1242" ca="1">INDEX(H$2:H$5,RANDBETWEEN(1,4))</f>
        <v>SOUTH</v>
      </c>
      <c r="I1242" t="str" cm="1">
        <f t="array" aca="1" ref="I1242" ca="1">INDEX(I$2:I$33,RANDBETWEEN(1,31))</f>
        <v>SALES PERSON23</v>
      </c>
      <c r="J1242" t="str" cm="1">
        <f t="array" aca="1" ref="J1242" ca="1">INDEX({"CASH","UPI","CARD"},RANDBETWEEN(1,3))</f>
        <v>UPI</v>
      </c>
      <c r="K1242">
        <f t="shared" ca="1" si="151"/>
        <v>580.26</v>
      </c>
      <c r="L1242" s="2">
        <f ca="1">Table1[[#This Row],[PROFIT]]/Table1[[#This Row],[TOTAL SALES]]*100</f>
        <v>19</v>
      </c>
      <c r="M1242" t="str">
        <f ca="1">IF(Table1[[#This Row],[TOTAL SALES]]&gt;10000,"HIGH","LOW")</f>
        <v>LOW</v>
      </c>
    </row>
    <row r="1243" spans="1:13" x14ac:dyDescent="0.3">
      <c r="A1243" t="str">
        <f t="shared" si="152"/>
        <v>CUSTOMER1243</v>
      </c>
      <c r="B1243" s="1">
        <f t="shared" ca="1" si="147"/>
        <v>44587</v>
      </c>
      <c r="C1243" t="str" cm="1">
        <f t="array" aca="1" ref="C1243" ca="1">INDEX($C$2:$C$31,RANDBETWEEN(1,29))</f>
        <v>ICECREAM</v>
      </c>
      <c r="D1243" t="str">
        <f t="shared" ca="1" si="146"/>
        <v xml:space="preserve">DESSERT </v>
      </c>
      <c r="E1243">
        <f t="shared" ca="1" si="148"/>
        <v>7</v>
      </c>
      <c r="F1243">
        <f t="shared" ca="1" si="149"/>
        <v>997</v>
      </c>
      <c r="G1243">
        <f t="shared" ca="1" si="150"/>
        <v>6979</v>
      </c>
      <c r="H1243" t="str" cm="1">
        <f t="array" aca="1" ref="H1243" ca="1">INDEX(H$2:H$5,RANDBETWEEN(1,4))</f>
        <v>NORTH</v>
      </c>
      <c r="I1243" t="str" cm="1">
        <f t="array" aca="1" ref="I1243" ca="1">INDEX(I$2:I$33,RANDBETWEEN(1,31))</f>
        <v>SALES PERSON9</v>
      </c>
      <c r="J1243" t="str" cm="1">
        <f t="array" aca="1" ref="J1243" ca="1">INDEX({"CASH","UPI","CARD"},RANDBETWEEN(1,3))</f>
        <v>UPI</v>
      </c>
      <c r="K1243">
        <f t="shared" ca="1" si="151"/>
        <v>1116.6400000000001</v>
      </c>
      <c r="L1243" s="2">
        <f ca="1">Table1[[#This Row],[PROFIT]]/Table1[[#This Row],[TOTAL SALES]]*100</f>
        <v>16</v>
      </c>
      <c r="M1243" t="str">
        <f ca="1">IF(Table1[[#This Row],[TOTAL SALES]]&gt;10000,"HIGH","LOW")</f>
        <v>LOW</v>
      </c>
    </row>
    <row r="1244" spans="1:13" x14ac:dyDescent="0.3">
      <c r="A1244" t="str">
        <f t="shared" si="152"/>
        <v>CUSTOMER1244</v>
      </c>
      <c r="B1244" s="1">
        <f t="shared" ca="1" si="147"/>
        <v>45124</v>
      </c>
      <c r="C1244" t="str" cm="1">
        <f t="array" aca="1" ref="C1244" ca="1">INDEX($C$2:$C$31,RANDBETWEEN(1,29))</f>
        <v>BRIYANI</v>
      </c>
      <c r="D1244" t="str">
        <f t="shared" ca="1" si="146"/>
        <v>MAINCOURSE</v>
      </c>
      <c r="E1244">
        <f t="shared" ca="1" si="148"/>
        <v>7</v>
      </c>
      <c r="F1244">
        <f t="shared" ca="1" si="149"/>
        <v>1538</v>
      </c>
      <c r="G1244">
        <f t="shared" ca="1" si="150"/>
        <v>10766</v>
      </c>
      <c r="H1244" t="str" cm="1">
        <f t="array" aca="1" ref="H1244" ca="1">INDEX(H$2:H$5,RANDBETWEEN(1,4))</f>
        <v>SOUTH</v>
      </c>
      <c r="I1244" t="str" cm="1">
        <f t="array" aca="1" ref="I1244" ca="1">INDEX(I$2:I$33,RANDBETWEEN(1,31))</f>
        <v>SALES PERSON16</v>
      </c>
      <c r="J1244" t="str" cm="1">
        <f t="array" aca="1" ref="J1244" ca="1">INDEX({"CASH","UPI","CARD"},RANDBETWEEN(1,3))</f>
        <v>CASH</v>
      </c>
      <c r="K1244">
        <f t="shared" ca="1" si="151"/>
        <v>1614.9</v>
      </c>
      <c r="L1244" s="2">
        <f ca="1">Table1[[#This Row],[PROFIT]]/Table1[[#This Row],[TOTAL SALES]]*100</f>
        <v>15.000000000000002</v>
      </c>
      <c r="M1244" t="str">
        <f ca="1">IF(Table1[[#This Row],[TOTAL SALES]]&gt;10000,"HIGH","LOW")</f>
        <v>HIGH</v>
      </c>
    </row>
    <row r="1245" spans="1:13" x14ac:dyDescent="0.3">
      <c r="A1245" t="str">
        <f t="shared" si="152"/>
        <v>CUSTOMER1245</v>
      </c>
      <c r="B1245" s="1">
        <f t="shared" ca="1" si="147"/>
        <v>45252</v>
      </c>
      <c r="C1245" t="str" cm="1">
        <f t="array" aca="1" ref="C1245" ca="1">INDEX($C$2:$C$31,RANDBETWEEN(1,29))</f>
        <v>CHICKEN ROLL</v>
      </c>
      <c r="D1245" t="str">
        <f t="shared" ca="1" si="146"/>
        <v>PARTY ITMES</v>
      </c>
      <c r="E1245">
        <f t="shared" ca="1" si="148"/>
        <v>6</v>
      </c>
      <c r="F1245">
        <f t="shared" ca="1" si="149"/>
        <v>725</v>
      </c>
      <c r="G1245">
        <f t="shared" ca="1" si="150"/>
        <v>4350</v>
      </c>
      <c r="H1245" t="str" cm="1">
        <f t="array" aca="1" ref="H1245" ca="1">INDEX(H$2:H$5,RANDBETWEEN(1,4))</f>
        <v>NORTH</v>
      </c>
      <c r="I1245" t="str" cm="1">
        <f t="array" aca="1" ref="I1245" ca="1">INDEX(I$2:I$33,RANDBETWEEN(1,31))</f>
        <v>SALES PERSON30</v>
      </c>
      <c r="J1245" t="str" cm="1">
        <f t="array" aca="1" ref="J1245" ca="1">INDEX({"CASH","UPI","CARD"},RANDBETWEEN(1,3))</f>
        <v>CASH</v>
      </c>
      <c r="K1245">
        <f t="shared" ca="1" si="151"/>
        <v>565.5</v>
      </c>
      <c r="L1245" s="2">
        <f ca="1">Table1[[#This Row],[PROFIT]]/Table1[[#This Row],[TOTAL SALES]]*100</f>
        <v>13</v>
      </c>
      <c r="M1245" t="str">
        <f ca="1">IF(Table1[[#This Row],[TOTAL SALES]]&gt;10000,"HIGH","LOW")</f>
        <v>LOW</v>
      </c>
    </row>
    <row r="1246" spans="1:13" x14ac:dyDescent="0.3">
      <c r="A1246" t="str">
        <f t="shared" si="152"/>
        <v>CUSTOMER1246</v>
      </c>
      <c r="B1246" s="1">
        <f t="shared" ca="1" si="147"/>
        <v>45263</v>
      </c>
      <c r="C1246" t="str" cm="1">
        <f t="array" aca="1" ref="C1246" ca="1">INDEX($C$2:$C$31,RANDBETWEEN(1,29))</f>
        <v>GULAB JAMUN</v>
      </c>
      <c r="D1246" t="str">
        <f t="shared" ca="1" si="146"/>
        <v>DESSERT</v>
      </c>
      <c r="E1246">
        <f t="shared" ca="1" si="148"/>
        <v>2</v>
      </c>
      <c r="F1246">
        <f t="shared" ca="1" si="149"/>
        <v>1503</v>
      </c>
      <c r="G1246">
        <f t="shared" ca="1" si="150"/>
        <v>3006</v>
      </c>
      <c r="H1246" t="str" cm="1">
        <f t="array" aca="1" ref="H1246" ca="1">INDEX(H$2:H$5,RANDBETWEEN(1,4))</f>
        <v>SOUTH</v>
      </c>
      <c r="I1246" t="str" cm="1">
        <f t="array" aca="1" ref="I1246" ca="1">INDEX(I$2:I$33,RANDBETWEEN(1,31))</f>
        <v>SALES PERSON30</v>
      </c>
      <c r="J1246" t="str" cm="1">
        <f t="array" aca="1" ref="J1246" ca="1">INDEX({"CASH","UPI","CARD"},RANDBETWEEN(1,3))</f>
        <v>CARD</v>
      </c>
      <c r="K1246">
        <f t="shared" ca="1" si="151"/>
        <v>330.66</v>
      </c>
      <c r="L1246" s="2">
        <f ca="1">Table1[[#This Row],[PROFIT]]/Table1[[#This Row],[TOTAL SALES]]*100</f>
        <v>11.000000000000002</v>
      </c>
      <c r="M1246" t="str">
        <f ca="1">IF(Table1[[#This Row],[TOTAL SALES]]&gt;10000,"HIGH","LOW")</f>
        <v>LOW</v>
      </c>
    </row>
    <row r="1247" spans="1:13" x14ac:dyDescent="0.3">
      <c r="A1247" t="str">
        <f t="shared" si="152"/>
        <v>CUSTOMER1247</v>
      </c>
      <c r="B1247" s="1">
        <f t="shared" ca="1" si="147"/>
        <v>44336</v>
      </c>
      <c r="C1247" t="str" cm="1">
        <f t="array" aca="1" ref="C1247" ca="1">INDEX($C$2:$C$31,RANDBETWEEN(1,29))</f>
        <v>KESARI</v>
      </c>
      <c r="D1247" t="str">
        <f t="shared" ca="1" si="146"/>
        <v>SWEET</v>
      </c>
      <c r="E1247">
        <f t="shared" ca="1" si="148"/>
        <v>2</v>
      </c>
      <c r="F1247">
        <f t="shared" ca="1" si="149"/>
        <v>1000</v>
      </c>
      <c r="G1247">
        <f t="shared" ca="1" si="150"/>
        <v>2000</v>
      </c>
      <c r="H1247" t="str" cm="1">
        <f t="array" aca="1" ref="H1247" ca="1">INDEX(H$2:H$5,RANDBETWEEN(1,4))</f>
        <v>SOUTH</v>
      </c>
      <c r="I1247" t="str" cm="1">
        <f t="array" aca="1" ref="I1247" ca="1">INDEX(I$2:I$33,RANDBETWEEN(1,31))</f>
        <v>SALES PERSON13</v>
      </c>
      <c r="J1247" t="str" cm="1">
        <f t="array" aca="1" ref="J1247" ca="1">INDEX({"CASH","UPI","CARD"},RANDBETWEEN(1,3))</f>
        <v>CASH</v>
      </c>
      <c r="K1247">
        <f t="shared" ca="1" si="151"/>
        <v>280</v>
      </c>
      <c r="L1247" s="2">
        <f ca="1">Table1[[#This Row],[PROFIT]]/Table1[[#This Row],[TOTAL SALES]]*100</f>
        <v>14.000000000000002</v>
      </c>
      <c r="M1247" t="str">
        <f ca="1">IF(Table1[[#This Row],[TOTAL SALES]]&gt;10000,"HIGH","LOW")</f>
        <v>LOW</v>
      </c>
    </row>
    <row r="1248" spans="1:13" x14ac:dyDescent="0.3">
      <c r="A1248" t="str">
        <f t="shared" si="152"/>
        <v>CUSTOMER1248</v>
      </c>
      <c r="B1248" s="1">
        <f t="shared" ca="1" si="147"/>
        <v>45406</v>
      </c>
      <c r="C1248" t="str" cm="1">
        <f t="array" aca="1" ref="C1248" ca="1">INDEX($C$2:$C$31,RANDBETWEEN(1,29))</f>
        <v>TEA</v>
      </c>
      <c r="D1248" t="str">
        <f t="shared" ca="1" si="146"/>
        <v xml:space="preserve">BEVERAGES </v>
      </c>
      <c r="E1248">
        <f t="shared" ca="1" si="148"/>
        <v>3</v>
      </c>
      <c r="F1248">
        <f t="shared" ca="1" si="149"/>
        <v>1314</v>
      </c>
      <c r="G1248">
        <f t="shared" ca="1" si="150"/>
        <v>3942</v>
      </c>
      <c r="H1248" t="str" cm="1">
        <f t="array" aca="1" ref="H1248" ca="1">INDEX(H$2:H$5,RANDBETWEEN(1,4))</f>
        <v>SOUTH</v>
      </c>
      <c r="I1248" t="str" cm="1">
        <f t="array" aca="1" ref="I1248" ca="1">INDEX(I$2:I$33,RANDBETWEEN(1,31))</f>
        <v>SALES PERSON17</v>
      </c>
      <c r="J1248" t="str" cm="1">
        <f t="array" aca="1" ref="J1248" ca="1">INDEX({"CASH","UPI","CARD"},RANDBETWEEN(1,3))</f>
        <v>CARD</v>
      </c>
      <c r="K1248">
        <f t="shared" ca="1" si="151"/>
        <v>394.2</v>
      </c>
      <c r="L1248" s="2">
        <f ca="1">Table1[[#This Row],[PROFIT]]/Table1[[#This Row],[TOTAL SALES]]*100</f>
        <v>10</v>
      </c>
      <c r="M1248" t="str">
        <f ca="1">IF(Table1[[#This Row],[TOTAL SALES]]&gt;10000,"HIGH","LOW")</f>
        <v>LOW</v>
      </c>
    </row>
    <row r="1249" spans="1:13" x14ac:dyDescent="0.3">
      <c r="A1249" t="str">
        <f t="shared" si="152"/>
        <v>CUSTOMER1249</v>
      </c>
      <c r="B1249" s="1">
        <f t="shared" ca="1" si="147"/>
        <v>45526</v>
      </c>
      <c r="C1249" t="str" cm="1">
        <f t="array" aca="1" ref="C1249" ca="1">INDEX($C$2:$C$31,RANDBETWEEN(1,29))</f>
        <v>MANDHI</v>
      </c>
      <c r="D1249" t="str">
        <f t="shared" ca="1" si="146"/>
        <v xml:space="preserve">MAINCOURSE </v>
      </c>
      <c r="E1249">
        <f t="shared" ca="1" si="148"/>
        <v>1</v>
      </c>
      <c r="F1249">
        <f t="shared" ca="1" si="149"/>
        <v>1718</v>
      </c>
      <c r="G1249">
        <f t="shared" ca="1" si="150"/>
        <v>1718</v>
      </c>
      <c r="H1249" t="str" cm="1">
        <f t="array" aca="1" ref="H1249" ca="1">INDEX(H$2:H$5,RANDBETWEEN(1,4))</f>
        <v>EAST</v>
      </c>
      <c r="I1249" t="str" cm="1">
        <f t="array" aca="1" ref="I1249" ca="1">INDEX(I$2:I$33,RANDBETWEEN(1,31))</f>
        <v>SALES PERSON24</v>
      </c>
      <c r="J1249" t="str" cm="1">
        <f t="array" aca="1" ref="J1249" ca="1">INDEX({"CASH","UPI","CARD"},RANDBETWEEN(1,3))</f>
        <v>CARD</v>
      </c>
      <c r="K1249">
        <f t="shared" ca="1" si="151"/>
        <v>188.98</v>
      </c>
      <c r="L1249" s="2">
        <f ca="1">Table1[[#This Row],[PROFIT]]/Table1[[#This Row],[TOTAL SALES]]*100</f>
        <v>11</v>
      </c>
      <c r="M1249" t="str">
        <f ca="1">IF(Table1[[#This Row],[TOTAL SALES]]&gt;10000,"HIGH","LOW")</f>
        <v>LOW</v>
      </c>
    </row>
    <row r="1250" spans="1:13" x14ac:dyDescent="0.3">
      <c r="A1250" t="str">
        <f t="shared" si="152"/>
        <v>CUSTOMER1250</v>
      </c>
      <c r="B1250" s="1">
        <f t="shared" ca="1" si="147"/>
        <v>44136</v>
      </c>
      <c r="C1250" t="str" cm="1">
        <f t="array" aca="1" ref="C1250" ca="1">INDEX($C$2:$C$31,RANDBETWEEN(1,29))</f>
        <v>PRAWN 65</v>
      </c>
      <c r="D1250" t="str">
        <f t="shared" ca="1" si="146"/>
        <v xml:space="preserve">APPETIZER </v>
      </c>
      <c r="E1250">
        <f t="shared" ca="1" si="148"/>
        <v>5</v>
      </c>
      <c r="F1250">
        <f t="shared" ca="1" si="149"/>
        <v>1920</v>
      </c>
      <c r="G1250">
        <f t="shared" ca="1" si="150"/>
        <v>9600</v>
      </c>
      <c r="H1250" t="str" cm="1">
        <f t="array" aca="1" ref="H1250" ca="1">INDEX(H$2:H$5,RANDBETWEEN(1,4))</f>
        <v>EAST</v>
      </c>
      <c r="I1250" t="str" cm="1">
        <f t="array" aca="1" ref="I1250" ca="1">INDEX(I$2:I$33,RANDBETWEEN(1,31))</f>
        <v>SALES PERSON15</v>
      </c>
      <c r="J1250" t="str" cm="1">
        <f t="array" aca="1" ref="J1250" ca="1">INDEX({"CASH","UPI","CARD"},RANDBETWEEN(1,3))</f>
        <v>CASH</v>
      </c>
      <c r="K1250">
        <f t="shared" ca="1" si="151"/>
        <v>1440</v>
      </c>
      <c r="L1250" s="2">
        <f ca="1">Table1[[#This Row],[PROFIT]]/Table1[[#This Row],[TOTAL SALES]]*100</f>
        <v>15</v>
      </c>
      <c r="M1250" t="str">
        <f ca="1">IF(Table1[[#This Row],[TOTAL SALES]]&gt;10000,"HIGH","LOW")</f>
        <v>LOW</v>
      </c>
    </row>
    <row r="1251" spans="1:13" x14ac:dyDescent="0.3">
      <c r="A1251" t="str">
        <f t="shared" si="152"/>
        <v>CUSTOMER1251</v>
      </c>
      <c r="B1251" s="1">
        <f t="shared" ca="1" si="147"/>
        <v>44436</v>
      </c>
      <c r="C1251" t="str" cm="1">
        <f t="array" aca="1" ref="C1251" ca="1">INDEX($C$2:$C$31,RANDBETWEEN(1,29))</f>
        <v>PRAWN 65</v>
      </c>
      <c r="D1251" t="str">
        <f t="shared" ca="1" si="146"/>
        <v xml:space="preserve">APPETIZER </v>
      </c>
      <c r="E1251">
        <f t="shared" ca="1" si="148"/>
        <v>9</v>
      </c>
      <c r="F1251">
        <f t="shared" ca="1" si="149"/>
        <v>937</v>
      </c>
      <c r="G1251">
        <f t="shared" ca="1" si="150"/>
        <v>8433</v>
      </c>
      <c r="H1251" t="str" cm="1">
        <f t="array" aca="1" ref="H1251" ca="1">INDEX(H$2:H$5,RANDBETWEEN(1,4))</f>
        <v>SOUTH</v>
      </c>
      <c r="I1251" t="str" cm="1">
        <f t="array" aca="1" ref="I1251" ca="1">INDEX(I$2:I$33,RANDBETWEEN(1,31))</f>
        <v>SALES PERSON7</v>
      </c>
      <c r="J1251" t="str" cm="1">
        <f t="array" aca="1" ref="J1251" ca="1">INDEX({"CASH","UPI","CARD"},RANDBETWEEN(1,3))</f>
        <v>UPI</v>
      </c>
      <c r="K1251">
        <f t="shared" ca="1" si="151"/>
        <v>1264.95</v>
      </c>
      <c r="L1251" s="2">
        <f ca="1">Table1[[#This Row],[PROFIT]]/Table1[[#This Row],[TOTAL SALES]]*100</f>
        <v>15</v>
      </c>
      <c r="M1251" t="str">
        <f ca="1">IF(Table1[[#This Row],[TOTAL SALES]]&gt;10000,"HIGH","LOW")</f>
        <v>LOW</v>
      </c>
    </row>
    <row r="1252" spans="1:13" x14ac:dyDescent="0.3">
      <c r="A1252" t="str">
        <f t="shared" si="152"/>
        <v>CUSTOMER1252</v>
      </c>
      <c r="B1252" s="1">
        <f t="shared" ca="1" si="147"/>
        <v>44174</v>
      </c>
      <c r="C1252" t="str" cm="1">
        <f t="array" aca="1" ref="C1252" ca="1">INDEX($C$2:$C$31,RANDBETWEEN(1,29))</f>
        <v>NOODLES</v>
      </c>
      <c r="D1252" t="str">
        <f t="shared" ca="1" si="146"/>
        <v>MAINCOURSE</v>
      </c>
      <c r="E1252">
        <f t="shared" ca="1" si="148"/>
        <v>4</v>
      </c>
      <c r="F1252">
        <f t="shared" ca="1" si="149"/>
        <v>1564</v>
      </c>
      <c r="G1252">
        <f t="shared" ca="1" si="150"/>
        <v>6256</v>
      </c>
      <c r="H1252" t="str" cm="1">
        <f t="array" aca="1" ref="H1252" ca="1">INDEX(H$2:H$5,RANDBETWEEN(1,4))</f>
        <v>WEST</v>
      </c>
      <c r="I1252" t="str" cm="1">
        <f t="array" aca="1" ref="I1252" ca="1">INDEX(I$2:I$33,RANDBETWEEN(1,31))</f>
        <v>SALES PERSON19</v>
      </c>
      <c r="J1252" t="str" cm="1">
        <f t="array" aca="1" ref="J1252" ca="1">INDEX({"CASH","UPI","CARD"},RANDBETWEEN(1,3))</f>
        <v>CASH</v>
      </c>
      <c r="K1252">
        <f t="shared" ca="1" si="151"/>
        <v>1126.08</v>
      </c>
      <c r="L1252" s="2">
        <f ca="1">Table1[[#This Row],[PROFIT]]/Table1[[#This Row],[TOTAL SALES]]*100</f>
        <v>18</v>
      </c>
      <c r="M1252" t="str">
        <f ca="1">IF(Table1[[#This Row],[TOTAL SALES]]&gt;10000,"HIGH","LOW")</f>
        <v>LOW</v>
      </c>
    </row>
    <row r="1253" spans="1:13" x14ac:dyDescent="0.3">
      <c r="A1253" t="str">
        <f t="shared" si="152"/>
        <v>CUSTOMER1253</v>
      </c>
      <c r="B1253" s="1">
        <f t="shared" ca="1" si="147"/>
        <v>45086</v>
      </c>
      <c r="C1253" t="str" cm="1">
        <f t="array" aca="1" ref="C1253" ca="1">INDEX($C$2:$C$31,RANDBETWEEN(1,29))</f>
        <v>NOODLES</v>
      </c>
      <c r="D1253" t="str">
        <f t="shared" ca="1" si="146"/>
        <v>MAINCOURSE</v>
      </c>
      <c r="E1253">
        <f t="shared" ca="1" si="148"/>
        <v>4</v>
      </c>
      <c r="F1253">
        <f t="shared" ca="1" si="149"/>
        <v>1779</v>
      </c>
      <c r="G1253">
        <f t="shared" ca="1" si="150"/>
        <v>7116</v>
      </c>
      <c r="H1253" t="str" cm="1">
        <f t="array" aca="1" ref="H1253" ca="1">INDEX(H$2:H$5,RANDBETWEEN(1,4))</f>
        <v>NORTH</v>
      </c>
      <c r="I1253" t="str" cm="1">
        <f t="array" aca="1" ref="I1253" ca="1">INDEX(I$2:I$33,RANDBETWEEN(1,31))</f>
        <v>SALES PERSON28</v>
      </c>
      <c r="J1253" t="str" cm="1">
        <f t="array" aca="1" ref="J1253" ca="1">INDEX({"CASH","UPI","CARD"},RANDBETWEEN(1,3))</f>
        <v>CARD</v>
      </c>
      <c r="K1253">
        <f t="shared" ca="1" si="151"/>
        <v>853.92</v>
      </c>
      <c r="L1253" s="2">
        <f ca="1">Table1[[#This Row],[PROFIT]]/Table1[[#This Row],[TOTAL SALES]]*100</f>
        <v>12</v>
      </c>
      <c r="M1253" t="str">
        <f ca="1">IF(Table1[[#This Row],[TOTAL SALES]]&gt;10000,"HIGH","LOW")</f>
        <v>LOW</v>
      </c>
    </row>
    <row r="1254" spans="1:13" x14ac:dyDescent="0.3">
      <c r="A1254" t="str">
        <f t="shared" si="152"/>
        <v>CUSTOMER1254</v>
      </c>
      <c r="B1254" s="1">
        <f t="shared" ca="1" si="147"/>
        <v>44673</v>
      </c>
      <c r="C1254" t="str" cm="1">
        <f t="array" aca="1" ref="C1254" ca="1">INDEX($C$2:$C$31,RANDBETWEEN(1,29))</f>
        <v>VADA</v>
      </c>
      <c r="D1254" t="str">
        <f t="shared" ca="1" si="146"/>
        <v>SNACK</v>
      </c>
      <c r="E1254">
        <f t="shared" ca="1" si="148"/>
        <v>2</v>
      </c>
      <c r="F1254">
        <f t="shared" ca="1" si="149"/>
        <v>669</v>
      </c>
      <c r="G1254">
        <f t="shared" ca="1" si="150"/>
        <v>1338</v>
      </c>
      <c r="H1254" t="str" cm="1">
        <f t="array" aca="1" ref="H1254" ca="1">INDEX(H$2:H$5,RANDBETWEEN(1,4))</f>
        <v>EAST</v>
      </c>
      <c r="I1254" t="str" cm="1">
        <f t="array" aca="1" ref="I1254" ca="1">INDEX(I$2:I$33,RANDBETWEEN(1,31))</f>
        <v>SALES PERSON13</v>
      </c>
      <c r="J1254" t="str" cm="1">
        <f t="array" aca="1" ref="J1254" ca="1">INDEX({"CASH","UPI","CARD"},RANDBETWEEN(1,3))</f>
        <v>CASH</v>
      </c>
      <c r="K1254">
        <f t="shared" ca="1" si="151"/>
        <v>173.94</v>
      </c>
      <c r="L1254" s="2">
        <f ca="1">Table1[[#This Row],[PROFIT]]/Table1[[#This Row],[TOTAL SALES]]*100</f>
        <v>13</v>
      </c>
      <c r="M1254" t="str">
        <f ca="1">IF(Table1[[#This Row],[TOTAL SALES]]&gt;10000,"HIGH","LOW")</f>
        <v>LOW</v>
      </c>
    </row>
    <row r="1255" spans="1:13" x14ac:dyDescent="0.3">
      <c r="A1255" t="str">
        <f t="shared" si="152"/>
        <v>CUSTOMER1255</v>
      </c>
      <c r="B1255" s="1">
        <f t="shared" ca="1" si="147"/>
        <v>44288</v>
      </c>
      <c r="C1255" t="str" cm="1">
        <f t="array" aca="1" ref="C1255" ca="1">INDEX($C$2:$C$31,RANDBETWEEN(1,29))</f>
        <v>PONGAL</v>
      </c>
      <c r="D1255" t="str">
        <f t="shared" ca="1" si="146"/>
        <v xml:space="preserve">BREAKFAST </v>
      </c>
      <c r="E1255">
        <f t="shared" ca="1" si="148"/>
        <v>5</v>
      </c>
      <c r="F1255">
        <f t="shared" ca="1" si="149"/>
        <v>507</v>
      </c>
      <c r="G1255">
        <f t="shared" ca="1" si="150"/>
        <v>2535</v>
      </c>
      <c r="H1255" t="str" cm="1">
        <f t="array" aca="1" ref="H1255" ca="1">INDEX(H$2:H$5,RANDBETWEEN(1,4))</f>
        <v>NORTH</v>
      </c>
      <c r="I1255" t="str" cm="1">
        <f t="array" aca="1" ref="I1255" ca="1">INDEX(I$2:I$33,RANDBETWEEN(1,31))</f>
        <v>SALES PERSON20</v>
      </c>
      <c r="J1255" t="str" cm="1">
        <f t="array" aca="1" ref="J1255" ca="1">INDEX({"CASH","UPI","CARD"},RANDBETWEEN(1,3))</f>
        <v>UPI</v>
      </c>
      <c r="K1255">
        <f t="shared" ca="1" si="151"/>
        <v>481.65</v>
      </c>
      <c r="L1255" s="2">
        <f ca="1">Table1[[#This Row],[PROFIT]]/Table1[[#This Row],[TOTAL SALES]]*100</f>
        <v>19</v>
      </c>
      <c r="M1255" t="str">
        <f ca="1">IF(Table1[[#This Row],[TOTAL SALES]]&gt;10000,"HIGH","LOW")</f>
        <v>LOW</v>
      </c>
    </row>
    <row r="1256" spans="1:13" x14ac:dyDescent="0.3">
      <c r="A1256" t="str">
        <f t="shared" si="152"/>
        <v>CUSTOMER1256</v>
      </c>
      <c r="B1256" s="1">
        <f t="shared" ca="1" si="147"/>
        <v>44525</v>
      </c>
      <c r="C1256" t="str" cm="1">
        <f t="array" aca="1" ref="C1256" ca="1">INDEX($C$2:$C$31,RANDBETWEEN(1,29))</f>
        <v>CHICKEN ROLL</v>
      </c>
      <c r="D1256" t="str">
        <f t="shared" ca="1" si="146"/>
        <v>PARTY ITMES</v>
      </c>
      <c r="E1256">
        <f t="shared" ca="1" si="148"/>
        <v>9</v>
      </c>
      <c r="F1256">
        <f t="shared" ca="1" si="149"/>
        <v>1080</v>
      </c>
      <c r="G1256">
        <f t="shared" ca="1" si="150"/>
        <v>9720</v>
      </c>
      <c r="H1256" t="str" cm="1">
        <f t="array" aca="1" ref="H1256" ca="1">INDEX(H$2:H$5,RANDBETWEEN(1,4))</f>
        <v>WEST</v>
      </c>
      <c r="I1256" t="str" cm="1">
        <f t="array" aca="1" ref="I1256" ca="1">INDEX(I$2:I$33,RANDBETWEEN(1,31))</f>
        <v>SALES PERSON27</v>
      </c>
      <c r="J1256" t="str" cm="1">
        <f t="array" aca="1" ref="J1256" ca="1">INDEX({"CASH","UPI","CARD"},RANDBETWEEN(1,3))</f>
        <v>CASH</v>
      </c>
      <c r="K1256">
        <f t="shared" ca="1" si="151"/>
        <v>1166.4000000000001</v>
      </c>
      <c r="L1256" s="2">
        <f ca="1">Table1[[#This Row],[PROFIT]]/Table1[[#This Row],[TOTAL SALES]]*100</f>
        <v>12.000000000000002</v>
      </c>
      <c r="M1256" t="str">
        <f ca="1">IF(Table1[[#This Row],[TOTAL SALES]]&gt;10000,"HIGH","LOW")</f>
        <v>LOW</v>
      </c>
    </row>
    <row r="1257" spans="1:13" x14ac:dyDescent="0.3">
      <c r="A1257" t="str">
        <f t="shared" si="152"/>
        <v>CUSTOMER1257</v>
      </c>
      <c r="B1257" s="1">
        <f t="shared" ca="1" si="147"/>
        <v>45461</v>
      </c>
      <c r="C1257" t="str" cm="1">
        <f t="array" aca="1" ref="C1257" ca="1">INDEX($C$2:$C$31,RANDBETWEEN(1,29))</f>
        <v>CHICKEN ROLL</v>
      </c>
      <c r="D1257" t="str">
        <f t="shared" ca="1" si="146"/>
        <v>PARTY ITMES</v>
      </c>
      <c r="E1257">
        <f t="shared" ca="1" si="148"/>
        <v>4</v>
      </c>
      <c r="F1257">
        <f t="shared" ca="1" si="149"/>
        <v>1409</v>
      </c>
      <c r="G1257">
        <f t="shared" ca="1" si="150"/>
        <v>5636</v>
      </c>
      <c r="H1257" t="str" cm="1">
        <f t="array" aca="1" ref="H1257" ca="1">INDEX(H$2:H$5,RANDBETWEEN(1,4))</f>
        <v>WEST</v>
      </c>
      <c r="I1257" t="str" cm="1">
        <f t="array" aca="1" ref="I1257" ca="1">INDEX(I$2:I$33,RANDBETWEEN(1,31))</f>
        <v>SALES PERSON9</v>
      </c>
      <c r="J1257" t="str" cm="1">
        <f t="array" aca="1" ref="J1257" ca="1">INDEX({"CASH","UPI","CARD"},RANDBETWEEN(1,3))</f>
        <v>CASH</v>
      </c>
      <c r="K1257">
        <f t="shared" ca="1" si="151"/>
        <v>845.4</v>
      </c>
      <c r="L1257" s="2">
        <f ca="1">Table1[[#This Row],[PROFIT]]/Table1[[#This Row],[TOTAL SALES]]*100</f>
        <v>15</v>
      </c>
      <c r="M1257" t="str">
        <f ca="1">IF(Table1[[#This Row],[TOTAL SALES]]&gt;10000,"HIGH","LOW")</f>
        <v>LOW</v>
      </c>
    </row>
    <row r="1258" spans="1:13" x14ac:dyDescent="0.3">
      <c r="A1258" t="str">
        <f t="shared" si="152"/>
        <v>CUSTOMER1258</v>
      </c>
      <c r="B1258" s="1">
        <f t="shared" ca="1" si="147"/>
        <v>45088</v>
      </c>
      <c r="C1258" t="str" cm="1">
        <f t="array" aca="1" ref="C1258" ca="1">INDEX($C$2:$C$31,RANDBETWEEN(1,29))</f>
        <v>ICECREAM</v>
      </c>
      <c r="D1258" t="str">
        <f t="shared" ca="1" si="146"/>
        <v xml:space="preserve">DESSERT </v>
      </c>
      <c r="E1258">
        <f t="shared" ca="1" si="148"/>
        <v>6</v>
      </c>
      <c r="F1258">
        <f t="shared" ca="1" si="149"/>
        <v>1168</v>
      </c>
      <c r="G1258">
        <f t="shared" ca="1" si="150"/>
        <v>7008</v>
      </c>
      <c r="H1258" t="str" cm="1">
        <f t="array" aca="1" ref="H1258" ca="1">INDEX(H$2:H$5,RANDBETWEEN(1,4))</f>
        <v>NORTH</v>
      </c>
      <c r="I1258" t="str" cm="1">
        <f t="array" aca="1" ref="I1258" ca="1">INDEX(I$2:I$33,RANDBETWEEN(1,31))</f>
        <v>SALES PERSON12</v>
      </c>
      <c r="J1258" t="str" cm="1">
        <f t="array" aca="1" ref="J1258" ca="1">INDEX({"CASH","UPI","CARD"},RANDBETWEEN(1,3))</f>
        <v>CASH</v>
      </c>
      <c r="K1258">
        <f t="shared" ca="1" si="151"/>
        <v>1401.6</v>
      </c>
      <c r="L1258" s="2">
        <f ca="1">Table1[[#This Row],[PROFIT]]/Table1[[#This Row],[TOTAL SALES]]*100</f>
        <v>20</v>
      </c>
      <c r="M1258" t="str">
        <f ca="1">IF(Table1[[#This Row],[TOTAL SALES]]&gt;10000,"HIGH","LOW")</f>
        <v>LOW</v>
      </c>
    </row>
    <row r="1259" spans="1:13" x14ac:dyDescent="0.3">
      <c r="A1259" t="str">
        <f t="shared" si="152"/>
        <v>CUSTOMER1259</v>
      </c>
      <c r="B1259" s="1">
        <f t="shared" ca="1" si="147"/>
        <v>45106</v>
      </c>
      <c r="C1259" t="str" cm="1">
        <f t="array" aca="1" ref="C1259" ca="1">INDEX($C$2:$C$31,RANDBETWEEN(1,29))</f>
        <v>PRAWN 65</v>
      </c>
      <c r="D1259" t="str">
        <f t="shared" ca="1" si="146"/>
        <v xml:space="preserve">APPETIZER </v>
      </c>
      <c r="E1259">
        <f t="shared" ca="1" si="148"/>
        <v>9</v>
      </c>
      <c r="F1259">
        <f t="shared" ca="1" si="149"/>
        <v>1485</v>
      </c>
      <c r="G1259">
        <f t="shared" ca="1" si="150"/>
        <v>13365</v>
      </c>
      <c r="H1259" t="str" cm="1">
        <f t="array" aca="1" ref="H1259" ca="1">INDEX(H$2:H$5,RANDBETWEEN(1,4))</f>
        <v>SOUTH</v>
      </c>
      <c r="I1259" t="str" cm="1">
        <f t="array" aca="1" ref="I1259" ca="1">INDEX(I$2:I$33,RANDBETWEEN(1,31))</f>
        <v>SALES PERSON26</v>
      </c>
      <c r="J1259" t="str" cm="1">
        <f t="array" aca="1" ref="J1259" ca="1">INDEX({"CASH","UPI","CARD"},RANDBETWEEN(1,3))</f>
        <v>CARD</v>
      </c>
      <c r="K1259">
        <f t="shared" ca="1" si="151"/>
        <v>1603.8</v>
      </c>
      <c r="L1259" s="2">
        <f ca="1">Table1[[#This Row],[PROFIT]]/Table1[[#This Row],[TOTAL SALES]]*100</f>
        <v>12</v>
      </c>
      <c r="M1259" t="str">
        <f ca="1">IF(Table1[[#This Row],[TOTAL SALES]]&gt;10000,"HIGH","LOW")</f>
        <v>HIGH</v>
      </c>
    </row>
    <row r="1260" spans="1:13" x14ac:dyDescent="0.3">
      <c r="A1260" t="str">
        <f t="shared" si="152"/>
        <v>CUSTOMER1260</v>
      </c>
      <c r="B1260" s="1">
        <f t="shared" ca="1" si="147"/>
        <v>45209</v>
      </c>
      <c r="C1260" t="str" cm="1">
        <f t="array" aca="1" ref="C1260" ca="1">INDEX($C$2:$C$31,RANDBETWEEN(1,29))</f>
        <v>COFFEE</v>
      </c>
      <c r="D1260" t="str">
        <f t="shared" ca="1" si="146"/>
        <v xml:space="preserve">BEVERAGES </v>
      </c>
      <c r="E1260">
        <f t="shared" ca="1" si="148"/>
        <v>2</v>
      </c>
      <c r="F1260">
        <f t="shared" ca="1" si="149"/>
        <v>1072</v>
      </c>
      <c r="G1260">
        <f t="shared" ca="1" si="150"/>
        <v>2144</v>
      </c>
      <c r="H1260" t="str" cm="1">
        <f t="array" aca="1" ref="H1260" ca="1">INDEX(H$2:H$5,RANDBETWEEN(1,4))</f>
        <v>NORTH</v>
      </c>
      <c r="I1260" t="str" cm="1">
        <f t="array" aca="1" ref="I1260" ca="1">INDEX(I$2:I$33,RANDBETWEEN(1,31))</f>
        <v>SALES PERSON8</v>
      </c>
      <c r="J1260" t="str" cm="1">
        <f t="array" aca="1" ref="J1260" ca="1">INDEX({"CASH","UPI","CARD"},RANDBETWEEN(1,3))</f>
        <v>UPI</v>
      </c>
      <c r="K1260">
        <f t="shared" ca="1" si="151"/>
        <v>428.8</v>
      </c>
      <c r="L1260" s="2">
        <f ca="1">Table1[[#This Row],[PROFIT]]/Table1[[#This Row],[TOTAL SALES]]*100</f>
        <v>20</v>
      </c>
      <c r="M1260" t="str">
        <f ca="1">IF(Table1[[#This Row],[TOTAL SALES]]&gt;10000,"HIGH","LOW")</f>
        <v>LOW</v>
      </c>
    </row>
    <row r="1261" spans="1:13" x14ac:dyDescent="0.3">
      <c r="A1261" t="str">
        <f t="shared" si="152"/>
        <v>CUSTOMER1261</v>
      </c>
      <c r="B1261" s="1">
        <f t="shared" ca="1" si="147"/>
        <v>44699</v>
      </c>
      <c r="C1261" t="str" cm="1">
        <f t="array" aca="1" ref="C1261" ca="1">INDEX($C$2:$C$31,RANDBETWEEN(1,29))</f>
        <v>KAJU KATHLI</v>
      </c>
      <c r="D1261" t="str">
        <f t="shared" ca="1" si="146"/>
        <v>SWEET</v>
      </c>
      <c r="E1261">
        <f t="shared" ca="1" si="148"/>
        <v>4</v>
      </c>
      <c r="F1261">
        <f t="shared" ca="1" si="149"/>
        <v>707</v>
      </c>
      <c r="G1261">
        <f t="shared" ca="1" si="150"/>
        <v>2828</v>
      </c>
      <c r="H1261" t="str" cm="1">
        <f t="array" aca="1" ref="H1261" ca="1">INDEX(H$2:H$5,RANDBETWEEN(1,4))</f>
        <v>EAST</v>
      </c>
      <c r="I1261" t="str" cm="1">
        <f t="array" aca="1" ref="I1261" ca="1">INDEX(I$2:I$33,RANDBETWEEN(1,31))</f>
        <v>SALES PERSON20</v>
      </c>
      <c r="J1261" t="str" cm="1">
        <f t="array" aca="1" ref="J1261" ca="1">INDEX({"CASH","UPI","CARD"},RANDBETWEEN(1,3))</f>
        <v>UPI</v>
      </c>
      <c r="K1261">
        <f t="shared" ca="1" si="151"/>
        <v>537.32000000000005</v>
      </c>
      <c r="L1261" s="2">
        <f ca="1">Table1[[#This Row],[PROFIT]]/Table1[[#This Row],[TOTAL SALES]]*100</f>
        <v>19.000000000000004</v>
      </c>
      <c r="M1261" t="str">
        <f ca="1">IF(Table1[[#This Row],[TOTAL SALES]]&gt;10000,"HIGH","LOW")</f>
        <v>LOW</v>
      </c>
    </row>
    <row r="1262" spans="1:13" x14ac:dyDescent="0.3">
      <c r="A1262" t="str">
        <f t="shared" si="152"/>
        <v>CUSTOMER1262</v>
      </c>
      <c r="B1262" s="1">
        <f t="shared" ca="1" si="147"/>
        <v>44902</v>
      </c>
      <c r="C1262" t="str" cm="1">
        <f t="array" aca="1" ref="C1262" ca="1">INDEX($C$2:$C$31,RANDBETWEEN(1,29))</f>
        <v>BURGER</v>
      </c>
      <c r="D1262" t="str">
        <f t="shared" ca="1" si="146"/>
        <v>PARTY ITMES</v>
      </c>
      <c r="E1262">
        <f t="shared" ca="1" si="148"/>
        <v>4</v>
      </c>
      <c r="F1262">
        <f t="shared" ca="1" si="149"/>
        <v>1736</v>
      </c>
      <c r="G1262">
        <f t="shared" ca="1" si="150"/>
        <v>6944</v>
      </c>
      <c r="H1262" t="str" cm="1">
        <f t="array" aca="1" ref="H1262" ca="1">INDEX(H$2:H$5,RANDBETWEEN(1,4))</f>
        <v>EAST</v>
      </c>
      <c r="I1262" t="str" cm="1">
        <f t="array" aca="1" ref="I1262" ca="1">INDEX(I$2:I$33,RANDBETWEEN(1,31))</f>
        <v>SALES PERSON10</v>
      </c>
      <c r="J1262" t="str" cm="1">
        <f t="array" aca="1" ref="J1262" ca="1">INDEX({"CASH","UPI","CARD"},RANDBETWEEN(1,3))</f>
        <v>UPI</v>
      </c>
      <c r="K1262">
        <f t="shared" ca="1" si="151"/>
        <v>1180.48</v>
      </c>
      <c r="L1262" s="2">
        <f ca="1">Table1[[#This Row],[PROFIT]]/Table1[[#This Row],[TOTAL SALES]]*100</f>
        <v>17</v>
      </c>
      <c r="M1262" t="str">
        <f ca="1">IF(Table1[[#This Row],[TOTAL SALES]]&gt;10000,"HIGH","LOW")</f>
        <v>LOW</v>
      </c>
    </row>
    <row r="1263" spans="1:13" x14ac:dyDescent="0.3">
      <c r="A1263" t="str">
        <f t="shared" si="152"/>
        <v>CUSTOMER1263</v>
      </c>
      <c r="B1263" s="1">
        <f t="shared" ca="1" si="147"/>
        <v>44891</v>
      </c>
      <c r="C1263" t="str" cm="1">
        <f t="array" aca="1" ref="C1263" ca="1">INDEX($C$2:$C$31,RANDBETWEEN(1,29))</f>
        <v>FISH FINGER</v>
      </c>
      <c r="D1263" t="str">
        <f t="shared" ca="1" si="146"/>
        <v xml:space="preserve">APPETIZER </v>
      </c>
      <c r="E1263">
        <f t="shared" ca="1" si="148"/>
        <v>1</v>
      </c>
      <c r="F1263">
        <f t="shared" ca="1" si="149"/>
        <v>866</v>
      </c>
      <c r="G1263">
        <f t="shared" ca="1" si="150"/>
        <v>866</v>
      </c>
      <c r="H1263" t="str" cm="1">
        <f t="array" aca="1" ref="H1263" ca="1">INDEX(H$2:H$5,RANDBETWEEN(1,4))</f>
        <v>NORTH</v>
      </c>
      <c r="I1263" t="str" cm="1">
        <f t="array" aca="1" ref="I1263" ca="1">INDEX(I$2:I$33,RANDBETWEEN(1,31))</f>
        <v>SALES PERSON10</v>
      </c>
      <c r="J1263" t="str" cm="1">
        <f t="array" aca="1" ref="J1263" ca="1">INDEX({"CASH","UPI","CARD"},RANDBETWEEN(1,3))</f>
        <v>CARD</v>
      </c>
      <c r="K1263">
        <f t="shared" ca="1" si="151"/>
        <v>95.26</v>
      </c>
      <c r="L1263" s="2">
        <f ca="1">Table1[[#This Row],[PROFIT]]/Table1[[#This Row],[TOTAL SALES]]*100</f>
        <v>11</v>
      </c>
      <c r="M1263" t="str">
        <f ca="1">IF(Table1[[#This Row],[TOTAL SALES]]&gt;10000,"HIGH","LOW")</f>
        <v>LOW</v>
      </c>
    </row>
    <row r="1264" spans="1:13" x14ac:dyDescent="0.3">
      <c r="A1264" t="str">
        <f t="shared" si="152"/>
        <v>CUSTOMER1264</v>
      </c>
      <c r="B1264" s="1">
        <f t="shared" ca="1" si="147"/>
        <v>44183</v>
      </c>
      <c r="C1264" t="str" cm="1">
        <f t="array" aca="1" ref="C1264" ca="1">INDEX($C$2:$C$31,RANDBETWEEN(1,29))</f>
        <v>GULAB JAMUN</v>
      </c>
      <c r="D1264" t="str">
        <f t="shared" ca="1" si="146"/>
        <v>DESSERT</v>
      </c>
      <c r="E1264">
        <f t="shared" ca="1" si="148"/>
        <v>9</v>
      </c>
      <c r="F1264">
        <f t="shared" ca="1" si="149"/>
        <v>1267</v>
      </c>
      <c r="G1264">
        <f t="shared" ca="1" si="150"/>
        <v>11403</v>
      </c>
      <c r="H1264" t="str" cm="1">
        <f t="array" aca="1" ref="H1264" ca="1">INDEX(H$2:H$5,RANDBETWEEN(1,4))</f>
        <v>SOUTH</v>
      </c>
      <c r="I1264" t="str" cm="1">
        <f t="array" aca="1" ref="I1264" ca="1">INDEX(I$2:I$33,RANDBETWEEN(1,31))</f>
        <v>SALES PERSON27</v>
      </c>
      <c r="J1264" t="str" cm="1">
        <f t="array" aca="1" ref="J1264" ca="1">INDEX({"CASH","UPI","CARD"},RANDBETWEEN(1,3))</f>
        <v>UPI</v>
      </c>
      <c r="K1264">
        <f t="shared" ca="1" si="151"/>
        <v>2052.54</v>
      </c>
      <c r="L1264" s="2">
        <f ca="1">Table1[[#This Row],[PROFIT]]/Table1[[#This Row],[TOTAL SALES]]*100</f>
        <v>18</v>
      </c>
      <c r="M1264" t="str">
        <f ca="1">IF(Table1[[#This Row],[TOTAL SALES]]&gt;10000,"HIGH","LOW")</f>
        <v>HIGH</v>
      </c>
    </row>
    <row r="1265" spans="1:13" x14ac:dyDescent="0.3">
      <c r="A1265" t="str">
        <f t="shared" si="152"/>
        <v>CUSTOMER1265</v>
      </c>
      <c r="B1265" s="1">
        <f t="shared" ca="1" si="147"/>
        <v>44180</v>
      </c>
      <c r="C1265" t="str" cm="1">
        <f t="array" aca="1" ref="C1265" ca="1">INDEX($C$2:$C$31,RANDBETWEEN(1,29))</f>
        <v>CHICKEN ROLL</v>
      </c>
      <c r="D1265" t="str">
        <f t="shared" ca="1" si="146"/>
        <v>PARTY ITMES</v>
      </c>
      <c r="E1265">
        <f t="shared" ca="1" si="148"/>
        <v>6</v>
      </c>
      <c r="F1265">
        <f t="shared" ca="1" si="149"/>
        <v>806</v>
      </c>
      <c r="G1265">
        <f t="shared" ca="1" si="150"/>
        <v>4836</v>
      </c>
      <c r="H1265" t="str" cm="1">
        <f t="array" aca="1" ref="H1265" ca="1">INDEX(H$2:H$5,RANDBETWEEN(1,4))</f>
        <v>NORTH</v>
      </c>
      <c r="I1265" t="str" cm="1">
        <f t="array" aca="1" ref="I1265" ca="1">INDEX(I$2:I$33,RANDBETWEEN(1,31))</f>
        <v>SALES PERSON27</v>
      </c>
      <c r="J1265" t="str" cm="1">
        <f t="array" aca="1" ref="J1265" ca="1">INDEX({"CASH","UPI","CARD"},RANDBETWEEN(1,3))</f>
        <v>CARD</v>
      </c>
      <c r="K1265">
        <f t="shared" ca="1" si="151"/>
        <v>725.4</v>
      </c>
      <c r="L1265" s="2">
        <f ca="1">Table1[[#This Row],[PROFIT]]/Table1[[#This Row],[TOTAL SALES]]*100</f>
        <v>15</v>
      </c>
      <c r="M1265" t="str">
        <f ca="1">IF(Table1[[#This Row],[TOTAL SALES]]&gt;10000,"HIGH","LOW")</f>
        <v>LOW</v>
      </c>
    </row>
    <row r="1266" spans="1:13" x14ac:dyDescent="0.3">
      <c r="A1266" t="str">
        <f t="shared" si="152"/>
        <v>CUSTOMER1266</v>
      </c>
      <c r="B1266" s="1">
        <f t="shared" ca="1" si="147"/>
        <v>44523</v>
      </c>
      <c r="C1266" t="str" cm="1">
        <f t="array" aca="1" ref="C1266" ca="1">INDEX($C$2:$C$31,RANDBETWEEN(1,29))</f>
        <v>NOODLES</v>
      </c>
      <c r="D1266" t="str">
        <f t="shared" ca="1" si="146"/>
        <v>MAINCOURSE</v>
      </c>
      <c r="E1266">
        <f t="shared" ca="1" si="148"/>
        <v>8</v>
      </c>
      <c r="F1266">
        <f t="shared" ca="1" si="149"/>
        <v>1238</v>
      </c>
      <c r="G1266">
        <f t="shared" ca="1" si="150"/>
        <v>9904</v>
      </c>
      <c r="H1266" t="str" cm="1">
        <f t="array" aca="1" ref="H1266" ca="1">INDEX(H$2:H$5,RANDBETWEEN(1,4))</f>
        <v>EAST</v>
      </c>
      <c r="I1266" t="str" cm="1">
        <f t="array" aca="1" ref="I1266" ca="1">INDEX(I$2:I$33,RANDBETWEEN(1,31))</f>
        <v>SALES PERSON20</v>
      </c>
      <c r="J1266" t="str" cm="1">
        <f t="array" aca="1" ref="J1266" ca="1">INDEX({"CASH","UPI","CARD"},RANDBETWEEN(1,3))</f>
        <v>CARD</v>
      </c>
      <c r="K1266">
        <f t="shared" ca="1" si="151"/>
        <v>1485.6</v>
      </c>
      <c r="L1266" s="2">
        <f ca="1">Table1[[#This Row],[PROFIT]]/Table1[[#This Row],[TOTAL SALES]]*100</f>
        <v>15</v>
      </c>
      <c r="M1266" t="str">
        <f ca="1">IF(Table1[[#This Row],[TOTAL SALES]]&gt;10000,"HIGH","LOW")</f>
        <v>LOW</v>
      </c>
    </row>
    <row r="1267" spans="1:13" x14ac:dyDescent="0.3">
      <c r="A1267" t="str">
        <f t="shared" si="152"/>
        <v>CUSTOMER1267</v>
      </c>
      <c r="B1267" s="1">
        <f t="shared" ca="1" si="147"/>
        <v>45406</v>
      </c>
      <c r="C1267" t="str" cm="1">
        <f t="array" aca="1" ref="C1267" ca="1">INDEX($C$2:$C$31,RANDBETWEEN(1,29))</f>
        <v>CAKES</v>
      </c>
      <c r="D1267" t="str">
        <f t="shared" ca="1" si="146"/>
        <v>PARTY ITMES</v>
      </c>
      <c r="E1267">
        <f t="shared" ca="1" si="148"/>
        <v>8</v>
      </c>
      <c r="F1267">
        <f t="shared" ca="1" si="149"/>
        <v>572</v>
      </c>
      <c r="G1267">
        <f t="shared" ca="1" si="150"/>
        <v>4576</v>
      </c>
      <c r="H1267" t="str" cm="1">
        <f t="array" aca="1" ref="H1267" ca="1">INDEX(H$2:H$5,RANDBETWEEN(1,4))</f>
        <v>NORTH</v>
      </c>
      <c r="I1267" t="str" cm="1">
        <f t="array" aca="1" ref="I1267" ca="1">INDEX(I$2:I$33,RANDBETWEEN(1,31))</f>
        <v>SALES PERSON17</v>
      </c>
      <c r="J1267" t="str" cm="1">
        <f t="array" aca="1" ref="J1267" ca="1">INDEX({"CASH","UPI","CARD"},RANDBETWEEN(1,3))</f>
        <v>CASH</v>
      </c>
      <c r="K1267">
        <f t="shared" ca="1" si="151"/>
        <v>594.88</v>
      </c>
      <c r="L1267" s="2">
        <f ca="1">Table1[[#This Row],[PROFIT]]/Table1[[#This Row],[TOTAL SALES]]*100</f>
        <v>13</v>
      </c>
      <c r="M1267" t="str">
        <f ca="1">IF(Table1[[#This Row],[TOTAL SALES]]&gt;10000,"HIGH","LOW")</f>
        <v>LOW</v>
      </c>
    </row>
    <row r="1268" spans="1:13" x14ac:dyDescent="0.3">
      <c r="A1268" t="str">
        <f t="shared" si="152"/>
        <v>CUSTOMER1268</v>
      </c>
      <c r="B1268" s="1">
        <f t="shared" ca="1" si="147"/>
        <v>44198</v>
      </c>
      <c r="C1268" t="str" cm="1">
        <f t="array" aca="1" ref="C1268" ca="1">INDEX($C$2:$C$31,RANDBETWEEN(1,29))</f>
        <v>KAJU KATHLI</v>
      </c>
      <c r="D1268" t="str">
        <f t="shared" ca="1" si="146"/>
        <v>SWEET</v>
      </c>
      <c r="E1268">
        <f t="shared" ca="1" si="148"/>
        <v>1</v>
      </c>
      <c r="F1268">
        <f t="shared" ca="1" si="149"/>
        <v>1166</v>
      </c>
      <c r="G1268">
        <f t="shared" ca="1" si="150"/>
        <v>1166</v>
      </c>
      <c r="H1268" t="str" cm="1">
        <f t="array" aca="1" ref="H1268" ca="1">INDEX(H$2:H$5,RANDBETWEEN(1,4))</f>
        <v>WEST</v>
      </c>
      <c r="I1268" t="str" cm="1">
        <f t="array" aca="1" ref="I1268" ca="1">INDEX(I$2:I$33,RANDBETWEEN(1,31))</f>
        <v>SALES PERSON19</v>
      </c>
      <c r="J1268" t="str" cm="1">
        <f t="array" aca="1" ref="J1268" ca="1">INDEX({"CASH","UPI","CARD"},RANDBETWEEN(1,3))</f>
        <v>CASH</v>
      </c>
      <c r="K1268">
        <f t="shared" ca="1" si="151"/>
        <v>139.91999999999999</v>
      </c>
      <c r="L1268" s="2">
        <f ca="1">Table1[[#This Row],[PROFIT]]/Table1[[#This Row],[TOTAL SALES]]*100</f>
        <v>12</v>
      </c>
      <c r="M1268" t="str">
        <f ca="1">IF(Table1[[#This Row],[TOTAL SALES]]&gt;10000,"HIGH","LOW")</f>
        <v>LOW</v>
      </c>
    </row>
    <row r="1269" spans="1:13" x14ac:dyDescent="0.3">
      <c r="A1269" t="str">
        <f t="shared" si="152"/>
        <v>CUSTOMER1269</v>
      </c>
      <c r="B1269" s="1">
        <f t="shared" ca="1" si="147"/>
        <v>45269</v>
      </c>
      <c r="C1269" t="str" cm="1">
        <f t="array" aca="1" ref="C1269" ca="1">INDEX($C$2:$C$31,RANDBETWEEN(1,29))</f>
        <v>PONGAL</v>
      </c>
      <c r="D1269" t="str">
        <f t="shared" ca="1" si="146"/>
        <v xml:space="preserve">BREAKFAST </v>
      </c>
      <c r="E1269">
        <f t="shared" ca="1" si="148"/>
        <v>3</v>
      </c>
      <c r="F1269">
        <f t="shared" ca="1" si="149"/>
        <v>1390</v>
      </c>
      <c r="G1269">
        <f t="shared" ca="1" si="150"/>
        <v>4170</v>
      </c>
      <c r="H1269" t="str" cm="1">
        <f t="array" aca="1" ref="H1269" ca="1">INDEX(H$2:H$5,RANDBETWEEN(1,4))</f>
        <v>SOUTH</v>
      </c>
      <c r="I1269" t="str" cm="1">
        <f t="array" aca="1" ref="I1269" ca="1">INDEX(I$2:I$33,RANDBETWEEN(1,31))</f>
        <v>SALES PERSON13</v>
      </c>
      <c r="J1269" t="str" cm="1">
        <f t="array" aca="1" ref="J1269" ca="1">INDEX({"CASH","UPI","CARD"},RANDBETWEEN(1,3))</f>
        <v>CASH</v>
      </c>
      <c r="K1269">
        <f t="shared" ca="1" si="151"/>
        <v>458.7</v>
      </c>
      <c r="L1269" s="2">
        <f ca="1">Table1[[#This Row],[PROFIT]]/Table1[[#This Row],[TOTAL SALES]]*100</f>
        <v>11</v>
      </c>
      <c r="M1269" t="str">
        <f ca="1">IF(Table1[[#This Row],[TOTAL SALES]]&gt;10000,"HIGH","LOW")</f>
        <v>LOW</v>
      </c>
    </row>
    <row r="1270" spans="1:13" x14ac:dyDescent="0.3">
      <c r="A1270" t="str">
        <f t="shared" si="152"/>
        <v>CUSTOMER1270</v>
      </c>
      <c r="B1270" s="1">
        <f t="shared" ca="1" si="147"/>
        <v>45345</v>
      </c>
      <c r="C1270" t="str" cm="1">
        <f t="array" aca="1" ref="C1270" ca="1">INDEX($C$2:$C$31,RANDBETWEEN(1,29))</f>
        <v>VADA</v>
      </c>
      <c r="D1270" t="str">
        <f t="shared" ca="1" si="146"/>
        <v>SNACK</v>
      </c>
      <c r="E1270">
        <f t="shared" ca="1" si="148"/>
        <v>9</v>
      </c>
      <c r="F1270">
        <f t="shared" ca="1" si="149"/>
        <v>1011</v>
      </c>
      <c r="G1270">
        <f t="shared" ca="1" si="150"/>
        <v>9099</v>
      </c>
      <c r="H1270" t="str" cm="1">
        <f t="array" aca="1" ref="H1270" ca="1">INDEX(H$2:H$5,RANDBETWEEN(1,4))</f>
        <v>EAST</v>
      </c>
      <c r="I1270" t="str" cm="1">
        <f t="array" aca="1" ref="I1270" ca="1">INDEX(I$2:I$33,RANDBETWEEN(1,31))</f>
        <v>SALES PERSON20</v>
      </c>
      <c r="J1270" t="str" cm="1">
        <f t="array" aca="1" ref="J1270" ca="1">INDEX({"CASH","UPI","CARD"},RANDBETWEEN(1,3))</f>
        <v>CARD</v>
      </c>
      <c r="K1270">
        <f t="shared" ca="1" si="151"/>
        <v>909.9</v>
      </c>
      <c r="L1270" s="2">
        <f ca="1">Table1[[#This Row],[PROFIT]]/Table1[[#This Row],[TOTAL SALES]]*100</f>
        <v>10</v>
      </c>
      <c r="M1270" t="str">
        <f ca="1">IF(Table1[[#This Row],[TOTAL SALES]]&gt;10000,"HIGH","LOW")</f>
        <v>LOW</v>
      </c>
    </row>
    <row r="1271" spans="1:13" x14ac:dyDescent="0.3">
      <c r="A1271" t="str">
        <f t="shared" si="152"/>
        <v>CUSTOMER1271</v>
      </c>
      <c r="B1271" s="1">
        <f t="shared" ca="1" si="147"/>
        <v>44703</v>
      </c>
      <c r="C1271" t="str" cm="1">
        <f t="array" aca="1" ref="C1271" ca="1">INDEX($C$2:$C$31,RANDBETWEEN(1,29))</f>
        <v>POORI</v>
      </c>
      <c r="D1271" t="str">
        <f t="shared" ca="1" si="146"/>
        <v xml:space="preserve">BREAKFAST </v>
      </c>
      <c r="E1271">
        <f t="shared" ca="1" si="148"/>
        <v>3</v>
      </c>
      <c r="F1271">
        <f t="shared" ca="1" si="149"/>
        <v>1313</v>
      </c>
      <c r="G1271">
        <f t="shared" ca="1" si="150"/>
        <v>3939</v>
      </c>
      <c r="H1271" t="str" cm="1">
        <f t="array" aca="1" ref="H1271" ca="1">INDEX(H$2:H$5,RANDBETWEEN(1,4))</f>
        <v>SOUTH</v>
      </c>
      <c r="I1271" t="str" cm="1">
        <f t="array" aca="1" ref="I1271" ca="1">INDEX(I$2:I$33,RANDBETWEEN(1,31))</f>
        <v>SALES PERSON25</v>
      </c>
      <c r="J1271" t="str" cm="1">
        <f t="array" aca="1" ref="J1271" ca="1">INDEX({"CASH","UPI","CARD"},RANDBETWEEN(1,3))</f>
        <v>CARD</v>
      </c>
      <c r="K1271">
        <f t="shared" ca="1" si="151"/>
        <v>590.85</v>
      </c>
      <c r="L1271" s="2">
        <f ca="1">Table1[[#This Row],[PROFIT]]/Table1[[#This Row],[TOTAL SALES]]*100</f>
        <v>15</v>
      </c>
      <c r="M1271" t="str">
        <f ca="1">IF(Table1[[#This Row],[TOTAL SALES]]&gt;10000,"HIGH","LOW")</f>
        <v>LOW</v>
      </c>
    </row>
    <row r="1272" spans="1:13" x14ac:dyDescent="0.3">
      <c r="A1272" t="str">
        <f t="shared" si="152"/>
        <v>CUSTOMER1272</v>
      </c>
      <c r="B1272" s="1">
        <f t="shared" ca="1" si="147"/>
        <v>44358</v>
      </c>
      <c r="C1272" t="str" cm="1">
        <f t="array" aca="1" ref="C1272" ca="1">INDEX($C$2:$C$31,RANDBETWEEN(1,29))</f>
        <v>MILKSHAKE</v>
      </c>
      <c r="D1272" t="str">
        <f t="shared" ref="D1272:D1335" ca="1" si="153">VLOOKUP(C1272,C$2:D$31,2,FALSE)</f>
        <v xml:space="preserve">BEVERAGES </v>
      </c>
      <c r="E1272">
        <f t="shared" ca="1" si="148"/>
        <v>3</v>
      </c>
      <c r="F1272">
        <f t="shared" ca="1" si="149"/>
        <v>1463</v>
      </c>
      <c r="G1272">
        <f t="shared" ca="1" si="150"/>
        <v>4389</v>
      </c>
      <c r="H1272" t="str" cm="1">
        <f t="array" aca="1" ref="H1272" ca="1">INDEX(H$2:H$5,RANDBETWEEN(1,4))</f>
        <v>WEST</v>
      </c>
      <c r="I1272" t="str" cm="1">
        <f t="array" aca="1" ref="I1272" ca="1">INDEX(I$2:I$33,RANDBETWEEN(1,31))</f>
        <v>SALES PERSON18</v>
      </c>
      <c r="J1272" t="str" cm="1">
        <f t="array" aca="1" ref="J1272" ca="1">INDEX({"CASH","UPI","CARD"},RANDBETWEEN(1,3))</f>
        <v>UPI</v>
      </c>
      <c r="K1272">
        <f t="shared" ca="1" si="151"/>
        <v>790.02</v>
      </c>
      <c r="L1272" s="2">
        <f ca="1">Table1[[#This Row],[PROFIT]]/Table1[[#This Row],[TOTAL SALES]]*100</f>
        <v>18</v>
      </c>
      <c r="M1272" t="str">
        <f ca="1">IF(Table1[[#This Row],[TOTAL SALES]]&gt;10000,"HIGH","LOW")</f>
        <v>LOW</v>
      </c>
    </row>
    <row r="1273" spans="1:13" x14ac:dyDescent="0.3">
      <c r="A1273" t="str">
        <f t="shared" si="152"/>
        <v>CUSTOMER1273</v>
      </c>
      <c r="B1273" s="1">
        <f t="shared" ca="1" si="147"/>
        <v>45352</v>
      </c>
      <c r="C1273" t="str" cm="1">
        <f t="array" aca="1" ref="C1273" ca="1">INDEX($C$2:$C$31,RANDBETWEEN(1,29))</f>
        <v>VADA</v>
      </c>
      <c r="D1273" t="str">
        <f t="shared" ca="1" si="153"/>
        <v>SNACK</v>
      </c>
      <c r="E1273">
        <f t="shared" ca="1" si="148"/>
        <v>5</v>
      </c>
      <c r="F1273">
        <f t="shared" ca="1" si="149"/>
        <v>954</v>
      </c>
      <c r="G1273">
        <f t="shared" ca="1" si="150"/>
        <v>4770</v>
      </c>
      <c r="H1273" t="str" cm="1">
        <f t="array" aca="1" ref="H1273" ca="1">INDEX(H$2:H$5,RANDBETWEEN(1,4))</f>
        <v>SOUTH</v>
      </c>
      <c r="I1273" t="str" cm="1">
        <f t="array" aca="1" ref="I1273" ca="1">INDEX(I$2:I$33,RANDBETWEEN(1,31))</f>
        <v>SALES PERSON11</v>
      </c>
      <c r="J1273" t="str" cm="1">
        <f t="array" aca="1" ref="J1273" ca="1">INDEX({"CASH","UPI","CARD"},RANDBETWEEN(1,3))</f>
        <v>CARD</v>
      </c>
      <c r="K1273">
        <f t="shared" ca="1" si="151"/>
        <v>572.4</v>
      </c>
      <c r="L1273" s="2">
        <f ca="1">Table1[[#This Row],[PROFIT]]/Table1[[#This Row],[TOTAL SALES]]*100</f>
        <v>12</v>
      </c>
      <c r="M1273" t="str">
        <f ca="1">IF(Table1[[#This Row],[TOTAL SALES]]&gt;10000,"HIGH","LOW")</f>
        <v>LOW</v>
      </c>
    </row>
    <row r="1274" spans="1:13" x14ac:dyDescent="0.3">
      <c r="A1274" t="str">
        <f t="shared" si="152"/>
        <v>CUSTOMER1274</v>
      </c>
      <c r="B1274" s="1">
        <f t="shared" ca="1" si="147"/>
        <v>44640</v>
      </c>
      <c r="C1274" t="str" cm="1">
        <f t="array" aca="1" ref="C1274" ca="1">INDEX($C$2:$C$31,RANDBETWEEN(1,29))</f>
        <v>POORI</v>
      </c>
      <c r="D1274" t="str">
        <f t="shared" ca="1" si="153"/>
        <v xml:space="preserve">BREAKFAST </v>
      </c>
      <c r="E1274">
        <f t="shared" ca="1" si="148"/>
        <v>3</v>
      </c>
      <c r="F1274">
        <f t="shared" ca="1" si="149"/>
        <v>752</v>
      </c>
      <c r="G1274">
        <f t="shared" ca="1" si="150"/>
        <v>2256</v>
      </c>
      <c r="H1274" t="str" cm="1">
        <f t="array" aca="1" ref="H1274" ca="1">INDEX(H$2:H$5,RANDBETWEEN(1,4))</f>
        <v>NORTH</v>
      </c>
      <c r="I1274" t="str" cm="1">
        <f t="array" aca="1" ref="I1274" ca="1">INDEX(I$2:I$33,RANDBETWEEN(1,31))</f>
        <v>SALES PERSON2</v>
      </c>
      <c r="J1274" t="str" cm="1">
        <f t="array" aca="1" ref="J1274" ca="1">INDEX({"CASH","UPI","CARD"},RANDBETWEEN(1,3))</f>
        <v>CARD</v>
      </c>
      <c r="K1274">
        <f t="shared" ca="1" si="151"/>
        <v>270.72000000000003</v>
      </c>
      <c r="L1274" s="2">
        <f ca="1">Table1[[#This Row],[PROFIT]]/Table1[[#This Row],[TOTAL SALES]]*100</f>
        <v>12.000000000000002</v>
      </c>
      <c r="M1274" t="str">
        <f ca="1">IF(Table1[[#This Row],[TOTAL SALES]]&gt;10000,"HIGH","LOW")</f>
        <v>LOW</v>
      </c>
    </row>
    <row r="1275" spans="1:13" x14ac:dyDescent="0.3">
      <c r="A1275" t="str">
        <f t="shared" si="152"/>
        <v>CUSTOMER1275</v>
      </c>
      <c r="B1275" s="1">
        <f t="shared" ca="1" si="147"/>
        <v>44944</v>
      </c>
      <c r="C1275" t="str" cm="1">
        <f t="array" aca="1" ref="C1275" ca="1">INDEX($C$2:$C$31,RANDBETWEEN(1,29))</f>
        <v>FRIES</v>
      </c>
      <c r="D1275" t="str">
        <f t="shared" ca="1" si="153"/>
        <v>PARTY ITMES</v>
      </c>
      <c r="E1275">
        <f t="shared" ca="1" si="148"/>
        <v>4</v>
      </c>
      <c r="F1275">
        <f t="shared" ca="1" si="149"/>
        <v>892</v>
      </c>
      <c r="G1275">
        <f t="shared" ca="1" si="150"/>
        <v>3568</v>
      </c>
      <c r="H1275" t="str" cm="1">
        <f t="array" aca="1" ref="H1275" ca="1">INDEX(H$2:H$5,RANDBETWEEN(1,4))</f>
        <v>EAST</v>
      </c>
      <c r="I1275" t="str" cm="1">
        <f t="array" aca="1" ref="I1275" ca="1">INDEX(I$2:I$33,RANDBETWEEN(1,31))</f>
        <v>SALES PERSON22</v>
      </c>
      <c r="J1275" t="str" cm="1">
        <f t="array" aca="1" ref="J1275" ca="1">INDEX({"CASH","UPI","CARD"},RANDBETWEEN(1,3))</f>
        <v>UPI</v>
      </c>
      <c r="K1275">
        <f t="shared" ca="1" si="151"/>
        <v>499.52</v>
      </c>
      <c r="L1275" s="2">
        <f ca="1">Table1[[#This Row],[PROFIT]]/Table1[[#This Row],[TOTAL SALES]]*100</f>
        <v>13.999999999999998</v>
      </c>
      <c r="M1275" t="str">
        <f ca="1">IF(Table1[[#This Row],[TOTAL SALES]]&gt;10000,"HIGH","LOW")</f>
        <v>LOW</v>
      </c>
    </row>
    <row r="1276" spans="1:13" x14ac:dyDescent="0.3">
      <c r="A1276" t="str">
        <f t="shared" si="152"/>
        <v>CUSTOMER1276</v>
      </c>
      <c r="B1276" s="1">
        <f t="shared" ca="1" si="147"/>
        <v>44674</v>
      </c>
      <c r="C1276" t="str" cm="1">
        <f t="array" aca="1" ref="C1276" ca="1">INDEX($C$2:$C$31,RANDBETWEEN(1,29))</f>
        <v>FRIEDRICE</v>
      </c>
      <c r="D1276" t="str">
        <f t="shared" ca="1" si="153"/>
        <v>MAINCOURSE</v>
      </c>
      <c r="E1276">
        <f t="shared" ca="1" si="148"/>
        <v>7</v>
      </c>
      <c r="F1276">
        <f t="shared" ca="1" si="149"/>
        <v>1716</v>
      </c>
      <c r="G1276">
        <f t="shared" ca="1" si="150"/>
        <v>12012</v>
      </c>
      <c r="H1276" t="str" cm="1">
        <f t="array" aca="1" ref="H1276" ca="1">INDEX(H$2:H$5,RANDBETWEEN(1,4))</f>
        <v>NORTH</v>
      </c>
      <c r="I1276" t="str" cm="1">
        <f t="array" aca="1" ref="I1276" ca="1">INDEX(I$2:I$33,RANDBETWEEN(1,31))</f>
        <v>SALES PERSON11</v>
      </c>
      <c r="J1276" t="str" cm="1">
        <f t="array" aca="1" ref="J1276" ca="1">INDEX({"CASH","UPI","CARD"},RANDBETWEEN(1,3))</f>
        <v>CASH</v>
      </c>
      <c r="K1276">
        <f t="shared" ca="1" si="151"/>
        <v>2402.4</v>
      </c>
      <c r="L1276" s="2">
        <f ca="1">Table1[[#This Row],[PROFIT]]/Table1[[#This Row],[TOTAL SALES]]*100</f>
        <v>20</v>
      </c>
      <c r="M1276" t="str">
        <f ca="1">IF(Table1[[#This Row],[TOTAL SALES]]&gt;10000,"HIGH","LOW")</f>
        <v>HIGH</v>
      </c>
    </row>
    <row r="1277" spans="1:13" x14ac:dyDescent="0.3">
      <c r="A1277" t="str">
        <f t="shared" si="152"/>
        <v>CUSTOMER1277</v>
      </c>
      <c r="B1277" s="1">
        <f t="shared" ca="1" si="147"/>
        <v>44647</v>
      </c>
      <c r="C1277" t="str" cm="1">
        <f t="array" aca="1" ref="C1277" ca="1">INDEX($C$2:$C$31,RANDBETWEEN(1,29))</f>
        <v>FISH FINGER</v>
      </c>
      <c r="D1277" t="str">
        <f t="shared" ca="1" si="153"/>
        <v xml:space="preserve">APPETIZER </v>
      </c>
      <c r="E1277">
        <f t="shared" ca="1" si="148"/>
        <v>2</v>
      </c>
      <c r="F1277">
        <f t="shared" ca="1" si="149"/>
        <v>703</v>
      </c>
      <c r="G1277">
        <f t="shared" ca="1" si="150"/>
        <v>1406</v>
      </c>
      <c r="H1277" t="str" cm="1">
        <f t="array" aca="1" ref="H1277" ca="1">INDEX(H$2:H$5,RANDBETWEEN(1,4))</f>
        <v>SOUTH</v>
      </c>
      <c r="I1277" t="str" cm="1">
        <f t="array" aca="1" ref="I1277" ca="1">INDEX(I$2:I$33,RANDBETWEEN(1,31))</f>
        <v>SALES PERSON32</v>
      </c>
      <c r="J1277" t="str" cm="1">
        <f t="array" aca="1" ref="J1277" ca="1">INDEX({"CASH","UPI","CARD"},RANDBETWEEN(1,3))</f>
        <v>CASH</v>
      </c>
      <c r="K1277">
        <f t="shared" ca="1" si="151"/>
        <v>239.02</v>
      </c>
      <c r="L1277" s="2">
        <f ca="1">Table1[[#This Row],[PROFIT]]/Table1[[#This Row],[TOTAL SALES]]*100</f>
        <v>17</v>
      </c>
      <c r="M1277" t="str">
        <f ca="1">IF(Table1[[#This Row],[TOTAL SALES]]&gt;10000,"HIGH","LOW")</f>
        <v>LOW</v>
      </c>
    </row>
    <row r="1278" spans="1:13" x14ac:dyDescent="0.3">
      <c r="A1278" t="str">
        <f t="shared" si="152"/>
        <v>CUSTOMER1278</v>
      </c>
      <c r="B1278" s="1">
        <f t="shared" ca="1" si="147"/>
        <v>44181</v>
      </c>
      <c r="C1278" t="str" cm="1">
        <f t="array" aca="1" ref="C1278" ca="1">INDEX($C$2:$C$31,RANDBETWEEN(1,29))</f>
        <v>SALAD</v>
      </c>
      <c r="D1278" t="str">
        <f t="shared" ca="1" si="153"/>
        <v xml:space="preserve">APPETIZER </v>
      </c>
      <c r="E1278">
        <f t="shared" ca="1" si="148"/>
        <v>9</v>
      </c>
      <c r="F1278">
        <f t="shared" ca="1" si="149"/>
        <v>1025</v>
      </c>
      <c r="G1278">
        <f t="shared" ca="1" si="150"/>
        <v>9225</v>
      </c>
      <c r="H1278" t="str" cm="1">
        <f t="array" aca="1" ref="H1278" ca="1">INDEX(H$2:H$5,RANDBETWEEN(1,4))</f>
        <v>WEST</v>
      </c>
      <c r="I1278" t="str" cm="1">
        <f t="array" aca="1" ref="I1278" ca="1">INDEX(I$2:I$33,RANDBETWEEN(1,31))</f>
        <v>SALES PERSON8</v>
      </c>
      <c r="J1278" t="str" cm="1">
        <f t="array" aca="1" ref="J1278" ca="1">INDEX({"CASH","UPI","CARD"},RANDBETWEEN(1,3))</f>
        <v>UPI</v>
      </c>
      <c r="K1278">
        <f t="shared" ca="1" si="151"/>
        <v>1199.25</v>
      </c>
      <c r="L1278" s="2">
        <f ca="1">Table1[[#This Row],[PROFIT]]/Table1[[#This Row],[TOTAL SALES]]*100</f>
        <v>13</v>
      </c>
      <c r="M1278" t="str">
        <f ca="1">IF(Table1[[#This Row],[TOTAL SALES]]&gt;10000,"HIGH","LOW")</f>
        <v>LOW</v>
      </c>
    </row>
    <row r="1279" spans="1:13" x14ac:dyDescent="0.3">
      <c r="A1279" t="str">
        <f t="shared" si="152"/>
        <v>CUSTOMER1279</v>
      </c>
      <c r="B1279" s="1">
        <f t="shared" ca="1" si="147"/>
        <v>45067</v>
      </c>
      <c r="C1279" t="str" cm="1">
        <f t="array" aca="1" ref="C1279" ca="1">INDEX($C$2:$C$31,RANDBETWEEN(1,29))</f>
        <v>FRIES</v>
      </c>
      <c r="D1279" t="str">
        <f t="shared" ca="1" si="153"/>
        <v>PARTY ITMES</v>
      </c>
      <c r="E1279">
        <f t="shared" ca="1" si="148"/>
        <v>4</v>
      </c>
      <c r="F1279">
        <f t="shared" ca="1" si="149"/>
        <v>1033</v>
      </c>
      <c r="G1279">
        <f t="shared" ca="1" si="150"/>
        <v>4132</v>
      </c>
      <c r="H1279" t="str" cm="1">
        <f t="array" aca="1" ref="H1279" ca="1">INDEX(H$2:H$5,RANDBETWEEN(1,4))</f>
        <v>SOUTH</v>
      </c>
      <c r="I1279" t="str" cm="1">
        <f t="array" aca="1" ref="I1279" ca="1">INDEX(I$2:I$33,RANDBETWEEN(1,31))</f>
        <v>SALES PERSON27</v>
      </c>
      <c r="J1279" t="str" cm="1">
        <f t="array" aca="1" ref="J1279" ca="1">INDEX({"CASH","UPI","CARD"},RANDBETWEEN(1,3))</f>
        <v>CARD</v>
      </c>
      <c r="K1279">
        <f t="shared" ca="1" si="151"/>
        <v>578.48</v>
      </c>
      <c r="L1279" s="2">
        <f ca="1">Table1[[#This Row],[PROFIT]]/Table1[[#This Row],[TOTAL SALES]]*100</f>
        <v>14.000000000000002</v>
      </c>
      <c r="M1279" t="str">
        <f ca="1">IF(Table1[[#This Row],[TOTAL SALES]]&gt;10000,"HIGH","LOW")</f>
        <v>LOW</v>
      </c>
    </row>
    <row r="1280" spans="1:13" x14ac:dyDescent="0.3">
      <c r="A1280" t="str">
        <f t="shared" si="152"/>
        <v>CUSTOMER1280</v>
      </c>
      <c r="B1280" s="1">
        <f t="shared" ca="1" si="147"/>
        <v>44260</v>
      </c>
      <c r="C1280" t="str" cm="1">
        <f t="array" aca="1" ref="C1280" ca="1">INDEX($C$2:$C$31,RANDBETWEEN(1,29))</f>
        <v>FISH FINGER</v>
      </c>
      <c r="D1280" t="str">
        <f t="shared" ca="1" si="153"/>
        <v xml:space="preserve">APPETIZER </v>
      </c>
      <c r="E1280">
        <f t="shared" ca="1" si="148"/>
        <v>8</v>
      </c>
      <c r="F1280">
        <f t="shared" ca="1" si="149"/>
        <v>794</v>
      </c>
      <c r="G1280">
        <f t="shared" ca="1" si="150"/>
        <v>6352</v>
      </c>
      <c r="H1280" t="str" cm="1">
        <f t="array" aca="1" ref="H1280" ca="1">INDEX(H$2:H$5,RANDBETWEEN(1,4))</f>
        <v>NORTH</v>
      </c>
      <c r="I1280" t="str" cm="1">
        <f t="array" aca="1" ref="I1280" ca="1">INDEX(I$2:I$33,RANDBETWEEN(1,31))</f>
        <v>SALES PERSON23</v>
      </c>
      <c r="J1280" t="str" cm="1">
        <f t="array" aca="1" ref="J1280" ca="1">INDEX({"CASH","UPI","CARD"},RANDBETWEEN(1,3))</f>
        <v>CASH</v>
      </c>
      <c r="K1280">
        <f t="shared" ca="1" si="151"/>
        <v>1270.4000000000001</v>
      </c>
      <c r="L1280" s="2">
        <f ca="1">Table1[[#This Row],[PROFIT]]/Table1[[#This Row],[TOTAL SALES]]*100</f>
        <v>20</v>
      </c>
      <c r="M1280" t="str">
        <f ca="1">IF(Table1[[#This Row],[TOTAL SALES]]&gt;10000,"HIGH","LOW")</f>
        <v>LOW</v>
      </c>
    </row>
    <row r="1281" spans="1:13" x14ac:dyDescent="0.3">
      <c r="A1281" t="str">
        <f t="shared" si="152"/>
        <v>CUSTOMER1281</v>
      </c>
      <c r="B1281" s="1">
        <f t="shared" ca="1" si="147"/>
        <v>45272</v>
      </c>
      <c r="C1281" t="str" cm="1">
        <f t="array" aca="1" ref="C1281" ca="1">INDEX($C$2:$C$31,RANDBETWEEN(1,29))</f>
        <v>COFFEE</v>
      </c>
      <c r="D1281" t="str">
        <f t="shared" ca="1" si="153"/>
        <v xml:space="preserve">BEVERAGES </v>
      </c>
      <c r="E1281">
        <f t="shared" ca="1" si="148"/>
        <v>6</v>
      </c>
      <c r="F1281">
        <f t="shared" ca="1" si="149"/>
        <v>1282</v>
      </c>
      <c r="G1281">
        <f t="shared" ca="1" si="150"/>
        <v>7692</v>
      </c>
      <c r="H1281" t="str" cm="1">
        <f t="array" aca="1" ref="H1281" ca="1">INDEX(H$2:H$5,RANDBETWEEN(1,4))</f>
        <v>SOUTH</v>
      </c>
      <c r="I1281" t="str" cm="1">
        <f t="array" aca="1" ref="I1281" ca="1">INDEX(I$2:I$33,RANDBETWEEN(1,31))</f>
        <v>SALES PERSON32</v>
      </c>
      <c r="J1281" t="str" cm="1">
        <f t="array" aca="1" ref="J1281" ca="1">INDEX({"CASH","UPI","CARD"},RANDBETWEEN(1,3))</f>
        <v>CASH</v>
      </c>
      <c r="K1281">
        <f t="shared" ca="1" si="151"/>
        <v>769.2</v>
      </c>
      <c r="L1281" s="2">
        <f ca="1">Table1[[#This Row],[PROFIT]]/Table1[[#This Row],[TOTAL SALES]]*100</f>
        <v>10</v>
      </c>
      <c r="M1281" t="str">
        <f ca="1">IF(Table1[[#This Row],[TOTAL SALES]]&gt;10000,"HIGH","LOW")</f>
        <v>LOW</v>
      </c>
    </row>
    <row r="1282" spans="1:13" x14ac:dyDescent="0.3">
      <c r="A1282" t="str">
        <f t="shared" si="152"/>
        <v>CUSTOMER1282</v>
      </c>
      <c r="B1282" s="1">
        <f t="shared" ca="1" si="147"/>
        <v>44193</v>
      </c>
      <c r="C1282" t="str" cm="1">
        <f t="array" aca="1" ref="C1282" ca="1">INDEX($C$2:$C$31,RANDBETWEEN(1,29))</f>
        <v>FRIES</v>
      </c>
      <c r="D1282" t="str">
        <f t="shared" ca="1" si="153"/>
        <v>PARTY ITMES</v>
      </c>
      <c r="E1282">
        <f t="shared" ca="1" si="148"/>
        <v>1</v>
      </c>
      <c r="F1282">
        <f t="shared" ca="1" si="149"/>
        <v>624</v>
      </c>
      <c r="G1282">
        <f t="shared" ca="1" si="150"/>
        <v>624</v>
      </c>
      <c r="H1282" t="str" cm="1">
        <f t="array" aca="1" ref="H1282" ca="1">INDEX(H$2:H$5,RANDBETWEEN(1,4))</f>
        <v>NORTH</v>
      </c>
      <c r="I1282" t="str" cm="1">
        <f t="array" aca="1" ref="I1282" ca="1">INDEX(I$2:I$33,RANDBETWEEN(1,31))</f>
        <v>SALES PERSON8</v>
      </c>
      <c r="J1282" t="str" cm="1">
        <f t="array" aca="1" ref="J1282" ca="1">INDEX({"CASH","UPI","CARD"},RANDBETWEEN(1,3))</f>
        <v>CASH</v>
      </c>
      <c r="K1282">
        <f t="shared" ca="1" si="151"/>
        <v>81.12</v>
      </c>
      <c r="L1282" s="2">
        <f ca="1">Table1[[#This Row],[PROFIT]]/Table1[[#This Row],[TOTAL SALES]]*100</f>
        <v>13</v>
      </c>
      <c r="M1282" t="str">
        <f ca="1">IF(Table1[[#This Row],[TOTAL SALES]]&gt;10000,"HIGH","LOW")</f>
        <v>LOW</v>
      </c>
    </row>
    <row r="1283" spans="1:13" x14ac:dyDescent="0.3">
      <c r="A1283" t="str">
        <f t="shared" si="152"/>
        <v>CUSTOMER1283</v>
      </c>
      <c r="B1283" s="1">
        <f t="shared" ref="B1283:B1346" ca="1" si="154">RANDBETWEEN(DATE(2020,9,21),DATE(2024,10,23))</f>
        <v>44157</v>
      </c>
      <c r="C1283" t="str" cm="1">
        <f t="array" aca="1" ref="C1283" ca="1">INDEX($C$2:$C$31,RANDBETWEEN(1,29))</f>
        <v>CAKES</v>
      </c>
      <c r="D1283" t="str">
        <f t="shared" ca="1" si="153"/>
        <v>PARTY ITMES</v>
      </c>
      <c r="E1283">
        <f t="shared" ref="E1283:E1346" ca="1" si="155">RANDBETWEEN(1,9)</f>
        <v>2</v>
      </c>
      <c r="F1283">
        <f t="shared" ref="F1283:F1346" ca="1" si="156">RANDBETWEEN(500,2000)</f>
        <v>1623</v>
      </c>
      <c r="G1283">
        <f t="shared" ref="G1283:G1346" ca="1" si="157">E1283*F1283</f>
        <v>3246</v>
      </c>
      <c r="H1283" t="str" cm="1">
        <f t="array" aca="1" ref="H1283" ca="1">INDEX(H$2:H$5,RANDBETWEEN(1,4))</f>
        <v>NORTH</v>
      </c>
      <c r="I1283" t="str" cm="1">
        <f t="array" aca="1" ref="I1283" ca="1">INDEX(I$2:I$33,RANDBETWEEN(1,31))</f>
        <v>SALES PERSON10</v>
      </c>
      <c r="J1283" t="str" cm="1">
        <f t="array" aca="1" ref="J1283" ca="1">INDEX({"CASH","UPI","CARD"},RANDBETWEEN(1,3))</f>
        <v>CASH</v>
      </c>
      <c r="K1283">
        <f t="shared" ref="K1283:K1346" ca="1" si="158">G1283*RANDBETWEEN(10,20)/100</f>
        <v>421.98</v>
      </c>
      <c r="L1283" s="2">
        <f ca="1">Table1[[#This Row],[PROFIT]]/Table1[[#This Row],[TOTAL SALES]]*100</f>
        <v>13</v>
      </c>
      <c r="M1283" t="str">
        <f ca="1">IF(Table1[[#This Row],[TOTAL SALES]]&gt;10000,"HIGH","LOW")</f>
        <v>LOW</v>
      </c>
    </row>
    <row r="1284" spans="1:13" x14ac:dyDescent="0.3">
      <c r="A1284" t="str">
        <f t="shared" si="152"/>
        <v>CUSTOMER1284</v>
      </c>
      <c r="B1284" s="1">
        <f t="shared" ca="1" si="154"/>
        <v>45562</v>
      </c>
      <c r="C1284" t="str" cm="1">
        <f t="array" aca="1" ref="C1284" ca="1">INDEX($C$2:$C$31,RANDBETWEEN(1,29))</f>
        <v>CHICKEN KHEEMA</v>
      </c>
      <c r="D1284" t="str">
        <f t="shared" ca="1" si="153"/>
        <v>APPETIZER</v>
      </c>
      <c r="E1284">
        <f t="shared" ca="1" si="155"/>
        <v>7</v>
      </c>
      <c r="F1284">
        <f t="shared" ca="1" si="156"/>
        <v>1843</v>
      </c>
      <c r="G1284">
        <f t="shared" ca="1" si="157"/>
        <v>12901</v>
      </c>
      <c r="H1284" t="str" cm="1">
        <f t="array" aca="1" ref="H1284" ca="1">INDEX(H$2:H$5,RANDBETWEEN(1,4))</f>
        <v>EAST</v>
      </c>
      <c r="I1284" t="str" cm="1">
        <f t="array" aca="1" ref="I1284" ca="1">INDEX(I$2:I$33,RANDBETWEEN(1,31))</f>
        <v>SALES PERSON3</v>
      </c>
      <c r="J1284" t="str" cm="1">
        <f t="array" aca="1" ref="J1284" ca="1">INDEX({"CASH","UPI","CARD"},RANDBETWEEN(1,3))</f>
        <v>UPI</v>
      </c>
      <c r="K1284">
        <f t="shared" ca="1" si="158"/>
        <v>1677.13</v>
      </c>
      <c r="L1284" s="2">
        <f ca="1">Table1[[#This Row],[PROFIT]]/Table1[[#This Row],[TOTAL SALES]]*100</f>
        <v>13</v>
      </c>
      <c r="M1284" t="str">
        <f ca="1">IF(Table1[[#This Row],[TOTAL SALES]]&gt;10000,"HIGH","LOW")</f>
        <v>HIGH</v>
      </c>
    </row>
    <row r="1285" spans="1:13" x14ac:dyDescent="0.3">
      <c r="A1285" t="str">
        <f t="shared" si="152"/>
        <v>CUSTOMER1285</v>
      </c>
      <c r="B1285" s="1">
        <f t="shared" ca="1" si="154"/>
        <v>44270</v>
      </c>
      <c r="C1285" t="str" cm="1">
        <f t="array" aca="1" ref="C1285" ca="1">INDEX($C$2:$C$31,RANDBETWEEN(1,29))</f>
        <v>PIZZA</v>
      </c>
      <c r="D1285" t="str">
        <f t="shared" ca="1" si="153"/>
        <v>PARTY ITEMS</v>
      </c>
      <c r="E1285">
        <f t="shared" ca="1" si="155"/>
        <v>7</v>
      </c>
      <c r="F1285">
        <f t="shared" ca="1" si="156"/>
        <v>1921</v>
      </c>
      <c r="G1285">
        <f t="shared" ca="1" si="157"/>
        <v>13447</v>
      </c>
      <c r="H1285" t="str" cm="1">
        <f t="array" aca="1" ref="H1285" ca="1">INDEX(H$2:H$5,RANDBETWEEN(1,4))</f>
        <v>EAST</v>
      </c>
      <c r="I1285" t="str" cm="1">
        <f t="array" aca="1" ref="I1285" ca="1">INDEX(I$2:I$33,RANDBETWEEN(1,31))</f>
        <v>SALES PERSON30</v>
      </c>
      <c r="J1285" t="str" cm="1">
        <f t="array" aca="1" ref="J1285" ca="1">INDEX({"CASH","UPI","CARD"},RANDBETWEEN(1,3))</f>
        <v>CASH</v>
      </c>
      <c r="K1285">
        <f t="shared" ca="1" si="158"/>
        <v>1479.17</v>
      </c>
      <c r="L1285" s="2">
        <f ca="1">Table1[[#This Row],[PROFIT]]/Table1[[#This Row],[TOTAL SALES]]*100</f>
        <v>11</v>
      </c>
      <c r="M1285" t="str">
        <f ca="1">IF(Table1[[#This Row],[TOTAL SALES]]&gt;10000,"HIGH","LOW")</f>
        <v>HIGH</v>
      </c>
    </row>
    <row r="1286" spans="1:13" x14ac:dyDescent="0.3">
      <c r="A1286" t="str">
        <f t="shared" si="152"/>
        <v>CUSTOMER1286</v>
      </c>
      <c r="B1286" s="1">
        <f t="shared" ca="1" si="154"/>
        <v>45298</v>
      </c>
      <c r="C1286" t="str" cm="1">
        <f t="array" aca="1" ref="C1286" ca="1">INDEX($C$2:$C$31,RANDBETWEEN(1,29))</f>
        <v>ICECREAM</v>
      </c>
      <c r="D1286" t="str">
        <f t="shared" ca="1" si="153"/>
        <v xml:space="preserve">DESSERT </v>
      </c>
      <c r="E1286">
        <f t="shared" ca="1" si="155"/>
        <v>4</v>
      </c>
      <c r="F1286">
        <f t="shared" ca="1" si="156"/>
        <v>1533</v>
      </c>
      <c r="G1286">
        <f t="shared" ca="1" si="157"/>
        <v>6132</v>
      </c>
      <c r="H1286" t="str" cm="1">
        <f t="array" aca="1" ref="H1286" ca="1">INDEX(H$2:H$5,RANDBETWEEN(1,4))</f>
        <v>EAST</v>
      </c>
      <c r="I1286" t="str" cm="1">
        <f t="array" aca="1" ref="I1286" ca="1">INDEX(I$2:I$33,RANDBETWEEN(1,31))</f>
        <v>SALES PERSON18</v>
      </c>
      <c r="J1286" t="str" cm="1">
        <f t="array" aca="1" ref="J1286" ca="1">INDEX({"CASH","UPI","CARD"},RANDBETWEEN(1,3))</f>
        <v>UPI</v>
      </c>
      <c r="K1286">
        <f t="shared" ca="1" si="158"/>
        <v>858.48</v>
      </c>
      <c r="L1286" s="2">
        <f ca="1">Table1[[#This Row],[PROFIT]]/Table1[[#This Row],[TOTAL SALES]]*100</f>
        <v>14.000000000000002</v>
      </c>
      <c r="M1286" t="str">
        <f ca="1">IF(Table1[[#This Row],[TOTAL SALES]]&gt;10000,"HIGH","LOW")</f>
        <v>LOW</v>
      </c>
    </row>
    <row r="1287" spans="1:13" x14ac:dyDescent="0.3">
      <c r="A1287" t="str">
        <f t="shared" si="152"/>
        <v>CUSTOMER1287</v>
      </c>
      <c r="B1287" s="1">
        <f t="shared" ca="1" si="154"/>
        <v>44555</v>
      </c>
      <c r="C1287" t="str" cm="1">
        <f t="array" aca="1" ref="C1287" ca="1">INDEX($C$2:$C$31,RANDBETWEEN(1,29))</f>
        <v>BURGER</v>
      </c>
      <c r="D1287" t="str">
        <f t="shared" ca="1" si="153"/>
        <v>PARTY ITMES</v>
      </c>
      <c r="E1287">
        <f t="shared" ca="1" si="155"/>
        <v>1</v>
      </c>
      <c r="F1287">
        <f t="shared" ca="1" si="156"/>
        <v>1096</v>
      </c>
      <c r="G1287">
        <f t="shared" ca="1" si="157"/>
        <v>1096</v>
      </c>
      <c r="H1287" t="str" cm="1">
        <f t="array" aca="1" ref="H1287" ca="1">INDEX(H$2:H$5,RANDBETWEEN(1,4))</f>
        <v>EAST</v>
      </c>
      <c r="I1287" t="str" cm="1">
        <f t="array" aca="1" ref="I1287" ca="1">INDEX(I$2:I$33,RANDBETWEEN(1,31))</f>
        <v>SALES PERSON16</v>
      </c>
      <c r="J1287" t="str" cm="1">
        <f t="array" aca="1" ref="J1287" ca="1">INDEX({"CASH","UPI","CARD"},RANDBETWEEN(1,3))</f>
        <v>CASH</v>
      </c>
      <c r="K1287">
        <f t="shared" ca="1" si="158"/>
        <v>164.4</v>
      </c>
      <c r="L1287" s="2">
        <f ca="1">Table1[[#This Row],[PROFIT]]/Table1[[#This Row],[TOTAL SALES]]*100</f>
        <v>15</v>
      </c>
      <c r="M1287" t="str">
        <f ca="1">IF(Table1[[#This Row],[TOTAL SALES]]&gt;10000,"HIGH","LOW")</f>
        <v>LOW</v>
      </c>
    </row>
    <row r="1288" spans="1:13" x14ac:dyDescent="0.3">
      <c r="A1288" t="str">
        <f t="shared" si="152"/>
        <v>CUSTOMER1288</v>
      </c>
      <c r="B1288" s="1">
        <f t="shared" ca="1" si="154"/>
        <v>44354</v>
      </c>
      <c r="C1288" t="str" cm="1">
        <f t="array" aca="1" ref="C1288" ca="1">INDEX($C$2:$C$31,RANDBETWEEN(1,29))</f>
        <v>MILKSHAKE</v>
      </c>
      <c r="D1288" t="str">
        <f t="shared" ca="1" si="153"/>
        <v xml:space="preserve">BEVERAGES </v>
      </c>
      <c r="E1288">
        <f t="shared" ca="1" si="155"/>
        <v>6</v>
      </c>
      <c r="F1288">
        <f t="shared" ca="1" si="156"/>
        <v>1115</v>
      </c>
      <c r="G1288">
        <f t="shared" ca="1" si="157"/>
        <v>6690</v>
      </c>
      <c r="H1288" t="str" cm="1">
        <f t="array" aca="1" ref="H1288" ca="1">INDEX(H$2:H$5,RANDBETWEEN(1,4))</f>
        <v>SOUTH</v>
      </c>
      <c r="I1288" t="str" cm="1">
        <f t="array" aca="1" ref="I1288" ca="1">INDEX(I$2:I$33,RANDBETWEEN(1,31))</f>
        <v>SALES PERSON15</v>
      </c>
      <c r="J1288" t="str" cm="1">
        <f t="array" aca="1" ref="J1288" ca="1">INDEX({"CASH","UPI","CARD"},RANDBETWEEN(1,3))</f>
        <v>UPI</v>
      </c>
      <c r="K1288">
        <f t="shared" ca="1" si="158"/>
        <v>1338</v>
      </c>
      <c r="L1288" s="2">
        <f ca="1">Table1[[#This Row],[PROFIT]]/Table1[[#This Row],[TOTAL SALES]]*100</f>
        <v>20</v>
      </c>
      <c r="M1288" t="str">
        <f ca="1">IF(Table1[[#This Row],[TOTAL SALES]]&gt;10000,"HIGH","LOW")</f>
        <v>LOW</v>
      </c>
    </row>
    <row r="1289" spans="1:13" x14ac:dyDescent="0.3">
      <c r="A1289" t="str">
        <f t="shared" si="152"/>
        <v>CUSTOMER1289</v>
      </c>
      <c r="B1289" s="1">
        <f t="shared" ca="1" si="154"/>
        <v>44697</v>
      </c>
      <c r="C1289" t="str" cm="1">
        <f t="array" aca="1" ref="C1289" ca="1">INDEX($C$2:$C$31,RANDBETWEEN(1,29))</f>
        <v>SALAD</v>
      </c>
      <c r="D1289" t="str">
        <f t="shared" ca="1" si="153"/>
        <v xml:space="preserve">APPETIZER </v>
      </c>
      <c r="E1289">
        <f t="shared" ca="1" si="155"/>
        <v>6</v>
      </c>
      <c r="F1289">
        <f t="shared" ca="1" si="156"/>
        <v>1347</v>
      </c>
      <c r="G1289">
        <f t="shared" ca="1" si="157"/>
        <v>8082</v>
      </c>
      <c r="H1289" t="str" cm="1">
        <f t="array" aca="1" ref="H1289" ca="1">INDEX(H$2:H$5,RANDBETWEEN(1,4))</f>
        <v>NORTH</v>
      </c>
      <c r="I1289" t="str" cm="1">
        <f t="array" aca="1" ref="I1289" ca="1">INDEX(I$2:I$33,RANDBETWEEN(1,31))</f>
        <v>SALES PERSON24</v>
      </c>
      <c r="J1289" t="str" cm="1">
        <f t="array" aca="1" ref="J1289" ca="1">INDEX({"CASH","UPI","CARD"},RANDBETWEEN(1,3))</f>
        <v>CASH</v>
      </c>
      <c r="K1289">
        <f t="shared" ca="1" si="158"/>
        <v>1050.6600000000001</v>
      </c>
      <c r="L1289" s="2">
        <f ca="1">Table1[[#This Row],[PROFIT]]/Table1[[#This Row],[TOTAL SALES]]*100</f>
        <v>13</v>
      </c>
      <c r="M1289" t="str">
        <f ca="1">IF(Table1[[#This Row],[TOTAL SALES]]&gt;10000,"HIGH","LOW")</f>
        <v>LOW</v>
      </c>
    </row>
    <row r="1290" spans="1:13" x14ac:dyDescent="0.3">
      <c r="A1290" t="str">
        <f t="shared" si="152"/>
        <v>CUSTOMER1290</v>
      </c>
      <c r="B1290" s="1">
        <f t="shared" ca="1" si="154"/>
        <v>44967</v>
      </c>
      <c r="C1290" t="str" cm="1">
        <f t="array" aca="1" ref="C1290" ca="1">INDEX($C$2:$C$31,RANDBETWEEN(1,29))</f>
        <v>MANDHI</v>
      </c>
      <c r="D1290" t="str">
        <f t="shared" ca="1" si="153"/>
        <v xml:space="preserve">MAINCOURSE </v>
      </c>
      <c r="E1290">
        <f t="shared" ca="1" si="155"/>
        <v>4</v>
      </c>
      <c r="F1290">
        <f t="shared" ca="1" si="156"/>
        <v>1557</v>
      </c>
      <c r="G1290">
        <f t="shared" ca="1" si="157"/>
        <v>6228</v>
      </c>
      <c r="H1290" t="str" cm="1">
        <f t="array" aca="1" ref="H1290" ca="1">INDEX(H$2:H$5,RANDBETWEEN(1,4))</f>
        <v>WEST</v>
      </c>
      <c r="I1290" t="str" cm="1">
        <f t="array" aca="1" ref="I1290" ca="1">INDEX(I$2:I$33,RANDBETWEEN(1,31))</f>
        <v>SALES PERSON8</v>
      </c>
      <c r="J1290" t="str" cm="1">
        <f t="array" aca="1" ref="J1290" ca="1">INDEX({"CASH","UPI","CARD"},RANDBETWEEN(1,3))</f>
        <v>CARD</v>
      </c>
      <c r="K1290">
        <f t="shared" ca="1" si="158"/>
        <v>622.79999999999995</v>
      </c>
      <c r="L1290" s="2">
        <f ca="1">Table1[[#This Row],[PROFIT]]/Table1[[#This Row],[TOTAL SALES]]*100</f>
        <v>10</v>
      </c>
      <c r="M1290" t="str">
        <f ca="1">IF(Table1[[#This Row],[TOTAL SALES]]&gt;10000,"HIGH","LOW")</f>
        <v>LOW</v>
      </c>
    </row>
    <row r="1291" spans="1:13" x14ac:dyDescent="0.3">
      <c r="A1291" t="str">
        <f t="shared" si="152"/>
        <v>CUSTOMER1291</v>
      </c>
      <c r="B1291" s="1">
        <f t="shared" ca="1" si="154"/>
        <v>45081</v>
      </c>
      <c r="C1291" t="str" cm="1">
        <f t="array" aca="1" ref="C1291" ca="1">INDEX($C$2:$C$31,RANDBETWEEN(1,29))</f>
        <v>BURGER</v>
      </c>
      <c r="D1291" t="str">
        <f t="shared" ca="1" si="153"/>
        <v>PARTY ITMES</v>
      </c>
      <c r="E1291">
        <f t="shared" ca="1" si="155"/>
        <v>8</v>
      </c>
      <c r="F1291">
        <f t="shared" ca="1" si="156"/>
        <v>958</v>
      </c>
      <c r="G1291">
        <f t="shared" ca="1" si="157"/>
        <v>7664</v>
      </c>
      <c r="H1291" t="str" cm="1">
        <f t="array" aca="1" ref="H1291" ca="1">INDEX(H$2:H$5,RANDBETWEEN(1,4))</f>
        <v>WEST</v>
      </c>
      <c r="I1291" t="str" cm="1">
        <f t="array" aca="1" ref="I1291" ca="1">INDEX(I$2:I$33,RANDBETWEEN(1,31))</f>
        <v>SALES PERSON8</v>
      </c>
      <c r="J1291" t="str" cm="1">
        <f t="array" aca="1" ref="J1291" ca="1">INDEX({"CASH","UPI","CARD"},RANDBETWEEN(1,3))</f>
        <v>CASH</v>
      </c>
      <c r="K1291">
        <f t="shared" ca="1" si="158"/>
        <v>1226.24</v>
      </c>
      <c r="L1291" s="2">
        <f ca="1">Table1[[#This Row],[PROFIT]]/Table1[[#This Row],[TOTAL SALES]]*100</f>
        <v>16</v>
      </c>
      <c r="M1291" t="str">
        <f ca="1">IF(Table1[[#This Row],[TOTAL SALES]]&gt;10000,"HIGH","LOW")</f>
        <v>LOW</v>
      </c>
    </row>
    <row r="1292" spans="1:13" x14ac:dyDescent="0.3">
      <c r="A1292" t="str">
        <f t="shared" si="152"/>
        <v>CUSTOMER1292</v>
      </c>
      <c r="B1292" s="1">
        <f t="shared" ca="1" si="154"/>
        <v>44150</v>
      </c>
      <c r="C1292" t="str" cm="1">
        <f t="array" aca="1" ref="C1292" ca="1">INDEX($C$2:$C$31,RANDBETWEEN(1,29))</f>
        <v>CHICKEN ROLL</v>
      </c>
      <c r="D1292" t="str">
        <f t="shared" ca="1" si="153"/>
        <v>PARTY ITMES</v>
      </c>
      <c r="E1292">
        <f t="shared" ca="1" si="155"/>
        <v>3</v>
      </c>
      <c r="F1292">
        <f t="shared" ca="1" si="156"/>
        <v>1499</v>
      </c>
      <c r="G1292">
        <f t="shared" ca="1" si="157"/>
        <v>4497</v>
      </c>
      <c r="H1292" t="str" cm="1">
        <f t="array" aca="1" ref="H1292" ca="1">INDEX(H$2:H$5,RANDBETWEEN(1,4))</f>
        <v>NORTH</v>
      </c>
      <c r="I1292" t="str" cm="1">
        <f t="array" aca="1" ref="I1292" ca="1">INDEX(I$2:I$33,RANDBETWEEN(1,31))</f>
        <v>SALES PERSON7</v>
      </c>
      <c r="J1292" t="str" cm="1">
        <f t="array" aca="1" ref="J1292" ca="1">INDEX({"CASH","UPI","CARD"},RANDBETWEEN(1,3))</f>
        <v>UPI</v>
      </c>
      <c r="K1292">
        <f t="shared" ca="1" si="158"/>
        <v>899.4</v>
      </c>
      <c r="L1292" s="2">
        <f ca="1">Table1[[#This Row],[PROFIT]]/Table1[[#This Row],[TOTAL SALES]]*100</f>
        <v>20</v>
      </c>
      <c r="M1292" t="str">
        <f ca="1">IF(Table1[[#This Row],[TOTAL SALES]]&gt;10000,"HIGH","LOW")</f>
        <v>LOW</v>
      </c>
    </row>
    <row r="1293" spans="1:13" x14ac:dyDescent="0.3">
      <c r="A1293" t="str">
        <f t="shared" si="152"/>
        <v>CUSTOMER1293</v>
      </c>
      <c r="B1293" s="1">
        <f t="shared" ca="1" si="154"/>
        <v>45315</v>
      </c>
      <c r="C1293" t="str" cm="1">
        <f t="array" aca="1" ref="C1293" ca="1">INDEX($C$2:$C$31,RANDBETWEEN(1,29))</f>
        <v>FISH FRY</v>
      </c>
      <c r="D1293" t="str">
        <f t="shared" ca="1" si="153"/>
        <v xml:space="preserve">APPETIZER </v>
      </c>
      <c r="E1293">
        <f t="shared" ca="1" si="155"/>
        <v>4</v>
      </c>
      <c r="F1293">
        <f t="shared" ca="1" si="156"/>
        <v>855</v>
      </c>
      <c r="G1293">
        <f t="shared" ca="1" si="157"/>
        <v>3420</v>
      </c>
      <c r="H1293" t="str" cm="1">
        <f t="array" aca="1" ref="H1293" ca="1">INDEX(H$2:H$5,RANDBETWEEN(1,4))</f>
        <v>EAST</v>
      </c>
      <c r="I1293" t="str" cm="1">
        <f t="array" aca="1" ref="I1293" ca="1">INDEX(I$2:I$33,RANDBETWEEN(1,31))</f>
        <v>SALES PERSON7</v>
      </c>
      <c r="J1293" t="str" cm="1">
        <f t="array" aca="1" ref="J1293" ca="1">INDEX({"CASH","UPI","CARD"},RANDBETWEEN(1,3))</f>
        <v>CARD</v>
      </c>
      <c r="K1293">
        <f t="shared" ca="1" si="158"/>
        <v>376.2</v>
      </c>
      <c r="L1293" s="2">
        <f ca="1">Table1[[#This Row],[PROFIT]]/Table1[[#This Row],[TOTAL SALES]]*100</f>
        <v>11</v>
      </c>
      <c r="M1293" t="str">
        <f ca="1">IF(Table1[[#This Row],[TOTAL SALES]]&gt;10000,"HIGH","LOW")</f>
        <v>LOW</v>
      </c>
    </row>
    <row r="1294" spans="1:13" x14ac:dyDescent="0.3">
      <c r="A1294" t="str">
        <f t="shared" si="152"/>
        <v>CUSTOMER1294</v>
      </c>
      <c r="B1294" s="1">
        <f t="shared" ca="1" si="154"/>
        <v>45473</v>
      </c>
      <c r="C1294" t="str" cm="1">
        <f t="array" aca="1" ref="C1294" ca="1">INDEX($C$2:$C$31,RANDBETWEEN(1,29))</f>
        <v>COKE</v>
      </c>
      <c r="D1294" t="str">
        <f t="shared" ca="1" si="153"/>
        <v xml:space="preserve">BEVERAGES </v>
      </c>
      <c r="E1294">
        <f t="shared" ca="1" si="155"/>
        <v>8</v>
      </c>
      <c r="F1294">
        <f t="shared" ca="1" si="156"/>
        <v>1479</v>
      </c>
      <c r="G1294">
        <f t="shared" ca="1" si="157"/>
        <v>11832</v>
      </c>
      <c r="H1294" t="str" cm="1">
        <f t="array" aca="1" ref="H1294" ca="1">INDEX(H$2:H$5,RANDBETWEEN(1,4))</f>
        <v>SOUTH</v>
      </c>
      <c r="I1294" t="str" cm="1">
        <f t="array" aca="1" ref="I1294" ca="1">INDEX(I$2:I$33,RANDBETWEEN(1,31))</f>
        <v>SALES PERSON8</v>
      </c>
      <c r="J1294" t="str" cm="1">
        <f t="array" aca="1" ref="J1294" ca="1">INDEX({"CASH","UPI","CARD"},RANDBETWEEN(1,3))</f>
        <v>UPI</v>
      </c>
      <c r="K1294">
        <f t="shared" ca="1" si="158"/>
        <v>2366.4</v>
      </c>
      <c r="L1294" s="2">
        <f ca="1">Table1[[#This Row],[PROFIT]]/Table1[[#This Row],[TOTAL SALES]]*100</f>
        <v>20</v>
      </c>
      <c r="M1294" t="str">
        <f ca="1">IF(Table1[[#This Row],[TOTAL SALES]]&gt;10000,"HIGH","LOW")</f>
        <v>HIGH</v>
      </c>
    </row>
    <row r="1295" spans="1:13" x14ac:dyDescent="0.3">
      <c r="A1295" t="str">
        <f t="shared" si="152"/>
        <v>CUSTOMER1295</v>
      </c>
      <c r="B1295" s="1">
        <f t="shared" ca="1" si="154"/>
        <v>45044</v>
      </c>
      <c r="C1295" t="str" cm="1">
        <f t="array" aca="1" ref="C1295" ca="1">INDEX($C$2:$C$31,RANDBETWEEN(1,29))</f>
        <v>CHICKEN KHEEMA</v>
      </c>
      <c r="D1295" t="str">
        <f t="shared" ca="1" si="153"/>
        <v>APPETIZER</v>
      </c>
      <c r="E1295">
        <f t="shared" ca="1" si="155"/>
        <v>7</v>
      </c>
      <c r="F1295">
        <f t="shared" ca="1" si="156"/>
        <v>1266</v>
      </c>
      <c r="G1295">
        <f t="shared" ca="1" si="157"/>
        <v>8862</v>
      </c>
      <c r="H1295" t="str" cm="1">
        <f t="array" aca="1" ref="H1295" ca="1">INDEX(H$2:H$5,RANDBETWEEN(1,4))</f>
        <v>NORTH</v>
      </c>
      <c r="I1295" t="str" cm="1">
        <f t="array" aca="1" ref="I1295" ca="1">INDEX(I$2:I$33,RANDBETWEEN(1,31))</f>
        <v>SALES PERSON22</v>
      </c>
      <c r="J1295" t="str" cm="1">
        <f t="array" aca="1" ref="J1295" ca="1">INDEX({"CASH","UPI","CARD"},RANDBETWEEN(1,3))</f>
        <v>UPI</v>
      </c>
      <c r="K1295">
        <f t="shared" ca="1" si="158"/>
        <v>1063.44</v>
      </c>
      <c r="L1295" s="2">
        <f ca="1">Table1[[#This Row],[PROFIT]]/Table1[[#This Row],[TOTAL SALES]]*100</f>
        <v>12.000000000000002</v>
      </c>
      <c r="M1295" t="str">
        <f ca="1">IF(Table1[[#This Row],[TOTAL SALES]]&gt;10000,"HIGH","LOW")</f>
        <v>LOW</v>
      </c>
    </row>
    <row r="1296" spans="1:13" x14ac:dyDescent="0.3">
      <c r="A1296" t="str">
        <f t="shared" si="152"/>
        <v>CUSTOMER1296</v>
      </c>
      <c r="B1296" s="1">
        <f t="shared" ca="1" si="154"/>
        <v>45093</v>
      </c>
      <c r="C1296" t="str" cm="1">
        <f t="array" aca="1" ref="C1296" ca="1">INDEX($C$2:$C$31,RANDBETWEEN(1,29))</f>
        <v>BURGER</v>
      </c>
      <c r="D1296" t="str">
        <f t="shared" ca="1" si="153"/>
        <v>PARTY ITMES</v>
      </c>
      <c r="E1296">
        <f t="shared" ca="1" si="155"/>
        <v>9</v>
      </c>
      <c r="F1296">
        <f t="shared" ca="1" si="156"/>
        <v>606</v>
      </c>
      <c r="G1296">
        <f t="shared" ca="1" si="157"/>
        <v>5454</v>
      </c>
      <c r="H1296" t="str" cm="1">
        <f t="array" aca="1" ref="H1296" ca="1">INDEX(H$2:H$5,RANDBETWEEN(1,4))</f>
        <v>SOUTH</v>
      </c>
      <c r="I1296" t="str" cm="1">
        <f t="array" aca="1" ref="I1296" ca="1">INDEX(I$2:I$33,RANDBETWEEN(1,31))</f>
        <v>SALES PERSON26</v>
      </c>
      <c r="J1296" t="str" cm="1">
        <f t="array" aca="1" ref="J1296" ca="1">INDEX({"CASH","UPI","CARD"},RANDBETWEEN(1,3))</f>
        <v>UPI</v>
      </c>
      <c r="K1296">
        <f t="shared" ca="1" si="158"/>
        <v>872.64</v>
      </c>
      <c r="L1296" s="2">
        <f ca="1">Table1[[#This Row],[PROFIT]]/Table1[[#This Row],[TOTAL SALES]]*100</f>
        <v>16</v>
      </c>
      <c r="M1296" t="str">
        <f ca="1">IF(Table1[[#This Row],[TOTAL SALES]]&gt;10000,"HIGH","LOW")</f>
        <v>LOW</v>
      </c>
    </row>
    <row r="1297" spans="1:13" x14ac:dyDescent="0.3">
      <c r="A1297" t="str">
        <f t="shared" si="152"/>
        <v>CUSTOMER1297</v>
      </c>
      <c r="B1297" s="1">
        <f t="shared" ca="1" si="154"/>
        <v>44495</v>
      </c>
      <c r="C1297" t="str" cm="1">
        <f t="array" aca="1" ref="C1297" ca="1">INDEX($C$2:$C$31,RANDBETWEEN(1,29))</f>
        <v>IDLY</v>
      </c>
      <c r="D1297" t="str">
        <f t="shared" ca="1" si="153"/>
        <v xml:space="preserve">BREAKFAST </v>
      </c>
      <c r="E1297">
        <f t="shared" ca="1" si="155"/>
        <v>4</v>
      </c>
      <c r="F1297">
        <f t="shared" ca="1" si="156"/>
        <v>557</v>
      </c>
      <c r="G1297">
        <f t="shared" ca="1" si="157"/>
        <v>2228</v>
      </c>
      <c r="H1297" t="str" cm="1">
        <f t="array" aca="1" ref="H1297" ca="1">INDEX(H$2:H$5,RANDBETWEEN(1,4))</f>
        <v>NORTH</v>
      </c>
      <c r="I1297" t="str" cm="1">
        <f t="array" aca="1" ref="I1297" ca="1">INDEX(I$2:I$33,RANDBETWEEN(1,31))</f>
        <v>SALES PERSON8</v>
      </c>
      <c r="J1297" t="str" cm="1">
        <f t="array" aca="1" ref="J1297" ca="1">INDEX({"CASH","UPI","CARD"},RANDBETWEEN(1,3))</f>
        <v>CASH</v>
      </c>
      <c r="K1297">
        <f t="shared" ca="1" si="158"/>
        <v>222.8</v>
      </c>
      <c r="L1297" s="2">
        <f ca="1">Table1[[#This Row],[PROFIT]]/Table1[[#This Row],[TOTAL SALES]]*100</f>
        <v>10</v>
      </c>
      <c r="M1297" t="str">
        <f ca="1">IF(Table1[[#This Row],[TOTAL SALES]]&gt;10000,"HIGH","LOW")</f>
        <v>LOW</v>
      </c>
    </row>
    <row r="1298" spans="1:13" x14ac:dyDescent="0.3">
      <c r="A1298" t="str">
        <f t="shared" si="152"/>
        <v>CUSTOMER1298</v>
      </c>
      <c r="B1298" s="1">
        <f t="shared" ca="1" si="154"/>
        <v>45295</v>
      </c>
      <c r="C1298" t="str" cm="1">
        <f t="array" aca="1" ref="C1298" ca="1">INDEX($C$2:$C$31,RANDBETWEEN(1,29))</f>
        <v>CHICKEN KHEEMA</v>
      </c>
      <c r="D1298" t="str">
        <f t="shared" ca="1" si="153"/>
        <v>APPETIZER</v>
      </c>
      <c r="E1298">
        <f t="shared" ca="1" si="155"/>
        <v>5</v>
      </c>
      <c r="F1298">
        <f t="shared" ca="1" si="156"/>
        <v>1456</v>
      </c>
      <c r="G1298">
        <f t="shared" ca="1" si="157"/>
        <v>7280</v>
      </c>
      <c r="H1298" t="str" cm="1">
        <f t="array" aca="1" ref="H1298" ca="1">INDEX(H$2:H$5,RANDBETWEEN(1,4))</f>
        <v>SOUTH</v>
      </c>
      <c r="I1298" t="str" cm="1">
        <f t="array" aca="1" ref="I1298" ca="1">INDEX(I$2:I$33,RANDBETWEEN(1,31))</f>
        <v>SALES PERSON12</v>
      </c>
      <c r="J1298" t="str" cm="1">
        <f t="array" aca="1" ref="J1298" ca="1">INDEX({"CASH","UPI","CARD"},RANDBETWEEN(1,3))</f>
        <v>CARD</v>
      </c>
      <c r="K1298">
        <f t="shared" ca="1" si="158"/>
        <v>1164.8</v>
      </c>
      <c r="L1298" s="2">
        <f ca="1">Table1[[#This Row],[PROFIT]]/Table1[[#This Row],[TOTAL SALES]]*100</f>
        <v>16</v>
      </c>
      <c r="M1298" t="str">
        <f ca="1">IF(Table1[[#This Row],[TOTAL SALES]]&gt;10000,"HIGH","LOW")</f>
        <v>LOW</v>
      </c>
    </row>
    <row r="1299" spans="1:13" x14ac:dyDescent="0.3">
      <c r="A1299" t="str">
        <f t="shared" si="152"/>
        <v>CUSTOMER1299</v>
      </c>
      <c r="B1299" s="1">
        <f t="shared" ca="1" si="154"/>
        <v>44307</v>
      </c>
      <c r="C1299" t="str" cm="1">
        <f t="array" aca="1" ref="C1299" ca="1">INDEX($C$2:$C$31,RANDBETWEEN(1,29))</f>
        <v>ICECREAM</v>
      </c>
      <c r="D1299" t="str">
        <f t="shared" ca="1" si="153"/>
        <v xml:space="preserve">DESSERT </v>
      </c>
      <c r="E1299">
        <f t="shared" ca="1" si="155"/>
        <v>6</v>
      </c>
      <c r="F1299">
        <f t="shared" ca="1" si="156"/>
        <v>2000</v>
      </c>
      <c r="G1299">
        <f t="shared" ca="1" si="157"/>
        <v>12000</v>
      </c>
      <c r="H1299" t="str" cm="1">
        <f t="array" aca="1" ref="H1299" ca="1">INDEX(H$2:H$5,RANDBETWEEN(1,4))</f>
        <v>EAST</v>
      </c>
      <c r="I1299" t="str" cm="1">
        <f t="array" aca="1" ref="I1299" ca="1">INDEX(I$2:I$33,RANDBETWEEN(1,31))</f>
        <v>SALES PERSON30</v>
      </c>
      <c r="J1299" t="str" cm="1">
        <f t="array" aca="1" ref="J1299" ca="1">INDEX({"CASH","UPI","CARD"},RANDBETWEEN(1,3))</f>
        <v>CARD</v>
      </c>
      <c r="K1299">
        <f t="shared" ca="1" si="158"/>
        <v>2280</v>
      </c>
      <c r="L1299" s="2">
        <f ca="1">Table1[[#This Row],[PROFIT]]/Table1[[#This Row],[TOTAL SALES]]*100</f>
        <v>19</v>
      </c>
      <c r="M1299" t="str">
        <f ca="1">IF(Table1[[#This Row],[TOTAL SALES]]&gt;10000,"HIGH","LOW")</f>
        <v>HIGH</v>
      </c>
    </row>
    <row r="1300" spans="1:13" x14ac:dyDescent="0.3">
      <c r="A1300" t="str">
        <f t="shared" si="152"/>
        <v>CUSTOMER1300</v>
      </c>
      <c r="B1300" s="1">
        <f t="shared" ca="1" si="154"/>
        <v>45500</v>
      </c>
      <c r="C1300" t="str" cm="1">
        <f t="array" aca="1" ref="C1300" ca="1">INDEX($C$2:$C$31,RANDBETWEEN(1,29))</f>
        <v>ICECREAM</v>
      </c>
      <c r="D1300" t="str">
        <f t="shared" ca="1" si="153"/>
        <v xml:space="preserve">DESSERT </v>
      </c>
      <c r="E1300">
        <f t="shared" ca="1" si="155"/>
        <v>5</v>
      </c>
      <c r="F1300">
        <f t="shared" ca="1" si="156"/>
        <v>1643</v>
      </c>
      <c r="G1300">
        <f t="shared" ca="1" si="157"/>
        <v>8215</v>
      </c>
      <c r="H1300" t="str" cm="1">
        <f t="array" aca="1" ref="H1300" ca="1">INDEX(H$2:H$5,RANDBETWEEN(1,4))</f>
        <v>SOUTH</v>
      </c>
      <c r="I1300" t="str" cm="1">
        <f t="array" aca="1" ref="I1300" ca="1">INDEX(I$2:I$33,RANDBETWEEN(1,31))</f>
        <v>SALES PERSON15</v>
      </c>
      <c r="J1300" t="str" cm="1">
        <f t="array" aca="1" ref="J1300" ca="1">INDEX({"CASH","UPI","CARD"},RANDBETWEEN(1,3))</f>
        <v>CASH</v>
      </c>
      <c r="K1300">
        <f t="shared" ca="1" si="158"/>
        <v>903.65</v>
      </c>
      <c r="L1300" s="2">
        <f ca="1">Table1[[#This Row],[PROFIT]]/Table1[[#This Row],[TOTAL SALES]]*100</f>
        <v>11</v>
      </c>
      <c r="M1300" t="str">
        <f ca="1">IF(Table1[[#This Row],[TOTAL SALES]]&gt;10000,"HIGH","LOW")</f>
        <v>LOW</v>
      </c>
    </row>
    <row r="1301" spans="1:13" x14ac:dyDescent="0.3">
      <c r="A1301" t="str">
        <f t="shared" ref="A1301:A1364" si="159">"CUSTOMER"&amp;ROW()</f>
        <v>CUSTOMER1301</v>
      </c>
      <c r="B1301" s="1">
        <f t="shared" ca="1" si="154"/>
        <v>44119</v>
      </c>
      <c r="C1301" t="str" cm="1">
        <f t="array" aca="1" ref="C1301" ca="1">INDEX($C$2:$C$31,RANDBETWEEN(1,29))</f>
        <v>CHICKEN ROLL</v>
      </c>
      <c r="D1301" t="str">
        <f t="shared" ca="1" si="153"/>
        <v>PARTY ITMES</v>
      </c>
      <c r="E1301">
        <f t="shared" ca="1" si="155"/>
        <v>4</v>
      </c>
      <c r="F1301">
        <f t="shared" ca="1" si="156"/>
        <v>536</v>
      </c>
      <c r="G1301">
        <f t="shared" ca="1" si="157"/>
        <v>2144</v>
      </c>
      <c r="H1301" t="str" cm="1">
        <f t="array" aca="1" ref="H1301" ca="1">INDEX(H$2:H$5,RANDBETWEEN(1,4))</f>
        <v>WEST</v>
      </c>
      <c r="I1301" t="str" cm="1">
        <f t="array" aca="1" ref="I1301" ca="1">INDEX(I$2:I$33,RANDBETWEEN(1,31))</f>
        <v>SALES PERSON16</v>
      </c>
      <c r="J1301" t="str" cm="1">
        <f t="array" aca="1" ref="J1301" ca="1">INDEX({"CASH","UPI","CARD"},RANDBETWEEN(1,3))</f>
        <v>UPI</v>
      </c>
      <c r="K1301">
        <f t="shared" ca="1" si="158"/>
        <v>300.16000000000003</v>
      </c>
      <c r="L1301" s="2">
        <f ca="1">Table1[[#This Row],[PROFIT]]/Table1[[#This Row],[TOTAL SALES]]*100</f>
        <v>14.000000000000002</v>
      </c>
      <c r="M1301" t="str">
        <f ca="1">IF(Table1[[#This Row],[TOTAL SALES]]&gt;10000,"HIGH","LOW")</f>
        <v>LOW</v>
      </c>
    </row>
    <row r="1302" spans="1:13" x14ac:dyDescent="0.3">
      <c r="A1302" t="str">
        <f t="shared" si="159"/>
        <v>CUSTOMER1302</v>
      </c>
      <c r="B1302" s="1">
        <f t="shared" ca="1" si="154"/>
        <v>44303</v>
      </c>
      <c r="C1302" t="str" cm="1">
        <f t="array" aca="1" ref="C1302" ca="1">INDEX($C$2:$C$31,RANDBETWEEN(1,29))</f>
        <v>KAJU KATHLI</v>
      </c>
      <c r="D1302" t="str">
        <f t="shared" ca="1" si="153"/>
        <v>SWEET</v>
      </c>
      <c r="E1302">
        <f t="shared" ca="1" si="155"/>
        <v>7</v>
      </c>
      <c r="F1302">
        <f t="shared" ca="1" si="156"/>
        <v>1956</v>
      </c>
      <c r="G1302">
        <f t="shared" ca="1" si="157"/>
        <v>13692</v>
      </c>
      <c r="H1302" t="str" cm="1">
        <f t="array" aca="1" ref="H1302" ca="1">INDEX(H$2:H$5,RANDBETWEEN(1,4))</f>
        <v>NORTH</v>
      </c>
      <c r="I1302" t="str" cm="1">
        <f t="array" aca="1" ref="I1302" ca="1">INDEX(I$2:I$33,RANDBETWEEN(1,31))</f>
        <v>SALES PERSON9</v>
      </c>
      <c r="J1302" t="str" cm="1">
        <f t="array" aca="1" ref="J1302" ca="1">INDEX({"CASH","UPI","CARD"},RANDBETWEEN(1,3))</f>
        <v>CARD</v>
      </c>
      <c r="K1302">
        <f t="shared" ca="1" si="158"/>
        <v>2464.56</v>
      </c>
      <c r="L1302" s="2">
        <f ca="1">Table1[[#This Row],[PROFIT]]/Table1[[#This Row],[TOTAL SALES]]*100</f>
        <v>18</v>
      </c>
      <c r="M1302" t="str">
        <f ca="1">IF(Table1[[#This Row],[TOTAL SALES]]&gt;10000,"HIGH","LOW")</f>
        <v>HIGH</v>
      </c>
    </row>
    <row r="1303" spans="1:13" x14ac:dyDescent="0.3">
      <c r="A1303" t="str">
        <f t="shared" si="159"/>
        <v>CUSTOMER1303</v>
      </c>
      <c r="B1303" s="1">
        <f t="shared" ca="1" si="154"/>
        <v>44430</v>
      </c>
      <c r="C1303" t="str" cm="1">
        <f t="array" aca="1" ref="C1303" ca="1">INDEX($C$2:$C$31,RANDBETWEEN(1,29))</f>
        <v>MILKSHAKE</v>
      </c>
      <c r="D1303" t="str">
        <f t="shared" ca="1" si="153"/>
        <v xml:space="preserve">BEVERAGES </v>
      </c>
      <c r="E1303">
        <f t="shared" ca="1" si="155"/>
        <v>4</v>
      </c>
      <c r="F1303">
        <f t="shared" ca="1" si="156"/>
        <v>1775</v>
      </c>
      <c r="G1303">
        <f t="shared" ca="1" si="157"/>
        <v>7100</v>
      </c>
      <c r="H1303" t="str" cm="1">
        <f t="array" aca="1" ref="H1303" ca="1">INDEX(H$2:H$5,RANDBETWEEN(1,4))</f>
        <v>SOUTH</v>
      </c>
      <c r="I1303" t="str" cm="1">
        <f t="array" aca="1" ref="I1303" ca="1">INDEX(I$2:I$33,RANDBETWEEN(1,31))</f>
        <v>SALES PERSON26</v>
      </c>
      <c r="J1303" t="str" cm="1">
        <f t="array" aca="1" ref="J1303" ca="1">INDEX({"CASH","UPI","CARD"},RANDBETWEEN(1,3))</f>
        <v>UPI</v>
      </c>
      <c r="K1303">
        <f t="shared" ca="1" si="158"/>
        <v>1278</v>
      </c>
      <c r="L1303" s="2">
        <f ca="1">Table1[[#This Row],[PROFIT]]/Table1[[#This Row],[TOTAL SALES]]*100</f>
        <v>18</v>
      </c>
      <c r="M1303" t="str">
        <f ca="1">IF(Table1[[#This Row],[TOTAL SALES]]&gt;10000,"HIGH","LOW")</f>
        <v>LOW</v>
      </c>
    </row>
    <row r="1304" spans="1:13" x14ac:dyDescent="0.3">
      <c r="A1304" t="str">
        <f t="shared" si="159"/>
        <v>CUSTOMER1304</v>
      </c>
      <c r="B1304" s="1">
        <f t="shared" ca="1" si="154"/>
        <v>44446</v>
      </c>
      <c r="C1304" t="str" cm="1">
        <f t="array" aca="1" ref="C1304" ca="1">INDEX($C$2:$C$31,RANDBETWEEN(1,29))</f>
        <v>PRAWN 65</v>
      </c>
      <c r="D1304" t="str">
        <f t="shared" ca="1" si="153"/>
        <v xml:space="preserve">APPETIZER </v>
      </c>
      <c r="E1304">
        <f t="shared" ca="1" si="155"/>
        <v>3</v>
      </c>
      <c r="F1304">
        <f t="shared" ca="1" si="156"/>
        <v>1180</v>
      </c>
      <c r="G1304">
        <f t="shared" ca="1" si="157"/>
        <v>3540</v>
      </c>
      <c r="H1304" t="str" cm="1">
        <f t="array" aca="1" ref="H1304" ca="1">INDEX(H$2:H$5,RANDBETWEEN(1,4))</f>
        <v>WEST</v>
      </c>
      <c r="I1304" t="str" cm="1">
        <f t="array" aca="1" ref="I1304" ca="1">INDEX(I$2:I$33,RANDBETWEEN(1,31))</f>
        <v>SALES PERSON26</v>
      </c>
      <c r="J1304" t="str" cm="1">
        <f t="array" aca="1" ref="J1304" ca="1">INDEX({"CASH","UPI","CARD"},RANDBETWEEN(1,3))</f>
        <v>CARD</v>
      </c>
      <c r="K1304">
        <f t="shared" ca="1" si="158"/>
        <v>424.8</v>
      </c>
      <c r="L1304" s="2">
        <f ca="1">Table1[[#This Row],[PROFIT]]/Table1[[#This Row],[TOTAL SALES]]*100</f>
        <v>12.000000000000002</v>
      </c>
      <c r="M1304" t="str">
        <f ca="1">IF(Table1[[#This Row],[TOTAL SALES]]&gt;10000,"HIGH","LOW")</f>
        <v>LOW</v>
      </c>
    </row>
    <row r="1305" spans="1:13" x14ac:dyDescent="0.3">
      <c r="A1305" t="str">
        <f t="shared" si="159"/>
        <v>CUSTOMER1305</v>
      </c>
      <c r="B1305" s="1">
        <f t="shared" ca="1" si="154"/>
        <v>44602</v>
      </c>
      <c r="C1305" t="str" cm="1">
        <f t="array" aca="1" ref="C1305" ca="1">INDEX($C$2:$C$31,RANDBETWEEN(1,29))</f>
        <v>FISH FINGER</v>
      </c>
      <c r="D1305" t="str">
        <f t="shared" ca="1" si="153"/>
        <v xml:space="preserve">APPETIZER </v>
      </c>
      <c r="E1305">
        <f t="shared" ca="1" si="155"/>
        <v>2</v>
      </c>
      <c r="F1305">
        <f t="shared" ca="1" si="156"/>
        <v>1227</v>
      </c>
      <c r="G1305">
        <f t="shared" ca="1" si="157"/>
        <v>2454</v>
      </c>
      <c r="H1305" t="str" cm="1">
        <f t="array" aca="1" ref="H1305" ca="1">INDEX(H$2:H$5,RANDBETWEEN(1,4))</f>
        <v>NORTH</v>
      </c>
      <c r="I1305" t="str" cm="1">
        <f t="array" aca="1" ref="I1305" ca="1">INDEX(I$2:I$33,RANDBETWEEN(1,31))</f>
        <v>SALES PERSON14</v>
      </c>
      <c r="J1305" t="str" cm="1">
        <f t="array" aca="1" ref="J1305" ca="1">INDEX({"CASH","UPI","CARD"},RANDBETWEEN(1,3))</f>
        <v>CARD</v>
      </c>
      <c r="K1305">
        <f t="shared" ca="1" si="158"/>
        <v>466.26</v>
      </c>
      <c r="L1305" s="2">
        <f ca="1">Table1[[#This Row],[PROFIT]]/Table1[[#This Row],[TOTAL SALES]]*100</f>
        <v>19</v>
      </c>
      <c r="M1305" t="str">
        <f ca="1">IF(Table1[[#This Row],[TOTAL SALES]]&gt;10000,"HIGH","LOW")</f>
        <v>LOW</v>
      </c>
    </row>
    <row r="1306" spans="1:13" x14ac:dyDescent="0.3">
      <c r="A1306" t="str">
        <f t="shared" si="159"/>
        <v>CUSTOMER1306</v>
      </c>
      <c r="B1306" s="1">
        <f t="shared" ca="1" si="154"/>
        <v>45564</v>
      </c>
      <c r="C1306" t="str" cm="1">
        <f t="array" aca="1" ref="C1306" ca="1">INDEX($C$2:$C$31,RANDBETWEEN(1,29))</f>
        <v>FRIES</v>
      </c>
      <c r="D1306" t="str">
        <f t="shared" ca="1" si="153"/>
        <v>PARTY ITMES</v>
      </c>
      <c r="E1306">
        <f t="shared" ca="1" si="155"/>
        <v>5</v>
      </c>
      <c r="F1306">
        <f t="shared" ca="1" si="156"/>
        <v>1998</v>
      </c>
      <c r="G1306">
        <f t="shared" ca="1" si="157"/>
        <v>9990</v>
      </c>
      <c r="H1306" t="str" cm="1">
        <f t="array" aca="1" ref="H1306" ca="1">INDEX(H$2:H$5,RANDBETWEEN(1,4))</f>
        <v>WEST</v>
      </c>
      <c r="I1306" t="str" cm="1">
        <f t="array" aca="1" ref="I1306" ca="1">INDEX(I$2:I$33,RANDBETWEEN(1,31))</f>
        <v>SALES PERSON16</v>
      </c>
      <c r="J1306" t="str" cm="1">
        <f t="array" aca="1" ref="J1306" ca="1">INDEX({"CASH","UPI","CARD"},RANDBETWEEN(1,3))</f>
        <v>CASH</v>
      </c>
      <c r="K1306">
        <f t="shared" ca="1" si="158"/>
        <v>1398.6</v>
      </c>
      <c r="L1306" s="2">
        <f ca="1">Table1[[#This Row],[PROFIT]]/Table1[[#This Row],[TOTAL SALES]]*100</f>
        <v>13.999999999999998</v>
      </c>
      <c r="M1306" t="str">
        <f ca="1">IF(Table1[[#This Row],[TOTAL SALES]]&gt;10000,"HIGH","LOW")</f>
        <v>LOW</v>
      </c>
    </row>
    <row r="1307" spans="1:13" x14ac:dyDescent="0.3">
      <c r="A1307" t="str">
        <f t="shared" si="159"/>
        <v>CUSTOMER1307</v>
      </c>
      <c r="B1307" s="1">
        <f t="shared" ca="1" si="154"/>
        <v>45495</v>
      </c>
      <c r="C1307" t="str" cm="1">
        <f t="array" aca="1" ref="C1307" ca="1">INDEX($C$2:$C$31,RANDBETWEEN(1,29))</f>
        <v>CHICKEN ROLL</v>
      </c>
      <c r="D1307" t="str">
        <f t="shared" ca="1" si="153"/>
        <v>PARTY ITMES</v>
      </c>
      <c r="E1307">
        <f t="shared" ca="1" si="155"/>
        <v>5</v>
      </c>
      <c r="F1307">
        <f t="shared" ca="1" si="156"/>
        <v>1960</v>
      </c>
      <c r="G1307">
        <f t="shared" ca="1" si="157"/>
        <v>9800</v>
      </c>
      <c r="H1307" t="str" cm="1">
        <f t="array" aca="1" ref="H1307" ca="1">INDEX(H$2:H$5,RANDBETWEEN(1,4))</f>
        <v>WEST</v>
      </c>
      <c r="I1307" t="str" cm="1">
        <f t="array" aca="1" ref="I1307" ca="1">INDEX(I$2:I$33,RANDBETWEEN(1,31))</f>
        <v>SALES PERSON6</v>
      </c>
      <c r="J1307" t="str" cm="1">
        <f t="array" aca="1" ref="J1307" ca="1">INDEX({"CASH","UPI","CARD"},RANDBETWEEN(1,3))</f>
        <v>CARD</v>
      </c>
      <c r="K1307">
        <f t="shared" ca="1" si="158"/>
        <v>1960</v>
      </c>
      <c r="L1307" s="2">
        <f ca="1">Table1[[#This Row],[PROFIT]]/Table1[[#This Row],[TOTAL SALES]]*100</f>
        <v>20</v>
      </c>
      <c r="M1307" t="str">
        <f ca="1">IF(Table1[[#This Row],[TOTAL SALES]]&gt;10000,"HIGH","LOW")</f>
        <v>LOW</v>
      </c>
    </row>
    <row r="1308" spans="1:13" x14ac:dyDescent="0.3">
      <c r="A1308" t="str">
        <f t="shared" si="159"/>
        <v>CUSTOMER1308</v>
      </c>
      <c r="B1308" s="1">
        <f t="shared" ca="1" si="154"/>
        <v>44813</v>
      </c>
      <c r="C1308" t="str" cm="1">
        <f t="array" aca="1" ref="C1308" ca="1">INDEX($C$2:$C$31,RANDBETWEEN(1,29))</f>
        <v>KESARI</v>
      </c>
      <c r="D1308" t="str">
        <f t="shared" ca="1" si="153"/>
        <v>SWEET</v>
      </c>
      <c r="E1308">
        <f t="shared" ca="1" si="155"/>
        <v>7</v>
      </c>
      <c r="F1308">
        <f t="shared" ca="1" si="156"/>
        <v>1809</v>
      </c>
      <c r="G1308">
        <f t="shared" ca="1" si="157"/>
        <v>12663</v>
      </c>
      <c r="H1308" t="str" cm="1">
        <f t="array" aca="1" ref="H1308" ca="1">INDEX(H$2:H$5,RANDBETWEEN(1,4))</f>
        <v>EAST</v>
      </c>
      <c r="I1308" t="str" cm="1">
        <f t="array" aca="1" ref="I1308" ca="1">INDEX(I$2:I$33,RANDBETWEEN(1,31))</f>
        <v>SALES PERSON22</v>
      </c>
      <c r="J1308" t="str" cm="1">
        <f t="array" aca="1" ref="J1308" ca="1">INDEX({"CASH","UPI","CARD"},RANDBETWEEN(1,3))</f>
        <v>CARD</v>
      </c>
      <c r="K1308">
        <f t="shared" ca="1" si="158"/>
        <v>2152.71</v>
      </c>
      <c r="L1308" s="2">
        <f ca="1">Table1[[#This Row],[PROFIT]]/Table1[[#This Row],[TOTAL SALES]]*100</f>
        <v>17</v>
      </c>
      <c r="M1308" t="str">
        <f ca="1">IF(Table1[[#This Row],[TOTAL SALES]]&gt;10000,"HIGH","LOW")</f>
        <v>HIGH</v>
      </c>
    </row>
    <row r="1309" spans="1:13" x14ac:dyDescent="0.3">
      <c r="A1309" t="str">
        <f t="shared" si="159"/>
        <v>CUSTOMER1309</v>
      </c>
      <c r="B1309" s="1">
        <f t="shared" ca="1" si="154"/>
        <v>44249</v>
      </c>
      <c r="C1309" t="str" cm="1">
        <f t="array" aca="1" ref="C1309" ca="1">INDEX($C$2:$C$31,RANDBETWEEN(1,29))</f>
        <v>POORI</v>
      </c>
      <c r="D1309" t="str">
        <f t="shared" ca="1" si="153"/>
        <v xml:space="preserve">BREAKFAST </v>
      </c>
      <c r="E1309">
        <f t="shared" ca="1" si="155"/>
        <v>3</v>
      </c>
      <c r="F1309">
        <f t="shared" ca="1" si="156"/>
        <v>864</v>
      </c>
      <c r="G1309">
        <f t="shared" ca="1" si="157"/>
        <v>2592</v>
      </c>
      <c r="H1309" t="str" cm="1">
        <f t="array" aca="1" ref="H1309" ca="1">INDEX(H$2:H$5,RANDBETWEEN(1,4))</f>
        <v>EAST</v>
      </c>
      <c r="I1309" t="str" cm="1">
        <f t="array" aca="1" ref="I1309" ca="1">INDEX(I$2:I$33,RANDBETWEEN(1,31))</f>
        <v>SALES PERSON20</v>
      </c>
      <c r="J1309" t="str" cm="1">
        <f t="array" aca="1" ref="J1309" ca="1">INDEX({"CASH","UPI","CARD"},RANDBETWEEN(1,3))</f>
        <v>UPI</v>
      </c>
      <c r="K1309">
        <f t="shared" ca="1" si="158"/>
        <v>311.04000000000002</v>
      </c>
      <c r="L1309" s="2">
        <f ca="1">Table1[[#This Row],[PROFIT]]/Table1[[#This Row],[TOTAL SALES]]*100</f>
        <v>12.000000000000002</v>
      </c>
      <c r="M1309" t="str">
        <f ca="1">IF(Table1[[#This Row],[TOTAL SALES]]&gt;10000,"HIGH","LOW")</f>
        <v>LOW</v>
      </c>
    </row>
    <row r="1310" spans="1:13" x14ac:dyDescent="0.3">
      <c r="A1310" t="str">
        <f t="shared" si="159"/>
        <v>CUSTOMER1310</v>
      </c>
      <c r="B1310" s="1">
        <f t="shared" ca="1" si="154"/>
        <v>44544</v>
      </c>
      <c r="C1310" t="str" cm="1">
        <f t="array" aca="1" ref="C1310" ca="1">INDEX($C$2:$C$31,RANDBETWEEN(1,29))</f>
        <v>ICECREAM</v>
      </c>
      <c r="D1310" t="str">
        <f t="shared" ca="1" si="153"/>
        <v xml:space="preserve">DESSERT </v>
      </c>
      <c r="E1310">
        <f t="shared" ca="1" si="155"/>
        <v>5</v>
      </c>
      <c r="F1310">
        <f t="shared" ca="1" si="156"/>
        <v>537</v>
      </c>
      <c r="G1310">
        <f t="shared" ca="1" si="157"/>
        <v>2685</v>
      </c>
      <c r="H1310" t="str" cm="1">
        <f t="array" aca="1" ref="H1310" ca="1">INDEX(H$2:H$5,RANDBETWEEN(1,4))</f>
        <v>SOUTH</v>
      </c>
      <c r="I1310" t="str" cm="1">
        <f t="array" aca="1" ref="I1310" ca="1">INDEX(I$2:I$33,RANDBETWEEN(1,31))</f>
        <v>SALES PERSON7</v>
      </c>
      <c r="J1310" t="str" cm="1">
        <f t="array" aca="1" ref="J1310" ca="1">INDEX({"CASH","UPI","CARD"},RANDBETWEEN(1,3))</f>
        <v>UPI</v>
      </c>
      <c r="K1310">
        <f t="shared" ca="1" si="158"/>
        <v>429.6</v>
      </c>
      <c r="L1310" s="2">
        <f ca="1">Table1[[#This Row],[PROFIT]]/Table1[[#This Row],[TOTAL SALES]]*100</f>
        <v>16</v>
      </c>
      <c r="M1310" t="str">
        <f ca="1">IF(Table1[[#This Row],[TOTAL SALES]]&gt;10000,"HIGH","LOW")</f>
        <v>LOW</v>
      </c>
    </row>
    <row r="1311" spans="1:13" x14ac:dyDescent="0.3">
      <c r="A1311" t="str">
        <f t="shared" si="159"/>
        <v>CUSTOMER1311</v>
      </c>
      <c r="B1311" s="1">
        <f t="shared" ca="1" si="154"/>
        <v>44734</v>
      </c>
      <c r="C1311" t="str" cm="1">
        <f t="array" aca="1" ref="C1311" ca="1">INDEX($C$2:$C$31,RANDBETWEEN(1,29))</f>
        <v>PAROTTA</v>
      </c>
      <c r="D1311" t="str">
        <f t="shared" ca="1" si="153"/>
        <v>BREADS</v>
      </c>
      <c r="E1311">
        <f t="shared" ca="1" si="155"/>
        <v>1</v>
      </c>
      <c r="F1311">
        <f t="shared" ca="1" si="156"/>
        <v>1037</v>
      </c>
      <c r="G1311">
        <f t="shared" ca="1" si="157"/>
        <v>1037</v>
      </c>
      <c r="H1311" t="str" cm="1">
        <f t="array" aca="1" ref="H1311" ca="1">INDEX(H$2:H$5,RANDBETWEEN(1,4))</f>
        <v>EAST</v>
      </c>
      <c r="I1311" t="str" cm="1">
        <f t="array" aca="1" ref="I1311" ca="1">INDEX(I$2:I$33,RANDBETWEEN(1,31))</f>
        <v>SALES PERSON30</v>
      </c>
      <c r="J1311" t="str" cm="1">
        <f t="array" aca="1" ref="J1311" ca="1">INDEX({"CASH","UPI","CARD"},RANDBETWEEN(1,3))</f>
        <v>CASH</v>
      </c>
      <c r="K1311">
        <f t="shared" ca="1" si="158"/>
        <v>186.66</v>
      </c>
      <c r="L1311" s="2">
        <f ca="1">Table1[[#This Row],[PROFIT]]/Table1[[#This Row],[TOTAL SALES]]*100</f>
        <v>18</v>
      </c>
      <c r="M1311" t="str">
        <f ca="1">IF(Table1[[#This Row],[TOTAL SALES]]&gt;10000,"HIGH","LOW")</f>
        <v>LOW</v>
      </c>
    </row>
    <row r="1312" spans="1:13" x14ac:dyDescent="0.3">
      <c r="A1312" t="str">
        <f t="shared" si="159"/>
        <v>CUSTOMER1312</v>
      </c>
      <c r="B1312" s="1">
        <f t="shared" ca="1" si="154"/>
        <v>45397</v>
      </c>
      <c r="C1312" t="str" cm="1">
        <f t="array" aca="1" ref="C1312" ca="1">INDEX($C$2:$C$31,RANDBETWEEN(1,29))</f>
        <v>FISH FINGER</v>
      </c>
      <c r="D1312" t="str">
        <f t="shared" ca="1" si="153"/>
        <v xml:space="preserve">APPETIZER </v>
      </c>
      <c r="E1312">
        <f t="shared" ca="1" si="155"/>
        <v>8</v>
      </c>
      <c r="F1312">
        <f t="shared" ca="1" si="156"/>
        <v>1632</v>
      </c>
      <c r="G1312">
        <f t="shared" ca="1" si="157"/>
        <v>13056</v>
      </c>
      <c r="H1312" t="str" cm="1">
        <f t="array" aca="1" ref="H1312" ca="1">INDEX(H$2:H$5,RANDBETWEEN(1,4))</f>
        <v>NORTH</v>
      </c>
      <c r="I1312" t="str" cm="1">
        <f t="array" aca="1" ref="I1312" ca="1">INDEX(I$2:I$33,RANDBETWEEN(1,31))</f>
        <v>SALES PERSON12</v>
      </c>
      <c r="J1312" t="str" cm="1">
        <f t="array" aca="1" ref="J1312" ca="1">INDEX({"CASH","UPI","CARD"},RANDBETWEEN(1,3))</f>
        <v>CASH</v>
      </c>
      <c r="K1312">
        <f t="shared" ca="1" si="158"/>
        <v>1958.4</v>
      </c>
      <c r="L1312" s="2">
        <f ca="1">Table1[[#This Row],[PROFIT]]/Table1[[#This Row],[TOTAL SALES]]*100</f>
        <v>15</v>
      </c>
      <c r="M1312" t="str">
        <f ca="1">IF(Table1[[#This Row],[TOTAL SALES]]&gt;10000,"HIGH","LOW")</f>
        <v>HIGH</v>
      </c>
    </row>
    <row r="1313" spans="1:13" x14ac:dyDescent="0.3">
      <c r="A1313" t="str">
        <f t="shared" si="159"/>
        <v>CUSTOMER1313</v>
      </c>
      <c r="B1313" s="1">
        <f t="shared" ca="1" si="154"/>
        <v>45343</v>
      </c>
      <c r="C1313" t="str" cm="1">
        <f t="array" aca="1" ref="C1313" ca="1">INDEX($C$2:$C$31,RANDBETWEEN(1,29))</f>
        <v>KESARI</v>
      </c>
      <c r="D1313" t="str">
        <f t="shared" ca="1" si="153"/>
        <v>SWEET</v>
      </c>
      <c r="E1313">
        <f t="shared" ca="1" si="155"/>
        <v>9</v>
      </c>
      <c r="F1313">
        <f t="shared" ca="1" si="156"/>
        <v>1480</v>
      </c>
      <c r="G1313">
        <f t="shared" ca="1" si="157"/>
        <v>13320</v>
      </c>
      <c r="H1313" t="str" cm="1">
        <f t="array" aca="1" ref="H1313" ca="1">INDEX(H$2:H$5,RANDBETWEEN(1,4))</f>
        <v>SOUTH</v>
      </c>
      <c r="I1313" t="str" cm="1">
        <f t="array" aca="1" ref="I1313" ca="1">INDEX(I$2:I$33,RANDBETWEEN(1,31))</f>
        <v>SALES PERSON27</v>
      </c>
      <c r="J1313" t="str" cm="1">
        <f t="array" aca="1" ref="J1313" ca="1">INDEX({"CASH","UPI","CARD"},RANDBETWEEN(1,3))</f>
        <v>CASH</v>
      </c>
      <c r="K1313">
        <f t="shared" ca="1" si="158"/>
        <v>1998</v>
      </c>
      <c r="L1313" s="2">
        <f ca="1">Table1[[#This Row],[PROFIT]]/Table1[[#This Row],[TOTAL SALES]]*100</f>
        <v>15</v>
      </c>
      <c r="M1313" t="str">
        <f ca="1">IF(Table1[[#This Row],[TOTAL SALES]]&gt;10000,"HIGH","LOW")</f>
        <v>HIGH</v>
      </c>
    </row>
    <row r="1314" spans="1:13" x14ac:dyDescent="0.3">
      <c r="A1314" t="str">
        <f t="shared" si="159"/>
        <v>CUSTOMER1314</v>
      </c>
      <c r="B1314" s="1">
        <f t="shared" ca="1" si="154"/>
        <v>44468</v>
      </c>
      <c r="C1314" t="str" cm="1">
        <f t="array" aca="1" ref="C1314" ca="1">INDEX($C$2:$C$31,RANDBETWEEN(1,29))</f>
        <v>MANDHI</v>
      </c>
      <c r="D1314" t="str">
        <f t="shared" ca="1" si="153"/>
        <v xml:space="preserve">MAINCOURSE </v>
      </c>
      <c r="E1314">
        <f t="shared" ca="1" si="155"/>
        <v>8</v>
      </c>
      <c r="F1314">
        <f t="shared" ca="1" si="156"/>
        <v>632</v>
      </c>
      <c r="G1314">
        <f t="shared" ca="1" si="157"/>
        <v>5056</v>
      </c>
      <c r="H1314" t="str" cm="1">
        <f t="array" aca="1" ref="H1314" ca="1">INDEX(H$2:H$5,RANDBETWEEN(1,4))</f>
        <v>WEST</v>
      </c>
      <c r="I1314" t="str" cm="1">
        <f t="array" aca="1" ref="I1314" ca="1">INDEX(I$2:I$33,RANDBETWEEN(1,31))</f>
        <v>SALES PERSON29</v>
      </c>
      <c r="J1314" t="str" cm="1">
        <f t="array" aca="1" ref="J1314" ca="1">INDEX({"CASH","UPI","CARD"},RANDBETWEEN(1,3))</f>
        <v>CASH</v>
      </c>
      <c r="K1314">
        <f t="shared" ca="1" si="158"/>
        <v>758.4</v>
      </c>
      <c r="L1314" s="2">
        <f ca="1">Table1[[#This Row],[PROFIT]]/Table1[[#This Row],[TOTAL SALES]]*100</f>
        <v>15</v>
      </c>
      <c r="M1314" t="str">
        <f ca="1">IF(Table1[[#This Row],[TOTAL SALES]]&gt;10000,"HIGH","LOW")</f>
        <v>LOW</v>
      </c>
    </row>
    <row r="1315" spans="1:13" x14ac:dyDescent="0.3">
      <c r="A1315" t="str">
        <f t="shared" si="159"/>
        <v>CUSTOMER1315</v>
      </c>
      <c r="B1315" s="1">
        <f t="shared" ca="1" si="154"/>
        <v>44937</v>
      </c>
      <c r="C1315" t="str" cm="1">
        <f t="array" aca="1" ref="C1315" ca="1">INDEX($C$2:$C$31,RANDBETWEEN(1,29))</f>
        <v>MILKSHAKE</v>
      </c>
      <c r="D1315" t="str">
        <f t="shared" ca="1" si="153"/>
        <v xml:space="preserve">BEVERAGES </v>
      </c>
      <c r="E1315">
        <f t="shared" ca="1" si="155"/>
        <v>6</v>
      </c>
      <c r="F1315">
        <f t="shared" ca="1" si="156"/>
        <v>1219</v>
      </c>
      <c r="G1315">
        <f t="shared" ca="1" si="157"/>
        <v>7314</v>
      </c>
      <c r="H1315" t="str" cm="1">
        <f t="array" aca="1" ref="H1315" ca="1">INDEX(H$2:H$5,RANDBETWEEN(1,4))</f>
        <v>EAST</v>
      </c>
      <c r="I1315" t="str" cm="1">
        <f t="array" aca="1" ref="I1315" ca="1">INDEX(I$2:I$33,RANDBETWEEN(1,31))</f>
        <v>SALES PERSON22</v>
      </c>
      <c r="J1315" t="str" cm="1">
        <f t="array" aca="1" ref="J1315" ca="1">INDEX({"CASH","UPI","CARD"},RANDBETWEEN(1,3))</f>
        <v>CASH</v>
      </c>
      <c r="K1315">
        <f t="shared" ca="1" si="158"/>
        <v>950.82</v>
      </c>
      <c r="L1315" s="2">
        <f ca="1">Table1[[#This Row],[PROFIT]]/Table1[[#This Row],[TOTAL SALES]]*100</f>
        <v>13</v>
      </c>
      <c r="M1315" t="str">
        <f ca="1">IF(Table1[[#This Row],[TOTAL SALES]]&gt;10000,"HIGH","LOW")</f>
        <v>LOW</v>
      </c>
    </row>
    <row r="1316" spans="1:13" x14ac:dyDescent="0.3">
      <c r="A1316" t="str">
        <f t="shared" si="159"/>
        <v>CUSTOMER1316</v>
      </c>
      <c r="B1316" s="1">
        <f t="shared" ca="1" si="154"/>
        <v>45448</v>
      </c>
      <c r="C1316" t="str" cm="1">
        <f t="array" aca="1" ref="C1316" ca="1">INDEX($C$2:$C$31,RANDBETWEEN(1,29))</f>
        <v>NOODLES</v>
      </c>
      <c r="D1316" t="str">
        <f t="shared" ca="1" si="153"/>
        <v>MAINCOURSE</v>
      </c>
      <c r="E1316">
        <f t="shared" ca="1" si="155"/>
        <v>2</v>
      </c>
      <c r="F1316">
        <f t="shared" ca="1" si="156"/>
        <v>1535</v>
      </c>
      <c r="G1316">
        <f t="shared" ca="1" si="157"/>
        <v>3070</v>
      </c>
      <c r="H1316" t="str" cm="1">
        <f t="array" aca="1" ref="H1316" ca="1">INDEX(H$2:H$5,RANDBETWEEN(1,4))</f>
        <v>WEST</v>
      </c>
      <c r="I1316" t="str" cm="1">
        <f t="array" aca="1" ref="I1316" ca="1">INDEX(I$2:I$33,RANDBETWEEN(1,31))</f>
        <v>SALES PERSON5</v>
      </c>
      <c r="J1316" t="str" cm="1">
        <f t="array" aca="1" ref="J1316" ca="1">INDEX({"CASH","UPI","CARD"},RANDBETWEEN(1,3))</f>
        <v>CARD</v>
      </c>
      <c r="K1316">
        <f t="shared" ca="1" si="158"/>
        <v>521.9</v>
      </c>
      <c r="L1316" s="2">
        <f ca="1">Table1[[#This Row],[PROFIT]]/Table1[[#This Row],[TOTAL SALES]]*100</f>
        <v>17</v>
      </c>
      <c r="M1316" t="str">
        <f ca="1">IF(Table1[[#This Row],[TOTAL SALES]]&gt;10000,"HIGH","LOW")</f>
        <v>LOW</v>
      </c>
    </row>
    <row r="1317" spans="1:13" x14ac:dyDescent="0.3">
      <c r="A1317" t="str">
        <f t="shared" si="159"/>
        <v>CUSTOMER1317</v>
      </c>
      <c r="B1317" s="1">
        <f t="shared" ca="1" si="154"/>
        <v>44350</v>
      </c>
      <c r="C1317" t="str" cm="1">
        <f t="array" aca="1" ref="C1317" ca="1">INDEX($C$2:$C$31,RANDBETWEEN(1,29))</f>
        <v>PONGAL</v>
      </c>
      <c r="D1317" t="str">
        <f t="shared" ca="1" si="153"/>
        <v xml:space="preserve">BREAKFAST </v>
      </c>
      <c r="E1317">
        <f t="shared" ca="1" si="155"/>
        <v>3</v>
      </c>
      <c r="F1317">
        <f t="shared" ca="1" si="156"/>
        <v>592</v>
      </c>
      <c r="G1317">
        <f t="shared" ca="1" si="157"/>
        <v>1776</v>
      </c>
      <c r="H1317" t="str" cm="1">
        <f t="array" aca="1" ref="H1317" ca="1">INDEX(H$2:H$5,RANDBETWEEN(1,4))</f>
        <v>SOUTH</v>
      </c>
      <c r="I1317" t="str" cm="1">
        <f t="array" aca="1" ref="I1317" ca="1">INDEX(I$2:I$33,RANDBETWEEN(1,31))</f>
        <v>SALES PERSON14</v>
      </c>
      <c r="J1317" t="str" cm="1">
        <f t="array" aca="1" ref="J1317" ca="1">INDEX({"CASH","UPI","CARD"},RANDBETWEEN(1,3))</f>
        <v>UPI</v>
      </c>
      <c r="K1317">
        <f t="shared" ca="1" si="158"/>
        <v>195.36</v>
      </c>
      <c r="L1317" s="2">
        <f ca="1">Table1[[#This Row],[PROFIT]]/Table1[[#This Row],[TOTAL SALES]]*100</f>
        <v>11.000000000000002</v>
      </c>
      <c r="M1317" t="str">
        <f ca="1">IF(Table1[[#This Row],[TOTAL SALES]]&gt;10000,"HIGH","LOW")</f>
        <v>LOW</v>
      </c>
    </row>
    <row r="1318" spans="1:13" x14ac:dyDescent="0.3">
      <c r="A1318" t="str">
        <f t="shared" si="159"/>
        <v>CUSTOMER1318</v>
      </c>
      <c r="B1318" s="1">
        <f t="shared" ca="1" si="154"/>
        <v>44674</v>
      </c>
      <c r="C1318" t="str" cm="1">
        <f t="array" aca="1" ref="C1318" ca="1">INDEX($C$2:$C$31,RANDBETWEEN(1,29))</f>
        <v>COKE</v>
      </c>
      <c r="D1318" t="str">
        <f t="shared" ca="1" si="153"/>
        <v xml:space="preserve">BEVERAGES </v>
      </c>
      <c r="E1318">
        <f t="shared" ca="1" si="155"/>
        <v>6</v>
      </c>
      <c r="F1318">
        <f t="shared" ca="1" si="156"/>
        <v>1017</v>
      </c>
      <c r="G1318">
        <f t="shared" ca="1" si="157"/>
        <v>6102</v>
      </c>
      <c r="H1318" t="str" cm="1">
        <f t="array" aca="1" ref="H1318" ca="1">INDEX(H$2:H$5,RANDBETWEEN(1,4))</f>
        <v>SOUTH</v>
      </c>
      <c r="I1318" t="str" cm="1">
        <f t="array" aca="1" ref="I1318" ca="1">INDEX(I$2:I$33,RANDBETWEEN(1,31))</f>
        <v>SALES PERSON25</v>
      </c>
      <c r="J1318" t="str" cm="1">
        <f t="array" aca="1" ref="J1318" ca="1">INDEX({"CASH","UPI","CARD"},RANDBETWEEN(1,3))</f>
        <v>CASH</v>
      </c>
      <c r="K1318">
        <f t="shared" ca="1" si="158"/>
        <v>915.3</v>
      </c>
      <c r="L1318" s="2">
        <f ca="1">Table1[[#This Row],[PROFIT]]/Table1[[#This Row],[TOTAL SALES]]*100</f>
        <v>15</v>
      </c>
      <c r="M1318" t="str">
        <f ca="1">IF(Table1[[#This Row],[TOTAL SALES]]&gt;10000,"HIGH","LOW")</f>
        <v>LOW</v>
      </c>
    </row>
    <row r="1319" spans="1:13" x14ac:dyDescent="0.3">
      <c r="A1319" t="str">
        <f t="shared" si="159"/>
        <v>CUSTOMER1319</v>
      </c>
      <c r="B1319" s="1">
        <f t="shared" ca="1" si="154"/>
        <v>44840</v>
      </c>
      <c r="C1319" t="str" cm="1">
        <f t="array" aca="1" ref="C1319" ca="1">INDEX($C$2:$C$31,RANDBETWEEN(1,29))</f>
        <v>ICECREAM</v>
      </c>
      <c r="D1319" t="str">
        <f t="shared" ca="1" si="153"/>
        <v xml:space="preserve">DESSERT </v>
      </c>
      <c r="E1319">
        <f t="shared" ca="1" si="155"/>
        <v>9</v>
      </c>
      <c r="F1319">
        <f t="shared" ca="1" si="156"/>
        <v>833</v>
      </c>
      <c r="G1319">
        <f t="shared" ca="1" si="157"/>
        <v>7497</v>
      </c>
      <c r="H1319" t="str" cm="1">
        <f t="array" aca="1" ref="H1319" ca="1">INDEX(H$2:H$5,RANDBETWEEN(1,4))</f>
        <v>EAST</v>
      </c>
      <c r="I1319" t="str" cm="1">
        <f t="array" aca="1" ref="I1319" ca="1">INDEX(I$2:I$33,RANDBETWEEN(1,31))</f>
        <v>SALES PERSON13</v>
      </c>
      <c r="J1319" t="str" cm="1">
        <f t="array" aca="1" ref="J1319" ca="1">INDEX({"CASH","UPI","CARD"},RANDBETWEEN(1,3))</f>
        <v>CASH</v>
      </c>
      <c r="K1319">
        <f t="shared" ca="1" si="158"/>
        <v>974.61</v>
      </c>
      <c r="L1319" s="2">
        <f ca="1">Table1[[#This Row],[PROFIT]]/Table1[[#This Row],[TOTAL SALES]]*100</f>
        <v>13</v>
      </c>
      <c r="M1319" t="str">
        <f ca="1">IF(Table1[[#This Row],[TOTAL SALES]]&gt;10000,"HIGH","LOW")</f>
        <v>LOW</v>
      </c>
    </row>
    <row r="1320" spans="1:13" x14ac:dyDescent="0.3">
      <c r="A1320" t="str">
        <f t="shared" si="159"/>
        <v>CUSTOMER1320</v>
      </c>
      <c r="B1320" s="1">
        <f t="shared" ca="1" si="154"/>
        <v>45165</v>
      </c>
      <c r="C1320" t="str" cm="1">
        <f t="array" aca="1" ref="C1320" ca="1">INDEX($C$2:$C$31,RANDBETWEEN(1,29))</f>
        <v>IDLY</v>
      </c>
      <c r="D1320" t="str">
        <f t="shared" ca="1" si="153"/>
        <v xml:space="preserve">BREAKFAST </v>
      </c>
      <c r="E1320">
        <f t="shared" ca="1" si="155"/>
        <v>3</v>
      </c>
      <c r="F1320">
        <f t="shared" ca="1" si="156"/>
        <v>1377</v>
      </c>
      <c r="G1320">
        <f t="shared" ca="1" si="157"/>
        <v>4131</v>
      </c>
      <c r="H1320" t="str" cm="1">
        <f t="array" aca="1" ref="H1320" ca="1">INDEX(H$2:H$5,RANDBETWEEN(1,4))</f>
        <v>SOUTH</v>
      </c>
      <c r="I1320" t="str" cm="1">
        <f t="array" aca="1" ref="I1320" ca="1">INDEX(I$2:I$33,RANDBETWEEN(1,31))</f>
        <v>SALES PERSON9</v>
      </c>
      <c r="J1320" t="str" cm="1">
        <f t="array" aca="1" ref="J1320" ca="1">INDEX({"CASH","UPI","CARD"},RANDBETWEEN(1,3))</f>
        <v>CASH</v>
      </c>
      <c r="K1320">
        <f t="shared" ca="1" si="158"/>
        <v>454.41</v>
      </c>
      <c r="L1320" s="2">
        <f ca="1">Table1[[#This Row],[PROFIT]]/Table1[[#This Row],[TOTAL SALES]]*100</f>
        <v>11</v>
      </c>
      <c r="M1320" t="str">
        <f ca="1">IF(Table1[[#This Row],[TOTAL SALES]]&gt;10000,"HIGH","LOW")</f>
        <v>LOW</v>
      </c>
    </row>
    <row r="1321" spans="1:13" x14ac:dyDescent="0.3">
      <c r="A1321" t="str">
        <f t="shared" si="159"/>
        <v>CUSTOMER1321</v>
      </c>
      <c r="B1321" s="1">
        <f t="shared" ca="1" si="154"/>
        <v>44368</v>
      </c>
      <c r="C1321" t="str" cm="1">
        <f t="array" aca="1" ref="C1321" ca="1">INDEX($C$2:$C$31,RANDBETWEEN(1,29))</f>
        <v>MILKSHAKE</v>
      </c>
      <c r="D1321" t="str">
        <f t="shared" ca="1" si="153"/>
        <v xml:space="preserve">BEVERAGES </v>
      </c>
      <c r="E1321">
        <f t="shared" ca="1" si="155"/>
        <v>5</v>
      </c>
      <c r="F1321">
        <f t="shared" ca="1" si="156"/>
        <v>1639</v>
      </c>
      <c r="G1321">
        <f t="shared" ca="1" si="157"/>
        <v>8195</v>
      </c>
      <c r="H1321" t="str" cm="1">
        <f t="array" aca="1" ref="H1321" ca="1">INDEX(H$2:H$5,RANDBETWEEN(1,4))</f>
        <v>NORTH</v>
      </c>
      <c r="I1321" t="str" cm="1">
        <f t="array" aca="1" ref="I1321" ca="1">INDEX(I$2:I$33,RANDBETWEEN(1,31))</f>
        <v>SALES PERSON7</v>
      </c>
      <c r="J1321" t="str" cm="1">
        <f t="array" aca="1" ref="J1321" ca="1">INDEX({"CASH","UPI","CARD"},RANDBETWEEN(1,3))</f>
        <v>UPI</v>
      </c>
      <c r="K1321">
        <f t="shared" ca="1" si="158"/>
        <v>901.45</v>
      </c>
      <c r="L1321" s="2">
        <f ca="1">Table1[[#This Row],[PROFIT]]/Table1[[#This Row],[TOTAL SALES]]*100</f>
        <v>11</v>
      </c>
      <c r="M1321" t="str">
        <f ca="1">IF(Table1[[#This Row],[TOTAL SALES]]&gt;10000,"HIGH","LOW")</f>
        <v>LOW</v>
      </c>
    </row>
    <row r="1322" spans="1:13" x14ac:dyDescent="0.3">
      <c r="A1322" t="str">
        <f t="shared" si="159"/>
        <v>CUSTOMER1322</v>
      </c>
      <c r="B1322" s="1">
        <f t="shared" ca="1" si="154"/>
        <v>44952</v>
      </c>
      <c r="C1322" t="str" cm="1">
        <f t="array" aca="1" ref="C1322" ca="1">INDEX($C$2:$C$31,RANDBETWEEN(1,29))</f>
        <v>FRIES</v>
      </c>
      <c r="D1322" t="str">
        <f t="shared" ca="1" si="153"/>
        <v>PARTY ITMES</v>
      </c>
      <c r="E1322">
        <f t="shared" ca="1" si="155"/>
        <v>2</v>
      </c>
      <c r="F1322">
        <f t="shared" ca="1" si="156"/>
        <v>879</v>
      </c>
      <c r="G1322">
        <f t="shared" ca="1" si="157"/>
        <v>1758</v>
      </c>
      <c r="H1322" t="str" cm="1">
        <f t="array" aca="1" ref="H1322" ca="1">INDEX(H$2:H$5,RANDBETWEEN(1,4))</f>
        <v>NORTH</v>
      </c>
      <c r="I1322" t="str" cm="1">
        <f t="array" aca="1" ref="I1322" ca="1">INDEX(I$2:I$33,RANDBETWEEN(1,31))</f>
        <v>SALES PERSON11</v>
      </c>
      <c r="J1322" t="str" cm="1">
        <f t="array" aca="1" ref="J1322" ca="1">INDEX({"CASH","UPI","CARD"},RANDBETWEEN(1,3))</f>
        <v>CASH</v>
      </c>
      <c r="K1322">
        <f t="shared" ca="1" si="158"/>
        <v>316.44</v>
      </c>
      <c r="L1322" s="2">
        <f ca="1">Table1[[#This Row],[PROFIT]]/Table1[[#This Row],[TOTAL SALES]]*100</f>
        <v>18</v>
      </c>
      <c r="M1322" t="str">
        <f ca="1">IF(Table1[[#This Row],[TOTAL SALES]]&gt;10000,"HIGH","LOW")</f>
        <v>LOW</v>
      </c>
    </row>
    <row r="1323" spans="1:13" x14ac:dyDescent="0.3">
      <c r="A1323" t="str">
        <f t="shared" si="159"/>
        <v>CUSTOMER1323</v>
      </c>
      <c r="B1323" s="1">
        <f t="shared" ca="1" si="154"/>
        <v>44204</v>
      </c>
      <c r="C1323" t="str" cm="1">
        <f t="array" aca="1" ref="C1323" ca="1">INDEX($C$2:$C$31,RANDBETWEEN(1,29))</f>
        <v>ICECREAM</v>
      </c>
      <c r="D1323" t="str">
        <f t="shared" ca="1" si="153"/>
        <v xml:space="preserve">DESSERT </v>
      </c>
      <c r="E1323">
        <f t="shared" ca="1" si="155"/>
        <v>2</v>
      </c>
      <c r="F1323">
        <f t="shared" ca="1" si="156"/>
        <v>1042</v>
      </c>
      <c r="G1323">
        <f t="shared" ca="1" si="157"/>
        <v>2084</v>
      </c>
      <c r="H1323" t="str" cm="1">
        <f t="array" aca="1" ref="H1323" ca="1">INDEX(H$2:H$5,RANDBETWEEN(1,4))</f>
        <v>WEST</v>
      </c>
      <c r="I1323" t="str" cm="1">
        <f t="array" aca="1" ref="I1323" ca="1">INDEX(I$2:I$33,RANDBETWEEN(1,31))</f>
        <v>SALES PERSON19</v>
      </c>
      <c r="J1323" t="str" cm="1">
        <f t="array" aca="1" ref="J1323" ca="1">INDEX({"CASH","UPI","CARD"},RANDBETWEEN(1,3))</f>
        <v>CASH</v>
      </c>
      <c r="K1323">
        <f t="shared" ca="1" si="158"/>
        <v>208.4</v>
      </c>
      <c r="L1323" s="2">
        <f ca="1">Table1[[#This Row],[PROFIT]]/Table1[[#This Row],[TOTAL SALES]]*100</f>
        <v>10</v>
      </c>
      <c r="M1323" t="str">
        <f ca="1">IF(Table1[[#This Row],[TOTAL SALES]]&gt;10000,"HIGH","LOW")</f>
        <v>LOW</v>
      </c>
    </row>
    <row r="1324" spans="1:13" x14ac:dyDescent="0.3">
      <c r="A1324" t="str">
        <f t="shared" si="159"/>
        <v>CUSTOMER1324</v>
      </c>
      <c r="B1324" s="1">
        <f t="shared" ca="1" si="154"/>
        <v>45226</v>
      </c>
      <c r="C1324" t="str" cm="1">
        <f t="array" aca="1" ref="C1324" ca="1">INDEX($C$2:$C$31,RANDBETWEEN(1,29))</f>
        <v>BRIYANI</v>
      </c>
      <c r="D1324" t="str">
        <f t="shared" ca="1" si="153"/>
        <v>MAINCOURSE</v>
      </c>
      <c r="E1324">
        <f t="shared" ca="1" si="155"/>
        <v>5</v>
      </c>
      <c r="F1324">
        <f t="shared" ca="1" si="156"/>
        <v>930</v>
      </c>
      <c r="G1324">
        <f t="shared" ca="1" si="157"/>
        <v>4650</v>
      </c>
      <c r="H1324" t="str" cm="1">
        <f t="array" aca="1" ref="H1324" ca="1">INDEX(H$2:H$5,RANDBETWEEN(1,4))</f>
        <v>EAST</v>
      </c>
      <c r="I1324" t="str" cm="1">
        <f t="array" aca="1" ref="I1324" ca="1">INDEX(I$2:I$33,RANDBETWEEN(1,31))</f>
        <v>SALES PERSON24</v>
      </c>
      <c r="J1324" t="str" cm="1">
        <f t="array" aca="1" ref="J1324" ca="1">INDEX({"CASH","UPI","CARD"},RANDBETWEEN(1,3))</f>
        <v>UPI</v>
      </c>
      <c r="K1324">
        <f t="shared" ca="1" si="158"/>
        <v>744</v>
      </c>
      <c r="L1324" s="2">
        <f ca="1">Table1[[#This Row],[PROFIT]]/Table1[[#This Row],[TOTAL SALES]]*100</f>
        <v>16</v>
      </c>
      <c r="M1324" t="str">
        <f ca="1">IF(Table1[[#This Row],[TOTAL SALES]]&gt;10000,"HIGH","LOW")</f>
        <v>LOW</v>
      </c>
    </row>
    <row r="1325" spans="1:13" x14ac:dyDescent="0.3">
      <c r="A1325" t="str">
        <f t="shared" si="159"/>
        <v>CUSTOMER1325</v>
      </c>
      <c r="B1325" s="1">
        <f t="shared" ca="1" si="154"/>
        <v>44405</v>
      </c>
      <c r="C1325" t="str" cm="1">
        <f t="array" aca="1" ref="C1325" ca="1">INDEX($C$2:$C$31,RANDBETWEEN(1,29))</f>
        <v>COFFEE</v>
      </c>
      <c r="D1325" t="str">
        <f t="shared" ca="1" si="153"/>
        <v xml:space="preserve">BEVERAGES </v>
      </c>
      <c r="E1325">
        <f t="shared" ca="1" si="155"/>
        <v>5</v>
      </c>
      <c r="F1325">
        <f t="shared" ca="1" si="156"/>
        <v>1741</v>
      </c>
      <c r="G1325">
        <f t="shared" ca="1" si="157"/>
        <v>8705</v>
      </c>
      <c r="H1325" t="str" cm="1">
        <f t="array" aca="1" ref="H1325" ca="1">INDEX(H$2:H$5,RANDBETWEEN(1,4))</f>
        <v>NORTH</v>
      </c>
      <c r="I1325" t="str" cm="1">
        <f t="array" aca="1" ref="I1325" ca="1">INDEX(I$2:I$33,RANDBETWEEN(1,31))</f>
        <v>SALES PERSON25</v>
      </c>
      <c r="J1325" t="str" cm="1">
        <f t="array" aca="1" ref="J1325" ca="1">INDEX({"CASH","UPI","CARD"},RANDBETWEEN(1,3))</f>
        <v>CARD</v>
      </c>
      <c r="K1325">
        <f t="shared" ca="1" si="158"/>
        <v>1741</v>
      </c>
      <c r="L1325" s="2">
        <f ca="1">Table1[[#This Row],[PROFIT]]/Table1[[#This Row],[TOTAL SALES]]*100</f>
        <v>20</v>
      </c>
      <c r="M1325" t="str">
        <f ca="1">IF(Table1[[#This Row],[TOTAL SALES]]&gt;10000,"HIGH","LOW")</f>
        <v>LOW</v>
      </c>
    </row>
    <row r="1326" spans="1:13" x14ac:dyDescent="0.3">
      <c r="A1326" t="str">
        <f t="shared" si="159"/>
        <v>CUSTOMER1326</v>
      </c>
      <c r="B1326" s="1">
        <f t="shared" ca="1" si="154"/>
        <v>45169</v>
      </c>
      <c r="C1326" t="str" cm="1">
        <f t="array" aca="1" ref="C1326" ca="1">INDEX($C$2:$C$31,RANDBETWEEN(1,29))</f>
        <v>FISH FRY</v>
      </c>
      <c r="D1326" t="str">
        <f t="shared" ca="1" si="153"/>
        <v xml:space="preserve">APPETIZER </v>
      </c>
      <c r="E1326">
        <f t="shared" ca="1" si="155"/>
        <v>3</v>
      </c>
      <c r="F1326">
        <f t="shared" ca="1" si="156"/>
        <v>1081</v>
      </c>
      <c r="G1326">
        <f t="shared" ca="1" si="157"/>
        <v>3243</v>
      </c>
      <c r="H1326" t="str" cm="1">
        <f t="array" aca="1" ref="H1326" ca="1">INDEX(H$2:H$5,RANDBETWEEN(1,4))</f>
        <v>SOUTH</v>
      </c>
      <c r="I1326" t="str" cm="1">
        <f t="array" aca="1" ref="I1326" ca="1">INDEX(I$2:I$33,RANDBETWEEN(1,31))</f>
        <v>SALES PERSON18</v>
      </c>
      <c r="J1326" t="str" cm="1">
        <f t="array" aca="1" ref="J1326" ca="1">INDEX({"CASH","UPI","CARD"},RANDBETWEEN(1,3))</f>
        <v>CARD</v>
      </c>
      <c r="K1326">
        <f t="shared" ca="1" si="158"/>
        <v>518.88</v>
      </c>
      <c r="L1326" s="2">
        <f ca="1">Table1[[#This Row],[PROFIT]]/Table1[[#This Row],[TOTAL SALES]]*100</f>
        <v>16</v>
      </c>
      <c r="M1326" t="str">
        <f ca="1">IF(Table1[[#This Row],[TOTAL SALES]]&gt;10000,"HIGH","LOW")</f>
        <v>LOW</v>
      </c>
    </row>
    <row r="1327" spans="1:13" x14ac:dyDescent="0.3">
      <c r="A1327" t="str">
        <f t="shared" si="159"/>
        <v>CUSTOMER1327</v>
      </c>
      <c r="B1327" s="1">
        <f t="shared" ca="1" si="154"/>
        <v>45249</v>
      </c>
      <c r="C1327" t="str" cm="1">
        <f t="array" aca="1" ref="C1327" ca="1">INDEX($C$2:$C$31,RANDBETWEEN(1,29))</f>
        <v>PAROTTA</v>
      </c>
      <c r="D1327" t="str">
        <f t="shared" ca="1" si="153"/>
        <v>BREADS</v>
      </c>
      <c r="E1327">
        <f t="shared" ca="1" si="155"/>
        <v>4</v>
      </c>
      <c r="F1327">
        <f t="shared" ca="1" si="156"/>
        <v>987</v>
      </c>
      <c r="G1327">
        <f t="shared" ca="1" si="157"/>
        <v>3948</v>
      </c>
      <c r="H1327" t="str" cm="1">
        <f t="array" aca="1" ref="H1327" ca="1">INDEX(H$2:H$5,RANDBETWEEN(1,4))</f>
        <v>SOUTH</v>
      </c>
      <c r="I1327" t="str" cm="1">
        <f t="array" aca="1" ref="I1327" ca="1">INDEX(I$2:I$33,RANDBETWEEN(1,31))</f>
        <v>SALES PERSON11</v>
      </c>
      <c r="J1327" t="str" cm="1">
        <f t="array" aca="1" ref="J1327" ca="1">INDEX({"CASH","UPI","CARD"},RANDBETWEEN(1,3))</f>
        <v>UPI</v>
      </c>
      <c r="K1327">
        <f t="shared" ca="1" si="158"/>
        <v>592.20000000000005</v>
      </c>
      <c r="L1327" s="2">
        <f ca="1">Table1[[#This Row],[PROFIT]]/Table1[[#This Row],[TOTAL SALES]]*100</f>
        <v>15.000000000000002</v>
      </c>
      <c r="M1327" t="str">
        <f ca="1">IF(Table1[[#This Row],[TOTAL SALES]]&gt;10000,"HIGH","LOW")</f>
        <v>LOW</v>
      </c>
    </row>
    <row r="1328" spans="1:13" x14ac:dyDescent="0.3">
      <c r="A1328" t="str">
        <f t="shared" si="159"/>
        <v>CUSTOMER1328</v>
      </c>
      <c r="B1328" s="1">
        <f t="shared" ca="1" si="154"/>
        <v>44355</v>
      </c>
      <c r="C1328" t="str" cm="1">
        <f t="array" aca="1" ref="C1328" ca="1">INDEX($C$2:$C$31,RANDBETWEEN(1,29))</f>
        <v>FISH FINGER</v>
      </c>
      <c r="D1328" t="str">
        <f t="shared" ca="1" si="153"/>
        <v xml:space="preserve">APPETIZER </v>
      </c>
      <c r="E1328">
        <f t="shared" ca="1" si="155"/>
        <v>2</v>
      </c>
      <c r="F1328">
        <f t="shared" ca="1" si="156"/>
        <v>1945</v>
      </c>
      <c r="G1328">
        <f t="shared" ca="1" si="157"/>
        <v>3890</v>
      </c>
      <c r="H1328" t="str" cm="1">
        <f t="array" aca="1" ref="H1328" ca="1">INDEX(H$2:H$5,RANDBETWEEN(1,4))</f>
        <v>WEST</v>
      </c>
      <c r="I1328" t="str" cm="1">
        <f t="array" aca="1" ref="I1328" ca="1">INDEX(I$2:I$33,RANDBETWEEN(1,31))</f>
        <v>SALES PERSON27</v>
      </c>
      <c r="J1328" t="str" cm="1">
        <f t="array" aca="1" ref="J1328" ca="1">INDEX({"CASH","UPI","CARD"},RANDBETWEEN(1,3))</f>
        <v>CASH</v>
      </c>
      <c r="K1328">
        <f t="shared" ca="1" si="158"/>
        <v>544.6</v>
      </c>
      <c r="L1328" s="2">
        <f ca="1">Table1[[#This Row],[PROFIT]]/Table1[[#This Row],[TOTAL SALES]]*100</f>
        <v>14.000000000000002</v>
      </c>
      <c r="M1328" t="str">
        <f ca="1">IF(Table1[[#This Row],[TOTAL SALES]]&gt;10000,"HIGH","LOW")</f>
        <v>LOW</v>
      </c>
    </row>
    <row r="1329" spans="1:13" x14ac:dyDescent="0.3">
      <c r="A1329" t="str">
        <f t="shared" si="159"/>
        <v>CUSTOMER1329</v>
      </c>
      <c r="B1329" s="1">
        <f t="shared" ca="1" si="154"/>
        <v>45431</v>
      </c>
      <c r="C1329" t="str" cm="1">
        <f t="array" aca="1" ref="C1329" ca="1">INDEX($C$2:$C$31,RANDBETWEEN(1,29))</f>
        <v>COKE</v>
      </c>
      <c r="D1329" t="str">
        <f t="shared" ca="1" si="153"/>
        <v xml:space="preserve">BEVERAGES </v>
      </c>
      <c r="E1329">
        <f t="shared" ca="1" si="155"/>
        <v>5</v>
      </c>
      <c r="F1329">
        <f t="shared" ca="1" si="156"/>
        <v>1123</v>
      </c>
      <c r="G1329">
        <f t="shared" ca="1" si="157"/>
        <v>5615</v>
      </c>
      <c r="H1329" t="str" cm="1">
        <f t="array" aca="1" ref="H1329" ca="1">INDEX(H$2:H$5,RANDBETWEEN(1,4))</f>
        <v>WEST</v>
      </c>
      <c r="I1329" t="str" cm="1">
        <f t="array" aca="1" ref="I1329" ca="1">INDEX(I$2:I$33,RANDBETWEEN(1,31))</f>
        <v>SALES PERSON5</v>
      </c>
      <c r="J1329" t="str" cm="1">
        <f t="array" aca="1" ref="J1329" ca="1">INDEX({"CASH","UPI","CARD"},RANDBETWEEN(1,3))</f>
        <v>CARD</v>
      </c>
      <c r="K1329">
        <f t="shared" ca="1" si="158"/>
        <v>954.55</v>
      </c>
      <c r="L1329" s="2">
        <f ca="1">Table1[[#This Row],[PROFIT]]/Table1[[#This Row],[TOTAL SALES]]*100</f>
        <v>17</v>
      </c>
      <c r="M1329" t="str">
        <f ca="1">IF(Table1[[#This Row],[TOTAL SALES]]&gt;10000,"HIGH","LOW")</f>
        <v>LOW</v>
      </c>
    </row>
    <row r="1330" spans="1:13" x14ac:dyDescent="0.3">
      <c r="A1330" t="str">
        <f t="shared" si="159"/>
        <v>CUSTOMER1330</v>
      </c>
      <c r="B1330" s="1">
        <f t="shared" ca="1" si="154"/>
        <v>44659</v>
      </c>
      <c r="C1330" t="str" cm="1">
        <f t="array" aca="1" ref="C1330" ca="1">INDEX($C$2:$C$31,RANDBETWEEN(1,29))</f>
        <v>MILKSHAKE</v>
      </c>
      <c r="D1330" t="str">
        <f t="shared" ca="1" si="153"/>
        <v xml:space="preserve">BEVERAGES </v>
      </c>
      <c r="E1330">
        <f t="shared" ca="1" si="155"/>
        <v>3</v>
      </c>
      <c r="F1330">
        <f t="shared" ca="1" si="156"/>
        <v>914</v>
      </c>
      <c r="G1330">
        <f t="shared" ca="1" si="157"/>
        <v>2742</v>
      </c>
      <c r="H1330" t="str" cm="1">
        <f t="array" aca="1" ref="H1330" ca="1">INDEX(H$2:H$5,RANDBETWEEN(1,4))</f>
        <v>EAST</v>
      </c>
      <c r="I1330" t="str" cm="1">
        <f t="array" aca="1" ref="I1330" ca="1">INDEX(I$2:I$33,RANDBETWEEN(1,31))</f>
        <v>SALES PERSON29</v>
      </c>
      <c r="J1330" t="str" cm="1">
        <f t="array" aca="1" ref="J1330" ca="1">INDEX({"CASH","UPI","CARD"},RANDBETWEEN(1,3))</f>
        <v>CARD</v>
      </c>
      <c r="K1330">
        <f t="shared" ca="1" si="158"/>
        <v>520.98</v>
      </c>
      <c r="L1330" s="2">
        <f ca="1">Table1[[#This Row],[PROFIT]]/Table1[[#This Row],[TOTAL SALES]]*100</f>
        <v>19</v>
      </c>
      <c r="M1330" t="str">
        <f ca="1">IF(Table1[[#This Row],[TOTAL SALES]]&gt;10000,"HIGH","LOW")</f>
        <v>LOW</v>
      </c>
    </row>
    <row r="1331" spans="1:13" x14ac:dyDescent="0.3">
      <c r="A1331" t="str">
        <f t="shared" si="159"/>
        <v>CUSTOMER1331</v>
      </c>
      <c r="B1331" s="1">
        <f t="shared" ca="1" si="154"/>
        <v>45182</v>
      </c>
      <c r="C1331" t="str" cm="1">
        <f t="array" aca="1" ref="C1331" ca="1">INDEX($C$2:$C$31,RANDBETWEEN(1,29))</f>
        <v>KESARI</v>
      </c>
      <c r="D1331" t="str">
        <f t="shared" ca="1" si="153"/>
        <v>SWEET</v>
      </c>
      <c r="E1331">
        <f t="shared" ca="1" si="155"/>
        <v>5</v>
      </c>
      <c r="F1331">
        <f t="shared" ca="1" si="156"/>
        <v>1700</v>
      </c>
      <c r="G1331">
        <f t="shared" ca="1" si="157"/>
        <v>8500</v>
      </c>
      <c r="H1331" t="str" cm="1">
        <f t="array" aca="1" ref="H1331" ca="1">INDEX(H$2:H$5,RANDBETWEEN(1,4))</f>
        <v>SOUTH</v>
      </c>
      <c r="I1331" t="str" cm="1">
        <f t="array" aca="1" ref="I1331" ca="1">INDEX(I$2:I$33,RANDBETWEEN(1,31))</f>
        <v>SALES PERSON15</v>
      </c>
      <c r="J1331" t="str" cm="1">
        <f t="array" aca="1" ref="J1331" ca="1">INDEX({"CASH","UPI","CARD"},RANDBETWEEN(1,3))</f>
        <v>UPI</v>
      </c>
      <c r="K1331">
        <f t="shared" ca="1" si="158"/>
        <v>850</v>
      </c>
      <c r="L1331" s="2">
        <f ca="1">Table1[[#This Row],[PROFIT]]/Table1[[#This Row],[TOTAL SALES]]*100</f>
        <v>10</v>
      </c>
      <c r="M1331" t="str">
        <f ca="1">IF(Table1[[#This Row],[TOTAL SALES]]&gt;10000,"HIGH","LOW")</f>
        <v>LOW</v>
      </c>
    </row>
    <row r="1332" spans="1:13" x14ac:dyDescent="0.3">
      <c r="A1332" t="str">
        <f t="shared" si="159"/>
        <v>CUSTOMER1332</v>
      </c>
      <c r="B1332" s="1">
        <f t="shared" ca="1" si="154"/>
        <v>45128</v>
      </c>
      <c r="C1332" t="str" cm="1">
        <f t="array" aca="1" ref="C1332" ca="1">INDEX($C$2:$C$31,RANDBETWEEN(1,29))</f>
        <v>NOODLES</v>
      </c>
      <c r="D1332" t="str">
        <f t="shared" ca="1" si="153"/>
        <v>MAINCOURSE</v>
      </c>
      <c r="E1332">
        <f t="shared" ca="1" si="155"/>
        <v>1</v>
      </c>
      <c r="F1332">
        <f t="shared" ca="1" si="156"/>
        <v>579</v>
      </c>
      <c r="G1332">
        <f t="shared" ca="1" si="157"/>
        <v>579</v>
      </c>
      <c r="H1332" t="str" cm="1">
        <f t="array" aca="1" ref="H1332" ca="1">INDEX(H$2:H$5,RANDBETWEEN(1,4))</f>
        <v>NORTH</v>
      </c>
      <c r="I1332" t="str" cm="1">
        <f t="array" aca="1" ref="I1332" ca="1">INDEX(I$2:I$33,RANDBETWEEN(1,31))</f>
        <v>SALES PERSON18</v>
      </c>
      <c r="J1332" t="str" cm="1">
        <f t="array" aca="1" ref="J1332" ca="1">INDEX({"CASH","UPI","CARD"},RANDBETWEEN(1,3))</f>
        <v>UPI</v>
      </c>
      <c r="K1332">
        <f t="shared" ca="1" si="158"/>
        <v>110.01</v>
      </c>
      <c r="L1332" s="2">
        <f ca="1">Table1[[#This Row],[PROFIT]]/Table1[[#This Row],[TOTAL SALES]]*100</f>
        <v>19</v>
      </c>
      <c r="M1332" t="str">
        <f ca="1">IF(Table1[[#This Row],[TOTAL SALES]]&gt;10000,"HIGH","LOW")</f>
        <v>LOW</v>
      </c>
    </row>
    <row r="1333" spans="1:13" x14ac:dyDescent="0.3">
      <c r="A1333" t="str">
        <f t="shared" si="159"/>
        <v>CUSTOMER1333</v>
      </c>
      <c r="B1333" s="1">
        <f t="shared" ca="1" si="154"/>
        <v>45004</v>
      </c>
      <c r="C1333" t="str" cm="1">
        <f t="array" aca="1" ref="C1333" ca="1">INDEX($C$2:$C$31,RANDBETWEEN(1,29))</f>
        <v>CAKES</v>
      </c>
      <c r="D1333" t="str">
        <f t="shared" ca="1" si="153"/>
        <v>PARTY ITMES</v>
      </c>
      <c r="E1333">
        <f t="shared" ca="1" si="155"/>
        <v>3</v>
      </c>
      <c r="F1333">
        <f t="shared" ca="1" si="156"/>
        <v>1498</v>
      </c>
      <c r="G1333">
        <f t="shared" ca="1" si="157"/>
        <v>4494</v>
      </c>
      <c r="H1333" t="str" cm="1">
        <f t="array" aca="1" ref="H1333" ca="1">INDEX(H$2:H$5,RANDBETWEEN(1,4))</f>
        <v>EAST</v>
      </c>
      <c r="I1333" t="str" cm="1">
        <f t="array" aca="1" ref="I1333" ca="1">INDEX(I$2:I$33,RANDBETWEEN(1,31))</f>
        <v>SALES PERSON22</v>
      </c>
      <c r="J1333" t="str" cm="1">
        <f t="array" aca="1" ref="J1333" ca="1">INDEX({"CASH","UPI","CARD"},RANDBETWEEN(1,3))</f>
        <v>UPI</v>
      </c>
      <c r="K1333">
        <f t="shared" ca="1" si="158"/>
        <v>763.98</v>
      </c>
      <c r="L1333" s="2">
        <f ca="1">Table1[[#This Row],[PROFIT]]/Table1[[#This Row],[TOTAL SALES]]*100</f>
        <v>17</v>
      </c>
      <c r="M1333" t="str">
        <f ca="1">IF(Table1[[#This Row],[TOTAL SALES]]&gt;10000,"HIGH","LOW")</f>
        <v>LOW</v>
      </c>
    </row>
    <row r="1334" spans="1:13" x14ac:dyDescent="0.3">
      <c r="A1334" t="str">
        <f t="shared" si="159"/>
        <v>CUSTOMER1334</v>
      </c>
      <c r="B1334" s="1">
        <f t="shared" ca="1" si="154"/>
        <v>44199</v>
      </c>
      <c r="C1334" t="str" cm="1">
        <f t="array" aca="1" ref="C1334" ca="1">INDEX($C$2:$C$31,RANDBETWEEN(1,29))</f>
        <v>MILKSHAKE</v>
      </c>
      <c r="D1334" t="str">
        <f t="shared" ca="1" si="153"/>
        <v xml:space="preserve">BEVERAGES </v>
      </c>
      <c r="E1334">
        <f t="shared" ca="1" si="155"/>
        <v>5</v>
      </c>
      <c r="F1334">
        <f t="shared" ca="1" si="156"/>
        <v>603</v>
      </c>
      <c r="G1334">
        <f t="shared" ca="1" si="157"/>
        <v>3015</v>
      </c>
      <c r="H1334" t="str" cm="1">
        <f t="array" aca="1" ref="H1334" ca="1">INDEX(H$2:H$5,RANDBETWEEN(1,4))</f>
        <v>WEST</v>
      </c>
      <c r="I1334" t="str" cm="1">
        <f t="array" aca="1" ref="I1334" ca="1">INDEX(I$2:I$33,RANDBETWEEN(1,31))</f>
        <v>SALES PERSON29</v>
      </c>
      <c r="J1334" t="str" cm="1">
        <f t="array" aca="1" ref="J1334" ca="1">INDEX({"CASH","UPI","CARD"},RANDBETWEEN(1,3))</f>
        <v>CASH</v>
      </c>
      <c r="K1334">
        <f t="shared" ca="1" si="158"/>
        <v>512.54999999999995</v>
      </c>
      <c r="L1334" s="2">
        <f ca="1">Table1[[#This Row],[PROFIT]]/Table1[[#This Row],[TOTAL SALES]]*100</f>
        <v>17</v>
      </c>
      <c r="M1334" t="str">
        <f ca="1">IF(Table1[[#This Row],[TOTAL SALES]]&gt;10000,"HIGH","LOW")</f>
        <v>LOW</v>
      </c>
    </row>
    <row r="1335" spans="1:13" x14ac:dyDescent="0.3">
      <c r="A1335" t="str">
        <f t="shared" si="159"/>
        <v>CUSTOMER1335</v>
      </c>
      <c r="B1335" s="1">
        <f t="shared" ca="1" si="154"/>
        <v>44631</v>
      </c>
      <c r="C1335" t="str" cm="1">
        <f t="array" aca="1" ref="C1335" ca="1">INDEX($C$2:$C$31,RANDBETWEEN(1,29))</f>
        <v>FRIES</v>
      </c>
      <c r="D1335" t="str">
        <f t="shared" ca="1" si="153"/>
        <v>PARTY ITMES</v>
      </c>
      <c r="E1335">
        <f t="shared" ca="1" si="155"/>
        <v>2</v>
      </c>
      <c r="F1335">
        <f t="shared" ca="1" si="156"/>
        <v>1597</v>
      </c>
      <c r="G1335">
        <f t="shared" ca="1" si="157"/>
        <v>3194</v>
      </c>
      <c r="H1335" t="str" cm="1">
        <f t="array" aca="1" ref="H1335" ca="1">INDEX(H$2:H$5,RANDBETWEEN(1,4))</f>
        <v>EAST</v>
      </c>
      <c r="I1335" t="str" cm="1">
        <f t="array" aca="1" ref="I1335" ca="1">INDEX(I$2:I$33,RANDBETWEEN(1,31))</f>
        <v>SALES PERSON2</v>
      </c>
      <c r="J1335" t="str" cm="1">
        <f t="array" aca="1" ref="J1335" ca="1">INDEX({"CASH","UPI","CARD"},RANDBETWEEN(1,3))</f>
        <v>UPI</v>
      </c>
      <c r="K1335">
        <f t="shared" ca="1" si="158"/>
        <v>574.91999999999996</v>
      </c>
      <c r="L1335" s="2">
        <f ca="1">Table1[[#This Row],[PROFIT]]/Table1[[#This Row],[TOTAL SALES]]*100</f>
        <v>18</v>
      </c>
      <c r="M1335" t="str">
        <f ca="1">IF(Table1[[#This Row],[TOTAL SALES]]&gt;10000,"HIGH","LOW")</f>
        <v>LOW</v>
      </c>
    </row>
    <row r="1336" spans="1:13" x14ac:dyDescent="0.3">
      <c r="A1336" t="str">
        <f t="shared" si="159"/>
        <v>CUSTOMER1336</v>
      </c>
      <c r="B1336" s="1">
        <f t="shared" ca="1" si="154"/>
        <v>45368</v>
      </c>
      <c r="C1336" t="str" cm="1">
        <f t="array" aca="1" ref="C1336" ca="1">INDEX($C$2:$C$31,RANDBETWEEN(1,29))</f>
        <v>POORI</v>
      </c>
      <c r="D1336" t="str">
        <f t="shared" ref="D1336:D1399" ca="1" si="160">VLOOKUP(C1336,C$2:D$31,2,FALSE)</f>
        <v xml:space="preserve">BREAKFAST </v>
      </c>
      <c r="E1336">
        <f t="shared" ca="1" si="155"/>
        <v>5</v>
      </c>
      <c r="F1336">
        <f t="shared" ca="1" si="156"/>
        <v>1574</v>
      </c>
      <c r="G1336">
        <f t="shared" ca="1" si="157"/>
        <v>7870</v>
      </c>
      <c r="H1336" t="str" cm="1">
        <f t="array" aca="1" ref="H1336" ca="1">INDEX(H$2:H$5,RANDBETWEEN(1,4))</f>
        <v>NORTH</v>
      </c>
      <c r="I1336" t="str" cm="1">
        <f t="array" aca="1" ref="I1336" ca="1">INDEX(I$2:I$33,RANDBETWEEN(1,31))</f>
        <v>SALES PERSON6</v>
      </c>
      <c r="J1336" t="str" cm="1">
        <f t="array" aca="1" ref="J1336" ca="1">INDEX({"CASH","UPI","CARD"},RANDBETWEEN(1,3))</f>
        <v>CASH</v>
      </c>
      <c r="K1336">
        <f t="shared" ca="1" si="158"/>
        <v>1416.6</v>
      </c>
      <c r="L1336" s="2">
        <f ca="1">Table1[[#This Row],[PROFIT]]/Table1[[#This Row],[TOTAL SALES]]*100</f>
        <v>18</v>
      </c>
      <c r="M1336" t="str">
        <f ca="1">IF(Table1[[#This Row],[TOTAL SALES]]&gt;10000,"HIGH","LOW")</f>
        <v>LOW</v>
      </c>
    </row>
    <row r="1337" spans="1:13" x14ac:dyDescent="0.3">
      <c r="A1337" t="str">
        <f t="shared" si="159"/>
        <v>CUSTOMER1337</v>
      </c>
      <c r="B1337" s="1">
        <f t="shared" ca="1" si="154"/>
        <v>44991</v>
      </c>
      <c r="C1337" t="str" cm="1">
        <f t="array" aca="1" ref="C1337" ca="1">INDEX($C$2:$C$31,RANDBETWEEN(1,29))</f>
        <v>BRIYANI</v>
      </c>
      <c r="D1337" t="str">
        <f t="shared" ca="1" si="160"/>
        <v>MAINCOURSE</v>
      </c>
      <c r="E1337">
        <f t="shared" ca="1" si="155"/>
        <v>6</v>
      </c>
      <c r="F1337">
        <f t="shared" ca="1" si="156"/>
        <v>765</v>
      </c>
      <c r="G1337">
        <f t="shared" ca="1" si="157"/>
        <v>4590</v>
      </c>
      <c r="H1337" t="str" cm="1">
        <f t="array" aca="1" ref="H1337" ca="1">INDEX(H$2:H$5,RANDBETWEEN(1,4))</f>
        <v>NORTH</v>
      </c>
      <c r="I1337" t="str" cm="1">
        <f t="array" aca="1" ref="I1337" ca="1">INDEX(I$2:I$33,RANDBETWEEN(1,31))</f>
        <v>SALES PERSON14</v>
      </c>
      <c r="J1337" t="str" cm="1">
        <f t="array" aca="1" ref="J1337" ca="1">INDEX({"CASH","UPI","CARD"},RANDBETWEEN(1,3))</f>
        <v>CARD</v>
      </c>
      <c r="K1337">
        <f t="shared" ca="1" si="158"/>
        <v>596.70000000000005</v>
      </c>
      <c r="L1337" s="2">
        <f ca="1">Table1[[#This Row],[PROFIT]]/Table1[[#This Row],[TOTAL SALES]]*100</f>
        <v>13</v>
      </c>
      <c r="M1337" t="str">
        <f ca="1">IF(Table1[[#This Row],[TOTAL SALES]]&gt;10000,"HIGH","LOW")</f>
        <v>LOW</v>
      </c>
    </row>
    <row r="1338" spans="1:13" x14ac:dyDescent="0.3">
      <c r="A1338" t="str">
        <f t="shared" si="159"/>
        <v>CUSTOMER1338</v>
      </c>
      <c r="B1338" s="1">
        <f t="shared" ca="1" si="154"/>
        <v>44552</v>
      </c>
      <c r="C1338" t="str" cm="1">
        <f t="array" aca="1" ref="C1338" ca="1">INDEX($C$2:$C$31,RANDBETWEEN(1,29))</f>
        <v>CHICKEN KHEEMA</v>
      </c>
      <c r="D1338" t="str">
        <f t="shared" ca="1" si="160"/>
        <v>APPETIZER</v>
      </c>
      <c r="E1338">
        <f t="shared" ca="1" si="155"/>
        <v>1</v>
      </c>
      <c r="F1338">
        <f t="shared" ca="1" si="156"/>
        <v>1947</v>
      </c>
      <c r="G1338">
        <f t="shared" ca="1" si="157"/>
        <v>1947</v>
      </c>
      <c r="H1338" t="str" cm="1">
        <f t="array" aca="1" ref="H1338" ca="1">INDEX(H$2:H$5,RANDBETWEEN(1,4))</f>
        <v>EAST</v>
      </c>
      <c r="I1338" t="str" cm="1">
        <f t="array" aca="1" ref="I1338" ca="1">INDEX(I$2:I$33,RANDBETWEEN(1,31))</f>
        <v>SALES PERSON2</v>
      </c>
      <c r="J1338" t="str" cm="1">
        <f t="array" aca="1" ref="J1338" ca="1">INDEX({"CASH","UPI","CARD"},RANDBETWEEN(1,3))</f>
        <v>CASH</v>
      </c>
      <c r="K1338">
        <f t="shared" ca="1" si="158"/>
        <v>214.17</v>
      </c>
      <c r="L1338" s="2">
        <f ca="1">Table1[[#This Row],[PROFIT]]/Table1[[#This Row],[TOTAL SALES]]*100</f>
        <v>10.999999999999998</v>
      </c>
      <c r="M1338" t="str">
        <f ca="1">IF(Table1[[#This Row],[TOTAL SALES]]&gt;10000,"HIGH","LOW")</f>
        <v>LOW</v>
      </c>
    </row>
    <row r="1339" spans="1:13" x14ac:dyDescent="0.3">
      <c r="A1339" t="str">
        <f t="shared" si="159"/>
        <v>CUSTOMER1339</v>
      </c>
      <c r="B1339" s="1">
        <f t="shared" ca="1" si="154"/>
        <v>44309</v>
      </c>
      <c r="C1339" t="str" cm="1">
        <f t="array" aca="1" ref="C1339" ca="1">INDEX($C$2:$C$31,RANDBETWEEN(1,29))</f>
        <v>ICECREAM</v>
      </c>
      <c r="D1339" t="str">
        <f t="shared" ca="1" si="160"/>
        <v xml:space="preserve">DESSERT </v>
      </c>
      <c r="E1339">
        <f t="shared" ca="1" si="155"/>
        <v>5</v>
      </c>
      <c r="F1339">
        <f t="shared" ca="1" si="156"/>
        <v>2000</v>
      </c>
      <c r="G1339">
        <f t="shared" ca="1" si="157"/>
        <v>10000</v>
      </c>
      <c r="H1339" t="str" cm="1">
        <f t="array" aca="1" ref="H1339" ca="1">INDEX(H$2:H$5,RANDBETWEEN(1,4))</f>
        <v>WEST</v>
      </c>
      <c r="I1339" t="str" cm="1">
        <f t="array" aca="1" ref="I1339" ca="1">INDEX(I$2:I$33,RANDBETWEEN(1,31))</f>
        <v>SALES PERSON11</v>
      </c>
      <c r="J1339" t="str" cm="1">
        <f t="array" aca="1" ref="J1339" ca="1">INDEX({"CASH","UPI","CARD"},RANDBETWEEN(1,3))</f>
        <v>CARD</v>
      </c>
      <c r="K1339">
        <f t="shared" ca="1" si="158"/>
        <v>1300</v>
      </c>
      <c r="L1339" s="2">
        <f ca="1">Table1[[#This Row],[PROFIT]]/Table1[[#This Row],[TOTAL SALES]]*100</f>
        <v>13</v>
      </c>
      <c r="M1339" t="str">
        <f ca="1">IF(Table1[[#This Row],[TOTAL SALES]]&gt;10000,"HIGH","LOW")</f>
        <v>LOW</v>
      </c>
    </row>
    <row r="1340" spans="1:13" x14ac:dyDescent="0.3">
      <c r="A1340" t="str">
        <f t="shared" si="159"/>
        <v>CUSTOMER1340</v>
      </c>
      <c r="B1340" s="1">
        <f t="shared" ca="1" si="154"/>
        <v>45386</v>
      </c>
      <c r="C1340" t="str" cm="1">
        <f t="array" aca="1" ref="C1340" ca="1">INDEX($C$2:$C$31,RANDBETWEEN(1,29))</f>
        <v>PIZZA</v>
      </c>
      <c r="D1340" t="str">
        <f t="shared" ca="1" si="160"/>
        <v>PARTY ITEMS</v>
      </c>
      <c r="E1340">
        <f t="shared" ca="1" si="155"/>
        <v>5</v>
      </c>
      <c r="F1340">
        <f t="shared" ca="1" si="156"/>
        <v>1917</v>
      </c>
      <c r="G1340">
        <f t="shared" ca="1" si="157"/>
        <v>9585</v>
      </c>
      <c r="H1340" t="str" cm="1">
        <f t="array" aca="1" ref="H1340" ca="1">INDEX(H$2:H$5,RANDBETWEEN(1,4))</f>
        <v>EAST</v>
      </c>
      <c r="I1340" t="str" cm="1">
        <f t="array" aca="1" ref="I1340" ca="1">INDEX(I$2:I$33,RANDBETWEEN(1,31))</f>
        <v>SALES PERSON18</v>
      </c>
      <c r="J1340" t="str" cm="1">
        <f t="array" aca="1" ref="J1340" ca="1">INDEX({"CASH","UPI","CARD"},RANDBETWEEN(1,3))</f>
        <v>CASH</v>
      </c>
      <c r="K1340">
        <f t="shared" ca="1" si="158"/>
        <v>1821.15</v>
      </c>
      <c r="L1340" s="2">
        <f ca="1">Table1[[#This Row],[PROFIT]]/Table1[[#This Row],[TOTAL SALES]]*100</f>
        <v>19</v>
      </c>
      <c r="M1340" t="str">
        <f ca="1">IF(Table1[[#This Row],[TOTAL SALES]]&gt;10000,"HIGH","LOW")</f>
        <v>LOW</v>
      </c>
    </row>
    <row r="1341" spans="1:13" x14ac:dyDescent="0.3">
      <c r="A1341" t="str">
        <f t="shared" si="159"/>
        <v>CUSTOMER1341</v>
      </c>
      <c r="B1341" s="1">
        <f t="shared" ca="1" si="154"/>
        <v>44796</v>
      </c>
      <c r="C1341" t="str" cm="1">
        <f t="array" aca="1" ref="C1341" ca="1">INDEX($C$2:$C$31,RANDBETWEEN(1,29))</f>
        <v>FRIEDRICE</v>
      </c>
      <c r="D1341" t="str">
        <f t="shared" ca="1" si="160"/>
        <v>MAINCOURSE</v>
      </c>
      <c r="E1341">
        <f t="shared" ca="1" si="155"/>
        <v>8</v>
      </c>
      <c r="F1341">
        <f t="shared" ca="1" si="156"/>
        <v>1023</v>
      </c>
      <c r="G1341">
        <f t="shared" ca="1" si="157"/>
        <v>8184</v>
      </c>
      <c r="H1341" t="str" cm="1">
        <f t="array" aca="1" ref="H1341" ca="1">INDEX(H$2:H$5,RANDBETWEEN(1,4))</f>
        <v>EAST</v>
      </c>
      <c r="I1341" t="str" cm="1">
        <f t="array" aca="1" ref="I1341" ca="1">INDEX(I$2:I$33,RANDBETWEEN(1,31))</f>
        <v>SALES PERSON23</v>
      </c>
      <c r="J1341" t="str" cm="1">
        <f t="array" aca="1" ref="J1341" ca="1">INDEX({"CASH","UPI","CARD"},RANDBETWEEN(1,3))</f>
        <v>UPI</v>
      </c>
      <c r="K1341">
        <f t="shared" ca="1" si="158"/>
        <v>1636.8</v>
      </c>
      <c r="L1341" s="2">
        <f ca="1">Table1[[#This Row],[PROFIT]]/Table1[[#This Row],[TOTAL SALES]]*100</f>
        <v>20</v>
      </c>
      <c r="M1341" t="str">
        <f ca="1">IF(Table1[[#This Row],[TOTAL SALES]]&gt;10000,"HIGH","LOW")</f>
        <v>LOW</v>
      </c>
    </row>
    <row r="1342" spans="1:13" x14ac:dyDescent="0.3">
      <c r="A1342" t="str">
        <f t="shared" si="159"/>
        <v>CUSTOMER1342</v>
      </c>
      <c r="B1342" s="1">
        <f t="shared" ca="1" si="154"/>
        <v>45052</v>
      </c>
      <c r="C1342" t="str" cm="1">
        <f t="array" aca="1" ref="C1342" ca="1">INDEX($C$2:$C$31,RANDBETWEEN(1,29))</f>
        <v>MILKSHAKE</v>
      </c>
      <c r="D1342" t="str">
        <f t="shared" ca="1" si="160"/>
        <v xml:space="preserve">BEVERAGES </v>
      </c>
      <c r="E1342">
        <f t="shared" ca="1" si="155"/>
        <v>9</v>
      </c>
      <c r="F1342">
        <f t="shared" ca="1" si="156"/>
        <v>672</v>
      </c>
      <c r="G1342">
        <f t="shared" ca="1" si="157"/>
        <v>6048</v>
      </c>
      <c r="H1342" t="str" cm="1">
        <f t="array" aca="1" ref="H1342" ca="1">INDEX(H$2:H$5,RANDBETWEEN(1,4))</f>
        <v>NORTH</v>
      </c>
      <c r="I1342" t="str" cm="1">
        <f t="array" aca="1" ref="I1342" ca="1">INDEX(I$2:I$33,RANDBETWEEN(1,31))</f>
        <v>SALES PERSON7</v>
      </c>
      <c r="J1342" t="str" cm="1">
        <f t="array" aca="1" ref="J1342" ca="1">INDEX({"CASH","UPI","CARD"},RANDBETWEEN(1,3))</f>
        <v>CASH</v>
      </c>
      <c r="K1342">
        <f t="shared" ca="1" si="158"/>
        <v>907.2</v>
      </c>
      <c r="L1342" s="2">
        <f ca="1">Table1[[#This Row],[PROFIT]]/Table1[[#This Row],[TOTAL SALES]]*100</f>
        <v>15</v>
      </c>
      <c r="M1342" t="str">
        <f ca="1">IF(Table1[[#This Row],[TOTAL SALES]]&gt;10000,"HIGH","LOW")</f>
        <v>LOW</v>
      </c>
    </row>
    <row r="1343" spans="1:13" x14ac:dyDescent="0.3">
      <c r="A1343" t="str">
        <f t="shared" si="159"/>
        <v>CUSTOMER1343</v>
      </c>
      <c r="B1343" s="1">
        <f t="shared" ca="1" si="154"/>
        <v>45208</v>
      </c>
      <c r="C1343" t="str" cm="1">
        <f t="array" aca="1" ref="C1343" ca="1">INDEX($C$2:$C$31,RANDBETWEEN(1,29))</f>
        <v>SALAD</v>
      </c>
      <c r="D1343" t="str">
        <f t="shared" ca="1" si="160"/>
        <v xml:space="preserve">APPETIZER </v>
      </c>
      <c r="E1343">
        <f t="shared" ca="1" si="155"/>
        <v>1</v>
      </c>
      <c r="F1343">
        <f t="shared" ca="1" si="156"/>
        <v>1619</v>
      </c>
      <c r="G1343">
        <f t="shared" ca="1" si="157"/>
        <v>1619</v>
      </c>
      <c r="H1343" t="str" cm="1">
        <f t="array" aca="1" ref="H1343" ca="1">INDEX(H$2:H$5,RANDBETWEEN(1,4))</f>
        <v>EAST</v>
      </c>
      <c r="I1343" t="str" cm="1">
        <f t="array" aca="1" ref="I1343" ca="1">INDEX(I$2:I$33,RANDBETWEEN(1,31))</f>
        <v>SALES PERSON9</v>
      </c>
      <c r="J1343" t="str" cm="1">
        <f t="array" aca="1" ref="J1343" ca="1">INDEX({"CASH","UPI","CARD"},RANDBETWEEN(1,3))</f>
        <v>CASH</v>
      </c>
      <c r="K1343">
        <f t="shared" ca="1" si="158"/>
        <v>323.8</v>
      </c>
      <c r="L1343" s="2">
        <f ca="1">Table1[[#This Row],[PROFIT]]/Table1[[#This Row],[TOTAL SALES]]*100</f>
        <v>20</v>
      </c>
      <c r="M1343" t="str">
        <f ca="1">IF(Table1[[#This Row],[TOTAL SALES]]&gt;10000,"HIGH","LOW")</f>
        <v>LOW</v>
      </c>
    </row>
    <row r="1344" spans="1:13" x14ac:dyDescent="0.3">
      <c r="A1344" t="str">
        <f t="shared" si="159"/>
        <v>CUSTOMER1344</v>
      </c>
      <c r="B1344" s="1">
        <f t="shared" ca="1" si="154"/>
        <v>44528</v>
      </c>
      <c r="C1344" t="str" cm="1">
        <f t="array" aca="1" ref="C1344" ca="1">INDEX($C$2:$C$31,RANDBETWEEN(1,29))</f>
        <v>KAJU KATHLI</v>
      </c>
      <c r="D1344" t="str">
        <f t="shared" ca="1" si="160"/>
        <v>SWEET</v>
      </c>
      <c r="E1344">
        <f t="shared" ca="1" si="155"/>
        <v>2</v>
      </c>
      <c r="F1344">
        <f t="shared" ca="1" si="156"/>
        <v>774</v>
      </c>
      <c r="G1344">
        <f t="shared" ca="1" si="157"/>
        <v>1548</v>
      </c>
      <c r="H1344" t="str" cm="1">
        <f t="array" aca="1" ref="H1344" ca="1">INDEX(H$2:H$5,RANDBETWEEN(1,4))</f>
        <v>SOUTH</v>
      </c>
      <c r="I1344" t="str" cm="1">
        <f t="array" aca="1" ref="I1344" ca="1">INDEX(I$2:I$33,RANDBETWEEN(1,31))</f>
        <v>SALES PERSON14</v>
      </c>
      <c r="J1344" t="str" cm="1">
        <f t="array" aca="1" ref="J1344" ca="1">INDEX({"CASH","UPI","CARD"},RANDBETWEEN(1,3))</f>
        <v>CASH</v>
      </c>
      <c r="K1344">
        <f t="shared" ca="1" si="158"/>
        <v>247.68</v>
      </c>
      <c r="L1344" s="2">
        <f ca="1">Table1[[#This Row],[PROFIT]]/Table1[[#This Row],[TOTAL SALES]]*100</f>
        <v>16</v>
      </c>
      <c r="M1344" t="str">
        <f ca="1">IF(Table1[[#This Row],[TOTAL SALES]]&gt;10000,"HIGH","LOW")</f>
        <v>LOW</v>
      </c>
    </row>
    <row r="1345" spans="1:13" x14ac:dyDescent="0.3">
      <c r="A1345" t="str">
        <f t="shared" si="159"/>
        <v>CUSTOMER1345</v>
      </c>
      <c r="B1345" s="1">
        <f t="shared" ca="1" si="154"/>
        <v>44420</v>
      </c>
      <c r="C1345" t="str" cm="1">
        <f t="array" aca="1" ref="C1345" ca="1">INDEX($C$2:$C$31,RANDBETWEEN(1,29))</f>
        <v>PIZZA</v>
      </c>
      <c r="D1345" t="str">
        <f t="shared" ca="1" si="160"/>
        <v>PARTY ITEMS</v>
      </c>
      <c r="E1345">
        <f t="shared" ca="1" si="155"/>
        <v>8</v>
      </c>
      <c r="F1345">
        <f t="shared" ca="1" si="156"/>
        <v>1410</v>
      </c>
      <c r="G1345">
        <f t="shared" ca="1" si="157"/>
        <v>11280</v>
      </c>
      <c r="H1345" t="str" cm="1">
        <f t="array" aca="1" ref="H1345" ca="1">INDEX(H$2:H$5,RANDBETWEEN(1,4))</f>
        <v>WEST</v>
      </c>
      <c r="I1345" t="str" cm="1">
        <f t="array" aca="1" ref="I1345" ca="1">INDEX(I$2:I$33,RANDBETWEEN(1,31))</f>
        <v>SALES PERSON10</v>
      </c>
      <c r="J1345" t="str" cm="1">
        <f t="array" aca="1" ref="J1345" ca="1">INDEX({"CASH","UPI","CARD"},RANDBETWEEN(1,3))</f>
        <v>UPI</v>
      </c>
      <c r="K1345">
        <f t="shared" ca="1" si="158"/>
        <v>1692</v>
      </c>
      <c r="L1345" s="2">
        <f ca="1">Table1[[#This Row],[PROFIT]]/Table1[[#This Row],[TOTAL SALES]]*100</f>
        <v>15</v>
      </c>
      <c r="M1345" t="str">
        <f ca="1">IF(Table1[[#This Row],[TOTAL SALES]]&gt;10000,"HIGH","LOW")</f>
        <v>HIGH</v>
      </c>
    </row>
    <row r="1346" spans="1:13" x14ac:dyDescent="0.3">
      <c r="A1346" t="str">
        <f t="shared" si="159"/>
        <v>CUSTOMER1346</v>
      </c>
      <c r="B1346" s="1">
        <f t="shared" ca="1" si="154"/>
        <v>44376</v>
      </c>
      <c r="C1346" t="str" cm="1">
        <f t="array" aca="1" ref="C1346" ca="1">INDEX($C$2:$C$31,RANDBETWEEN(1,29))</f>
        <v>PRAWN 65</v>
      </c>
      <c r="D1346" t="str">
        <f t="shared" ca="1" si="160"/>
        <v xml:space="preserve">APPETIZER </v>
      </c>
      <c r="E1346">
        <f t="shared" ca="1" si="155"/>
        <v>3</v>
      </c>
      <c r="F1346">
        <f t="shared" ca="1" si="156"/>
        <v>1861</v>
      </c>
      <c r="G1346">
        <f t="shared" ca="1" si="157"/>
        <v>5583</v>
      </c>
      <c r="H1346" t="str" cm="1">
        <f t="array" aca="1" ref="H1346" ca="1">INDEX(H$2:H$5,RANDBETWEEN(1,4))</f>
        <v>WEST</v>
      </c>
      <c r="I1346" t="str" cm="1">
        <f t="array" aca="1" ref="I1346" ca="1">INDEX(I$2:I$33,RANDBETWEEN(1,31))</f>
        <v>SALES PERSON6</v>
      </c>
      <c r="J1346" t="str" cm="1">
        <f t="array" aca="1" ref="J1346" ca="1">INDEX({"CASH","UPI","CARD"},RANDBETWEEN(1,3))</f>
        <v>CARD</v>
      </c>
      <c r="K1346">
        <f t="shared" ca="1" si="158"/>
        <v>614.13</v>
      </c>
      <c r="L1346" s="2">
        <f ca="1">Table1[[#This Row],[PROFIT]]/Table1[[#This Row],[TOTAL SALES]]*100</f>
        <v>11</v>
      </c>
      <c r="M1346" t="str">
        <f ca="1">IF(Table1[[#This Row],[TOTAL SALES]]&gt;10000,"HIGH","LOW")</f>
        <v>LOW</v>
      </c>
    </row>
    <row r="1347" spans="1:13" x14ac:dyDescent="0.3">
      <c r="A1347" t="str">
        <f t="shared" si="159"/>
        <v>CUSTOMER1347</v>
      </c>
      <c r="B1347" s="1">
        <f t="shared" ref="B1347:B1410" ca="1" si="161">RANDBETWEEN(DATE(2020,9,21),DATE(2024,10,23))</f>
        <v>44912</v>
      </c>
      <c r="C1347" t="str" cm="1">
        <f t="array" aca="1" ref="C1347" ca="1">INDEX($C$2:$C$31,RANDBETWEEN(1,29))</f>
        <v>PRAWN 65</v>
      </c>
      <c r="D1347" t="str">
        <f t="shared" ca="1" si="160"/>
        <v xml:space="preserve">APPETIZER </v>
      </c>
      <c r="E1347">
        <f t="shared" ref="E1347:E1410" ca="1" si="162">RANDBETWEEN(1,9)</f>
        <v>3</v>
      </c>
      <c r="F1347">
        <f t="shared" ref="F1347:F1410" ca="1" si="163">RANDBETWEEN(500,2000)</f>
        <v>701</v>
      </c>
      <c r="G1347">
        <f t="shared" ref="G1347:G1410" ca="1" si="164">E1347*F1347</f>
        <v>2103</v>
      </c>
      <c r="H1347" t="str" cm="1">
        <f t="array" aca="1" ref="H1347" ca="1">INDEX(H$2:H$5,RANDBETWEEN(1,4))</f>
        <v>WEST</v>
      </c>
      <c r="I1347" t="str" cm="1">
        <f t="array" aca="1" ref="I1347" ca="1">INDEX(I$2:I$33,RANDBETWEEN(1,31))</f>
        <v>SALES PERSON29</v>
      </c>
      <c r="J1347" t="str" cm="1">
        <f t="array" aca="1" ref="J1347" ca="1">INDEX({"CASH","UPI","CARD"},RANDBETWEEN(1,3))</f>
        <v>CARD</v>
      </c>
      <c r="K1347">
        <f t="shared" ref="K1347:K1410" ca="1" si="165">G1347*RANDBETWEEN(10,20)/100</f>
        <v>357.51</v>
      </c>
      <c r="L1347" s="2">
        <f ca="1">Table1[[#This Row],[PROFIT]]/Table1[[#This Row],[TOTAL SALES]]*100</f>
        <v>17</v>
      </c>
      <c r="M1347" t="str">
        <f ca="1">IF(Table1[[#This Row],[TOTAL SALES]]&gt;10000,"HIGH","LOW")</f>
        <v>LOW</v>
      </c>
    </row>
    <row r="1348" spans="1:13" x14ac:dyDescent="0.3">
      <c r="A1348" t="str">
        <f t="shared" si="159"/>
        <v>CUSTOMER1348</v>
      </c>
      <c r="B1348" s="1">
        <f t="shared" ca="1" si="161"/>
        <v>44975</v>
      </c>
      <c r="C1348" t="str" cm="1">
        <f t="array" aca="1" ref="C1348" ca="1">INDEX($C$2:$C$31,RANDBETWEEN(1,29))</f>
        <v>SALAD</v>
      </c>
      <c r="D1348" t="str">
        <f t="shared" ca="1" si="160"/>
        <v xml:space="preserve">APPETIZER </v>
      </c>
      <c r="E1348">
        <f t="shared" ca="1" si="162"/>
        <v>9</v>
      </c>
      <c r="F1348">
        <f t="shared" ca="1" si="163"/>
        <v>607</v>
      </c>
      <c r="G1348">
        <f t="shared" ca="1" si="164"/>
        <v>5463</v>
      </c>
      <c r="H1348" t="str" cm="1">
        <f t="array" aca="1" ref="H1348" ca="1">INDEX(H$2:H$5,RANDBETWEEN(1,4))</f>
        <v>WEST</v>
      </c>
      <c r="I1348" t="str" cm="1">
        <f t="array" aca="1" ref="I1348" ca="1">INDEX(I$2:I$33,RANDBETWEEN(1,31))</f>
        <v>SALES PERSON3</v>
      </c>
      <c r="J1348" t="str" cm="1">
        <f t="array" aca="1" ref="J1348" ca="1">INDEX({"CASH","UPI","CARD"},RANDBETWEEN(1,3))</f>
        <v>CARD</v>
      </c>
      <c r="K1348">
        <f t="shared" ca="1" si="165"/>
        <v>546.29999999999995</v>
      </c>
      <c r="L1348" s="2">
        <f ca="1">Table1[[#This Row],[PROFIT]]/Table1[[#This Row],[TOTAL SALES]]*100</f>
        <v>10</v>
      </c>
      <c r="M1348" t="str">
        <f ca="1">IF(Table1[[#This Row],[TOTAL SALES]]&gt;10000,"HIGH","LOW")</f>
        <v>LOW</v>
      </c>
    </row>
    <row r="1349" spans="1:13" x14ac:dyDescent="0.3">
      <c r="A1349" t="str">
        <f t="shared" si="159"/>
        <v>CUSTOMER1349</v>
      </c>
      <c r="B1349" s="1">
        <f t="shared" ca="1" si="161"/>
        <v>45086</v>
      </c>
      <c r="C1349" t="str" cm="1">
        <f t="array" aca="1" ref="C1349" ca="1">INDEX($C$2:$C$31,RANDBETWEEN(1,29))</f>
        <v>KESARI</v>
      </c>
      <c r="D1349" t="str">
        <f t="shared" ca="1" si="160"/>
        <v>SWEET</v>
      </c>
      <c r="E1349">
        <f t="shared" ca="1" si="162"/>
        <v>6</v>
      </c>
      <c r="F1349">
        <f t="shared" ca="1" si="163"/>
        <v>701</v>
      </c>
      <c r="G1349">
        <f t="shared" ca="1" si="164"/>
        <v>4206</v>
      </c>
      <c r="H1349" t="str" cm="1">
        <f t="array" aca="1" ref="H1349" ca="1">INDEX(H$2:H$5,RANDBETWEEN(1,4))</f>
        <v>EAST</v>
      </c>
      <c r="I1349" t="str" cm="1">
        <f t="array" aca="1" ref="I1349" ca="1">INDEX(I$2:I$33,RANDBETWEEN(1,31))</f>
        <v>SALES PERSON26</v>
      </c>
      <c r="J1349" t="str" cm="1">
        <f t="array" aca="1" ref="J1349" ca="1">INDEX({"CASH","UPI","CARD"},RANDBETWEEN(1,3))</f>
        <v>UPI</v>
      </c>
      <c r="K1349">
        <f t="shared" ca="1" si="165"/>
        <v>841.2</v>
      </c>
      <c r="L1349" s="2">
        <f ca="1">Table1[[#This Row],[PROFIT]]/Table1[[#This Row],[TOTAL SALES]]*100</f>
        <v>20</v>
      </c>
      <c r="M1349" t="str">
        <f ca="1">IF(Table1[[#This Row],[TOTAL SALES]]&gt;10000,"HIGH","LOW")</f>
        <v>LOW</v>
      </c>
    </row>
    <row r="1350" spans="1:13" x14ac:dyDescent="0.3">
      <c r="A1350" t="str">
        <f t="shared" si="159"/>
        <v>CUSTOMER1350</v>
      </c>
      <c r="B1350" s="1">
        <f t="shared" ca="1" si="161"/>
        <v>44132</v>
      </c>
      <c r="C1350" t="str" cm="1">
        <f t="array" aca="1" ref="C1350" ca="1">INDEX($C$2:$C$31,RANDBETWEEN(1,29))</f>
        <v>ICECREAM</v>
      </c>
      <c r="D1350" t="str">
        <f t="shared" ca="1" si="160"/>
        <v xml:space="preserve">DESSERT </v>
      </c>
      <c r="E1350">
        <f t="shared" ca="1" si="162"/>
        <v>1</v>
      </c>
      <c r="F1350">
        <f t="shared" ca="1" si="163"/>
        <v>1426</v>
      </c>
      <c r="G1350">
        <f t="shared" ca="1" si="164"/>
        <v>1426</v>
      </c>
      <c r="H1350" t="str" cm="1">
        <f t="array" aca="1" ref="H1350" ca="1">INDEX(H$2:H$5,RANDBETWEEN(1,4))</f>
        <v>SOUTH</v>
      </c>
      <c r="I1350" t="str" cm="1">
        <f t="array" aca="1" ref="I1350" ca="1">INDEX(I$2:I$33,RANDBETWEEN(1,31))</f>
        <v>SALES PERSON3</v>
      </c>
      <c r="J1350" t="str" cm="1">
        <f t="array" aca="1" ref="J1350" ca="1">INDEX({"CASH","UPI","CARD"},RANDBETWEEN(1,3))</f>
        <v>CARD</v>
      </c>
      <c r="K1350">
        <f t="shared" ca="1" si="165"/>
        <v>185.38</v>
      </c>
      <c r="L1350" s="2">
        <f ca="1">Table1[[#This Row],[PROFIT]]/Table1[[#This Row],[TOTAL SALES]]*100</f>
        <v>13</v>
      </c>
      <c r="M1350" t="str">
        <f ca="1">IF(Table1[[#This Row],[TOTAL SALES]]&gt;10000,"HIGH","LOW")</f>
        <v>LOW</v>
      </c>
    </row>
    <row r="1351" spans="1:13" x14ac:dyDescent="0.3">
      <c r="A1351" t="str">
        <f t="shared" si="159"/>
        <v>CUSTOMER1351</v>
      </c>
      <c r="B1351" s="1">
        <f t="shared" ca="1" si="161"/>
        <v>45390</v>
      </c>
      <c r="C1351" t="str" cm="1">
        <f t="array" aca="1" ref="C1351" ca="1">INDEX($C$2:$C$31,RANDBETWEEN(1,29))</f>
        <v>COKE</v>
      </c>
      <c r="D1351" t="str">
        <f t="shared" ca="1" si="160"/>
        <v xml:space="preserve">BEVERAGES </v>
      </c>
      <c r="E1351">
        <f t="shared" ca="1" si="162"/>
        <v>7</v>
      </c>
      <c r="F1351">
        <f t="shared" ca="1" si="163"/>
        <v>1062</v>
      </c>
      <c r="G1351">
        <f t="shared" ca="1" si="164"/>
        <v>7434</v>
      </c>
      <c r="H1351" t="str" cm="1">
        <f t="array" aca="1" ref="H1351" ca="1">INDEX(H$2:H$5,RANDBETWEEN(1,4))</f>
        <v>EAST</v>
      </c>
      <c r="I1351" t="str" cm="1">
        <f t="array" aca="1" ref="I1351" ca="1">INDEX(I$2:I$33,RANDBETWEEN(1,31))</f>
        <v>SALES PERSON19</v>
      </c>
      <c r="J1351" t="str" cm="1">
        <f t="array" aca="1" ref="J1351" ca="1">INDEX({"CASH","UPI","CARD"},RANDBETWEEN(1,3))</f>
        <v>CARD</v>
      </c>
      <c r="K1351">
        <f t="shared" ca="1" si="165"/>
        <v>966.42</v>
      </c>
      <c r="L1351" s="2">
        <f ca="1">Table1[[#This Row],[PROFIT]]/Table1[[#This Row],[TOTAL SALES]]*100</f>
        <v>13</v>
      </c>
      <c r="M1351" t="str">
        <f ca="1">IF(Table1[[#This Row],[TOTAL SALES]]&gt;10000,"HIGH","LOW")</f>
        <v>LOW</v>
      </c>
    </row>
    <row r="1352" spans="1:13" x14ac:dyDescent="0.3">
      <c r="A1352" t="str">
        <f t="shared" si="159"/>
        <v>CUSTOMER1352</v>
      </c>
      <c r="B1352" s="1">
        <f t="shared" ca="1" si="161"/>
        <v>45382</v>
      </c>
      <c r="C1352" t="str" cm="1">
        <f t="array" aca="1" ref="C1352" ca="1">INDEX($C$2:$C$31,RANDBETWEEN(1,29))</f>
        <v>MUTTON KHEEMA</v>
      </c>
      <c r="D1352" t="str">
        <f t="shared" ca="1" si="160"/>
        <v>APPETIZER</v>
      </c>
      <c r="E1352">
        <f t="shared" ca="1" si="162"/>
        <v>2</v>
      </c>
      <c r="F1352">
        <f t="shared" ca="1" si="163"/>
        <v>1091</v>
      </c>
      <c r="G1352">
        <f t="shared" ca="1" si="164"/>
        <v>2182</v>
      </c>
      <c r="H1352" t="str" cm="1">
        <f t="array" aca="1" ref="H1352" ca="1">INDEX(H$2:H$5,RANDBETWEEN(1,4))</f>
        <v>SOUTH</v>
      </c>
      <c r="I1352" t="str" cm="1">
        <f t="array" aca="1" ref="I1352" ca="1">INDEX(I$2:I$33,RANDBETWEEN(1,31))</f>
        <v>SALES PERSON11</v>
      </c>
      <c r="J1352" t="str" cm="1">
        <f t="array" aca="1" ref="J1352" ca="1">INDEX({"CASH","UPI","CARD"},RANDBETWEEN(1,3))</f>
        <v>CARD</v>
      </c>
      <c r="K1352">
        <f t="shared" ca="1" si="165"/>
        <v>349.12</v>
      </c>
      <c r="L1352" s="2">
        <f ca="1">Table1[[#This Row],[PROFIT]]/Table1[[#This Row],[TOTAL SALES]]*100</f>
        <v>16</v>
      </c>
      <c r="M1352" t="str">
        <f ca="1">IF(Table1[[#This Row],[TOTAL SALES]]&gt;10000,"HIGH","LOW")</f>
        <v>LOW</v>
      </c>
    </row>
    <row r="1353" spans="1:13" x14ac:dyDescent="0.3">
      <c r="A1353" t="str">
        <f t="shared" si="159"/>
        <v>CUSTOMER1353</v>
      </c>
      <c r="B1353" s="1">
        <f t="shared" ca="1" si="161"/>
        <v>45530</v>
      </c>
      <c r="C1353" t="str" cm="1">
        <f t="array" aca="1" ref="C1353" ca="1">INDEX($C$2:$C$31,RANDBETWEEN(1,29))</f>
        <v>PIZZA</v>
      </c>
      <c r="D1353" t="str">
        <f t="shared" ca="1" si="160"/>
        <v>PARTY ITEMS</v>
      </c>
      <c r="E1353">
        <f t="shared" ca="1" si="162"/>
        <v>2</v>
      </c>
      <c r="F1353">
        <f t="shared" ca="1" si="163"/>
        <v>1920</v>
      </c>
      <c r="G1353">
        <f t="shared" ca="1" si="164"/>
        <v>3840</v>
      </c>
      <c r="H1353" t="str" cm="1">
        <f t="array" aca="1" ref="H1353" ca="1">INDEX(H$2:H$5,RANDBETWEEN(1,4))</f>
        <v>NORTH</v>
      </c>
      <c r="I1353" t="str" cm="1">
        <f t="array" aca="1" ref="I1353" ca="1">INDEX(I$2:I$33,RANDBETWEEN(1,31))</f>
        <v>SALES PERSON10</v>
      </c>
      <c r="J1353" t="str" cm="1">
        <f t="array" aca="1" ref="J1353" ca="1">INDEX({"CASH","UPI","CARD"},RANDBETWEEN(1,3))</f>
        <v>CARD</v>
      </c>
      <c r="K1353">
        <f t="shared" ca="1" si="165"/>
        <v>768</v>
      </c>
      <c r="L1353" s="2">
        <f ca="1">Table1[[#This Row],[PROFIT]]/Table1[[#This Row],[TOTAL SALES]]*100</f>
        <v>20</v>
      </c>
      <c r="M1353" t="str">
        <f ca="1">IF(Table1[[#This Row],[TOTAL SALES]]&gt;10000,"HIGH","LOW")</f>
        <v>LOW</v>
      </c>
    </row>
    <row r="1354" spans="1:13" x14ac:dyDescent="0.3">
      <c r="A1354" t="str">
        <f t="shared" si="159"/>
        <v>CUSTOMER1354</v>
      </c>
      <c r="B1354" s="1">
        <f t="shared" ca="1" si="161"/>
        <v>44420</v>
      </c>
      <c r="C1354" t="str" cm="1">
        <f t="array" aca="1" ref="C1354" ca="1">INDEX($C$2:$C$31,RANDBETWEEN(1,29))</f>
        <v>PONGAL</v>
      </c>
      <c r="D1354" t="str">
        <f t="shared" ca="1" si="160"/>
        <v xml:space="preserve">BREAKFAST </v>
      </c>
      <c r="E1354">
        <f t="shared" ca="1" si="162"/>
        <v>2</v>
      </c>
      <c r="F1354">
        <f t="shared" ca="1" si="163"/>
        <v>1505</v>
      </c>
      <c r="G1354">
        <f t="shared" ca="1" si="164"/>
        <v>3010</v>
      </c>
      <c r="H1354" t="str" cm="1">
        <f t="array" aca="1" ref="H1354" ca="1">INDEX(H$2:H$5,RANDBETWEEN(1,4))</f>
        <v>NORTH</v>
      </c>
      <c r="I1354" t="str" cm="1">
        <f t="array" aca="1" ref="I1354" ca="1">INDEX(I$2:I$33,RANDBETWEEN(1,31))</f>
        <v>SALES PERSON6</v>
      </c>
      <c r="J1354" t="str" cm="1">
        <f t="array" aca="1" ref="J1354" ca="1">INDEX({"CASH","UPI","CARD"},RANDBETWEEN(1,3))</f>
        <v>UPI</v>
      </c>
      <c r="K1354">
        <f t="shared" ca="1" si="165"/>
        <v>451.5</v>
      </c>
      <c r="L1354" s="2">
        <f ca="1">Table1[[#This Row],[PROFIT]]/Table1[[#This Row],[TOTAL SALES]]*100</f>
        <v>15</v>
      </c>
      <c r="M1354" t="str">
        <f ca="1">IF(Table1[[#This Row],[TOTAL SALES]]&gt;10000,"HIGH","LOW")</f>
        <v>LOW</v>
      </c>
    </row>
    <row r="1355" spans="1:13" x14ac:dyDescent="0.3">
      <c r="A1355" t="str">
        <f t="shared" si="159"/>
        <v>CUSTOMER1355</v>
      </c>
      <c r="B1355" s="1">
        <f t="shared" ca="1" si="161"/>
        <v>45483</v>
      </c>
      <c r="C1355" t="str" cm="1">
        <f t="array" aca="1" ref="C1355" ca="1">INDEX($C$2:$C$31,RANDBETWEEN(1,29))</f>
        <v>MANDHI</v>
      </c>
      <c r="D1355" t="str">
        <f t="shared" ca="1" si="160"/>
        <v xml:space="preserve">MAINCOURSE </v>
      </c>
      <c r="E1355">
        <f t="shared" ca="1" si="162"/>
        <v>6</v>
      </c>
      <c r="F1355">
        <f t="shared" ca="1" si="163"/>
        <v>1385</v>
      </c>
      <c r="G1355">
        <f t="shared" ca="1" si="164"/>
        <v>8310</v>
      </c>
      <c r="H1355" t="str" cm="1">
        <f t="array" aca="1" ref="H1355" ca="1">INDEX(H$2:H$5,RANDBETWEEN(1,4))</f>
        <v>NORTH</v>
      </c>
      <c r="I1355" t="str" cm="1">
        <f t="array" aca="1" ref="I1355" ca="1">INDEX(I$2:I$33,RANDBETWEEN(1,31))</f>
        <v>SALES PERSON5</v>
      </c>
      <c r="J1355" t="str" cm="1">
        <f t="array" aca="1" ref="J1355" ca="1">INDEX({"CASH","UPI","CARD"},RANDBETWEEN(1,3))</f>
        <v>CASH</v>
      </c>
      <c r="K1355">
        <f t="shared" ca="1" si="165"/>
        <v>1495.8</v>
      </c>
      <c r="L1355" s="2">
        <f ca="1">Table1[[#This Row],[PROFIT]]/Table1[[#This Row],[TOTAL SALES]]*100</f>
        <v>18</v>
      </c>
      <c r="M1355" t="str">
        <f ca="1">IF(Table1[[#This Row],[TOTAL SALES]]&gt;10000,"HIGH","LOW")</f>
        <v>LOW</v>
      </c>
    </row>
    <row r="1356" spans="1:13" x14ac:dyDescent="0.3">
      <c r="A1356" t="str">
        <f t="shared" si="159"/>
        <v>CUSTOMER1356</v>
      </c>
      <c r="B1356" s="1">
        <f t="shared" ca="1" si="161"/>
        <v>44338</v>
      </c>
      <c r="C1356" t="str" cm="1">
        <f t="array" aca="1" ref="C1356" ca="1">INDEX($C$2:$C$31,RANDBETWEEN(1,29))</f>
        <v>PIZZA</v>
      </c>
      <c r="D1356" t="str">
        <f t="shared" ca="1" si="160"/>
        <v>PARTY ITEMS</v>
      </c>
      <c r="E1356">
        <f t="shared" ca="1" si="162"/>
        <v>4</v>
      </c>
      <c r="F1356">
        <f t="shared" ca="1" si="163"/>
        <v>1170</v>
      </c>
      <c r="G1356">
        <f t="shared" ca="1" si="164"/>
        <v>4680</v>
      </c>
      <c r="H1356" t="str" cm="1">
        <f t="array" aca="1" ref="H1356" ca="1">INDEX(H$2:H$5,RANDBETWEEN(1,4))</f>
        <v>NORTH</v>
      </c>
      <c r="I1356" t="str" cm="1">
        <f t="array" aca="1" ref="I1356" ca="1">INDEX(I$2:I$33,RANDBETWEEN(1,31))</f>
        <v>SALES PERSON5</v>
      </c>
      <c r="J1356" t="str" cm="1">
        <f t="array" aca="1" ref="J1356" ca="1">INDEX({"CASH","UPI","CARD"},RANDBETWEEN(1,3))</f>
        <v>CARD</v>
      </c>
      <c r="K1356">
        <f t="shared" ca="1" si="165"/>
        <v>748.8</v>
      </c>
      <c r="L1356" s="2">
        <f ca="1">Table1[[#This Row],[PROFIT]]/Table1[[#This Row],[TOTAL SALES]]*100</f>
        <v>16</v>
      </c>
      <c r="M1356" t="str">
        <f ca="1">IF(Table1[[#This Row],[TOTAL SALES]]&gt;10000,"HIGH","LOW")</f>
        <v>LOW</v>
      </c>
    </row>
    <row r="1357" spans="1:13" x14ac:dyDescent="0.3">
      <c r="A1357" t="str">
        <f t="shared" si="159"/>
        <v>CUSTOMER1357</v>
      </c>
      <c r="B1357" s="1">
        <f t="shared" ca="1" si="161"/>
        <v>44993</v>
      </c>
      <c r="C1357" t="str" cm="1">
        <f t="array" aca="1" ref="C1357" ca="1">INDEX($C$2:$C$31,RANDBETWEEN(1,29))</f>
        <v>PRAWN 65</v>
      </c>
      <c r="D1357" t="str">
        <f t="shared" ca="1" si="160"/>
        <v xml:space="preserve">APPETIZER </v>
      </c>
      <c r="E1357">
        <f t="shared" ca="1" si="162"/>
        <v>2</v>
      </c>
      <c r="F1357">
        <f t="shared" ca="1" si="163"/>
        <v>1771</v>
      </c>
      <c r="G1357">
        <f t="shared" ca="1" si="164"/>
        <v>3542</v>
      </c>
      <c r="H1357" t="str" cm="1">
        <f t="array" aca="1" ref="H1357" ca="1">INDEX(H$2:H$5,RANDBETWEEN(1,4))</f>
        <v>NORTH</v>
      </c>
      <c r="I1357" t="str" cm="1">
        <f t="array" aca="1" ref="I1357" ca="1">INDEX(I$2:I$33,RANDBETWEEN(1,31))</f>
        <v>SALES PERSON7</v>
      </c>
      <c r="J1357" t="str" cm="1">
        <f t="array" aca="1" ref="J1357" ca="1">INDEX({"CASH","UPI","CARD"},RANDBETWEEN(1,3))</f>
        <v>UPI</v>
      </c>
      <c r="K1357">
        <f t="shared" ca="1" si="165"/>
        <v>425.04</v>
      </c>
      <c r="L1357" s="2">
        <f ca="1">Table1[[#This Row],[PROFIT]]/Table1[[#This Row],[TOTAL SALES]]*100</f>
        <v>12.000000000000002</v>
      </c>
      <c r="M1357" t="str">
        <f ca="1">IF(Table1[[#This Row],[TOTAL SALES]]&gt;10000,"HIGH","LOW")</f>
        <v>LOW</v>
      </c>
    </row>
    <row r="1358" spans="1:13" x14ac:dyDescent="0.3">
      <c r="A1358" t="str">
        <f t="shared" si="159"/>
        <v>CUSTOMER1358</v>
      </c>
      <c r="B1358" s="1">
        <f t="shared" ca="1" si="161"/>
        <v>45039</v>
      </c>
      <c r="C1358" t="str" cm="1">
        <f t="array" aca="1" ref="C1358" ca="1">INDEX($C$2:$C$31,RANDBETWEEN(1,29))</f>
        <v>SALAD</v>
      </c>
      <c r="D1358" t="str">
        <f t="shared" ca="1" si="160"/>
        <v xml:space="preserve">APPETIZER </v>
      </c>
      <c r="E1358">
        <f t="shared" ca="1" si="162"/>
        <v>8</v>
      </c>
      <c r="F1358">
        <f t="shared" ca="1" si="163"/>
        <v>737</v>
      </c>
      <c r="G1358">
        <f t="shared" ca="1" si="164"/>
        <v>5896</v>
      </c>
      <c r="H1358" t="str" cm="1">
        <f t="array" aca="1" ref="H1358" ca="1">INDEX(H$2:H$5,RANDBETWEEN(1,4))</f>
        <v>EAST</v>
      </c>
      <c r="I1358" t="str" cm="1">
        <f t="array" aca="1" ref="I1358" ca="1">INDEX(I$2:I$33,RANDBETWEEN(1,31))</f>
        <v>SALES PERSON3</v>
      </c>
      <c r="J1358" t="str" cm="1">
        <f t="array" aca="1" ref="J1358" ca="1">INDEX({"CASH","UPI","CARD"},RANDBETWEEN(1,3))</f>
        <v>UPI</v>
      </c>
      <c r="K1358">
        <f t="shared" ca="1" si="165"/>
        <v>884.4</v>
      </c>
      <c r="L1358" s="2">
        <f ca="1">Table1[[#This Row],[PROFIT]]/Table1[[#This Row],[TOTAL SALES]]*100</f>
        <v>15</v>
      </c>
      <c r="M1358" t="str">
        <f ca="1">IF(Table1[[#This Row],[TOTAL SALES]]&gt;10000,"HIGH","LOW")</f>
        <v>LOW</v>
      </c>
    </row>
    <row r="1359" spans="1:13" x14ac:dyDescent="0.3">
      <c r="A1359" t="str">
        <f t="shared" si="159"/>
        <v>CUSTOMER1359</v>
      </c>
      <c r="B1359" s="1">
        <f t="shared" ca="1" si="161"/>
        <v>44913</v>
      </c>
      <c r="C1359" t="str" cm="1">
        <f t="array" aca="1" ref="C1359" ca="1">INDEX($C$2:$C$31,RANDBETWEEN(1,29))</f>
        <v>FISH FRY</v>
      </c>
      <c r="D1359" t="str">
        <f t="shared" ca="1" si="160"/>
        <v xml:space="preserve">APPETIZER </v>
      </c>
      <c r="E1359">
        <f t="shared" ca="1" si="162"/>
        <v>5</v>
      </c>
      <c r="F1359">
        <f t="shared" ca="1" si="163"/>
        <v>1073</v>
      </c>
      <c r="G1359">
        <f t="shared" ca="1" si="164"/>
        <v>5365</v>
      </c>
      <c r="H1359" t="str" cm="1">
        <f t="array" aca="1" ref="H1359" ca="1">INDEX(H$2:H$5,RANDBETWEEN(1,4))</f>
        <v>SOUTH</v>
      </c>
      <c r="I1359" t="str" cm="1">
        <f t="array" aca="1" ref="I1359" ca="1">INDEX(I$2:I$33,RANDBETWEEN(1,31))</f>
        <v>SALES PERSON19</v>
      </c>
      <c r="J1359" t="str" cm="1">
        <f t="array" aca="1" ref="J1359" ca="1">INDEX({"CASH","UPI","CARD"},RANDBETWEEN(1,3))</f>
        <v>CASH</v>
      </c>
      <c r="K1359">
        <f t="shared" ca="1" si="165"/>
        <v>697.45</v>
      </c>
      <c r="L1359" s="2">
        <f ca="1">Table1[[#This Row],[PROFIT]]/Table1[[#This Row],[TOTAL SALES]]*100</f>
        <v>13</v>
      </c>
      <c r="M1359" t="str">
        <f ca="1">IF(Table1[[#This Row],[TOTAL SALES]]&gt;10000,"HIGH","LOW")</f>
        <v>LOW</v>
      </c>
    </row>
    <row r="1360" spans="1:13" x14ac:dyDescent="0.3">
      <c r="A1360" t="str">
        <f t="shared" si="159"/>
        <v>CUSTOMER1360</v>
      </c>
      <c r="B1360" s="1">
        <f t="shared" ca="1" si="161"/>
        <v>45004</v>
      </c>
      <c r="C1360" t="str" cm="1">
        <f t="array" aca="1" ref="C1360" ca="1">INDEX($C$2:$C$31,RANDBETWEEN(1,29))</f>
        <v>GULAB JAMUN</v>
      </c>
      <c r="D1360" t="str">
        <f t="shared" ca="1" si="160"/>
        <v>DESSERT</v>
      </c>
      <c r="E1360">
        <f t="shared" ca="1" si="162"/>
        <v>6</v>
      </c>
      <c r="F1360">
        <f t="shared" ca="1" si="163"/>
        <v>859</v>
      </c>
      <c r="G1360">
        <f t="shared" ca="1" si="164"/>
        <v>5154</v>
      </c>
      <c r="H1360" t="str" cm="1">
        <f t="array" aca="1" ref="H1360" ca="1">INDEX(H$2:H$5,RANDBETWEEN(1,4))</f>
        <v>SOUTH</v>
      </c>
      <c r="I1360" t="str" cm="1">
        <f t="array" aca="1" ref="I1360" ca="1">INDEX(I$2:I$33,RANDBETWEEN(1,31))</f>
        <v>SALES PERSON28</v>
      </c>
      <c r="J1360" t="str" cm="1">
        <f t="array" aca="1" ref="J1360" ca="1">INDEX({"CASH","UPI","CARD"},RANDBETWEEN(1,3))</f>
        <v>CASH</v>
      </c>
      <c r="K1360">
        <f t="shared" ca="1" si="165"/>
        <v>566.94000000000005</v>
      </c>
      <c r="L1360" s="2">
        <f ca="1">Table1[[#This Row],[PROFIT]]/Table1[[#This Row],[TOTAL SALES]]*100</f>
        <v>11.000000000000002</v>
      </c>
      <c r="M1360" t="str">
        <f ca="1">IF(Table1[[#This Row],[TOTAL SALES]]&gt;10000,"HIGH","LOW")</f>
        <v>LOW</v>
      </c>
    </row>
    <row r="1361" spans="1:13" x14ac:dyDescent="0.3">
      <c r="A1361" t="str">
        <f t="shared" si="159"/>
        <v>CUSTOMER1361</v>
      </c>
      <c r="B1361" s="1">
        <f t="shared" ca="1" si="161"/>
        <v>44281</v>
      </c>
      <c r="C1361" t="str" cm="1">
        <f t="array" aca="1" ref="C1361" ca="1">INDEX($C$2:$C$31,RANDBETWEEN(1,29))</f>
        <v>DOSA</v>
      </c>
      <c r="D1361" t="str">
        <f t="shared" ca="1" si="160"/>
        <v xml:space="preserve">BREAKFAST </v>
      </c>
      <c r="E1361">
        <f t="shared" ca="1" si="162"/>
        <v>8</v>
      </c>
      <c r="F1361">
        <f t="shared" ca="1" si="163"/>
        <v>1878</v>
      </c>
      <c r="G1361">
        <f t="shared" ca="1" si="164"/>
        <v>15024</v>
      </c>
      <c r="H1361" t="str" cm="1">
        <f t="array" aca="1" ref="H1361" ca="1">INDEX(H$2:H$5,RANDBETWEEN(1,4))</f>
        <v>NORTH</v>
      </c>
      <c r="I1361" t="str" cm="1">
        <f t="array" aca="1" ref="I1361" ca="1">INDEX(I$2:I$33,RANDBETWEEN(1,31))</f>
        <v>SALES PERSON11</v>
      </c>
      <c r="J1361" t="str" cm="1">
        <f t="array" aca="1" ref="J1361" ca="1">INDEX({"CASH","UPI","CARD"},RANDBETWEEN(1,3))</f>
        <v>CARD</v>
      </c>
      <c r="K1361">
        <f t="shared" ca="1" si="165"/>
        <v>1802.88</v>
      </c>
      <c r="L1361" s="2">
        <f ca="1">Table1[[#This Row],[PROFIT]]/Table1[[#This Row],[TOTAL SALES]]*100</f>
        <v>12.000000000000002</v>
      </c>
      <c r="M1361" t="str">
        <f ca="1">IF(Table1[[#This Row],[TOTAL SALES]]&gt;10000,"HIGH","LOW")</f>
        <v>HIGH</v>
      </c>
    </row>
    <row r="1362" spans="1:13" x14ac:dyDescent="0.3">
      <c r="A1362" t="str">
        <f t="shared" si="159"/>
        <v>CUSTOMER1362</v>
      </c>
      <c r="B1362" s="1">
        <f t="shared" ca="1" si="161"/>
        <v>44299</v>
      </c>
      <c r="C1362" t="str" cm="1">
        <f t="array" aca="1" ref="C1362" ca="1">INDEX($C$2:$C$31,RANDBETWEEN(1,29))</f>
        <v>MANDHI</v>
      </c>
      <c r="D1362" t="str">
        <f t="shared" ca="1" si="160"/>
        <v xml:space="preserve">MAINCOURSE </v>
      </c>
      <c r="E1362">
        <f t="shared" ca="1" si="162"/>
        <v>3</v>
      </c>
      <c r="F1362">
        <f t="shared" ca="1" si="163"/>
        <v>1077</v>
      </c>
      <c r="G1362">
        <f t="shared" ca="1" si="164"/>
        <v>3231</v>
      </c>
      <c r="H1362" t="str" cm="1">
        <f t="array" aca="1" ref="H1362" ca="1">INDEX(H$2:H$5,RANDBETWEEN(1,4))</f>
        <v>SOUTH</v>
      </c>
      <c r="I1362" t="str" cm="1">
        <f t="array" aca="1" ref="I1362" ca="1">INDEX(I$2:I$33,RANDBETWEEN(1,31))</f>
        <v>SALES PERSON9</v>
      </c>
      <c r="J1362" t="str" cm="1">
        <f t="array" aca="1" ref="J1362" ca="1">INDEX({"CASH","UPI","CARD"},RANDBETWEEN(1,3))</f>
        <v>UPI</v>
      </c>
      <c r="K1362">
        <f t="shared" ca="1" si="165"/>
        <v>613.89</v>
      </c>
      <c r="L1362" s="2">
        <f ca="1">Table1[[#This Row],[PROFIT]]/Table1[[#This Row],[TOTAL SALES]]*100</f>
        <v>19</v>
      </c>
      <c r="M1362" t="str">
        <f ca="1">IF(Table1[[#This Row],[TOTAL SALES]]&gt;10000,"HIGH","LOW")</f>
        <v>LOW</v>
      </c>
    </row>
    <row r="1363" spans="1:13" x14ac:dyDescent="0.3">
      <c r="A1363" t="str">
        <f t="shared" si="159"/>
        <v>CUSTOMER1363</v>
      </c>
      <c r="B1363" s="1">
        <f t="shared" ca="1" si="161"/>
        <v>44453</v>
      </c>
      <c r="C1363" t="str" cm="1">
        <f t="array" aca="1" ref="C1363" ca="1">INDEX($C$2:$C$31,RANDBETWEEN(1,29))</f>
        <v>IDLY</v>
      </c>
      <c r="D1363" t="str">
        <f t="shared" ca="1" si="160"/>
        <v xml:space="preserve">BREAKFAST </v>
      </c>
      <c r="E1363">
        <f t="shared" ca="1" si="162"/>
        <v>6</v>
      </c>
      <c r="F1363">
        <f t="shared" ca="1" si="163"/>
        <v>951</v>
      </c>
      <c r="G1363">
        <f t="shared" ca="1" si="164"/>
        <v>5706</v>
      </c>
      <c r="H1363" t="str" cm="1">
        <f t="array" aca="1" ref="H1363" ca="1">INDEX(H$2:H$5,RANDBETWEEN(1,4))</f>
        <v>EAST</v>
      </c>
      <c r="I1363" t="str" cm="1">
        <f t="array" aca="1" ref="I1363" ca="1">INDEX(I$2:I$33,RANDBETWEEN(1,31))</f>
        <v>SALES PERSON15</v>
      </c>
      <c r="J1363" t="str" cm="1">
        <f t="array" aca="1" ref="J1363" ca="1">INDEX({"CASH","UPI","CARD"},RANDBETWEEN(1,3))</f>
        <v>CASH</v>
      </c>
      <c r="K1363">
        <f t="shared" ca="1" si="165"/>
        <v>1027.08</v>
      </c>
      <c r="L1363" s="2">
        <f ca="1">Table1[[#This Row],[PROFIT]]/Table1[[#This Row],[TOTAL SALES]]*100</f>
        <v>18</v>
      </c>
      <c r="M1363" t="str">
        <f ca="1">IF(Table1[[#This Row],[TOTAL SALES]]&gt;10000,"HIGH","LOW")</f>
        <v>LOW</v>
      </c>
    </row>
    <row r="1364" spans="1:13" x14ac:dyDescent="0.3">
      <c r="A1364" t="str">
        <f t="shared" si="159"/>
        <v>CUSTOMER1364</v>
      </c>
      <c r="B1364" s="1">
        <f t="shared" ca="1" si="161"/>
        <v>44275</v>
      </c>
      <c r="C1364" t="str" cm="1">
        <f t="array" aca="1" ref="C1364" ca="1">INDEX($C$2:$C$31,RANDBETWEEN(1,29))</f>
        <v>KESARI</v>
      </c>
      <c r="D1364" t="str">
        <f t="shared" ca="1" si="160"/>
        <v>SWEET</v>
      </c>
      <c r="E1364">
        <f t="shared" ca="1" si="162"/>
        <v>5</v>
      </c>
      <c r="F1364">
        <f t="shared" ca="1" si="163"/>
        <v>1240</v>
      </c>
      <c r="G1364">
        <f t="shared" ca="1" si="164"/>
        <v>6200</v>
      </c>
      <c r="H1364" t="str" cm="1">
        <f t="array" aca="1" ref="H1364" ca="1">INDEX(H$2:H$5,RANDBETWEEN(1,4))</f>
        <v>SOUTH</v>
      </c>
      <c r="I1364" t="str" cm="1">
        <f t="array" aca="1" ref="I1364" ca="1">INDEX(I$2:I$33,RANDBETWEEN(1,31))</f>
        <v>SALES PERSON4</v>
      </c>
      <c r="J1364" t="str" cm="1">
        <f t="array" aca="1" ref="J1364" ca="1">INDEX({"CASH","UPI","CARD"},RANDBETWEEN(1,3))</f>
        <v>CASH</v>
      </c>
      <c r="K1364">
        <f t="shared" ca="1" si="165"/>
        <v>1178</v>
      </c>
      <c r="L1364" s="2">
        <f ca="1">Table1[[#This Row],[PROFIT]]/Table1[[#This Row],[TOTAL SALES]]*100</f>
        <v>19</v>
      </c>
      <c r="M1364" t="str">
        <f ca="1">IF(Table1[[#This Row],[TOTAL SALES]]&gt;10000,"HIGH","LOW")</f>
        <v>LOW</v>
      </c>
    </row>
    <row r="1365" spans="1:13" x14ac:dyDescent="0.3">
      <c r="A1365" t="str">
        <f t="shared" ref="A1365:A1428" si="166">"CUSTOMER"&amp;ROW()</f>
        <v>CUSTOMER1365</v>
      </c>
      <c r="B1365" s="1">
        <f t="shared" ca="1" si="161"/>
        <v>44766</v>
      </c>
      <c r="C1365" t="str" cm="1">
        <f t="array" aca="1" ref="C1365" ca="1">INDEX($C$2:$C$31,RANDBETWEEN(1,29))</f>
        <v>PAROTTA</v>
      </c>
      <c r="D1365" t="str">
        <f t="shared" ca="1" si="160"/>
        <v>BREADS</v>
      </c>
      <c r="E1365">
        <f t="shared" ca="1" si="162"/>
        <v>1</v>
      </c>
      <c r="F1365">
        <f t="shared" ca="1" si="163"/>
        <v>622</v>
      </c>
      <c r="G1365">
        <f t="shared" ca="1" si="164"/>
        <v>622</v>
      </c>
      <c r="H1365" t="str" cm="1">
        <f t="array" aca="1" ref="H1365" ca="1">INDEX(H$2:H$5,RANDBETWEEN(1,4))</f>
        <v>NORTH</v>
      </c>
      <c r="I1365" t="str" cm="1">
        <f t="array" aca="1" ref="I1365" ca="1">INDEX(I$2:I$33,RANDBETWEEN(1,31))</f>
        <v>SALES PERSON30</v>
      </c>
      <c r="J1365" t="str" cm="1">
        <f t="array" aca="1" ref="J1365" ca="1">INDEX({"CASH","UPI","CARD"},RANDBETWEEN(1,3))</f>
        <v>CARD</v>
      </c>
      <c r="K1365">
        <f t="shared" ca="1" si="165"/>
        <v>124.4</v>
      </c>
      <c r="L1365" s="2">
        <f ca="1">Table1[[#This Row],[PROFIT]]/Table1[[#This Row],[TOTAL SALES]]*100</f>
        <v>20</v>
      </c>
      <c r="M1365" t="str">
        <f ca="1">IF(Table1[[#This Row],[TOTAL SALES]]&gt;10000,"HIGH","LOW")</f>
        <v>LOW</v>
      </c>
    </row>
    <row r="1366" spans="1:13" x14ac:dyDescent="0.3">
      <c r="A1366" t="str">
        <f t="shared" si="166"/>
        <v>CUSTOMER1366</v>
      </c>
      <c r="B1366" s="1">
        <f t="shared" ca="1" si="161"/>
        <v>44882</v>
      </c>
      <c r="C1366" t="str" cm="1">
        <f t="array" aca="1" ref="C1366" ca="1">INDEX($C$2:$C$31,RANDBETWEEN(1,29))</f>
        <v>FISH FINGER</v>
      </c>
      <c r="D1366" t="str">
        <f t="shared" ca="1" si="160"/>
        <v xml:space="preserve">APPETIZER </v>
      </c>
      <c r="E1366">
        <f t="shared" ca="1" si="162"/>
        <v>3</v>
      </c>
      <c r="F1366">
        <f t="shared" ca="1" si="163"/>
        <v>560</v>
      </c>
      <c r="G1366">
        <f t="shared" ca="1" si="164"/>
        <v>1680</v>
      </c>
      <c r="H1366" t="str" cm="1">
        <f t="array" aca="1" ref="H1366" ca="1">INDEX(H$2:H$5,RANDBETWEEN(1,4))</f>
        <v>WEST</v>
      </c>
      <c r="I1366" t="str" cm="1">
        <f t="array" aca="1" ref="I1366" ca="1">INDEX(I$2:I$33,RANDBETWEEN(1,31))</f>
        <v>SALES PERSON19</v>
      </c>
      <c r="J1366" t="str" cm="1">
        <f t="array" aca="1" ref="J1366" ca="1">INDEX({"CASH","UPI","CARD"},RANDBETWEEN(1,3))</f>
        <v>CASH</v>
      </c>
      <c r="K1366">
        <f t="shared" ca="1" si="165"/>
        <v>319.2</v>
      </c>
      <c r="L1366" s="2">
        <f ca="1">Table1[[#This Row],[PROFIT]]/Table1[[#This Row],[TOTAL SALES]]*100</f>
        <v>19</v>
      </c>
      <c r="M1366" t="str">
        <f ca="1">IF(Table1[[#This Row],[TOTAL SALES]]&gt;10000,"HIGH","LOW")</f>
        <v>LOW</v>
      </c>
    </row>
    <row r="1367" spans="1:13" x14ac:dyDescent="0.3">
      <c r="A1367" t="str">
        <f t="shared" si="166"/>
        <v>CUSTOMER1367</v>
      </c>
      <c r="B1367" s="1">
        <f t="shared" ca="1" si="161"/>
        <v>44949</v>
      </c>
      <c r="C1367" t="str" cm="1">
        <f t="array" aca="1" ref="C1367" ca="1">INDEX($C$2:$C$31,RANDBETWEEN(1,29))</f>
        <v>GULAB JAMUN</v>
      </c>
      <c r="D1367" t="str">
        <f t="shared" ca="1" si="160"/>
        <v>DESSERT</v>
      </c>
      <c r="E1367">
        <f t="shared" ca="1" si="162"/>
        <v>3</v>
      </c>
      <c r="F1367">
        <f t="shared" ca="1" si="163"/>
        <v>570</v>
      </c>
      <c r="G1367">
        <f t="shared" ca="1" si="164"/>
        <v>1710</v>
      </c>
      <c r="H1367" t="str" cm="1">
        <f t="array" aca="1" ref="H1367" ca="1">INDEX(H$2:H$5,RANDBETWEEN(1,4))</f>
        <v>WEST</v>
      </c>
      <c r="I1367" t="str" cm="1">
        <f t="array" aca="1" ref="I1367" ca="1">INDEX(I$2:I$33,RANDBETWEEN(1,31))</f>
        <v>SALES PERSON12</v>
      </c>
      <c r="J1367" t="str" cm="1">
        <f t="array" aca="1" ref="J1367" ca="1">INDEX({"CASH","UPI","CARD"},RANDBETWEEN(1,3))</f>
        <v>CASH</v>
      </c>
      <c r="K1367">
        <f t="shared" ca="1" si="165"/>
        <v>171</v>
      </c>
      <c r="L1367" s="2">
        <f ca="1">Table1[[#This Row],[PROFIT]]/Table1[[#This Row],[TOTAL SALES]]*100</f>
        <v>10</v>
      </c>
      <c r="M1367" t="str">
        <f ca="1">IF(Table1[[#This Row],[TOTAL SALES]]&gt;10000,"HIGH","LOW")</f>
        <v>LOW</v>
      </c>
    </row>
    <row r="1368" spans="1:13" x14ac:dyDescent="0.3">
      <c r="A1368" t="str">
        <f t="shared" si="166"/>
        <v>CUSTOMER1368</v>
      </c>
      <c r="B1368" s="1">
        <f t="shared" ca="1" si="161"/>
        <v>45545</v>
      </c>
      <c r="C1368" t="str" cm="1">
        <f t="array" aca="1" ref="C1368" ca="1">INDEX($C$2:$C$31,RANDBETWEEN(1,29))</f>
        <v>TEA</v>
      </c>
      <c r="D1368" t="str">
        <f t="shared" ca="1" si="160"/>
        <v xml:space="preserve">BEVERAGES </v>
      </c>
      <c r="E1368">
        <f t="shared" ca="1" si="162"/>
        <v>8</v>
      </c>
      <c r="F1368">
        <f t="shared" ca="1" si="163"/>
        <v>1068</v>
      </c>
      <c r="G1368">
        <f t="shared" ca="1" si="164"/>
        <v>8544</v>
      </c>
      <c r="H1368" t="str" cm="1">
        <f t="array" aca="1" ref="H1368" ca="1">INDEX(H$2:H$5,RANDBETWEEN(1,4))</f>
        <v>EAST</v>
      </c>
      <c r="I1368" t="str" cm="1">
        <f t="array" aca="1" ref="I1368" ca="1">INDEX(I$2:I$33,RANDBETWEEN(1,31))</f>
        <v>SALES PERSON32</v>
      </c>
      <c r="J1368" t="str" cm="1">
        <f t="array" aca="1" ref="J1368" ca="1">INDEX({"CASH","UPI","CARD"},RANDBETWEEN(1,3))</f>
        <v>UPI</v>
      </c>
      <c r="K1368">
        <f t="shared" ca="1" si="165"/>
        <v>1623.36</v>
      </c>
      <c r="L1368" s="2">
        <f ca="1">Table1[[#This Row],[PROFIT]]/Table1[[#This Row],[TOTAL SALES]]*100</f>
        <v>18.999999999999996</v>
      </c>
      <c r="M1368" t="str">
        <f ca="1">IF(Table1[[#This Row],[TOTAL SALES]]&gt;10000,"HIGH","LOW")</f>
        <v>LOW</v>
      </c>
    </row>
    <row r="1369" spans="1:13" x14ac:dyDescent="0.3">
      <c r="A1369" t="str">
        <f t="shared" si="166"/>
        <v>CUSTOMER1369</v>
      </c>
      <c r="B1369" s="1">
        <f t="shared" ca="1" si="161"/>
        <v>45537</v>
      </c>
      <c r="C1369" t="str" cm="1">
        <f t="array" aca="1" ref="C1369" ca="1">INDEX($C$2:$C$31,RANDBETWEEN(1,29))</f>
        <v>VADA</v>
      </c>
      <c r="D1369" t="str">
        <f t="shared" ca="1" si="160"/>
        <v>SNACK</v>
      </c>
      <c r="E1369">
        <f t="shared" ca="1" si="162"/>
        <v>1</v>
      </c>
      <c r="F1369">
        <f t="shared" ca="1" si="163"/>
        <v>1641</v>
      </c>
      <c r="G1369">
        <f t="shared" ca="1" si="164"/>
        <v>1641</v>
      </c>
      <c r="H1369" t="str" cm="1">
        <f t="array" aca="1" ref="H1369" ca="1">INDEX(H$2:H$5,RANDBETWEEN(1,4))</f>
        <v>WEST</v>
      </c>
      <c r="I1369" t="str" cm="1">
        <f t="array" aca="1" ref="I1369" ca="1">INDEX(I$2:I$33,RANDBETWEEN(1,31))</f>
        <v>SALES PERSON12</v>
      </c>
      <c r="J1369" t="str" cm="1">
        <f t="array" aca="1" ref="J1369" ca="1">INDEX({"CASH","UPI","CARD"},RANDBETWEEN(1,3))</f>
        <v>UPI</v>
      </c>
      <c r="K1369">
        <f t="shared" ca="1" si="165"/>
        <v>328.2</v>
      </c>
      <c r="L1369" s="2">
        <f ca="1">Table1[[#This Row],[PROFIT]]/Table1[[#This Row],[TOTAL SALES]]*100</f>
        <v>20</v>
      </c>
      <c r="M1369" t="str">
        <f ca="1">IF(Table1[[#This Row],[TOTAL SALES]]&gt;10000,"HIGH","LOW")</f>
        <v>LOW</v>
      </c>
    </row>
    <row r="1370" spans="1:13" x14ac:dyDescent="0.3">
      <c r="A1370" t="str">
        <f t="shared" si="166"/>
        <v>CUSTOMER1370</v>
      </c>
      <c r="B1370" s="1">
        <f t="shared" ca="1" si="161"/>
        <v>45300</v>
      </c>
      <c r="C1370" t="str" cm="1">
        <f t="array" aca="1" ref="C1370" ca="1">INDEX($C$2:$C$31,RANDBETWEEN(1,29))</f>
        <v>PIZZA</v>
      </c>
      <c r="D1370" t="str">
        <f t="shared" ca="1" si="160"/>
        <v>PARTY ITEMS</v>
      </c>
      <c r="E1370">
        <f t="shared" ca="1" si="162"/>
        <v>4</v>
      </c>
      <c r="F1370">
        <f t="shared" ca="1" si="163"/>
        <v>1659</v>
      </c>
      <c r="G1370">
        <f t="shared" ca="1" si="164"/>
        <v>6636</v>
      </c>
      <c r="H1370" t="str" cm="1">
        <f t="array" aca="1" ref="H1370" ca="1">INDEX(H$2:H$5,RANDBETWEEN(1,4))</f>
        <v>EAST</v>
      </c>
      <c r="I1370" t="str" cm="1">
        <f t="array" aca="1" ref="I1370" ca="1">INDEX(I$2:I$33,RANDBETWEEN(1,31))</f>
        <v>SALES PERSON12</v>
      </c>
      <c r="J1370" t="str" cm="1">
        <f t="array" aca="1" ref="J1370" ca="1">INDEX({"CASH","UPI","CARD"},RANDBETWEEN(1,3))</f>
        <v>CARD</v>
      </c>
      <c r="K1370">
        <f t="shared" ca="1" si="165"/>
        <v>929.04</v>
      </c>
      <c r="L1370" s="2">
        <f ca="1">Table1[[#This Row],[PROFIT]]/Table1[[#This Row],[TOTAL SALES]]*100</f>
        <v>13.999999999999998</v>
      </c>
      <c r="M1370" t="str">
        <f ca="1">IF(Table1[[#This Row],[TOTAL SALES]]&gt;10000,"HIGH","LOW")</f>
        <v>LOW</v>
      </c>
    </row>
    <row r="1371" spans="1:13" x14ac:dyDescent="0.3">
      <c r="A1371" t="str">
        <f t="shared" si="166"/>
        <v>CUSTOMER1371</v>
      </c>
      <c r="B1371" s="1">
        <f t="shared" ca="1" si="161"/>
        <v>44686</v>
      </c>
      <c r="C1371" t="str" cm="1">
        <f t="array" aca="1" ref="C1371" ca="1">INDEX($C$2:$C$31,RANDBETWEEN(1,29))</f>
        <v>KAJU KATHLI</v>
      </c>
      <c r="D1371" t="str">
        <f t="shared" ca="1" si="160"/>
        <v>SWEET</v>
      </c>
      <c r="E1371">
        <f t="shared" ca="1" si="162"/>
        <v>5</v>
      </c>
      <c r="F1371">
        <f t="shared" ca="1" si="163"/>
        <v>560</v>
      </c>
      <c r="G1371">
        <f t="shared" ca="1" si="164"/>
        <v>2800</v>
      </c>
      <c r="H1371" t="str" cm="1">
        <f t="array" aca="1" ref="H1371" ca="1">INDEX(H$2:H$5,RANDBETWEEN(1,4))</f>
        <v>SOUTH</v>
      </c>
      <c r="I1371" t="str" cm="1">
        <f t="array" aca="1" ref="I1371" ca="1">INDEX(I$2:I$33,RANDBETWEEN(1,31))</f>
        <v>SALES PERSON28</v>
      </c>
      <c r="J1371" t="str" cm="1">
        <f t="array" aca="1" ref="J1371" ca="1">INDEX({"CASH","UPI","CARD"},RANDBETWEEN(1,3))</f>
        <v>CASH</v>
      </c>
      <c r="K1371">
        <f t="shared" ca="1" si="165"/>
        <v>308</v>
      </c>
      <c r="L1371" s="2">
        <f ca="1">Table1[[#This Row],[PROFIT]]/Table1[[#This Row],[TOTAL SALES]]*100</f>
        <v>11</v>
      </c>
      <c r="M1371" t="str">
        <f ca="1">IF(Table1[[#This Row],[TOTAL SALES]]&gt;10000,"HIGH","LOW")</f>
        <v>LOW</v>
      </c>
    </row>
    <row r="1372" spans="1:13" x14ac:dyDescent="0.3">
      <c r="A1372" t="str">
        <f t="shared" si="166"/>
        <v>CUSTOMER1372</v>
      </c>
      <c r="B1372" s="1">
        <f t="shared" ca="1" si="161"/>
        <v>44999</v>
      </c>
      <c r="C1372" t="str" cm="1">
        <f t="array" aca="1" ref="C1372" ca="1">INDEX($C$2:$C$31,RANDBETWEEN(1,29))</f>
        <v>GULAB JAMUN</v>
      </c>
      <c r="D1372" t="str">
        <f t="shared" ca="1" si="160"/>
        <v>DESSERT</v>
      </c>
      <c r="E1372">
        <f t="shared" ca="1" si="162"/>
        <v>2</v>
      </c>
      <c r="F1372">
        <f t="shared" ca="1" si="163"/>
        <v>857</v>
      </c>
      <c r="G1372">
        <f t="shared" ca="1" si="164"/>
        <v>1714</v>
      </c>
      <c r="H1372" t="str" cm="1">
        <f t="array" aca="1" ref="H1372" ca="1">INDEX(H$2:H$5,RANDBETWEEN(1,4))</f>
        <v>WEST</v>
      </c>
      <c r="I1372" t="str" cm="1">
        <f t="array" aca="1" ref="I1372" ca="1">INDEX(I$2:I$33,RANDBETWEEN(1,31))</f>
        <v>SALES PERSON23</v>
      </c>
      <c r="J1372" t="str" cm="1">
        <f t="array" aca="1" ref="J1372" ca="1">INDEX({"CASH","UPI","CARD"},RANDBETWEEN(1,3))</f>
        <v>CARD</v>
      </c>
      <c r="K1372">
        <f t="shared" ca="1" si="165"/>
        <v>291.38</v>
      </c>
      <c r="L1372" s="2">
        <f ca="1">Table1[[#This Row],[PROFIT]]/Table1[[#This Row],[TOTAL SALES]]*100</f>
        <v>17</v>
      </c>
      <c r="M1372" t="str">
        <f ca="1">IF(Table1[[#This Row],[TOTAL SALES]]&gt;10000,"HIGH","LOW")</f>
        <v>LOW</v>
      </c>
    </row>
    <row r="1373" spans="1:13" x14ac:dyDescent="0.3">
      <c r="A1373" t="str">
        <f t="shared" si="166"/>
        <v>CUSTOMER1373</v>
      </c>
      <c r="B1373" s="1">
        <f t="shared" ca="1" si="161"/>
        <v>44770</v>
      </c>
      <c r="C1373" t="str" cm="1">
        <f t="array" aca="1" ref="C1373" ca="1">INDEX($C$2:$C$31,RANDBETWEEN(1,29))</f>
        <v>MUTTON KHEEMA</v>
      </c>
      <c r="D1373" t="str">
        <f t="shared" ca="1" si="160"/>
        <v>APPETIZER</v>
      </c>
      <c r="E1373">
        <f t="shared" ca="1" si="162"/>
        <v>6</v>
      </c>
      <c r="F1373">
        <f t="shared" ca="1" si="163"/>
        <v>1196</v>
      </c>
      <c r="G1373">
        <f t="shared" ca="1" si="164"/>
        <v>7176</v>
      </c>
      <c r="H1373" t="str" cm="1">
        <f t="array" aca="1" ref="H1373" ca="1">INDEX(H$2:H$5,RANDBETWEEN(1,4))</f>
        <v>EAST</v>
      </c>
      <c r="I1373" t="str" cm="1">
        <f t="array" aca="1" ref="I1373" ca="1">INDEX(I$2:I$33,RANDBETWEEN(1,31))</f>
        <v>SALES PERSON9</v>
      </c>
      <c r="J1373" t="str" cm="1">
        <f t="array" aca="1" ref="J1373" ca="1">INDEX({"CASH","UPI","CARD"},RANDBETWEEN(1,3))</f>
        <v>CARD</v>
      </c>
      <c r="K1373">
        <f t="shared" ca="1" si="165"/>
        <v>1363.44</v>
      </c>
      <c r="L1373" s="2">
        <f ca="1">Table1[[#This Row],[PROFIT]]/Table1[[#This Row],[TOTAL SALES]]*100</f>
        <v>19</v>
      </c>
      <c r="M1373" t="str">
        <f ca="1">IF(Table1[[#This Row],[TOTAL SALES]]&gt;10000,"HIGH","LOW")</f>
        <v>LOW</v>
      </c>
    </row>
    <row r="1374" spans="1:13" x14ac:dyDescent="0.3">
      <c r="A1374" t="str">
        <f t="shared" si="166"/>
        <v>CUSTOMER1374</v>
      </c>
      <c r="B1374" s="1">
        <f t="shared" ca="1" si="161"/>
        <v>44894</v>
      </c>
      <c r="C1374" t="str" cm="1">
        <f t="array" aca="1" ref="C1374" ca="1">INDEX($C$2:$C$31,RANDBETWEEN(1,29))</f>
        <v>FRIES</v>
      </c>
      <c r="D1374" t="str">
        <f t="shared" ca="1" si="160"/>
        <v>PARTY ITMES</v>
      </c>
      <c r="E1374">
        <f t="shared" ca="1" si="162"/>
        <v>5</v>
      </c>
      <c r="F1374">
        <f t="shared" ca="1" si="163"/>
        <v>1283</v>
      </c>
      <c r="G1374">
        <f t="shared" ca="1" si="164"/>
        <v>6415</v>
      </c>
      <c r="H1374" t="str" cm="1">
        <f t="array" aca="1" ref="H1374" ca="1">INDEX(H$2:H$5,RANDBETWEEN(1,4))</f>
        <v>EAST</v>
      </c>
      <c r="I1374" t="str" cm="1">
        <f t="array" aca="1" ref="I1374" ca="1">INDEX(I$2:I$33,RANDBETWEEN(1,31))</f>
        <v>SALES PERSON7</v>
      </c>
      <c r="J1374" t="str" cm="1">
        <f t="array" aca="1" ref="J1374" ca="1">INDEX({"CASH","UPI","CARD"},RANDBETWEEN(1,3))</f>
        <v>CARD</v>
      </c>
      <c r="K1374">
        <f t="shared" ca="1" si="165"/>
        <v>1026.4000000000001</v>
      </c>
      <c r="L1374" s="2">
        <f ca="1">Table1[[#This Row],[PROFIT]]/Table1[[#This Row],[TOTAL SALES]]*100</f>
        <v>16</v>
      </c>
      <c r="M1374" t="str">
        <f ca="1">IF(Table1[[#This Row],[TOTAL SALES]]&gt;10000,"HIGH","LOW")</f>
        <v>LOW</v>
      </c>
    </row>
    <row r="1375" spans="1:13" x14ac:dyDescent="0.3">
      <c r="A1375" t="str">
        <f t="shared" si="166"/>
        <v>CUSTOMER1375</v>
      </c>
      <c r="B1375" s="1">
        <f t="shared" ca="1" si="161"/>
        <v>44227</v>
      </c>
      <c r="C1375" t="str" cm="1">
        <f t="array" aca="1" ref="C1375" ca="1">INDEX($C$2:$C$31,RANDBETWEEN(1,29))</f>
        <v>PAROTTA</v>
      </c>
      <c r="D1375" t="str">
        <f t="shared" ca="1" si="160"/>
        <v>BREADS</v>
      </c>
      <c r="E1375">
        <f t="shared" ca="1" si="162"/>
        <v>5</v>
      </c>
      <c r="F1375">
        <f t="shared" ca="1" si="163"/>
        <v>1937</v>
      </c>
      <c r="G1375">
        <f t="shared" ca="1" si="164"/>
        <v>9685</v>
      </c>
      <c r="H1375" t="str" cm="1">
        <f t="array" aca="1" ref="H1375" ca="1">INDEX(H$2:H$5,RANDBETWEEN(1,4))</f>
        <v>NORTH</v>
      </c>
      <c r="I1375" t="str" cm="1">
        <f t="array" aca="1" ref="I1375" ca="1">INDEX(I$2:I$33,RANDBETWEEN(1,31))</f>
        <v>SALES PERSON27</v>
      </c>
      <c r="J1375" t="str" cm="1">
        <f t="array" aca="1" ref="J1375" ca="1">INDEX({"CASH","UPI","CARD"},RANDBETWEEN(1,3))</f>
        <v>UPI</v>
      </c>
      <c r="K1375">
        <f t="shared" ca="1" si="165"/>
        <v>1162.2</v>
      </c>
      <c r="L1375" s="2">
        <f ca="1">Table1[[#This Row],[PROFIT]]/Table1[[#This Row],[TOTAL SALES]]*100</f>
        <v>12.000000000000002</v>
      </c>
      <c r="M1375" t="str">
        <f ca="1">IF(Table1[[#This Row],[TOTAL SALES]]&gt;10000,"HIGH","LOW")</f>
        <v>LOW</v>
      </c>
    </row>
    <row r="1376" spans="1:13" x14ac:dyDescent="0.3">
      <c r="A1376" t="str">
        <f t="shared" si="166"/>
        <v>CUSTOMER1376</v>
      </c>
      <c r="B1376" s="1">
        <f t="shared" ca="1" si="161"/>
        <v>44474</v>
      </c>
      <c r="C1376" t="str" cm="1">
        <f t="array" aca="1" ref="C1376" ca="1">INDEX($C$2:$C$31,RANDBETWEEN(1,29))</f>
        <v>COFFEE</v>
      </c>
      <c r="D1376" t="str">
        <f t="shared" ca="1" si="160"/>
        <v xml:space="preserve">BEVERAGES </v>
      </c>
      <c r="E1376">
        <f t="shared" ca="1" si="162"/>
        <v>5</v>
      </c>
      <c r="F1376">
        <f t="shared" ca="1" si="163"/>
        <v>1628</v>
      </c>
      <c r="G1376">
        <f t="shared" ca="1" si="164"/>
        <v>8140</v>
      </c>
      <c r="H1376" t="str" cm="1">
        <f t="array" aca="1" ref="H1376" ca="1">INDEX(H$2:H$5,RANDBETWEEN(1,4))</f>
        <v>WEST</v>
      </c>
      <c r="I1376" t="str" cm="1">
        <f t="array" aca="1" ref="I1376" ca="1">INDEX(I$2:I$33,RANDBETWEEN(1,31))</f>
        <v>SALES PERSON32</v>
      </c>
      <c r="J1376" t="str" cm="1">
        <f t="array" aca="1" ref="J1376" ca="1">INDEX({"CASH","UPI","CARD"},RANDBETWEEN(1,3))</f>
        <v>CASH</v>
      </c>
      <c r="K1376">
        <f t="shared" ca="1" si="165"/>
        <v>1628</v>
      </c>
      <c r="L1376" s="2">
        <f ca="1">Table1[[#This Row],[PROFIT]]/Table1[[#This Row],[TOTAL SALES]]*100</f>
        <v>20</v>
      </c>
      <c r="M1376" t="str">
        <f ca="1">IF(Table1[[#This Row],[TOTAL SALES]]&gt;10000,"HIGH","LOW")</f>
        <v>LOW</v>
      </c>
    </row>
    <row r="1377" spans="1:13" x14ac:dyDescent="0.3">
      <c r="A1377" t="str">
        <f t="shared" si="166"/>
        <v>CUSTOMER1377</v>
      </c>
      <c r="B1377" s="1">
        <f t="shared" ca="1" si="161"/>
        <v>44686</v>
      </c>
      <c r="C1377" t="str" cm="1">
        <f t="array" aca="1" ref="C1377" ca="1">INDEX($C$2:$C$31,RANDBETWEEN(1,29))</f>
        <v>BRIYANI</v>
      </c>
      <c r="D1377" t="str">
        <f t="shared" ca="1" si="160"/>
        <v>MAINCOURSE</v>
      </c>
      <c r="E1377">
        <f t="shared" ca="1" si="162"/>
        <v>6</v>
      </c>
      <c r="F1377">
        <f t="shared" ca="1" si="163"/>
        <v>1772</v>
      </c>
      <c r="G1377">
        <f t="shared" ca="1" si="164"/>
        <v>10632</v>
      </c>
      <c r="H1377" t="str" cm="1">
        <f t="array" aca="1" ref="H1377" ca="1">INDEX(H$2:H$5,RANDBETWEEN(1,4))</f>
        <v>NORTH</v>
      </c>
      <c r="I1377" t="str" cm="1">
        <f t="array" aca="1" ref="I1377" ca="1">INDEX(I$2:I$33,RANDBETWEEN(1,31))</f>
        <v>SALES PERSON21</v>
      </c>
      <c r="J1377" t="str" cm="1">
        <f t="array" aca="1" ref="J1377" ca="1">INDEX({"CASH","UPI","CARD"},RANDBETWEEN(1,3))</f>
        <v>UPI</v>
      </c>
      <c r="K1377">
        <f t="shared" ca="1" si="165"/>
        <v>1382.16</v>
      </c>
      <c r="L1377" s="2">
        <f ca="1">Table1[[#This Row],[PROFIT]]/Table1[[#This Row],[TOTAL SALES]]*100</f>
        <v>13</v>
      </c>
      <c r="M1377" t="str">
        <f ca="1">IF(Table1[[#This Row],[TOTAL SALES]]&gt;10000,"HIGH","LOW")</f>
        <v>HIGH</v>
      </c>
    </row>
    <row r="1378" spans="1:13" x14ac:dyDescent="0.3">
      <c r="A1378" t="str">
        <f t="shared" si="166"/>
        <v>CUSTOMER1378</v>
      </c>
      <c r="B1378" s="1">
        <f t="shared" ca="1" si="161"/>
        <v>45189</v>
      </c>
      <c r="C1378" t="str" cm="1">
        <f t="array" aca="1" ref="C1378" ca="1">INDEX($C$2:$C$31,RANDBETWEEN(1,29))</f>
        <v>IDLY</v>
      </c>
      <c r="D1378" t="str">
        <f t="shared" ca="1" si="160"/>
        <v xml:space="preserve">BREAKFAST </v>
      </c>
      <c r="E1378">
        <f t="shared" ca="1" si="162"/>
        <v>4</v>
      </c>
      <c r="F1378">
        <f t="shared" ca="1" si="163"/>
        <v>1866</v>
      </c>
      <c r="G1378">
        <f t="shared" ca="1" si="164"/>
        <v>7464</v>
      </c>
      <c r="H1378" t="str" cm="1">
        <f t="array" aca="1" ref="H1378" ca="1">INDEX(H$2:H$5,RANDBETWEEN(1,4))</f>
        <v>SOUTH</v>
      </c>
      <c r="I1378" t="str" cm="1">
        <f t="array" aca="1" ref="I1378" ca="1">INDEX(I$2:I$33,RANDBETWEEN(1,31))</f>
        <v>SALES PERSON19</v>
      </c>
      <c r="J1378" t="str" cm="1">
        <f t="array" aca="1" ref="J1378" ca="1">INDEX({"CASH","UPI","CARD"},RANDBETWEEN(1,3))</f>
        <v>CARD</v>
      </c>
      <c r="K1378">
        <f t="shared" ca="1" si="165"/>
        <v>1268.8800000000001</v>
      </c>
      <c r="L1378" s="2">
        <f ca="1">Table1[[#This Row],[PROFIT]]/Table1[[#This Row],[TOTAL SALES]]*100</f>
        <v>17</v>
      </c>
      <c r="M1378" t="str">
        <f ca="1">IF(Table1[[#This Row],[TOTAL SALES]]&gt;10000,"HIGH","LOW")</f>
        <v>LOW</v>
      </c>
    </row>
    <row r="1379" spans="1:13" x14ac:dyDescent="0.3">
      <c r="A1379" t="str">
        <f t="shared" si="166"/>
        <v>CUSTOMER1379</v>
      </c>
      <c r="B1379" s="1">
        <f t="shared" ca="1" si="161"/>
        <v>44614</v>
      </c>
      <c r="C1379" t="str" cm="1">
        <f t="array" aca="1" ref="C1379" ca="1">INDEX($C$2:$C$31,RANDBETWEEN(1,29))</f>
        <v>VADA</v>
      </c>
      <c r="D1379" t="str">
        <f t="shared" ca="1" si="160"/>
        <v>SNACK</v>
      </c>
      <c r="E1379">
        <f t="shared" ca="1" si="162"/>
        <v>9</v>
      </c>
      <c r="F1379">
        <f t="shared" ca="1" si="163"/>
        <v>1870</v>
      </c>
      <c r="G1379">
        <f t="shared" ca="1" si="164"/>
        <v>16830</v>
      </c>
      <c r="H1379" t="str" cm="1">
        <f t="array" aca="1" ref="H1379" ca="1">INDEX(H$2:H$5,RANDBETWEEN(1,4))</f>
        <v>SOUTH</v>
      </c>
      <c r="I1379" t="str" cm="1">
        <f t="array" aca="1" ref="I1379" ca="1">INDEX(I$2:I$33,RANDBETWEEN(1,31))</f>
        <v>SALES PERSON30</v>
      </c>
      <c r="J1379" t="str" cm="1">
        <f t="array" aca="1" ref="J1379" ca="1">INDEX({"CASH","UPI","CARD"},RANDBETWEEN(1,3))</f>
        <v>CASH</v>
      </c>
      <c r="K1379">
        <f t="shared" ca="1" si="165"/>
        <v>2356.1999999999998</v>
      </c>
      <c r="L1379" s="2">
        <f ca="1">Table1[[#This Row],[PROFIT]]/Table1[[#This Row],[TOTAL SALES]]*100</f>
        <v>13.999999999999998</v>
      </c>
      <c r="M1379" t="str">
        <f ca="1">IF(Table1[[#This Row],[TOTAL SALES]]&gt;10000,"HIGH","LOW")</f>
        <v>HIGH</v>
      </c>
    </row>
    <row r="1380" spans="1:13" x14ac:dyDescent="0.3">
      <c r="A1380" t="str">
        <f t="shared" si="166"/>
        <v>CUSTOMER1380</v>
      </c>
      <c r="B1380" s="1">
        <f t="shared" ca="1" si="161"/>
        <v>45193</v>
      </c>
      <c r="C1380" t="str" cm="1">
        <f t="array" aca="1" ref="C1380" ca="1">INDEX($C$2:$C$31,RANDBETWEEN(1,29))</f>
        <v>TEA</v>
      </c>
      <c r="D1380" t="str">
        <f t="shared" ca="1" si="160"/>
        <v xml:space="preserve">BEVERAGES </v>
      </c>
      <c r="E1380">
        <f t="shared" ca="1" si="162"/>
        <v>1</v>
      </c>
      <c r="F1380">
        <f t="shared" ca="1" si="163"/>
        <v>1261</v>
      </c>
      <c r="G1380">
        <f t="shared" ca="1" si="164"/>
        <v>1261</v>
      </c>
      <c r="H1380" t="str" cm="1">
        <f t="array" aca="1" ref="H1380" ca="1">INDEX(H$2:H$5,RANDBETWEEN(1,4))</f>
        <v>NORTH</v>
      </c>
      <c r="I1380" t="str" cm="1">
        <f t="array" aca="1" ref="I1380" ca="1">INDEX(I$2:I$33,RANDBETWEEN(1,31))</f>
        <v>SALES PERSON7</v>
      </c>
      <c r="J1380" t="str" cm="1">
        <f t="array" aca="1" ref="J1380" ca="1">INDEX({"CASH","UPI","CARD"},RANDBETWEEN(1,3))</f>
        <v>UPI</v>
      </c>
      <c r="K1380">
        <f t="shared" ca="1" si="165"/>
        <v>252.2</v>
      </c>
      <c r="L1380" s="2">
        <f ca="1">Table1[[#This Row],[PROFIT]]/Table1[[#This Row],[TOTAL SALES]]*100</f>
        <v>20</v>
      </c>
      <c r="M1380" t="str">
        <f ca="1">IF(Table1[[#This Row],[TOTAL SALES]]&gt;10000,"HIGH","LOW")</f>
        <v>LOW</v>
      </c>
    </row>
    <row r="1381" spans="1:13" x14ac:dyDescent="0.3">
      <c r="A1381" t="str">
        <f t="shared" si="166"/>
        <v>CUSTOMER1381</v>
      </c>
      <c r="B1381" s="1">
        <f t="shared" ca="1" si="161"/>
        <v>44525</v>
      </c>
      <c r="C1381" t="str" cm="1">
        <f t="array" aca="1" ref="C1381" ca="1">INDEX($C$2:$C$31,RANDBETWEEN(1,29))</f>
        <v>FISH FRY</v>
      </c>
      <c r="D1381" t="str">
        <f t="shared" ca="1" si="160"/>
        <v xml:space="preserve">APPETIZER </v>
      </c>
      <c r="E1381">
        <f t="shared" ca="1" si="162"/>
        <v>4</v>
      </c>
      <c r="F1381">
        <f t="shared" ca="1" si="163"/>
        <v>1163</v>
      </c>
      <c r="G1381">
        <f t="shared" ca="1" si="164"/>
        <v>4652</v>
      </c>
      <c r="H1381" t="str" cm="1">
        <f t="array" aca="1" ref="H1381" ca="1">INDEX(H$2:H$5,RANDBETWEEN(1,4))</f>
        <v>EAST</v>
      </c>
      <c r="I1381" t="str" cm="1">
        <f t="array" aca="1" ref="I1381" ca="1">INDEX(I$2:I$33,RANDBETWEEN(1,31))</f>
        <v>SALES PERSON16</v>
      </c>
      <c r="J1381" t="str" cm="1">
        <f t="array" aca="1" ref="J1381" ca="1">INDEX({"CASH","UPI","CARD"},RANDBETWEEN(1,3))</f>
        <v>CARD</v>
      </c>
      <c r="K1381">
        <f t="shared" ca="1" si="165"/>
        <v>558.24</v>
      </c>
      <c r="L1381" s="2">
        <f ca="1">Table1[[#This Row],[PROFIT]]/Table1[[#This Row],[TOTAL SALES]]*100</f>
        <v>12</v>
      </c>
      <c r="M1381" t="str">
        <f ca="1">IF(Table1[[#This Row],[TOTAL SALES]]&gt;10000,"HIGH","LOW")</f>
        <v>LOW</v>
      </c>
    </row>
    <row r="1382" spans="1:13" x14ac:dyDescent="0.3">
      <c r="A1382" t="str">
        <f t="shared" si="166"/>
        <v>CUSTOMER1382</v>
      </c>
      <c r="B1382" s="1">
        <f t="shared" ca="1" si="161"/>
        <v>45062</v>
      </c>
      <c r="C1382" t="str" cm="1">
        <f t="array" aca="1" ref="C1382" ca="1">INDEX($C$2:$C$31,RANDBETWEEN(1,29))</f>
        <v>KESARI</v>
      </c>
      <c r="D1382" t="str">
        <f t="shared" ca="1" si="160"/>
        <v>SWEET</v>
      </c>
      <c r="E1382">
        <f t="shared" ca="1" si="162"/>
        <v>1</v>
      </c>
      <c r="F1382">
        <f t="shared" ca="1" si="163"/>
        <v>1891</v>
      </c>
      <c r="G1382">
        <f t="shared" ca="1" si="164"/>
        <v>1891</v>
      </c>
      <c r="H1382" t="str" cm="1">
        <f t="array" aca="1" ref="H1382" ca="1">INDEX(H$2:H$5,RANDBETWEEN(1,4))</f>
        <v>EAST</v>
      </c>
      <c r="I1382" t="str" cm="1">
        <f t="array" aca="1" ref="I1382" ca="1">INDEX(I$2:I$33,RANDBETWEEN(1,31))</f>
        <v>SALES PERSON20</v>
      </c>
      <c r="J1382" t="str" cm="1">
        <f t="array" aca="1" ref="J1382" ca="1">INDEX({"CASH","UPI","CARD"},RANDBETWEEN(1,3))</f>
        <v>UPI</v>
      </c>
      <c r="K1382">
        <f t="shared" ca="1" si="165"/>
        <v>208.01</v>
      </c>
      <c r="L1382" s="2">
        <f ca="1">Table1[[#This Row],[PROFIT]]/Table1[[#This Row],[TOTAL SALES]]*100</f>
        <v>11</v>
      </c>
      <c r="M1382" t="str">
        <f ca="1">IF(Table1[[#This Row],[TOTAL SALES]]&gt;10000,"HIGH","LOW")</f>
        <v>LOW</v>
      </c>
    </row>
    <row r="1383" spans="1:13" x14ac:dyDescent="0.3">
      <c r="A1383" t="str">
        <f t="shared" si="166"/>
        <v>CUSTOMER1383</v>
      </c>
      <c r="B1383" s="1">
        <f t="shared" ca="1" si="161"/>
        <v>44638</v>
      </c>
      <c r="C1383" t="str" cm="1">
        <f t="array" aca="1" ref="C1383" ca="1">INDEX($C$2:$C$31,RANDBETWEEN(1,29))</f>
        <v>MANDHI</v>
      </c>
      <c r="D1383" t="str">
        <f t="shared" ca="1" si="160"/>
        <v xml:space="preserve">MAINCOURSE </v>
      </c>
      <c r="E1383">
        <f t="shared" ca="1" si="162"/>
        <v>3</v>
      </c>
      <c r="F1383">
        <f t="shared" ca="1" si="163"/>
        <v>601</v>
      </c>
      <c r="G1383">
        <f t="shared" ca="1" si="164"/>
        <v>1803</v>
      </c>
      <c r="H1383" t="str" cm="1">
        <f t="array" aca="1" ref="H1383" ca="1">INDEX(H$2:H$5,RANDBETWEEN(1,4))</f>
        <v>WEST</v>
      </c>
      <c r="I1383" t="str" cm="1">
        <f t="array" aca="1" ref="I1383" ca="1">INDEX(I$2:I$33,RANDBETWEEN(1,31))</f>
        <v>SALES PERSON30</v>
      </c>
      <c r="J1383" t="str" cm="1">
        <f t="array" aca="1" ref="J1383" ca="1">INDEX({"CASH","UPI","CARD"},RANDBETWEEN(1,3))</f>
        <v>CASH</v>
      </c>
      <c r="K1383">
        <f t="shared" ca="1" si="165"/>
        <v>270.45</v>
      </c>
      <c r="L1383" s="2">
        <f ca="1">Table1[[#This Row],[PROFIT]]/Table1[[#This Row],[TOTAL SALES]]*100</f>
        <v>15</v>
      </c>
      <c r="M1383" t="str">
        <f ca="1">IF(Table1[[#This Row],[TOTAL SALES]]&gt;10000,"HIGH","LOW")</f>
        <v>LOW</v>
      </c>
    </row>
    <row r="1384" spans="1:13" x14ac:dyDescent="0.3">
      <c r="A1384" t="str">
        <f t="shared" si="166"/>
        <v>CUSTOMER1384</v>
      </c>
      <c r="B1384" s="1">
        <f t="shared" ca="1" si="161"/>
        <v>45577</v>
      </c>
      <c r="C1384" t="str" cm="1">
        <f t="array" aca="1" ref="C1384" ca="1">INDEX($C$2:$C$31,RANDBETWEEN(1,29))</f>
        <v>GULAB JAMUN</v>
      </c>
      <c r="D1384" t="str">
        <f t="shared" ca="1" si="160"/>
        <v>DESSERT</v>
      </c>
      <c r="E1384">
        <f t="shared" ca="1" si="162"/>
        <v>3</v>
      </c>
      <c r="F1384">
        <f t="shared" ca="1" si="163"/>
        <v>1755</v>
      </c>
      <c r="G1384">
        <f t="shared" ca="1" si="164"/>
        <v>5265</v>
      </c>
      <c r="H1384" t="str" cm="1">
        <f t="array" aca="1" ref="H1384" ca="1">INDEX(H$2:H$5,RANDBETWEEN(1,4))</f>
        <v>NORTH</v>
      </c>
      <c r="I1384" t="str" cm="1">
        <f t="array" aca="1" ref="I1384" ca="1">INDEX(I$2:I$33,RANDBETWEEN(1,31))</f>
        <v>SALES PERSON21</v>
      </c>
      <c r="J1384" t="str" cm="1">
        <f t="array" aca="1" ref="J1384" ca="1">INDEX({"CASH","UPI","CARD"},RANDBETWEEN(1,3))</f>
        <v>UPI</v>
      </c>
      <c r="K1384">
        <f t="shared" ca="1" si="165"/>
        <v>631.79999999999995</v>
      </c>
      <c r="L1384" s="2">
        <f ca="1">Table1[[#This Row],[PROFIT]]/Table1[[#This Row],[TOTAL SALES]]*100</f>
        <v>12</v>
      </c>
      <c r="M1384" t="str">
        <f ca="1">IF(Table1[[#This Row],[TOTAL SALES]]&gt;10000,"HIGH","LOW")</f>
        <v>LOW</v>
      </c>
    </row>
    <row r="1385" spans="1:13" x14ac:dyDescent="0.3">
      <c r="A1385" t="str">
        <f t="shared" si="166"/>
        <v>CUSTOMER1385</v>
      </c>
      <c r="B1385" s="1">
        <f t="shared" ca="1" si="161"/>
        <v>45547</v>
      </c>
      <c r="C1385" t="str" cm="1">
        <f t="array" aca="1" ref="C1385" ca="1">INDEX($C$2:$C$31,RANDBETWEEN(1,29))</f>
        <v>PIZZA</v>
      </c>
      <c r="D1385" t="str">
        <f t="shared" ca="1" si="160"/>
        <v>PARTY ITEMS</v>
      </c>
      <c r="E1385">
        <f t="shared" ca="1" si="162"/>
        <v>9</v>
      </c>
      <c r="F1385">
        <f t="shared" ca="1" si="163"/>
        <v>672</v>
      </c>
      <c r="G1385">
        <f t="shared" ca="1" si="164"/>
        <v>6048</v>
      </c>
      <c r="H1385" t="str" cm="1">
        <f t="array" aca="1" ref="H1385" ca="1">INDEX(H$2:H$5,RANDBETWEEN(1,4))</f>
        <v>WEST</v>
      </c>
      <c r="I1385" t="str" cm="1">
        <f t="array" aca="1" ref="I1385" ca="1">INDEX(I$2:I$33,RANDBETWEEN(1,31))</f>
        <v>SALES PERSON14</v>
      </c>
      <c r="J1385" t="str" cm="1">
        <f t="array" aca="1" ref="J1385" ca="1">INDEX({"CASH","UPI","CARD"},RANDBETWEEN(1,3))</f>
        <v>UPI</v>
      </c>
      <c r="K1385">
        <f t="shared" ca="1" si="165"/>
        <v>604.79999999999995</v>
      </c>
      <c r="L1385" s="2">
        <f ca="1">Table1[[#This Row],[PROFIT]]/Table1[[#This Row],[TOTAL SALES]]*100</f>
        <v>10</v>
      </c>
      <c r="M1385" t="str">
        <f ca="1">IF(Table1[[#This Row],[TOTAL SALES]]&gt;10000,"HIGH","LOW")</f>
        <v>LOW</v>
      </c>
    </row>
    <row r="1386" spans="1:13" x14ac:dyDescent="0.3">
      <c r="A1386" t="str">
        <f t="shared" si="166"/>
        <v>CUSTOMER1386</v>
      </c>
      <c r="B1386" s="1">
        <f t="shared" ca="1" si="161"/>
        <v>44552</v>
      </c>
      <c r="C1386" t="str" cm="1">
        <f t="array" aca="1" ref="C1386" ca="1">INDEX($C$2:$C$31,RANDBETWEEN(1,29))</f>
        <v>FRIEDRICE</v>
      </c>
      <c r="D1386" t="str">
        <f t="shared" ca="1" si="160"/>
        <v>MAINCOURSE</v>
      </c>
      <c r="E1386">
        <f t="shared" ca="1" si="162"/>
        <v>4</v>
      </c>
      <c r="F1386">
        <f t="shared" ca="1" si="163"/>
        <v>749</v>
      </c>
      <c r="G1386">
        <f t="shared" ca="1" si="164"/>
        <v>2996</v>
      </c>
      <c r="H1386" t="str" cm="1">
        <f t="array" aca="1" ref="H1386" ca="1">INDEX(H$2:H$5,RANDBETWEEN(1,4))</f>
        <v>WEST</v>
      </c>
      <c r="I1386" t="str" cm="1">
        <f t="array" aca="1" ref="I1386" ca="1">INDEX(I$2:I$33,RANDBETWEEN(1,31))</f>
        <v>SALES PERSON19</v>
      </c>
      <c r="J1386" t="str" cm="1">
        <f t="array" aca="1" ref="J1386" ca="1">INDEX({"CASH","UPI","CARD"},RANDBETWEEN(1,3))</f>
        <v>UPI</v>
      </c>
      <c r="K1386">
        <f t="shared" ca="1" si="165"/>
        <v>479.36</v>
      </c>
      <c r="L1386" s="2">
        <f ca="1">Table1[[#This Row],[PROFIT]]/Table1[[#This Row],[TOTAL SALES]]*100</f>
        <v>16</v>
      </c>
      <c r="M1386" t="str">
        <f ca="1">IF(Table1[[#This Row],[TOTAL SALES]]&gt;10000,"HIGH","LOW")</f>
        <v>LOW</v>
      </c>
    </row>
    <row r="1387" spans="1:13" x14ac:dyDescent="0.3">
      <c r="A1387" t="str">
        <f t="shared" si="166"/>
        <v>CUSTOMER1387</v>
      </c>
      <c r="B1387" s="1">
        <f t="shared" ca="1" si="161"/>
        <v>44535</v>
      </c>
      <c r="C1387" t="str" cm="1">
        <f t="array" aca="1" ref="C1387" ca="1">INDEX($C$2:$C$31,RANDBETWEEN(1,29))</f>
        <v>MUTTON KHEEMA</v>
      </c>
      <c r="D1387" t="str">
        <f t="shared" ca="1" si="160"/>
        <v>APPETIZER</v>
      </c>
      <c r="E1387">
        <f t="shared" ca="1" si="162"/>
        <v>1</v>
      </c>
      <c r="F1387">
        <f t="shared" ca="1" si="163"/>
        <v>1345</v>
      </c>
      <c r="G1387">
        <f t="shared" ca="1" si="164"/>
        <v>1345</v>
      </c>
      <c r="H1387" t="str" cm="1">
        <f t="array" aca="1" ref="H1387" ca="1">INDEX(H$2:H$5,RANDBETWEEN(1,4))</f>
        <v>SOUTH</v>
      </c>
      <c r="I1387" t="str" cm="1">
        <f t="array" aca="1" ref="I1387" ca="1">INDEX(I$2:I$33,RANDBETWEEN(1,31))</f>
        <v>SALES PERSON23</v>
      </c>
      <c r="J1387" t="str" cm="1">
        <f t="array" aca="1" ref="J1387" ca="1">INDEX({"CASH","UPI","CARD"},RANDBETWEEN(1,3))</f>
        <v>CASH</v>
      </c>
      <c r="K1387">
        <f t="shared" ca="1" si="165"/>
        <v>242.1</v>
      </c>
      <c r="L1387" s="2">
        <f ca="1">Table1[[#This Row],[PROFIT]]/Table1[[#This Row],[TOTAL SALES]]*100</f>
        <v>18</v>
      </c>
      <c r="M1387" t="str">
        <f ca="1">IF(Table1[[#This Row],[TOTAL SALES]]&gt;10000,"HIGH","LOW")</f>
        <v>LOW</v>
      </c>
    </row>
    <row r="1388" spans="1:13" x14ac:dyDescent="0.3">
      <c r="A1388" t="str">
        <f t="shared" si="166"/>
        <v>CUSTOMER1388</v>
      </c>
      <c r="B1388" s="1">
        <f t="shared" ca="1" si="161"/>
        <v>44692</v>
      </c>
      <c r="C1388" t="str" cm="1">
        <f t="array" aca="1" ref="C1388" ca="1">INDEX($C$2:$C$31,RANDBETWEEN(1,29))</f>
        <v>KAJU KATHLI</v>
      </c>
      <c r="D1388" t="str">
        <f t="shared" ca="1" si="160"/>
        <v>SWEET</v>
      </c>
      <c r="E1388">
        <f t="shared" ca="1" si="162"/>
        <v>1</v>
      </c>
      <c r="F1388">
        <f t="shared" ca="1" si="163"/>
        <v>1840</v>
      </c>
      <c r="G1388">
        <f t="shared" ca="1" si="164"/>
        <v>1840</v>
      </c>
      <c r="H1388" t="str" cm="1">
        <f t="array" aca="1" ref="H1388" ca="1">INDEX(H$2:H$5,RANDBETWEEN(1,4))</f>
        <v>SOUTH</v>
      </c>
      <c r="I1388" t="str" cm="1">
        <f t="array" aca="1" ref="I1388" ca="1">INDEX(I$2:I$33,RANDBETWEEN(1,31))</f>
        <v>SALES PERSON21</v>
      </c>
      <c r="J1388" t="str" cm="1">
        <f t="array" aca="1" ref="J1388" ca="1">INDEX({"CASH","UPI","CARD"},RANDBETWEEN(1,3))</f>
        <v>UPI</v>
      </c>
      <c r="K1388">
        <f t="shared" ca="1" si="165"/>
        <v>312.8</v>
      </c>
      <c r="L1388" s="2">
        <f ca="1">Table1[[#This Row],[PROFIT]]/Table1[[#This Row],[TOTAL SALES]]*100</f>
        <v>17</v>
      </c>
      <c r="M1388" t="str">
        <f ca="1">IF(Table1[[#This Row],[TOTAL SALES]]&gt;10000,"HIGH","LOW")</f>
        <v>LOW</v>
      </c>
    </row>
    <row r="1389" spans="1:13" x14ac:dyDescent="0.3">
      <c r="A1389" t="str">
        <f t="shared" si="166"/>
        <v>CUSTOMER1389</v>
      </c>
      <c r="B1389" s="1">
        <f t="shared" ca="1" si="161"/>
        <v>44763</v>
      </c>
      <c r="C1389" t="str" cm="1">
        <f t="array" aca="1" ref="C1389" ca="1">INDEX($C$2:$C$31,RANDBETWEEN(1,29))</f>
        <v>NOODLES</v>
      </c>
      <c r="D1389" t="str">
        <f t="shared" ca="1" si="160"/>
        <v>MAINCOURSE</v>
      </c>
      <c r="E1389">
        <f t="shared" ca="1" si="162"/>
        <v>5</v>
      </c>
      <c r="F1389">
        <f t="shared" ca="1" si="163"/>
        <v>896</v>
      </c>
      <c r="G1389">
        <f t="shared" ca="1" si="164"/>
        <v>4480</v>
      </c>
      <c r="H1389" t="str" cm="1">
        <f t="array" aca="1" ref="H1389" ca="1">INDEX(H$2:H$5,RANDBETWEEN(1,4))</f>
        <v>NORTH</v>
      </c>
      <c r="I1389" t="str" cm="1">
        <f t="array" aca="1" ref="I1389" ca="1">INDEX(I$2:I$33,RANDBETWEEN(1,31))</f>
        <v>SALES PERSON11</v>
      </c>
      <c r="J1389" t="str" cm="1">
        <f t="array" aca="1" ref="J1389" ca="1">INDEX({"CASH","UPI","CARD"},RANDBETWEEN(1,3))</f>
        <v>CARD</v>
      </c>
      <c r="K1389">
        <f t="shared" ca="1" si="165"/>
        <v>448</v>
      </c>
      <c r="L1389" s="2">
        <f ca="1">Table1[[#This Row],[PROFIT]]/Table1[[#This Row],[TOTAL SALES]]*100</f>
        <v>10</v>
      </c>
      <c r="M1389" t="str">
        <f ca="1">IF(Table1[[#This Row],[TOTAL SALES]]&gt;10000,"HIGH","LOW")</f>
        <v>LOW</v>
      </c>
    </row>
    <row r="1390" spans="1:13" x14ac:dyDescent="0.3">
      <c r="A1390" t="str">
        <f t="shared" si="166"/>
        <v>CUSTOMER1390</v>
      </c>
      <c r="B1390" s="1">
        <f t="shared" ca="1" si="161"/>
        <v>45162</v>
      </c>
      <c r="C1390" t="str" cm="1">
        <f t="array" aca="1" ref="C1390" ca="1">INDEX($C$2:$C$31,RANDBETWEEN(1,29))</f>
        <v>CAKES</v>
      </c>
      <c r="D1390" t="str">
        <f t="shared" ca="1" si="160"/>
        <v>PARTY ITMES</v>
      </c>
      <c r="E1390">
        <f t="shared" ca="1" si="162"/>
        <v>5</v>
      </c>
      <c r="F1390">
        <f t="shared" ca="1" si="163"/>
        <v>1629</v>
      </c>
      <c r="G1390">
        <f t="shared" ca="1" si="164"/>
        <v>8145</v>
      </c>
      <c r="H1390" t="str" cm="1">
        <f t="array" aca="1" ref="H1390" ca="1">INDEX(H$2:H$5,RANDBETWEEN(1,4))</f>
        <v>EAST</v>
      </c>
      <c r="I1390" t="str" cm="1">
        <f t="array" aca="1" ref="I1390" ca="1">INDEX(I$2:I$33,RANDBETWEEN(1,31))</f>
        <v>SALES PERSON8</v>
      </c>
      <c r="J1390" t="str" cm="1">
        <f t="array" aca="1" ref="J1390" ca="1">INDEX({"CASH","UPI","CARD"},RANDBETWEEN(1,3))</f>
        <v>CASH</v>
      </c>
      <c r="K1390">
        <f t="shared" ca="1" si="165"/>
        <v>1303.2</v>
      </c>
      <c r="L1390" s="2">
        <f ca="1">Table1[[#This Row],[PROFIT]]/Table1[[#This Row],[TOTAL SALES]]*100</f>
        <v>16</v>
      </c>
      <c r="M1390" t="str">
        <f ca="1">IF(Table1[[#This Row],[TOTAL SALES]]&gt;10000,"HIGH","LOW")</f>
        <v>LOW</v>
      </c>
    </row>
    <row r="1391" spans="1:13" x14ac:dyDescent="0.3">
      <c r="A1391" t="str">
        <f t="shared" si="166"/>
        <v>CUSTOMER1391</v>
      </c>
      <c r="B1391" s="1">
        <f t="shared" ca="1" si="161"/>
        <v>45122</v>
      </c>
      <c r="C1391" t="str" cm="1">
        <f t="array" aca="1" ref="C1391" ca="1">INDEX($C$2:$C$31,RANDBETWEEN(1,29))</f>
        <v>DOSA</v>
      </c>
      <c r="D1391" t="str">
        <f t="shared" ca="1" si="160"/>
        <v xml:space="preserve">BREAKFAST </v>
      </c>
      <c r="E1391">
        <f t="shared" ca="1" si="162"/>
        <v>7</v>
      </c>
      <c r="F1391">
        <f t="shared" ca="1" si="163"/>
        <v>1570</v>
      </c>
      <c r="G1391">
        <f t="shared" ca="1" si="164"/>
        <v>10990</v>
      </c>
      <c r="H1391" t="str" cm="1">
        <f t="array" aca="1" ref="H1391" ca="1">INDEX(H$2:H$5,RANDBETWEEN(1,4))</f>
        <v>SOUTH</v>
      </c>
      <c r="I1391" t="str" cm="1">
        <f t="array" aca="1" ref="I1391" ca="1">INDEX(I$2:I$33,RANDBETWEEN(1,31))</f>
        <v>SALES PERSON12</v>
      </c>
      <c r="J1391" t="str" cm="1">
        <f t="array" aca="1" ref="J1391" ca="1">INDEX({"CASH","UPI","CARD"},RANDBETWEEN(1,3))</f>
        <v>UPI</v>
      </c>
      <c r="K1391">
        <f t="shared" ca="1" si="165"/>
        <v>2198</v>
      </c>
      <c r="L1391" s="2">
        <f ca="1">Table1[[#This Row],[PROFIT]]/Table1[[#This Row],[TOTAL SALES]]*100</f>
        <v>20</v>
      </c>
      <c r="M1391" t="str">
        <f ca="1">IF(Table1[[#This Row],[TOTAL SALES]]&gt;10000,"HIGH","LOW")</f>
        <v>HIGH</v>
      </c>
    </row>
    <row r="1392" spans="1:13" x14ac:dyDescent="0.3">
      <c r="A1392" t="str">
        <f t="shared" si="166"/>
        <v>CUSTOMER1392</v>
      </c>
      <c r="B1392" s="1">
        <f t="shared" ca="1" si="161"/>
        <v>44608</v>
      </c>
      <c r="C1392" t="str" cm="1">
        <f t="array" aca="1" ref="C1392" ca="1">INDEX($C$2:$C$31,RANDBETWEEN(1,29))</f>
        <v>FISH FINGER</v>
      </c>
      <c r="D1392" t="str">
        <f t="shared" ca="1" si="160"/>
        <v xml:space="preserve">APPETIZER </v>
      </c>
      <c r="E1392">
        <f t="shared" ca="1" si="162"/>
        <v>9</v>
      </c>
      <c r="F1392">
        <f t="shared" ca="1" si="163"/>
        <v>1626</v>
      </c>
      <c r="G1392">
        <f t="shared" ca="1" si="164"/>
        <v>14634</v>
      </c>
      <c r="H1392" t="str" cm="1">
        <f t="array" aca="1" ref="H1392" ca="1">INDEX(H$2:H$5,RANDBETWEEN(1,4))</f>
        <v>EAST</v>
      </c>
      <c r="I1392" t="str" cm="1">
        <f t="array" aca="1" ref="I1392" ca="1">INDEX(I$2:I$33,RANDBETWEEN(1,31))</f>
        <v>SALES PERSON8</v>
      </c>
      <c r="J1392" t="str" cm="1">
        <f t="array" aca="1" ref="J1392" ca="1">INDEX({"CASH","UPI","CARD"},RANDBETWEEN(1,3))</f>
        <v>UPI</v>
      </c>
      <c r="K1392">
        <f t="shared" ca="1" si="165"/>
        <v>2780.46</v>
      </c>
      <c r="L1392" s="2">
        <f ca="1">Table1[[#This Row],[PROFIT]]/Table1[[#This Row],[TOTAL SALES]]*100</f>
        <v>19</v>
      </c>
      <c r="M1392" t="str">
        <f ca="1">IF(Table1[[#This Row],[TOTAL SALES]]&gt;10000,"HIGH","LOW")</f>
        <v>HIGH</v>
      </c>
    </row>
    <row r="1393" spans="1:13" x14ac:dyDescent="0.3">
      <c r="A1393" t="str">
        <f t="shared" si="166"/>
        <v>CUSTOMER1393</v>
      </c>
      <c r="B1393" s="1">
        <f t="shared" ca="1" si="161"/>
        <v>45009</v>
      </c>
      <c r="C1393" t="str" cm="1">
        <f t="array" aca="1" ref="C1393" ca="1">INDEX($C$2:$C$31,RANDBETWEEN(1,29))</f>
        <v>CHICKEN ROLL</v>
      </c>
      <c r="D1393" t="str">
        <f t="shared" ca="1" si="160"/>
        <v>PARTY ITMES</v>
      </c>
      <c r="E1393">
        <f t="shared" ca="1" si="162"/>
        <v>6</v>
      </c>
      <c r="F1393">
        <f t="shared" ca="1" si="163"/>
        <v>1278</v>
      </c>
      <c r="G1393">
        <f t="shared" ca="1" si="164"/>
        <v>7668</v>
      </c>
      <c r="H1393" t="str" cm="1">
        <f t="array" aca="1" ref="H1393" ca="1">INDEX(H$2:H$5,RANDBETWEEN(1,4))</f>
        <v>NORTH</v>
      </c>
      <c r="I1393" t="str" cm="1">
        <f t="array" aca="1" ref="I1393" ca="1">INDEX(I$2:I$33,RANDBETWEEN(1,31))</f>
        <v>SALES PERSON7</v>
      </c>
      <c r="J1393" t="str" cm="1">
        <f t="array" aca="1" ref="J1393" ca="1">INDEX({"CASH","UPI","CARD"},RANDBETWEEN(1,3))</f>
        <v>CASH</v>
      </c>
      <c r="K1393">
        <f t="shared" ca="1" si="165"/>
        <v>843.48</v>
      </c>
      <c r="L1393" s="2">
        <f ca="1">Table1[[#This Row],[PROFIT]]/Table1[[#This Row],[TOTAL SALES]]*100</f>
        <v>11</v>
      </c>
      <c r="M1393" t="str">
        <f ca="1">IF(Table1[[#This Row],[TOTAL SALES]]&gt;10000,"HIGH","LOW")</f>
        <v>LOW</v>
      </c>
    </row>
    <row r="1394" spans="1:13" x14ac:dyDescent="0.3">
      <c r="A1394" t="str">
        <f t="shared" si="166"/>
        <v>CUSTOMER1394</v>
      </c>
      <c r="B1394" s="1">
        <f t="shared" ca="1" si="161"/>
        <v>45197</v>
      </c>
      <c r="C1394" t="str" cm="1">
        <f t="array" aca="1" ref="C1394" ca="1">INDEX($C$2:$C$31,RANDBETWEEN(1,29))</f>
        <v>BURGER</v>
      </c>
      <c r="D1394" t="str">
        <f t="shared" ca="1" si="160"/>
        <v>PARTY ITMES</v>
      </c>
      <c r="E1394">
        <f t="shared" ca="1" si="162"/>
        <v>2</v>
      </c>
      <c r="F1394">
        <f t="shared" ca="1" si="163"/>
        <v>734</v>
      </c>
      <c r="G1394">
        <f t="shared" ca="1" si="164"/>
        <v>1468</v>
      </c>
      <c r="H1394" t="str" cm="1">
        <f t="array" aca="1" ref="H1394" ca="1">INDEX(H$2:H$5,RANDBETWEEN(1,4))</f>
        <v>EAST</v>
      </c>
      <c r="I1394" t="str" cm="1">
        <f t="array" aca="1" ref="I1394" ca="1">INDEX(I$2:I$33,RANDBETWEEN(1,31))</f>
        <v>SALES PERSON8</v>
      </c>
      <c r="J1394" t="str" cm="1">
        <f t="array" aca="1" ref="J1394" ca="1">INDEX({"CASH","UPI","CARD"},RANDBETWEEN(1,3))</f>
        <v>CARD</v>
      </c>
      <c r="K1394">
        <f t="shared" ca="1" si="165"/>
        <v>249.56</v>
      </c>
      <c r="L1394" s="2">
        <f ca="1">Table1[[#This Row],[PROFIT]]/Table1[[#This Row],[TOTAL SALES]]*100</f>
        <v>17</v>
      </c>
      <c r="M1394" t="str">
        <f ca="1">IF(Table1[[#This Row],[TOTAL SALES]]&gt;10000,"HIGH","LOW")</f>
        <v>LOW</v>
      </c>
    </row>
    <row r="1395" spans="1:13" x14ac:dyDescent="0.3">
      <c r="A1395" t="str">
        <f t="shared" si="166"/>
        <v>CUSTOMER1395</v>
      </c>
      <c r="B1395" s="1">
        <f t="shared" ca="1" si="161"/>
        <v>45517</v>
      </c>
      <c r="C1395" t="str" cm="1">
        <f t="array" aca="1" ref="C1395" ca="1">INDEX($C$2:$C$31,RANDBETWEEN(1,29))</f>
        <v>MILKSHAKE</v>
      </c>
      <c r="D1395" t="str">
        <f t="shared" ca="1" si="160"/>
        <v xml:space="preserve">BEVERAGES </v>
      </c>
      <c r="E1395">
        <f t="shared" ca="1" si="162"/>
        <v>6</v>
      </c>
      <c r="F1395">
        <f t="shared" ca="1" si="163"/>
        <v>1360</v>
      </c>
      <c r="G1395">
        <f t="shared" ca="1" si="164"/>
        <v>8160</v>
      </c>
      <c r="H1395" t="str" cm="1">
        <f t="array" aca="1" ref="H1395" ca="1">INDEX(H$2:H$5,RANDBETWEEN(1,4))</f>
        <v>NORTH</v>
      </c>
      <c r="I1395" t="str" cm="1">
        <f t="array" aca="1" ref="I1395" ca="1">INDEX(I$2:I$33,RANDBETWEEN(1,31))</f>
        <v>SALES PERSON21</v>
      </c>
      <c r="J1395" t="str" cm="1">
        <f t="array" aca="1" ref="J1395" ca="1">INDEX({"CASH","UPI","CARD"},RANDBETWEEN(1,3))</f>
        <v>CARD</v>
      </c>
      <c r="K1395">
        <f t="shared" ca="1" si="165"/>
        <v>1550.4</v>
      </c>
      <c r="L1395" s="2">
        <f ca="1">Table1[[#This Row],[PROFIT]]/Table1[[#This Row],[TOTAL SALES]]*100</f>
        <v>19</v>
      </c>
      <c r="M1395" t="str">
        <f ca="1">IF(Table1[[#This Row],[TOTAL SALES]]&gt;10000,"HIGH","LOW")</f>
        <v>LOW</v>
      </c>
    </row>
    <row r="1396" spans="1:13" x14ac:dyDescent="0.3">
      <c r="A1396" t="str">
        <f t="shared" si="166"/>
        <v>CUSTOMER1396</v>
      </c>
      <c r="B1396" s="1">
        <f t="shared" ca="1" si="161"/>
        <v>44687</v>
      </c>
      <c r="C1396" t="str" cm="1">
        <f t="array" aca="1" ref="C1396" ca="1">INDEX($C$2:$C$31,RANDBETWEEN(1,29))</f>
        <v>MUTTON KHEEMA</v>
      </c>
      <c r="D1396" t="str">
        <f t="shared" ca="1" si="160"/>
        <v>APPETIZER</v>
      </c>
      <c r="E1396">
        <f t="shared" ca="1" si="162"/>
        <v>4</v>
      </c>
      <c r="F1396">
        <f t="shared" ca="1" si="163"/>
        <v>1333</v>
      </c>
      <c r="G1396">
        <f t="shared" ca="1" si="164"/>
        <v>5332</v>
      </c>
      <c r="H1396" t="str" cm="1">
        <f t="array" aca="1" ref="H1396" ca="1">INDEX(H$2:H$5,RANDBETWEEN(1,4))</f>
        <v>WEST</v>
      </c>
      <c r="I1396" t="str" cm="1">
        <f t="array" aca="1" ref="I1396" ca="1">INDEX(I$2:I$33,RANDBETWEEN(1,31))</f>
        <v>SALES PERSON32</v>
      </c>
      <c r="J1396" t="str" cm="1">
        <f t="array" aca="1" ref="J1396" ca="1">INDEX({"CASH","UPI","CARD"},RANDBETWEEN(1,3))</f>
        <v>CASH</v>
      </c>
      <c r="K1396">
        <f t="shared" ca="1" si="165"/>
        <v>693.16</v>
      </c>
      <c r="L1396" s="2">
        <f ca="1">Table1[[#This Row],[PROFIT]]/Table1[[#This Row],[TOTAL SALES]]*100</f>
        <v>13</v>
      </c>
      <c r="M1396" t="str">
        <f ca="1">IF(Table1[[#This Row],[TOTAL SALES]]&gt;10000,"HIGH","LOW")</f>
        <v>LOW</v>
      </c>
    </row>
    <row r="1397" spans="1:13" x14ac:dyDescent="0.3">
      <c r="A1397" t="str">
        <f t="shared" si="166"/>
        <v>CUSTOMER1397</v>
      </c>
      <c r="B1397" s="1">
        <f t="shared" ca="1" si="161"/>
        <v>44856</v>
      </c>
      <c r="C1397" t="str" cm="1">
        <f t="array" aca="1" ref="C1397" ca="1">INDEX($C$2:$C$31,RANDBETWEEN(1,29))</f>
        <v>BRIYANI</v>
      </c>
      <c r="D1397" t="str">
        <f t="shared" ca="1" si="160"/>
        <v>MAINCOURSE</v>
      </c>
      <c r="E1397">
        <f t="shared" ca="1" si="162"/>
        <v>2</v>
      </c>
      <c r="F1397">
        <f t="shared" ca="1" si="163"/>
        <v>946</v>
      </c>
      <c r="G1397">
        <f t="shared" ca="1" si="164"/>
        <v>1892</v>
      </c>
      <c r="H1397" t="str" cm="1">
        <f t="array" aca="1" ref="H1397" ca="1">INDEX(H$2:H$5,RANDBETWEEN(1,4))</f>
        <v>EAST</v>
      </c>
      <c r="I1397" t="str" cm="1">
        <f t="array" aca="1" ref="I1397" ca="1">INDEX(I$2:I$33,RANDBETWEEN(1,31))</f>
        <v>SALES PERSON19</v>
      </c>
      <c r="J1397" t="str" cm="1">
        <f t="array" aca="1" ref="J1397" ca="1">INDEX({"CASH","UPI","CARD"},RANDBETWEEN(1,3))</f>
        <v>UPI</v>
      </c>
      <c r="K1397">
        <f t="shared" ca="1" si="165"/>
        <v>264.88</v>
      </c>
      <c r="L1397" s="2">
        <f ca="1">Table1[[#This Row],[PROFIT]]/Table1[[#This Row],[TOTAL SALES]]*100</f>
        <v>13.999999999999998</v>
      </c>
      <c r="M1397" t="str">
        <f ca="1">IF(Table1[[#This Row],[TOTAL SALES]]&gt;10000,"HIGH","LOW")</f>
        <v>LOW</v>
      </c>
    </row>
    <row r="1398" spans="1:13" x14ac:dyDescent="0.3">
      <c r="A1398" t="str">
        <f t="shared" si="166"/>
        <v>CUSTOMER1398</v>
      </c>
      <c r="B1398" s="1">
        <f t="shared" ca="1" si="161"/>
        <v>44565</v>
      </c>
      <c r="C1398" t="str" cm="1">
        <f t="array" aca="1" ref="C1398" ca="1">INDEX($C$2:$C$31,RANDBETWEEN(1,29))</f>
        <v>GULAB JAMUN</v>
      </c>
      <c r="D1398" t="str">
        <f t="shared" ca="1" si="160"/>
        <v>DESSERT</v>
      </c>
      <c r="E1398">
        <f t="shared" ca="1" si="162"/>
        <v>6</v>
      </c>
      <c r="F1398">
        <f t="shared" ca="1" si="163"/>
        <v>1402</v>
      </c>
      <c r="G1398">
        <f t="shared" ca="1" si="164"/>
        <v>8412</v>
      </c>
      <c r="H1398" t="str" cm="1">
        <f t="array" aca="1" ref="H1398" ca="1">INDEX(H$2:H$5,RANDBETWEEN(1,4))</f>
        <v>EAST</v>
      </c>
      <c r="I1398" t="str" cm="1">
        <f t="array" aca="1" ref="I1398" ca="1">INDEX(I$2:I$33,RANDBETWEEN(1,31))</f>
        <v>SALES PERSON30</v>
      </c>
      <c r="J1398" t="str" cm="1">
        <f t="array" aca="1" ref="J1398" ca="1">INDEX({"CASH","UPI","CARD"},RANDBETWEEN(1,3))</f>
        <v>CASH</v>
      </c>
      <c r="K1398">
        <f t="shared" ca="1" si="165"/>
        <v>1261.8</v>
      </c>
      <c r="L1398" s="2">
        <f ca="1">Table1[[#This Row],[PROFIT]]/Table1[[#This Row],[TOTAL SALES]]*100</f>
        <v>15</v>
      </c>
      <c r="M1398" t="str">
        <f ca="1">IF(Table1[[#This Row],[TOTAL SALES]]&gt;10000,"HIGH","LOW")</f>
        <v>LOW</v>
      </c>
    </row>
    <row r="1399" spans="1:13" x14ac:dyDescent="0.3">
      <c r="A1399" t="str">
        <f t="shared" si="166"/>
        <v>CUSTOMER1399</v>
      </c>
      <c r="B1399" s="1">
        <f t="shared" ca="1" si="161"/>
        <v>44576</v>
      </c>
      <c r="C1399" t="str" cm="1">
        <f t="array" aca="1" ref="C1399" ca="1">INDEX($C$2:$C$31,RANDBETWEEN(1,29))</f>
        <v>IDLY</v>
      </c>
      <c r="D1399" t="str">
        <f t="shared" ca="1" si="160"/>
        <v xml:space="preserve">BREAKFAST </v>
      </c>
      <c r="E1399">
        <f t="shared" ca="1" si="162"/>
        <v>4</v>
      </c>
      <c r="F1399">
        <f t="shared" ca="1" si="163"/>
        <v>1355</v>
      </c>
      <c r="G1399">
        <f t="shared" ca="1" si="164"/>
        <v>5420</v>
      </c>
      <c r="H1399" t="str" cm="1">
        <f t="array" aca="1" ref="H1399" ca="1">INDEX(H$2:H$5,RANDBETWEEN(1,4))</f>
        <v>EAST</v>
      </c>
      <c r="I1399" t="str" cm="1">
        <f t="array" aca="1" ref="I1399" ca="1">INDEX(I$2:I$33,RANDBETWEEN(1,31))</f>
        <v>SALES PERSON10</v>
      </c>
      <c r="J1399" t="str" cm="1">
        <f t="array" aca="1" ref="J1399" ca="1">INDEX({"CASH","UPI","CARD"},RANDBETWEEN(1,3))</f>
        <v>CASH</v>
      </c>
      <c r="K1399">
        <f t="shared" ca="1" si="165"/>
        <v>596.20000000000005</v>
      </c>
      <c r="L1399" s="2">
        <f ca="1">Table1[[#This Row],[PROFIT]]/Table1[[#This Row],[TOTAL SALES]]*100</f>
        <v>11.000000000000002</v>
      </c>
      <c r="M1399" t="str">
        <f ca="1">IF(Table1[[#This Row],[TOTAL SALES]]&gt;10000,"HIGH","LOW")</f>
        <v>LOW</v>
      </c>
    </row>
    <row r="1400" spans="1:13" x14ac:dyDescent="0.3">
      <c r="A1400" t="str">
        <f t="shared" si="166"/>
        <v>CUSTOMER1400</v>
      </c>
      <c r="B1400" s="1">
        <f t="shared" ca="1" si="161"/>
        <v>44261</v>
      </c>
      <c r="C1400" t="str" cm="1">
        <f t="array" aca="1" ref="C1400" ca="1">INDEX($C$2:$C$31,RANDBETWEEN(1,29))</f>
        <v>FRIES</v>
      </c>
      <c r="D1400" t="str">
        <f t="shared" ref="D1400:D1463" ca="1" si="167">VLOOKUP(C1400,C$2:D$31,2,FALSE)</f>
        <v>PARTY ITMES</v>
      </c>
      <c r="E1400">
        <f t="shared" ca="1" si="162"/>
        <v>6</v>
      </c>
      <c r="F1400">
        <f t="shared" ca="1" si="163"/>
        <v>1139</v>
      </c>
      <c r="G1400">
        <f t="shared" ca="1" si="164"/>
        <v>6834</v>
      </c>
      <c r="H1400" t="str" cm="1">
        <f t="array" aca="1" ref="H1400" ca="1">INDEX(H$2:H$5,RANDBETWEEN(1,4))</f>
        <v>NORTH</v>
      </c>
      <c r="I1400" t="str" cm="1">
        <f t="array" aca="1" ref="I1400" ca="1">INDEX(I$2:I$33,RANDBETWEEN(1,31))</f>
        <v>SALES PERSON31</v>
      </c>
      <c r="J1400" t="str" cm="1">
        <f t="array" aca="1" ref="J1400" ca="1">INDEX({"CASH","UPI","CARD"},RANDBETWEEN(1,3))</f>
        <v>UPI</v>
      </c>
      <c r="K1400">
        <f t="shared" ca="1" si="165"/>
        <v>888.42</v>
      </c>
      <c r="L1400" s="2">
        <f ca="1">Table1[[#This Row],[PROFIT]]/Table1[[#This Row],[TOTAL SALES]]*100</f>
        <v>13</v>
      </c>
      <c r="M1400" t="str">
        <f ca="1">IF(Table1[[#This Row],[TOTAL SALES]]&gt;10000,"HIGH","LOW")</f>
        <v>LOW</v>
      </c>
    </row>
    <row r="1401" spans="1:13" x14ac:dyDescent="0.3">
      <c r="A1401" t="str">
        <f t="shared" si="166"/>
        <v>CUSTOMER1401</v>
      </c>
      <c r="B1401" s="1">
        <f t="shared" ca="1" si="161"/>
        <v>44234</v>
      </c>
      <c r="C1401" t="str" cm="1">
        <f t="array" aca="1" ref="C1401" ca="1">INDEX($C$2:$C$31,RANDBETWEEN(1,29))</f>
        <v>PIZZA</v>
      </c>
      <c r="D1401" t="str">
        <f t="shared" ca="1" si="167"/>
        <v>PARTY ITEMS</v>
      </c>
      <c r="E1401">
        <f t="shared" ca="1" si="162"/>
        <v>7</v>
      </c>
      <c r="F1401">
        <f t="shared" ca="1" si="163"/>
        <v>1855</v>
      </c>
      <c r="G1401">
        <f t="shared" ca="1" si="164"/>
        <v>12985</v>
      </c>
      <c r="H1401" t="str" cm="1">
        <f t="array" aca="1" ref="H1401" ca="1">INDEX(H$2:H$5,RANDBETWEEN(1,4))</f>
        <v>WEST</v>
      </c>
      <c r="I1401" t="str" cm="1">
        <f t="array" aca="1" ref="I1401" ca="1">INDEX(I$2:I$33,RANDBETWEEN(1,31))</f>
        <v>SALES PERSON8</v>
      </c>
      <c r="J1401" t="str" cm="1">
        <f t="array" aca="1" ref="J1401" ca="1">INDEX({"CASH","UPI","CARD"},RANDBETWEEN(1,3))</f>
        <v>CASH</v>
      </c>
      <c r="K1401">
        <f t="shared" ca="1" si="165"/>
        <v>1688.05</v>
      </c>
      <c r="L1401" s="2">
        <f ca="1">Table1[[#This Row],[PROFIT]]/Table1[[#This Row],[TOTAL SALES]]*100</f>
        <v>13</v>
      </c>
      <c r="M1401" t="str">
        <f ca="1">IF(Table1[[#This Row],[TOTAL SALES]]&gt;10000,"HIGH","LOW")</f>
        <v>HIGH</v>
      </c>
    </row>
    <row r="1402" spans="1:13" x14ac:dyDescent="0.3">
      <c r="A1402" t="str">
        <f t="shared" si="166"/>
        <v>CUSTOMER1402</v>
      </c>
      <c r="B1402" s="1">
        <f t="shared" ca="1" si="161"/>
        <v>45106</v>
      </c>
      <c r="C1402" t="str" cm="1">
        <f t="array" aca="1" ref="C1402" ca="1">INDEX($C$2:$C$31,RANDBETWEEN(1,29))</f>
        <v>PIZZA</v>
      </c>
      <c r="D1402" t="str">
        <f t="shared" ca="1" si="167"/>
        <v>PARTY ITEMS</v>
      </c>
      <c r="E1402">
        <f t="shared" ca="1" si="162"/>
        <v>3</v>
      </c>
      <c r="F1402">
        <f t="shared" ca="1" si="163"/>
        <v>519</v>
      </c>
      <c r="G1402">
        <f t="shared" ca="1" si="164"/>
        <v>1557</v>
      </c>
      <c r="H1402" t="str" cm="1">
        <f t="array" aca="1" ref="H1402" ca="1">INDEX(H$2:H$5,RANDBETWEEN(1,4))</f>
        <v>WEST</v>
      </c>
      <c r="I1402" t="str" cm="1">
        <f t="array" aca="1" ref="I1402" ca="1">INDEX(I$2:I$33,RANDBETWEEN(1,31))</f>
        <v>SALES PERSON27</v>
      </c>
      <c r="J1402" t="str" cm="1">
        <f t="array" aca="1" ref="J1402" ca="1">INDEX({"CASH","UPI","CARD"},RANDBETWEEN(1,3))</f>
        <v>UPI</v>
      </c>
      <c r="K1402">
        <f t="shared" ca="1" si="165"/>
        <v>233.55</v>
      </c>
      <c r="L1402" s="2">
        <f ca="1">Table1[[#This Row],[PROFIT]]/Table1[[#This Row],[TOTAL SALES]]*100</f>
        <v>15</v>
      </c>
      <c r="M1402" t="str">
        <f ca="1">IF(Table1[[#This Row],[TOTAL SALES]]&gt;10000,"HIGH","LOW")</f>
        <v>LOW</v>
      </c>
    </row>
    <row r="1403" spans="1:13" x14ac:dyDescent="0.3">
      <c r="A1403" t="str">
        <f t="shared" si="166"/>
        <v>CUSTOMER1403</v>
      </c>
      <c r="B1403" s="1">
        <f t="shared" ca="1" si="161"/>
        <v>45518</v>
      </c>
      <c r="C1403" t="str" cm="1">
        <f t="array" aca="1" ref="C1403" ca="1">INDEX($C$2:$C$31,RANDBETWEEN(1,29))</f>
        <v>COFFEE</v>
      </c>
      <c r="D1403" t="str">
        <f t="shared" ca="1" si="167"/>
        <v xml:space="preserve">BEVERAGES </v>
      </c>
      <c r="E1403">
        <f t="shared" ca="1" si="162"/>
        <v>4</v>
      </c>
      <c r="F1403">
        <f t="shared" ca="1" si="163"/>
        <v>799</v>
      </c>
      <c r="G1403">
        <f t="shared" ca="1" si="164"/>
        <v>3196</v>
      </c>
      <c r="H1403" t="str" cm="1">
        <f t="array" aca="1" ref="H1403" ca="1">INDEX(H$2:H$5,RANDBETWEEN(1,4))</f>
        <v>NORTH</v>
      </c>
      <c r="I1403" t="str" cm="1">
        <f t="array" aca="1" ref="I1403" ca="1">INDEX(I$2:I$33,RANDBETWEEN(1,31))</f>
        <v>SALES PERSON13</v>
      </c>
      <c r="J1403" t="str" cm="1">
        <f t="array" aca="1" ref="J1403" ca="1">INDEX({"CASH","UPI","CARD"},RANDBETWEEN(1,3))</f>
        <v>CARD</v>
      </c>
      <c r="K1403">
        <f t="shared" ca="1" si="165"/>
        <v>415.48</v>
      </c>
      <c r="L1403" s="2">
        <f ca="1">Table1[[#This Row],[PROFIT]]/Table1[[#This Row],[TOTAL SALES]]*100</f>
        <v>13</v>
      </c>
      <c r="M1403" t="str">
        <f ca="1">IF(Table1[[#This Row],[TOTAL SALES]]&gt;10000,"HIGH","LOW")</f>
        <v>LOW</v>
      </c>
    </row>
    <row r="1404" spans="1:13" x14ac:dyDescent="0.3">
      <c r="A1404" t="str">
        <f t="shared" si="166"/>
        <v>CUSTOMER1404</v>
      </c>
      <c r="B1404" s="1">
        <f t="shared" ca="1" si="161"/>
        <v>44238</v>
      </c>
      <c r="C1404" t="str" cm="1">
        <f t="array" aca="1" ref="C1404" ca="1">INDEX($C$2:$C$31,RANDBETWEEN(1,29))</f>
        <v>COKE</v>
      </c>
      <c r="D1404" t="str">
        <f t="shared" ca="1" si="167"/>
        <v xml:space="preserve">BEVERAGES </v>
      </c>
      <c r="E1404">
        <f t="shared" ca="1" si="162"/>
        <v>2</v>
      </c>
      <c r="F1404">
        <f t="shared" ca="1" si="163"/>
        <v>514</v>
      </c>
      <c r="G1404">
        <f t="shared" ca="1" si="164"/>
        <v>1028</v>
      </c>
      <c r="H1404" t="str" cm="1">
        <f t="array" aca="1" ref="H1404" ca="1">INDEX(H$2:H$5,RANDBETWEEN(1,4))</f>
        <v>SOUTH</v>
      </c>
      <c r="I1404" t="str" cm="1">
        <f t="array" aca="1" ref="I1404" ca="1">INDEX(I$2:I$33,RANDBETWEEN(1,31))</f>
        <v>SALES PERSON10</v>
      </c>
      <c r="J1404" t="str" cm="1">
        <f t="array" aca="1" ref="J1404" ca="1">INDEX({"CASH","UPI","CARD"},RANDBETWEEN(1,3))</f>
        <v>CASH</v>
      </c>
      <c r="K1404">
        <f t="shared" ca="1" si="165"/>
        <v>143.91999999999999</v>
      </c>
      <c r="L1404" s="2">
        <f ca="1">Table1[[#This Row],[PROFIT]]/Table1[[#This Row],[TOTAL SALES]]*100</f>
        <v>13.999999999999998</v>
      </c>
      <c r="M1404" t="str">
        <f ca="1">IF(Table1[[#This Row],[TOTAL SALES]]&gt;10000,"HIGH","LOW")</f>
        <v>LOW</v>
      </c>
    </row>
    <row r="1405" spans="1:13" x14ac:dyDescent="0.3">
      <c r="A1405" t="str">
        <f t="shared" si="166"/>
        <v>CUSTOMER1405</v>
      </c>
      <c r="B1405" s="1">
        <f t="shared" ca="1" si="161"/>
        <v>44992</v>
      </c>
      <c r="C1405" t="str" cm="1">
        <f t="array" aca="1" ref="C1405" ca="1">INDEX($C$2:$C$31,RANDBETWEEN(1,29))</f>
        <v>FISH FRY</v>
      </c>
      <c r="D1405" t="str">
        <f t="shared" ca="1" si="167"/>
        <v xml:space="preserve">APPETIZER </v>
      </c>
      <c r="E1405">
        <f t="shared" ca="1" si="162"/>
        <v>1</v>
      </c>
      <c r="F1405">
        <f t="shared" ca="1" si="163"/>
        <v>1303</v>
      </c>
      <c r="G1405">
        <f t="shared" ca="1" si="164"/>
        <v>1303</v>
      </c>
      <c r="H1405" t="str" cm="1">
        <f t="array" aca="1" ref="H1405" ca="1">INDEX(H$2:H$5,RANDBETWEEN(1,4))</f>
        <v>NORTH</v>
      </c>
      <c r="I1405" t="str" cm="1">
        <f t="array" aca="1" ref="I1405" ca="1">INDEX(I$2:I$33,RANDBETWEEN(1,31))</f>
        <v>SALES PERSON3</v>
      </c>
      <c r="J1405" t="str" cm="1">
        <f t="array" aca="1" ref="J1405" ca="1">INDEX({"CASH","UPI","CARD"},RANDBETWEEN(1,3))</f>
        <v>UPI</v>
      </c>
      <c r="K1405">
        <f t="shared" ca="1" si="165"/>
        <v>169.39</v>
      </c>
      <c r="L1405" s="2">
        <f ca="1">Table1[[#This Row],[PROFIT]]/Table1[[#This Row],[TOTAL SALES]]*100</f>
        <v>12.999999999999998</v>
      </c>
      <c r="M1405" t="str">
        <f ca="1">IF(Table1[[#This Row],[TOTAL SALES]]&gt;10000,"HIGH","LOW")</f>
        <v>LOW</v>
      </c>
    </row>
    <row r="1406" spans="1:13" x14ac:dyDescent="0.3">
      <c r="A1406" t="str">
        <f t="shared" si="166"/>
        <v>CUSTOMER1406</v>
      </c>
      <c r="B1406" s="1">
        <f t="shared" ca="1" si="161"/>
        <v>44707</v>
      </c>
      <c r="C1406" t="str" cm="1">
        <f t="array" aca="1" ref="C1406" ca="1">INDEX($C$2:$C$31,RANDBETWEEN(1,29))</f>
        <v>ICECREAM</v>
      </c>
      <c r="D1406" t="str">
        <f t="shared" ca="1" si="167"/>
        <v xml:space="preserve">DESSERT </v>
      </c>
      <c r="E1406">
        <f t="shared" ca="1" si="162"/>
        <v>4</v>
      </c>
      <c r="F1406">
        <f t="shared" ca="1" si="163"/>
        <v>1434</v>
      </c>
      <c r="G1406">
        <f t="shared" ca="1" si="164"/>
        <v>5736</v>
      </c>
      <c r="H1406" t="str" cm="1">
        <f t="array" aca="1" ref="H1406" ca="1">INDEX(H$2:H$5,RANDBETWEEN(1,4))</f>
        <v>SOUTH</v>
      </c>
      <c r="I1406" t="str" cm="1">
        <f t="array" aca="1" ref="I1406" ca="1">INDEX(I$2:I$33,RANDBETWEEN(1,31))</f>
        <v>SALES PERSON12</v>
      </c>
      <c r="J1406" t="str" cm="1">
        <f t="array" aca="1" ref="J1406" ca="1">INDEX({"CASH","UPI","CARD"},RANDBETWEEN(1,3))</f>
        <v>CASH</v>
      </c>
      <c r="K1406">
        <f t="shared" ca="1" si="165"/>
        <v>1089.8399999999999</v>
      </c>
      <c r="L1406" s="2">
        <f ca="1">Table1[[#This Row],[PROFIT]]/Table1[[#This Row],[TOTAL SALES]]*100</f>
        <v>18.999999999999996</v>
      </c>
      <c r="M1406" t="str">
        <f ca="1">IF(Table1[[#This Row],[TOTAL SALES]]&gt;10000,"HIGH","LOW")</f>
        <v>LOW</v>
      </c>
    </row>
    <row r="1407" spans="1:13" x14ac:dyDescent="0.3">
      <c r="A1407" t="str">
        <f t="shared" si="166"/>
        <v>CUSTOMER1407</v>
      </c>
      <c r="B1407" s="1">
        <f t="shared" ca="1" si="161"/>
        <v>44242</v>
      </c>
      <c r="C1407" t="str" cm="1">
        <f t="array" aca="1" ref="C1407" ca="1">INDEX($C$2:$C$31,RANDBETWEEN(1,29))</f>
        <v>COKE</v>
      </c>
      <c r="D1407" t="str">
        <f t="shared" ca="1" si="167"/>
        <v xml:space="preserve">BEVERAGES </v>
      </c>
      <c r="E1407">
        <f t="shared" ca="1" si="162"/>
        <v>5</v>
      </c>
      <c r="F1407">
        <f t="shared" ca="1" si="163"/>
        <v>732</v>
      </c>
      <c r="G1407">
        <f t="shared" ca="1" si="164"/>
        <v>3660</v>
      </c>
      <c r="H1407" t="str" cm="1">
        <f t="array" aca="1" ref="H1407" ca="1">INDEX(H$2:H$5,RANDBETWEEN(1,4))</f>
        <v>EAST</v>
      </c>
      <c r="I1407" t="str" cm="1">
        <f t="array" aca="1" ref="I1407" ca="1">INDEX(I$2:I$33,RANDBETWEEN(1,31))</f>
        <v>SALES PERSON15</v>
      </c>
      <c r="J1407" t="str" cm="1">
        <f t="array" aca="1" ref="J1407" ca="1">INDEX({"CASH","UPI","CARD"},RANDBETWEEN(1,3))</f>
        <v>CASH</v>
      </c>
      <c r="K1407">
        <f t="shared" ca="1" si="165"/>
        <v>732</v>
      </c>
      <c r="L1407" s="2">
        <f ca="1">Table1[[#This Row],[PROFIT]]/Table1[[#This Row],[TOTAL SALES]]*100</f>
        <v>20</v>
      </c>
      <c r="M1407" t="str">
        <f ca="1">IF(Table1[[#This Row],[TOTAL SALES]]&gt;10000,"HIGH","LOW")</f>
        <v>LOW</v>
      </c>
    </row>
    <row r="1408" spans="1:13" x14ac:dyDescent="0.3">
      <c r="A1408" t="str">
        <f t="shared" si="166"/>
        <v>CUSTOMER1408</v>
      </c>
      <c r="B1408" s="1">
        <f t="shared" ca="1" si="161"/>
        <v>45434</v>
      </c>
      <c r="C1408" t="str" cm="1">
        <f t="array" aca="1" ref="C1408" ca="1">INDEX($C$2:$C$31,RANDBETWEEN(1,29))</f>
        <v>TEA</v>
      </c>
      <c r="D1408" t="str">
        <f t="shared" ca="1" si="167"/>
        <v xml:space="preserve">BEVERAGES </v>
      </c>
      <c r="E1408">
        <f t="shared" ca="1" si="162"/>
        <v>8</v>
      </c>
      <c r="F1408">
        <f t="shared" ca="1" si="163"/>
        <v>1717</v>
      </c>
      <c r="G1408">
        <f t="shared" ca="1" si="164"/>
        <v>13736</v>
      </c>
      <c r="H1408" t="str" cm="1">
        <f t="array" aca="1" ref="H1408" ca="1">INDEX(H$2:H$5,RANDBETWEEN(1,4))</f>
        <v>SOUTH</v>
      </c>
      <c r="I1408" t="str" cm="1">
        <f t="array" aca="1" ref="I1408" ca="1">INDEX(I$2:I$33,RANDBETWEEN(1,31))</f>
        <v>SALES PERSON9</v>
      </c>
      <c r="J1408" t="str" cm="1">
        <f t="array" aca="1" ref="J1408" ca="1">INDEX({"CASH","UPI","CARD"},RANDBETWEEN(1,3))</f>
        <v>CASH</v>
      </c>
      <c r="K1408">
        <f t="shared" ca="1" si="165"/>
        <v>1510.96</v>
      </c>
      <c r="L1408" s="2">
        <f ca="1">Table1[[#This Row],[PROFIT]]/Table1[[#This Row],[TOTAL SALES]]*100</f>
        <v>11</v>
      </c>
      <c r="M1408" t="str">
        <f ca="1">IF(Table1[[#This Row],[TOTAL SALES]]&gt;10000,"HIGH","LOW")</f>
        <v>HIGH</v>
      </c>
    </row>
    <row r="1409" spans="1:13" x14ac:dyDescent="0.3">
      <c r="A1409" t="str">
        <f t="shared" si="166"/>
        <v>CUSTOMER1409</v>
      </c>
      <c r="B1409" s="1">
        <f t="shared" ca="1" si="161"/>
        <v>45225</v>
      </c>
      <c r="C1409" t="str" cm="1">
        <f t="array" aca="1" ref="C1409" ca="1">INDEX($C$2:$C$31,RANDBETWEEN(1,29))</f>
        <v>GULAB JAMUN</v>
      </c>
      <c r="D1409" t="str">
        <f t="shared" ca="1" si="167"/>
        <v>DESSERT</v>
      </c>
      <c r="E1409">
        <f t="shared" ca="1" si="162"/>
        <v>1</v>
      </c>
      <c r="F1409">
        <f t="shared" ca="1" si="163"/>
        <v>559</v>
      </c>
      <c r="G1409">
        <f t="shared" ca="1" si="164"/>
        <v>559</v>
      </c>
      <c r="H1409" t="str" cm="1">
        <f t="array" aca="1" ref="H1409" ca="1">INDEX(H$2:H$5,RANDBETWEEN(1,4))</f>
        <v>SOUTH</v>
      </c>
      <c r="I1409" t="str" cm="1">
        <f t="array" aca="1" ref="I1409" ca="1">INDEX(I$2:I$33,RANDBETWEEN(1,31))</f>
        <v>SALES PERSON30</v>
      </c>
      <c r="J1409" t="str" cm="1">
        <f t="array" aca="1" ref="J1409" ca="1">INDEX({"CASH","UPI","CARD"},RANDBETWEEN(1,3))</f>
        <v>CARD</v>
      </c>
      <c r="K1409">
        <f t="shared" ca="1" si="165"/>
        <v>89.44</v>
      </c>
      <c r="L1409" s="2">
        <f ca="1">Table1[[#This Row],[PROFIT]]/Table1[[#This Row],[TOTAL SALES]]*100</f>
        <v>16</v>
      </c>
      <c r="M1409" t="str">
        <f ca="1">IF(Table1[[#This Row],[TOTAL SALES]]&gt;10000,"HIGH","LOW")</f>
        <v>LOW</v>
      </c>
    </row>
    <row r="1410" spans="1:13" x14ac:dyDescent="0.3">
      <c r="A1410" t="str">
        <f t="shared" si="166"/>
        <v>CUSTOMER1410</v>
      </c>
      <c r="B1410" s="1">
        <f t="shared" ca="1" si="161"/>
        <v>44368</v>
      </c>
      <c r="C1410" t="str" cm="1">
        <f t="array" aca="1" ref="C1410" ca="1">INDEX($C$2:$C$31,RANDBETWEEN(1,29))</f>
        <v>BRIYANI</v>
      </c>
      <c r="D1410" t="str">
        <f t="shared" ca="1" si="167"/>
        <v>MAINCOURSE</v>
      </c>
      <c r="E1410">
        <f t="shared" ca="1" si="162"/>
        <v>9</v>
      </c>
      <c r="F1410">
        <f t="shared" ca="1" si="163"/>
        <v>1054</v>
      </c>
      <c r="G1410">
        <f t="shared" ca="1" si="164"/>
        <v>9486</v>
      </c>
      <c r="H1410" t="str" cm="1">
        <f t="array" aca="1" ref="H1410" ca="1">INDEX(H$2:H$5,RANDBETWEEN(1,4))</f>
        <v>EAST</v>
      </c>
      <c r="I1410" t="str" cm="1">
        <f t="array" aca="1" ref="I1410" ca="1">INDEX(I$2:I$33,RANDBETWEEN(1,31))</f>
        <v>SALES PERSON32</v>
      </c>
      <c r="J1410" t="str" cm="1">
        <f t="array" aca="1" ref="J1410" ca="1">INDEX({"CASH","UPI","CARD"},RANDBETWEEN(1,3))</f>
        <v>CASH</v>
      </c>
      <c r="K1410">
        <f t="shared" ca="1" si="165"/>
        <v>948.6</v>
      </c>
      <c r="L1410" s="2">
        <f ca="1">Table1[[#This Row],[PROFIT]]/Table1[[#This Row],[TOTAL SALES]]*100</f>
        <v>10</v>
      </c>
      <c r="M1410" t="str">
        <f ca="1">IF(Table1[[#This Row],[TOTAL SALES]]&gt;10000,"HIGH","LOW")</f>
        <v>LOW</v>
      </c>
    </row>
    <row r="1411" spans="1:13" x14ac:dyDescent="0.3">
      <c r="A1411" t="str">
        <f t="shared" si="166"/>
        <v>CUSTOMER1411</v>
      </c>
      <c r="B1411" s="1">
        <f t="shared" ref="B1411:B1474" ca="1" si="168">RANDBETWEEN(DATE(2020,9,21),DATE(2024,10,23))</f>
        <v>45049</v>
      </c>
      <c r="C1411" t="str" cm="1">
        <f t="array" aca="1" ref="C1411" ca="1">INDEX($C$2:$C$31,RANDBETWEEN(1,29))</f>
        <v>MANDHI</v>
      </c>
      <c r="D1411" t="str">
        <f t="shared" ca="1" si="167"/>
        <v xml:space="preserve">MAINCOURSE </v>
      </c>
      <c r="E1411">
        <f t="shared" ref="E1411:E1474" ca="1" si="169">RANDBETWEEN(1,9)</f>
        <v>7</v>
      </c>
      <c r="F1411">
        <f t="shared" ref="F1411:F1474" ca="1" si="170">RANDBETWEEN(500,2000)</f>
        <v>664</v>
      </c>
      <c r="G1411">
        <f t="shared" ref="G1411:G1474" ca="1" si="171">E1411*F1411</f>
        <v>4648</v>
      </c>
      <c r="H1411" t="str" cm="1">
        <f t="array" aca="1" ref="H1411" ca="1">INDEX(H$2:H$5,RANDBETWEEN(1,4))</f>
        <v>WEST</v>
      </c>
      <c r="I1411" t="str" cm="1">
        <f t="array" aca="1" ref="I1411" ca="1">INDEX(I$2:I$33,RANDBETWEEN(1,31))</f>
        <v>SALES PERSON18</v>
      </c>
      <c r="J1411" t="str" cm="1">
        <f t="array" aca="1" ref="J1411" ca="1">INDEX({"CASH","UPI","CARD"},RANDBETWEEN(1,3))</f>
        <v>UPI</v>
      </c>
      <c r="K1411">
        <f t="shared" ref="K1411:K1474" ca="1" si="172">G1411*RANDBETWEEN(10,20)/100</f>
        <v>464.8</v>
      </c>
      <c r="L1411" s="2">
        <f ca="1">Table1[[#This Row],[PROFIT]]/Table1[[#This Row],[TOTAL SALES]]*100</f>
        <v>10</v>
      </c>
      <c r="M1411" t="str">
        <f ca="1">IF(Table1[[#This Row],[TOTAL SALES]]&gt;10000,"HIGH","LOW")</f>
        <v>LOW</v>
      </c>
    </row>
    <row r="1412" spans="1:13" x14ac:dyDescent="0.3">
      <c r="A1412" t="str">
        <f t="shared" si="166"/>
        <v>CUSTOMER1412</v>
      </c>
      <c r="B1412" s="1">
        <f t="shared" ca="1" si="168"/>
        <v>45173</v>
      </c>
      <c r="C1412" t="str" cm="1">
        <f t="array" aca="1" ref="C1412" ca="1">INDEX($C$2:$C$31,RANDBETWEEN(1,29))</f>
        <v>BURGER</v>
      </c>
      <c r="D1412" t="str">
        <f t="shared" ca="1" si="167"/>
        <v>PARTY ITMES</v>
      </c>
      <c r="E1412">
        <f t="shared" ca="1" si="169"/>
        <v>8</v>
      </c>
      <c r="F1412">
        <f t="shared" ca="1" si="170"/>
        <v>1666</v>
      </c>
      <c r="G1412">
        <f t="shared" ca="1" si="171"/>
        <v>13328</v>
      </c>
      <c r="H1412" t="str" cm="1">
        <f t="array" aca="1" ref="H1412" ca="1">INDEX(H$2:H$5,RANDBETWEEN(1,4))</f>
        <v>EAST</v>
      </c>
      <c r="I1412" t="str" cm="1">
        <f t="array" aca="1" ref="I1412" ca="1">INDEX(I$2:I$33,RANDBETWEEN(1,31))</f>
        <v>SALES PERSON9</v>
      </c>
      <c r="J1412" t="str" cm="1">
        <f t="array" aca="1" ref="J1412" ca="1">INDEX({"CASH","UPI","CARD"},RANDBETWEEN(1,3))</f>
        <v>CARD</v>
      </c>
      <c r="K1412">
        <f t="shared" ca="1" si="172"/>
        <v>2132.48</v>
      </c>
      <c r="L1412" s="2">
        <f ca="1">Table1[[#This Row],[PROFIT]]/Table1[[#This Row],[TOTAL SALES]]*100</f>
        <v>16</v>
      </c>
      <c r="M1412" t="str">
        <f ca="1">IF(Table1[[#This Row],[TOTAL SALES]]&gt;10000,"HIGH","LOW")</f>
        <v>HIGH</v>
      </c>
    </row>
    <row r="1413" spans="1:13" x14ac:dyDescent="0.3">
      <c r="A1413" t="str">
        <f t="shared" si="166"/>
        <v>CUSTOMER1413</v>
      </c>
      <c r="B1413" s="1">
        <f t="shared" ca="1" si="168"/>
        <v>44266</v>
      </c>
      <c r="C1413" t="str" cm="1">
        <f t="array" aca="1" ref="C1413" ca="1">INDEX($C$2:$C$31,RANDBETWEEN(1,29))</f>
        <v>BURGER</v>
      </c>
      <c r="D1413" t="str">
        <f t="shared" ca="1" si="167"/>
        <v>PARTY ITMES</v>
      </c>
      <c r="E1413">
        <f t="shared" ca="1" si="169"/>
        <v>9</v>
      </c>
      <c r="F1413">
        <f t="shared" ca="1" si="170"/>
        <v>676</v>
      </c>
      <c r="G1413">
        <f t="shared" ca="1" si="171"/>
        <v>6084</v>
      </c>
      <c r="H1413" t="str" cm="1">
        <f t="array" aca="1" ref="H1413" ca="1">INDEX(H$2:H$5,RANDBETWEEN(1,4))</f>
        <v>SOUTH</v>
      </c>
      <c r="I1413" t="str" cm="1">
        <f t="array" aca="1" ref="I1413" ca="1">INDEX(I$2:I$33,RANDBETWEEN(1,31))</f>
        <v>SALES PERSON13</v>
      </c>
      <c r="J1413" t="str" cm="1">
        <f t="array" aca="1" ref="J1413" ca="1">INDEX({"CASH","UPI","CARD"},RANDBETWEEN(1,3))</f>
        <v>CASH</v>
      </c>
      <c r="K1413">
        <f t="shared" ca="1" si="172"/>
        <v>973.44</v>
      </c>
      <c r="L1413" s="2">
        <f ca="1">Table1[[#This Row],[PROFIT]]/Table1[[#This Row],[TOTAL SALES]]*100</f>
        <v>16</v>
      </c>
      <c r="M1413" t="str">
        <f ca="1">IF(Table1[[#This Row],[TOTAL SALES]]&gt;10000,"HIGH","LOW")</f>
        <v>LOW</v>
      </c>
    </row>
    <row r="1414" spans="1:13" x14ac:dyDescent="0.3">
      <c r="A1414" t="str">
        <f t="shared" si="166"/>
        <v>CUSTOMER1414</v>
      </c>
      <c r="B1414" s="1">
        <f t="shared" ca="1" si="168"/>
        <v>44945</v>
      </c>
      <c r="C1414" t="str" cm="1">
        <f t="array" aca="1" ref="C1414" ca="1">INDEX($C$2:$C$31,RANDBETWEEN(1,29))</f>
        <v>MANDHI</v>
      </c>
      <c r="D1414" t="str">
        <f t="shared" ca="1" si="167"/>
        <v xml:space="preserve">MAINCOURSE </v>
      </c>
      <c r="E1414">
        <f t="shared" ca="1" si="169"/>
        <v>9</v>
      </c>
      <c r="F1414">
        <f t="shared" ca="1" si="170"/>
        <v>1127</v>
      </c>
      <c r="G1414">
        <f t="shared" ca="1" si="171"/>
        <v>10143</v>
      </c>
      <c r="H1414" t="str" cm="1">
        <f t="array" aca="1" ref="H1414" ca="1">INDEX(H$2:H$5,RANDBETWEEN(1,4))</f>
        <v>EAST</v>
      </c>
      <c r="I1414" t="str" cm="1">
        <f t="array" aca="1" ref="I1414" ca="1">INDEX(I$2:I$33,RANDBETWEEN(1,31))</f>
        <v>SALES PERSON27</v>
      </c>
      <c r="J1414" t="str" cm="1">
        <f t="array" aca="1" ref="J1414" ca="1">INDEX({"CASH","UPI","CARD"},RANDBETWEEN(1,3))</f>
        <v>CASH</v>
      </c>
      <c r="K1414">
        <f t="shared" ca="1" si="172"/>
        <v>1622.88</v>
      </c>
      <c r="L1414" s="2">
        <f ca="1">Table1[[#This Row],[PROFIT]]/Table1[[#This Row],[TOTAL SALES]]*100</f>
        <v>16</v>
      </c>
      <c r="M1414" t="str">
        <f ca="1">IF(Table1[[#This Row],[TOTAL SALES]]&gt;10000,"HIGH","LOW")</f>
        <v>HIGH</v>
      </c>
    </row>
    <row r="1415" spans="1:13" x14ac:dyDescent="0.3">
      <c r="A1415" t="str">
        <f t="shared" si="166"/>
        <v>CUSTOMER1415</v>
      </c>
      <c r="B1415" s="1">
        <f t="shared" ca="1" si="168"/>
        <v>44634</v>
      </c>
      <c r="C1415" t="str" cm="1">
        <f t="array" aca="1" ref="C1415" ca="1">INDEX($C$2:$C$31,RANDBETWEEN(1,29))</f>
        <v>PIZZA</v>
      </c>
      <c r="D1415" t="str">
        <f t="shared" ca="1" si="167"/>
        <v>PARTY ITEMS</v>
      </c>
      <c r="E1415">
        <f t="shared" ca="1" si="169"/>
        <v>3</v>
      </c>
      <c r="F1415">
        <f t="shared" ca="1" si="170"/>
        <v>1720</v>
      </c>
      <c r="G1415">
        <f t="shared" ca="1" si="171"/>
        <v>5160</v>
      </c>
      <c r="H1415" t="str" cm="1">
        <f t="array" aca="1" ref="H1415" ca="1">INDEX(H$2:H$5,RANDBETWEEN(1,4))</f>
        <v>EAST</v>
      </c>
      <c r="I1415" t="str" cm="1">
        <f t="array" aca="1" ref="I1415" ca="1">INDEX(I$2:I$33,RANDBETWEEN(1,31))</f>
        <v>SALES PERSON13</v>
      </c>
      <c r="J1415" t="str" cm="1">
        <f t="array" aca="1" ref="J1415" ca="1">INDEX({"CASH","UPI","CARD"},RANDBETWEEN(1,3))</f>
        <v>CASH</v>
      </c>
      <c r="K1415">
        <f t="shared" ca="1" si="172"/>
        <v>928.8</v>
      </c>
      <c r="L1415" s="2">
        <f ca="1">Table1[[#This Row],[PROFIT]]/Table1[[#This Row],[TOTAL SALES]]*100</f>
        <v>18</v>
      </c>
      <c r="M1415" t="str">
        <f ca="1">IF(Table1[[#This Row],[TOTAL SALES]]&gt;10000,"HIGH","LOW")</f>
        <v>LOW</v>
      </c>
    </row>
    <row r="1416" spans="1:13" x14ac:dyDescent="0.3">
      <c r="A1416" t="str">
        <f t="shared" si="166"/>
        <v>CUSTOMER1416</v>
      </c>
      <c r="B1416" s="1">
        <f t="shared" ca="1" si="168"/>
        <v>44708</v>
      </c>
      <c r="C1416" t="str" cm="1">
        <f t="array" aca="1" ref="C1416" ca="1">INDEX($C$2:$C$31,RANDBETWEEN(1,29))</f>
        <v>PIZZA</v>
      </c>
      <c r="D1416" t="str">
        <f t="shared" ca="1" si="167"/>
        <v>PARTY ITEMS</v>
      </c>
      <c r="E1416">
        <f t="shared" ca="1" si="169"/>
        <v>3</v>
      </c>
      <c r="F1416">
        <f t="shared" ca="1" si="170"/>
        <v>1300</v>
      </c>
      <c r="G1416">
        <f t="shared" ca="1" si="171"/>
        <v>3900</v>
      </c>
      <c r="H1416" t="str" cm="1">
        <f t="array" aca="1" ref="H1416" ca="1">INDEX(H$2:H$5,RANDBETWEEN(1,4))</f>
        <v>NORTH</v>
      </c>
      <c r="I1416" t="str" cm="1">
        <f t="array" aca="1" ref="I1416" ca="1">INDEX(I$2:I$33,RANDBETWEEN(1,31))</f>
        <v>SALES PERSON10</v>
      </c>
      <c r="J1416" t="str" cm="1">
        <f t="array" aca="1" ref="J1416" ca="1">INDEX({"CASH","UPI","CARD"},RANDBETWEEN(1,3))</f>
        <v>UPI</v>
      </c>
      <c r="K1416">
        <f t="shared" ca="1" si="172"/>
        <v>702</v>
      </c>
      <c r="L1416" s="2">
        <f ca="1">Table1[[#This Row],[PROFIT]]/Table1[[#This Row],[TOTAL SALES]]*100</f>
        <v>18</v>
      </c>
      <c r="M1416" t="str">
        <f ca="1">IF(Table1[[#This Row],[TOTAL SALES]]&gt;10000,"HIGH","LOW")</f>
        <v>LOW</v>
      </c>
    </row>
    <row r="1417" spans="1:13" x14ac:dyDescent="0.3">
      <c r="A1417" t="str">
        <f t="shared" si="166"/>
        <v>CUSTOMER1417</v>
      </c>
      <c r="B1417" s="1">
        <f t="shared" ca="1" si="168"/>
        <v>44727</v>
      </c>
      <c r="C1417" t="str" cm="1">
        <f t="array" aca="1" ref="C1417" ca="1">INDEX($C$2:$C$31,RANDBETWEEN(1,29))</f>
        <v>NOODLES</v>
      </c>
      <c r="D1417" t="str">
        <f t="shared" ca="1" si="167"/>
        <v>MAINCOURSE</v>
      </c>
      <c r="E1417">
        <f t="shared" ca="1" si="169"/>
        <v>7</v>
      </c>
      <c r="F1417">
        <f t="shared" ca="1" si="170"/>
        <v>1731</v>
      </c>
      <c r="G1417">
        <f t="shared" ca="1" si="171"/>
        <v>12117</v>
      </c>
      <c r="H1417" t="str" cm="1">
        <f t="array" aca="1" ref="H1417" ca="1">INDEX(H$2:H$5,RANDBETWEEN(1,4))</f>
        <v>SOUTH</v>
      </c>
      <c r="I1417" t="str" cm="1">
        <f t="array" aca="1" ref="I1417" ca="1">INDEX(I$2:I$33,RANDBETWEEN(1,31))</f>
        <v>SALES PERSON2</v>
      </c>
      <c r="J1417" t="str" cm="1">
        <f t="array" aca="1" ref="J1417" ca="1">INDEX({"CASH","UPI","CARD"},RANDBETWEEN(1,3))</f>
        <v>CARD</v>
      </c>
      <c r="K1417">
        <f t="shared" ca="1" si="172"/>
        <v>2302.23</v>
      </c>
      <c r="L1417" s="2">
        <f ca="1">Table1[[#This Row],[PROFIT]]/Table1[[#This Row],[TOTAL SALES]]*100</f>
        <v>19</v>
      </c>
      <c r="M1417" t="str">
        <f ca="1">IF(Table1[[#This Row],[TOTAL SALES]]&gt;10000,"HIGH","LOW")</f>
        <v>HIGH</v>
      </c>
    </row>
    <row r="1418" spans="1:13" x14ac:dyDescent="0.3">
      <c r="A1418" t="str">
        <f t="shared" si="166"/>
        <v>CUSTOMER1418</v>
      </c>
      <c r="B1418" s="1">
        <f t="shared" ca="1" si="168"/>
        <v>44398</v>
      </c>
      <c r="C1418" t="str" cm="1">
        <f t="array" aca="1" ref="C1418" ca="1">INDEX($C$2:$C$31,RANDBETWEEN(1,29))</f>
        <v>PONGAL</v>
      </c>
      <c r="D1418" t="str">
        <f t="shared" ca="1" si="167"/>
        <v xml:space="preserve">BREAKFAST </v>
      </c>
      <c r="E1418">
        <f t="shared" ca="1" si="169"/>
        <v>7</v>
      </c>
      <c r="F1418">
        <f t="shared" ca="1" si="170"/>
        <v>765</v>
      </c>
      <c r="G1418">
        <f t="shared" ca="1" si="171"/>
        <v>5355</v>
      </c>
      <c r="H1418" t="str" cm="1">
        <f t="array" aca="1" ref="H1418" ca="1">INDEX(H$2:H$5,RANDBETWEEN(1,4))</f>
        <v>EAST</v>
      </c>
      <c r="I1418" t="str" cm="1">
        <f t="array" aca="1" ref="I1418" ca="1">INDEX(I$2:I$33,RANDBETWEEN(1,31))</f>
        <v>SALES PERSON14</v>
      </c>
      <c r="J1418" t="str" cm="1">
        <f t="array" aca="1" ref="J1418" ca="1">INDEX({"CASH","UPI","CARD"},RANDBETWEEN(1,3))</f>
        <v>UPI</v>
      </c>
      <c r="K1418">
        <f t="shared" ca="1" si="172"/>
        <v>963.9</v>
      </c>
      <c r="L1418" s="2">
        <f ca="1">Table1[[#This Row],[PROFIT]]/Table1[[#This Row],[TOTAL SALES]]*100</f>
        <v>18</v>
      </c>
      <c r="M1418" t="str">
        <f ca="1">IF(Table1[[#This Row],[TOTAL SALES]]&gt;10000,"HIGH","LOW")</f>
        <v>LOW</v>
      </c>
    </row>
    <row r="1419" spans="1:13" x14ac:dyDescent="0.3">
      <c r="A1419" t="str">
        <f t="shared" si="166"/>
        <v>CUSTOMER1419</v>
      </c>
      <c r="B1419" s="1">
        <f t="shared" ca="1" si="168"/>
        <v>44208</v>
      </c>
      <c r="C1419" t="str" cm="1">
        <f t="array" aca="1" ref="C1419" ca="1">INDEX($C$2:$C$31,RANDBETWEEN(1,29))</f>
        <v>FISH FINGER</v>
      </c>
      <c r="D1419" t="str">
        <f t="shared" ca="1" si="167"/>
        <v xml:space="preserve">APPETIZER </v>
      </c>
      <c r="E1419">
        <f t="shared" ca="1" si="169"/>
        <v>5</v>
      </c>
      <c r="F1419">
        <f t="shared" ca="1" si="170"/>
        <v>1935</v>
      </c>
      <c r="G1419">
        <f t="shared" ca="1" si="171"/>
        <v>9675</v>
      </c>
      <c r="H1419" t="str" cm="1">
        <f t="array" aca="1" ref="H1419" ca="1">INDEX(H$2:H$5,RANDBETWEEN(1,4))</f>
        <v>WEST</v>
      </c>
      <c r="I1419" t="str" cm="1">
        <f t="array" aca="1" ref="I1419" ca="1">INDEX(I$2:I$33,RANDBETWEEN(1,31))</f>
        <v>SALES PERSON14</v>
      </c>
      <c r="J1419" t="str" cm="1">
        <f t="array" aca="1" ref="J1419" ca="1">INDEX({"CASH","UPI","CARD"},RANDBETWEEN(1,3))</f>
        <v>UPI</v>
      </c>
      <c r="K1419">
        <f t="shared" ca="1" si="172"/>
        <v>1548</v>
      </c>
      <c r="L1419" s="2">
        <f ca="1">Table1[[#This Row],[PROFIT]]/Table1[[#This Row],[TOTAL SALES]]*100</f>
        <v>16</v>
      </c>
      <c r="M1419" t="str">
        <f ca="1">IF(Table1[[#This Row],[TOTAL SALES]]&gt;10000,"HIGH","LOW")</f>
        <v>LOW</v>
      </c>
    </row>
    <row r="1420" spans="1:13" x14ac:dyDescent="0.3">
      <c r="A1420" t="str">
        <f t="shared" si="166"/>
        <v>CUSTOMER1420</v>
      </c>
      <c r="B1420" s="1">
        <f t="shared" ca="1" si="168"/>
        <v>45043</v>
      </c>
      <c r="C1420" t="str" cm="1">
        <f t="array" aca="1" ref="C1420" ca="1">INDEX($C$2:$C$31,RANDBETWEEN(1,29))</f>
        <v>ICECREAM</v>
      </c>
      <c r="D1420" t="str">
        <f t="shared" ca="1" si="167"/>
        <v xml:space="preserve">DESSERT </v>
      </c>
      <c r="E1420">
        <f t="shared" ca="1" si="169"/>
        <v>8</v>
      </c>
      <c r="F1420">
        <f t="shared" ca="1" si="170"/>
        <v>626</v>
      </c>
      <c r="G1420">
        <f t="shared" ca="1" si="171"/>
        <v>5008</v>
      </c>
      <c r="H1420" t="str" cm="1">
        <f t="array" aca="1" ref="H1420" ca="1">INDEX(H$2:H$5,RANDBETWEEN(1,4))</f>
        <v>WEST</v>
      </c>
      <c r="I1420" t="str" cm="1">
        <f t="array" aca="1" ref="I1420" ca="1">INDEX(I$2:I$33,RANDBETWEEN(1,31))</f>
        <v>SALES PERSON19</v>
      </c>
      <c r="J1420" t="str" cm="1">
        <f t="array" aca="1" ref="J1420" ca="1">INDEX({"CASH","UPI","CARD"},RANDBETWEEN(1,3))</f>
        <v>CARD</v>
      </c>
      <c r="K1420">
        <f t="shared" ca="1" si="172"/>
        <v>550.88</v>
      </c>
      <c r="L1420" s="2">
        <f ca="1">Table1[[#This Row],[PROFIT]]/Table1[[#This Row],[TOTAL SALES]]*100</f>
        <v>11</v>
      </c>
      <c r="M1420" t="str">
        <f ca="1">IF(Table1[[#This Row],[TOTAL SALES]]&gt;10000,"HIGH","LOW")</f>
        <v>LOW</v>
      </c>
    </row>
    <row r="1421" spans="1:13" x14ac:dyDescent="0.3">
      <c r="A1421" t="str">
        <f t="shared" si="166"/>
        <v>CUSTOMER1421</v>
      </c>
      <c r="B1421" s="1">
        <f t="shared" ca="1" si="168"/>
        <v>44416</v>
      </c>
      <c r="C1421" t="str" cm="1">
        <f t="array" aca="1" ref="C1421" ca="1">INDEX($C$2:$C$31,RANDBETWEEN(1,29))</f>
        <v>MUTTON KHEEMA</v>
      </c>
      <c r="D1421" t="str">
        <f t="shared" ca="1" si="167"/>
        <v>APPETIZER</v>
      </c>
      <c r="E1421">
        <f t="shared" ca="1" si="169"/>
        <v>4</v>
      </c>
      <c r="F1421">
        <f t="shared" ca="1" si="170"/>
        <v>1999</v>
      </c>
      <c r="G1421">
        <f t="shared" ca="1" si="171"/>
        <v>7996</v>
      </c>
      <c r="H1421" t="str" cm="1">
        <f t="array" aca="1" ref="H1421" ca="1">INDEX(H$2:H$5,RANDBETWEEN(1,4))</f>
        <v>SOUTH</v>
      </c>
      <c r="I1421" t="str" cm="1">
        <f t="array" aca="1" ref="I1421" ca="1">INDEX(I$2:I$33,RANDBETWEEN(1,31))</f>
        <v>SALES PERSON16</v>
      </c>
      <c r="J1421" t="str" cm="1">
        <f t="array" aca="1" ref="J1421" ca="1">INDEX({"CASH","UPI","CARD"},RANDBETWEEN(1,3))</f>
        <v>UPI</v>
      </c>
      <c r="K1421">
        <f t="shared" ca="1" si="172"/>
        <v>1039.48</v>
      </c>
      <c r="L1421" s="2">
        <f ca="1">Table1[[#This Row],[PROFIT]]/Table1[[#This Row],[TOTAL SALES]]*100</f>
        <v>13</v>
      </c>
      <c r="M1421" t="str">
        <f ca="1">IF(Table1[[#This Row],[TOTAL SALES]]&gt;10000,"HIGH","LOW")</f>
        <v>LOW</v>
      </c>
    </row>
    <row r="1422" spans="1:13" x14ac:dyDescent="0.3">
      <c r="A1422" t="str">
        <f t="shared" si="166"/>
        <v>CUSTOMER1422</v>
      </c>
      <c r="B1422" s="1">
        <f t="shared" ca="1" si="168"/>
        <v>44789</v>
      </c>
      <c r="C1422" t="str" cm="1">
        <f t="array" aca="1" ref="C1422" ca="1">INDEX($C$2:$C$31,RANDBETWEEN(1,29))</f>
        <v>KAJU KATHLI</v>
      </c>
      <c r="D1422" t="str">
        <f t="shared" ca="1" si="167"/>
        <v>SWEET</v>
      </c>
      <c r="E1422">
        <f t="shared" ca="1" si="169"/>
        <v>7</v>
      </c>
      <c r="F1422">
        <f t="shared" ca="1" si="170"/>
        <v>1320</v>
      </c>
      <c r="G1422">
        <f t="shared" ca="1" si="171"/>
        <v>9240</v>
      </c>
      <c r="H1422" t="str" cm="1">
        <f t="array" aca="1" ref="H1422" ca="1">INDEX(H$2:H$5,RANDBETWEEN(1,4))</f>
        <v>NORTH</v>
      </c>
      <c r="I1422" t="str" cm="1">
        <f t="array" aca="1" ref="I1422" ca="1">INDEX(I$2:I$33,RANDBETWEEN(1,31))</f>
        <v>SALES PERSON15</v>
      </c>
      <c r="J1422" t="str" cm="1">
        <f t="array" aca="1" ref="J1422" ca="1">INDEX({"CASH","UPI","CARD"},RANDBETWEEN(1,3))</f>
        <v>CARD</v>
      </c>
      <c r="K1422">
        <f t="shared" ca="1" si="172"/>
        <v>1755.6</v>
      </c>
      <c r="L1422" s="2">
        <f ca="1">Table1[[#This Row],[PROFIT]]/Table1[[#This Row],[TOTAL SALES]]*100</f>
        <v>19</v>
      </c>
      <c r="M1422" t="str">
        <f ca="1">IF(Table1[[#This Row],[TOTAL SALES]]&gt;10000,"HIGH","LOW")</f>
        <v>LOW</v>
      </c>
    </row>
    <row r="1423" spans="1:13" x14ac:dyDescent="0.3">
      <c r="A1423" t="str">
        <f t="shared" si="166"/>
        <v>CUSTOMER1423</v>
      </c>
      <c r="B1423" s="1">
        <f t="shared" ca="1" si="168"/>
        <v>44456</v>
      </c>
      <c r="C1423" t="str" cm="1">
        <f t="array" aca="1" ref="C1423" ca="1">INDEX($C$2:$C$31,RANDBETWEEN(1,29))</f>
        <v>PIZZA</v>
      </c>
      <c r="D1423" t="str">
        <f t="shared" ca="1" si="167"/>
        <v>PARTY ITEMS</v>
      </c>
      <c r="E1423">
        <f t="shared" ca="1" si="169"/>
        <v>6</v>
      </c>
      <c r="F1423">
        <f t="shared" ca="1" si="170"/>
        <v>661</v>
      </c>
      <c r="G1423">
        <f t="shared" ca="1" si="171"/>
        <v>3966</v>
      </c>
      <c r="H1423" t="str" cm="1">
        <f t="array" aca="1" ref="H1423" ca="1">INDEX(H$2:H$5,RANDBETWEEN(1,4))</f>
        <v>SOUTH</v>
      </c>
      <c r="I1423" t="str" cm="1">
        <f t="array" aca="1" ref="I1423" ca="1">INDEX(I$2:I$33,RANDBETWEEN(1,31))</f>
        <v>SALES PERSON29</v>
      </c>
      <c r="J1423" t="str" cm="1">
        <f t="array" aca="1" ref="J1423" ca="1">INDEX({"CASH","UPI","CARD"},RANDBETWEEN(1,3))</f>
        <v>UPI</v>
      </c>
      <c r="K1423">
        <f t="shared" ca="1" si="172"/>
        <v>475.92</v>
      </c>
      <c r="L1423" s="2">
        <f ca="1">Table1[[#This Row],[PROFIT]]/Table1[[#This Row],[TOTAL SALES]]*100</f>
        <v>12.000000000000002</v>
      </c>
      <c r="M1423" t="str">
        <f ca="1">IF(Table1[[#This Row],[TOTAL SALES]]&gt;10000,"HIGH","LOW")</f>
        <v>LOW</v>
      </c>
    </row>
    <row r="1424" spans="1:13" x14ac:dyDescent="0.3">
      <c r="A1424" t="str">
        <f t="shared" si="166"/>
        <v>CUSTOMER1424</v>
      </c>
      <c r="B1424" s="1">
        <f t="shared" ca="1" si="168"/>
        <v>45416</v>
      </c>
      <c r="C1424" t="str" cm="1">
        <f t="array" aca="1" ref="C1424" ca="1">INDEX($C$2:$C$31,RANDBETWEEN(1,29))</f>
        <v>ICECREAM</v>
      </c>
      <c r="D1424" t="str">
        <f t="shared" ca="1" si="167"/>
        <v xml:space="preserve">DESSERT </v>
      </c>
      <c r="E1424">
        <f t="shared" ca="1" si="169"/>
        <v>1</v>
      </c>
      <c r="F1424">
        <f t="shared" ca="1" si="170"/>
        <v>1435</v>
      </c>
      <c r="G1424">
        <f t="shared" ca="1" si="171"/>
        <v>1435</v>
      </c>
      <c r="H1424" t="str" cm="1">
        <f t="array" aca="1" ref="H1424" ca="1">INDEX(H$2:H$5,RANDBETWEEN(1,4))</f>
        <v>WEST</v>
      </c>
      <c r="I1424" t="str" cm="1">
        <f t="array" aca="1" ref="I1424" ca="1">INDEX(I$2:I$33,RANDBETWEEN(1,31))</f>
        <v>SALES PERSON15</v>
      </c>
      <c r="J1424" t="str" cm="1">
        <f t="array" aca="1" ref="J1424" ca="1">INDEX({"CASH","UPI","CARD"},RANDBETWEEN(1,3))</f>
        <v>UPI</v>
      </c>
      <c r="K1424">
        <f t="shared" ca="1" si="172"/>
        <v>200.9</v>
      </c>
      <c r="L1424" s="2">
        <f ca="1">Table1[[#This Row],[PROFIT]]/Table1[[#This Row],[TOTAL SALES]]*100</f>
        <v>14.000000000000002</v>
      </c>
      <c r="M1424" t="str">
        <f ca="1">IF(Table1[[#This Row],[TOTAL SALES]]&gt;10000,"HIGH","LOW")</f>
        <v>LOW</v>
      </c>
    </row>
    <row r="1425" spans="1:13" x14ac:dyDescent="0.3">
      <c r="A1425" t="str">
        <f t="shared" si="166"/>
        <v>CUSTOMER1425</v>
      </c>
      <c r="B1425" s="1">
        <f t="shared" ca="1" si="168"/>
        <v>44807</v>
      </c>
      <c r="C1425" t="str" cm="1">
        <f t="array" aca="1" ref="C1425" ca="1">INDEX($C$2:$C$31,RANDBETWEEN(1,29))</f>
        <v>MUTTON KHEEMA</v>
      </c>
      <c r="D1425" t="str">
        <f t="shared" ca="1" si="167"/>
        <v>APPETIZER</v>
      </c>
      <c r="E1425">
        <f t="shared" ca="1" si="169"/>
        <v>6</v>
      </c>
      <c r="F1425">
        <f t="shared" ca="1" si="170"/>
        <v>818</v>
      </c>
      <c r="G1425">
        <f t="shared" ca="1" si="171"/>
        <v>4908</v>
      </c>
      <c r="H1425" t="str" cm="1">
        <f t="array" aca="1" ref="H1425" ca="1">INDEX(H$2:H$5,RANDBETWEEN(1,4))</f>
        <v>WEST</v>
      </c>
      <c r="I1425" t="str" cm="1">
        <f t="array" aca="1" ref="I1425" ca="1">INDEX(I$2:I$33,RANDBETWEEN(1,31))</f>
        <v>SALES PERSON13</v>
      </c>
      <c r="J1425" t="str" cm="1">
        <f t="array" aca="1" ref="J1425" ca="1">INDEX({"CASH","UPI","CARD"},RANDBETWEEN(1,3))</f>
        <v>CARD</v>
      </c>
      <c r="K1425">
        <f t="shared" ca="1" si="172"/>
        <v>736.2</v>
      </c>
      <c r="L1425" s="2">
        <f ca="1">Table1[[#This Row],[PROFIT]]/Table1[[#This Row],[TOTAL SALES]]*100</f>
        <v>15.000000000000002</v>
      </c>
      <c r="M1425" t="str">
        <f ca="1">IF(Table1[[#This Row],[TOTAL SALES]]&gt;10000,"HIGH","LOW")</f>
        <v>LOW</v>
      </c>
    </row>
    <row r="1426" spans="1:13" x14ac:dyDescent="0.3">
      <c r="A1426" t="str">
        <f t="shared" si="166"/>
        <v>CUSTOMER1426</v>
      </c>
      <c r="B1426" s="1">
        <f t="shared" ca="1" si="168"/>
        <v>45474</v>
      </c>
      <c r="C1426" t="str" cm="1">
        <f t="array" aca="1" ref="C1426" ca="1">INDEX($C$2:$C$31,RANDBETWEEN(1,29))</f>
        <v>PAROTTA</v>
      </c>
      <c r="D1426" t="str">
        <f t="shared" ca="1" si="167"/>
        <v>BREADS</v>
      </c>
      <c r="E1426">
        <f t="shared" ca="1" si="169"/>
        <v>8</v>
      </c>
      <c r="F1426">
        <f t="shared" ca="1" si="170"/>
        <v>1732</v>
      </c>
      <c r="G1426">
        <f t="shared" ca="1" si="171"/>
        <v>13856</v>
      </c>
      <c r="H1426" t="str" cm="1">
        <f t="array" aca="1" ref="H1426" ca="1">INDEX(H$2:H$5,RANDBETWEEN(1,4))</f>
        <v>EAST</v>
      </c>
      <c r="I1426" t="str" cm="1">
        <f t="array" aca="1" ref="I1426" ca="1">INDEX(I$2:I$33,RANDBETWEEN(1,31))</f>
        <v>SALES PERSON20</v>
      </c>
      <c r="J1426" t="str" cm="1">
        <f t="array" aca="1" ref="J1426" ca="1">INDEX({"CASH","UPI","CARD"},RANDBETWEEN(1,3))</f>
        <v>CASH</v>
      </c>
      <c r="K1426">
        <f t="shared" ca="1" si="172"/>
        <v>2771.2</v>
      </c>
      <c r="L1426" s="2">
        <f ca="1">Table1[[#This Row],[PROFIT]]/Table1[[#This Row],[TOTAL SALES]]*100</f>
        <v>20</v>
      </c>
      <c r="M1426" t="str">
        <f ca="1">IF(Table1[[#This Row],[TOTAL SALES]]&gt;10000,"HIGH","LOW")</f>
        <v>HIGH</v>
      </c>
    </row>
    <row r="1427" spans="1:13" x14ac:dyDescent="0.3">
      <c r="A1427" t="str">
        <f t="shared" si="166"/>
        <v>CUSTOMER1427</v>
      </c>
      <c r="B1427" s="1">
        <f t="shared" ca="1" si="168"/>
        <v>44947</v>
      </c>
      <c r="C1427" t="str" cm="1">
        <f t="array" aca="1" ref="C1427" ca="1">INDEX($C$2:$C$31,RANDBETWEEN(1,29))</f>
        <v>FRIES</v>
      </c>
      <c r="D1427" t="str">
        <f t="shared" ca="1" si="167"/>
        <v>PARTY ITMES</v>
      </c>
      <c r="E1427">
        <f t="shared" ca="1" si="169"/>
        <v>1</v>
      </c>
      <c r="F1427">
        <f t="shared" ca="1" si="170"/>
        <v>1466</v>
      </c>
      <c r="G1427">
        <f t="shared" ca="1" si="171"/>
        <v>1466</v>
      </c>
      <c r="H1427" t="str" cm="1">
        <f t="array" aca="1" ref="H1427" ca="1">INDEX(H$2:H$5,RANDBETWEEN(1,4))</f>
        <v>NORTH</v>
      </c>
      <c r="I1427" t="str" cm="1">
        <f t="array" aca="1" ref="I1427" ca="1">INDEX(I$2:I$33,RANDBETWEEN(1,31))</f>
        <v>SALES PERSON19</v>
      </c>
      <c r="J1427" t="str" cm="1">
        <f t="array" aca="1" ref="J1427" ca="1">INDEX({"CASH","UPI","CARD"},RANDBETWEEN(1,3))</f>
        <v>CARD</v>
      </c>
      <c r="K1427">
        <f t="shared" ca="1" si="172"/>
        <v>263.88</v>
      </c>
      <c r="L1427" s="2">
        <f ca="1">Table1[[#This Row],[PROFIT]]/Table1[[#This Row],[TOTAL SALES]]*100</f>
        <v>18</v>
      </c>
      <c r="M1427" t="str">
        <f ca="1">IF(Table1[[#This Row],[TOTAL SALES]]&gt;10000,"HIGH","LOW")</f>
        <v>LOW</v>
      </c>
    </row>
    <row r="1428" spans="1:13" x14ac:dyDescent="0.3">
      <c r="A1428" t="str">
        <f t="shared" si="166"/>
        <v>CUSTOMER1428</v>
      </c>
      <c r="B1428" s="1">
        <f t="shared" ca="1" si="168"/>
        <v>45432</v>
      </c>
      <c r="C1428" t="str" cm="1">
        <f t="array" aca="1" ref="C1428" ca="1">INDEX($C$2:$C$31,RANDBETWEEN(1,29))</f>
        <v>COFFEE</v>
      </c>
      <c r="D1428" t="str">
        <f t="shared" ca="1" si="167"/>
        <v xml:space="preserve">BEVERAGES </v>
      </c>
      <c r="E1428">
        <f t="shared" ca="1" si="169"/>
        <v>1</v>
      </c>
      <c r="F1428">
        <f t="shared" ca="1" si="170"/>
        <v>1226</v>
      </c>
      <c r="G1428">
        <f t="shared" ca="1" si="171"/>
        <v>1226</v>
      </c>
      <c r="H1428" t="str" cm="1">
        <f t="array" aca="1" ref="H1428" ca="1">INDEX(H$2:H$5,RANDBETWEEN(1,4))</f>
        <v>NORTH</v>
      </c>
      <c r="I1428" t="str" cm="1">
        <f t="array" aca="1" ref="I1428" ca="1">INDEX(I$2:I$33,RANDBETWEEN(1,31))</f>
        <v>SALES PERSON14</v>
      </c>
      <c r="J1428" t="str" cm="1">
        <f t="array" aca="1" ref="J1428" ca="1">INDEX({"CASH","UPI","CARD"},RANDBETWEEN(1,3))</f>
        <v>CARD</v>
      </c>
      <c r="K1428">
        <f t="shared" ca="1" si="172"/>
        <v>183.9</v>
      </c>
      <c r="L1428" s="2">
        <f ca="1">Table1[[#This Row],[PROFIT]]/Table1[[#This Row],[TOTAL SALES]]*100</f>
        <v>15</v>
      </c>
      <c r="M1428" t="str">
        <f ca="1">IF(Table1[[#This Row],[TOTAL SALES]]&gt;10000,"HIGH","LOW")</f>
        <v>LOW</v>
      </c>
    </row>
    <row r="1429" spans="1:13" x14ac:dyDescent="0.3">
      <c r="A1429" t="str">
        <f t="shared" ref="A1429:A1492" si="173">"CUSTOMER"&amp;ROW()</f>
        <v>CUSTOMER1429</v>
      </c>
      <c r="B1429" s="1">
        <f t="shared" ca="1" si="168"/>
        <v>44722</v>
      </c>
      <c r="C1429" t="str" cm="1">
        <f t="array" aca="1" ref="C1429" ca="1">INDEX($C$2:$C$31,RANDBETWEEN(1,29))</f>
        <v>BURGER</v>
      </c>
      <c r="D1429" t="str">
        <f t="shared" ca="1" si="167"/>
        <v>PARTY ITMES</v>
      </c>
      <c r="E1429">
        <f t="shared" ca="1" si="169"/>
        <v>3</v>
      </c>
      <c r="F1429">
        <f t="shared" ca="1" si="170"/>
        <v>605</v>
      </c>
      <c r="G1429">
        <f t="shared" ca="1" si="171"/>
        <v>1815</v>
      </c>
      <c r="H1429" t="str" cm="1">
        <f t="array" aca="1" ref="H1429" ca="1">INDEX(H$2:H$5,RANDBETWEEN(1,4))</f>
        <v>EAST</v>
      </c>
      <c r="I1429" t="str" cm="1">
        <f t="array" aca="1" ref="I1429" ca="1">INDEX(I$2:I$33,RANDBETWEEN(1,31))</f>
        <v>SALES PERSON2</v>
      </c>
      <c r="J1429" t="str" cm="1">
        <f t="array" aca="1" ref="J1429" ca="1">INDEX({"CASH","UPI","CARD"},RANDBETWEEN(1,3))</f>
        <v>CASH</v>
      </c>
      <c r="K1429">
        <f t="shared" ca="1" si="172"/>
        <v>363</v>
      </c>
      <c r="L1429" s="2">
        <f ca="1">Table1[[#This Row],[PROFIT]]/Table1[[#This Row],[TOTAL SALES]]*100</f>
        <v>20</v>
      </c>
      <c r="M1429" t="str">
        <f ca="1">IF(Table1[[#This Row],[TOTAL SALES]]&gt;10000,"HIGH","LOW")</f>
        <v>LOW</v>
      </c>
    </row>
    <row r="1430" spans="1:13" x14ac:dyDescent="0.3">
      <c r="A1430" t="str">
        <f t="shared" si="173"/>
        <v>CUSTOMER1430</v>
      </c>
      <c r="B1430" s="1">
        <f t="shared" ca="1" si="168"/>
        <v>44220</v>
      </c>
      <c r="C1430" t="str" cm="1">
        <f t="array" aca="1" ref="C1430" ca="1">INDEX($C$2:$C$31,RANDBETWEEN(1,29))</f>
        <v>CHICKEN ROLL</v>
      </c>
      <c r="D1430" t="str">
        <f t="shared" ca="1" si="167"/>
        <v>PARTY ITMES</v>
      </c>
      <c r="E1430">
        <f t="shared" ca="1" si="169"/>
        <v>7</v>
      </c>
      <c r="F1430">
        <f t="shared" ca="1" si="170"/>
        <v>560</v>
      </c>
      <c r="G1430">
        <f t="shared" ca="1" si="171"/>
        <v>3920</v>
      </c>
      <c r="H1430" t="str" cm="1">
        <f t="array" aca="1" ref="H1430" ca="1">INDEX(H$2:H$5,RANDBETWEEN(1,4))</f>
        <v>EAST</v>
      </c>
      <c r="I1430" t="str" cm="1">
        <f t="array" aca="1" ref="I1430" ca="1">INDEX(I$2:I$33,RANDBETWEEN(1,31))</f>
        <v>SALES PERSON8</v>
      </c>
      <c r="J1430" t="str" cm="1">
        <f t="array" aca="1" ref="J1430" ca="1">INDEX({"CASH","UPI","CARD"},RANDBETWEEN(1,3))</f>
        <v>CARD</v>
      </c>
      <c r="K1430">
        <f t="shared" ca="1" si="172"/>
        <v>470.4</v>
      </c>
      <c r="L1430" s="2">
        <f ca="1">Table1[[#This Row],[PROFIT]]/Table1[[#This Row],[TOTAL SALES]]*100</f>
        <v>12</v>
      </c>
      <c r="M1430" t="str">
        <f ca="1">IF(Table1[[#This Row],[TOTAL SALES]]&gt;10000,"HIGH","LOW")</f>
        <v>LOW</v>
      </c>
    </row>
    <row r="1431" spans="1:13" x14ac:dyDescent="0.3">
      <c r="A1431" t="str">
        <f t="shared" si="173"/>
        <v>CUSTOMER1431</v>
      </c>
      <c r="B1431" s="1">
        <f t="shared" ca="1" si="168"/>
        <v>44294</v>
      </c>
      <c r="C1431" t="str" cm="1">
        <f t="array" aca="1" ref="C1431" ca="1">INDEX($C$2:$C$31,RANDBETWEEN(1,29))</f>
        <v>CHICKEN ROLL</v>
      </c>
      <c r="D1431" t="str">
        <f t="shared" ca="1" si="167"/>
        <v>PARTY ITMES</v>
      </c>
      <c r="E1431">
        <f t="shared" ca="1" si="169"/>
        <v>4</v>
      </c>
      <c r="F1431">
        <f t="shared" ca="1" si="170"/>
        <v>1348</v>
      </c>
      <c r="G1431">
        <f t="shared" ca="1" si="171"/>
        <v>5392</v>
      </c>
      <c r="H1431" t="str" cm="1">
        <f t="array" aca="1" ref="H1431" ca="1">INDEX(H$2:H$5,RANDBETWEEN(1,4))</f>
        <v>NORTH</v>
      </c>
      <c r="I1431" t="str" cm="1">
        <f t="array" aca="1" ref="I1431" ca="1">INDEX(I$2:I$33,RANDBETWEEN(1,31))</f>
        <v>SALES PERSON6</v>
      </c>
      <c r="J1431" t="str" cm="1">
        <f t="array" aca="1" ref="J1431" ca="1">INDEX({"CASH","UPI","CARD"},RANDBETWEEN(1,3))</f>
        <v>CARD</v>
      </c>
      <c r="K1431">
        <f t="shared" ca="1" si="172"/>
        <v>1078.4000000000001</v>
      </c>
      <c r="L1431" s="2">
        <f ca="1">Table1[[#This Row],[PROFIT]]/Table1[[#This Row],[TOTAL SALES]]*100</f>
        <v>20</v>
      </c>
      <c r="M1431" t="str">
        <f ca="1">IF(Table1[[#This Row],[TOTAL SALES]]&gt;10000,"HIGH","LOW")</f>
        <v>LOW</v>
      </c>
    </row>
    <row r="1432" spans="1:13" x14ac:dyDescent="0.3">
      <c r="A1432" t="str">
        <f t="shared" si="173"/>
        <v>CUSTOMER1432</v>
      </c>
      <c r="B1432" s="1">
        <f t="shared" ca="1" si="168"/>
        <v>44500</v>
      </c>
      <c r="C1432" t="str" cm="1">
        <f t="array" aca="1" ref="C1432" ca="1">INDEX($C$2:$C$31,RANDBETWEEN(1,29))</f>
        <v>KAJU KATHLI</v>
      </c>
      <c r="D1432" t="str">
        <f t="shared" ca="1" si="167"/>
        <v>SWEET</v>
      </c>
      <c r="E1432">
        <f t="shared" ca="1" si="169"/>
        <v>8</v>
      </c>
      <c r="F1432">
        <f t="shared" ca="1" si="170"/>
        <v>906</v>
      </c>
      <c r="G1432">
        <f t="shared" ca="1" si="171"/>
        <v>7248</v>
      </c>
      <c r="H1432" t="str" cm="1">
        <f t="array" aca="1" ref="H1432" ca="1">INDEX(H$2:H$5,RANDBETWEEN(1,4))</f>
        <v>SOUTH</v>
      </c>
      <c r="I1432" t="str" cm="1">
        <f t="array" aca="1" ref="I1432" ca="1">INDEX(I$2:I$33,RANDBETWEEN(1,31))</f>
        <v>SALES PERSON9</v>
      </c>
      <c r="J1432" t="str" cm="1">
        <f t="array" aca="1" ref="J1432" ca="1">INDEX({"CASH","UPI","CARD"},RANDBETWEEN(1,3))</f>
        <v>CASH</v>
      </c>
      <c r="K1432">
        <f t="shared" ca="1" si="172"/>
        <v>1014.72</v>
      </c>
      <c r="L1432" s="2">
        <f ca="1">Table1[[#This Row],[PROFIT]]/Table1[[#This Row],[TOTAL SALES]]*100</f>
        <v>14.000000000000002</v>
      </c>
      <c r="M1432" t="str">
        <f ca="1">IF(Table1[[#This Row],[TOTAL SALES]]&gt;10000,"HIGH","LOW")</f>
        <v>LOW</v>
      </c>
    </row>
    <row r="1433" spans="1:13" x14ac:dyDescent="0.3">
      <c r="A1433" t="str">
        <f t="shared" si="173"/>
        <v>CUSTOMER1433</v>
      </c>
      <c r="B1433" s="1">
        <f t="shared" ca="1" si="168"/>
        <v>44643</v>
      </c>
      <c r="C1433" t="str" cm="1">
        <f t="array" aca="1" ref="C1433" ca="1">INDEX($C$2:$C$31,RANDBETWEEN(1,29))</f>
        <v>BURGER</v>
      </c>
      <c r="D1433" t="str">
        <f t="shared" ca="1" si="167"/>
        <v>PARTY ITMES</v>
      </c>
      <c r="E1433">
        <f t="shared" ca="1" si="169"/>
        <v>7</v>
      </c>
      <c r="F1433">
        <f t="shared" ca="1" si="170"/>
        <v>1267</v>
      </c>
      <c r="G1433">
        <f t="shared" ca="1" si="171"/>
        <v>8869</v>
      </c>
      <c r="H1433" t="str" cm="1">
        <f t="array" aca="1" ref="H1433" ca="1">INDEX(H$2:H$5,RANDBETWEEN(1,4))</f>
        <v>NORTH</v>
      </c>
      <c r="I1433" t="str" cm="1">
        <f t="array" aca="1" ref="I1433" ca="1">INDEX(I$2:I$33,RANDBETWEEN(1,31))</f>
        <v>SALES PERSON14</v>
      </c>
      <c r="J1433" t="str" cm="1">
        <f t="array" aca="1" ref="J1433" ca="1">INDEX({"CASH","UPI","CARD"},RANDBETWEEN(1,3))</f>
        <v>CASH</v>
      </c>
      <c r="K1433">
        <f t="shared" ca="1" si="172"/>
        <v>1064.28</v>
      </c>
      <c r="L1433" s="2">
        <f ca="1">Table1[[#This Row],[PROFIT]]/Table1[[#This Row],[TOTAL SALES]]*100</f>
        <v>12</v>
      </c>
      <c r="M1433" t="str">
        <f ca="1">IF(Table1[[#This Row],[TOTAL SALES]]&gt;10000,"HIGH","LOW")</f>
        <v>LOW</v>
      </c>
    </row>
    <row r="1434" spans="1:13" x14ac:dyDescent="0.3">
      <c r="A1434" t="str">
        <f t="shared" si="173"/>
        <v>CUSTOMER1434</v>
      </c>
      <c r="B1434" s="1">
        <f t="shared" ca="1" si="168"/>
        <v>44942</v>
      </c>
      <c r="C1434" t="str" cm="1">
        <f t="array" aca="1" ref="C1434" ca="1">INDEX($C$2:$C$31,RANDBETWEEN(1,29))</f>
        <v>VADA</v>
      </c>
      <c r="D1434" t="str">
        <f t="shared" ca="1" si="167"/>
        <v>SNACK</v>
      </c>
      <c r="E1434">
        <f t="shared" ca="1" si="169"/>
        <v>2</v>
      </c>
      <c r="F1434">
        <f t="shared" ca="1" si="170"/>
        <v>766</v>
      </c>
      <c r="G1434">
        <f t="shared" ca="1" si="171"/>
        <v>1532</v>
      </c>
      <c r="H1434" t="str" cm="1">
        <f t="array" aca="1" ref="H1434" ca="1">INDEX(H$2:H$5,RANDBETWEEN(1,4))</f>
        <v>SOUTH</v>
      </c>
      <c r="I1434" t="str" cm="1">
        <f t="array" aca="1" ref="I1434" ca="1">INDEX(I$2:I$33,RANDBETWEEN(1,31))</f>
        <v>SALES PERSON16</v>
      </c>
      <c r="J1434" t="str" cm="1">
        <f t="array" aca="1" ref="J1434" ca="1">INDEX({"CASH","UPI","CARD"},RANDBETWEEN(1,3))</f>
        <v>UPI</v>
      </c>
      <c r="K1434">
        <f t="shared" ca="1" si="172"/>
        <v>153.19999999999999</v>
      </c>
      <c r="L1434" s="2">
        <f ca="1">Table1[[#This Row],[PROFIT]]/Table1[[#This Row],[TOTAL SALES]]*100</f>
        <v>10</v>
      </c>
      <c r="M1434" t="str">
        <f ca="1">IF(Table1[[#This Row],[TOTAL SALES]]&gt;10000,"HIGH","LOW")</f>
        <v>LOW</v>
      </c>
    </row>
    <row r="1435" spans="1:13" x14ac:dyDescent="0.3">
      <c r="A1435" t="str">
        <f t="shared" si="173"/>
        <v>CUSTOMER1435</v>
      </c>
      <c r="B1435" s="1">
        <f t="shared" ca="1" si="168"/>
        <v>44831</v>
      </c>
      <c r="C1435" t="str" cm="1">
        <f t="array" aca="1" ref="C1435" ca="1">INDEX($C$2:$C$31,RANDBETWEEN(1,29))</f>
        <v>PRAWN 65</v>
      </c>
      <c r="D1435" t="str">
        <f t="shared" ca="1" si="167"/>
        <v xml:space="preserve">APPETIZER </v>
      </c>
      <c r="E1435">
        <f t="shared" ca="1" si="169"/>
        <v>2</v>
      </c>
      <c r="F1435">
        <f t="shared" ca="1" si="170"/>
        <v>1712</v>
      </c>
      <c r="G1435">
        <f t="shared" ca="1" si="171"/>
        <v>3424</v>
      </c>
      <c r="H1435" t="str" cm="1">
        <f t="array" aca="1" ref="H1435" ca="1">INDEX(H$2:H$5,RANDBETWEEN(1,4))</f>
        <v>WEST</v>
      </c>
      <c r="I1435" t="str" cm="1">
        <f t="array" aca="1" ref="I1435" ca="1">INDEX(I$2:I$33,RANDBETWEEN(1,31))</f>
        <v>SALES PERSON13</v>
      </c>
      <c r="J1435" t="str" cm="1">
        <f t="array" aca="1" ref="J1435" ca="1">INDEX({"CASH","UPI","CARD"},RANDBETWEEN(1,3))</f>
        <v>UPI</v>
      </c>
      <c r="K1435">
        <f t="shared" ca="1" si="172"/>
        <v>650.55999999999995</v>
      </c>
      <c r="L1435" s="2">
        <f ca="1">Table1[[#This Row],[PROFIT]]/Table1[[#This Row],[TOTAL SALES]]*100</f>
        <v>18.999999999999996</v>
      </c>
      <c r="M1435" t="str">
        <f ca="1">IF(Table1[[#This Row],[TOTAL SALES]]&gt;10000,"HIGH","LOW")</f>
        <v>LOW</v>
      </c>
    </row>
    <row r="1436" spans="1:13" x14ac:dyDescent="0.3">
      <c r="A1436" t="str">
        <f t="shared" si="173"/>
        <v>CUSTOMER1436</v>
      </c>
      <c r="B1436" s="1">
        <f t="shared" ca="1" si="168"/>
        <v>45090</v>
      </c>
      <c r="C1436" t="str" cm="1">
        <f t="array" aca="1" ref="C1436" ca="1">INDEX($C$2:$C$31,RANDBETWEEN(1,29))</f>
        <v>FRIEDRICE</v>
      </c>
      <c r="D1436" t="str">
        <f t="shared" ca="1" si="167"/>
        <v>MAINCOURSE</v>
      </c>
      <c r="E1436">
        <f t="shared" ca="1" si="169"/>
        <v>7</v>
      </c>
      <c r="F1436">
        <f t="shared" ca="1" si="170"/>
        <v>1655</v>
      </c>
      <c r="G1436">
        <f t="shared" ca="1" si="171"/>
        <v>11585</v>
      </c>
      <c r="H1436" t="str" cm="1">
        <f t="array" aca="1" ref="H1436" ca="1">INDEX(H$2:H$5,RANDBETWEEN(1,4))</f>
        <v>NORTH</v>
      </c>
      <c r="I1436" t="str" cm="1">
        <f t="array" aca="1" ref="I1436" ca="1">INDEX(I$2:I$33,RANDBETWEEN(1,31))</f>
        <v>SALES PERSON21</v>
      </c>
      <c r="J1436" t="str" cm="1">
        <f t="array" aca="1" ref="J1436" ca="1">INDEX({"CASH","UPI","CARD"},RANDBETWEEN(1,3))</f>
        <v>CARD</v>
      </c>
      <c r="K1436">
        <f t="shared" ca="1" si="172"/>
        <v>1506.05</v>
      </c>
      <c r="L1436" s="2">
        <f ca="1">Table1[[#This Row],[PROFIT]]/Table1[[#This Row],[TOTAL SALES]]*100</f>
        <v>13</v>
      </c>
      <c r="M1436" t="str">
        <f ca="1">IF(Table1[[#This Row],[TOTAL SALES]]&gt;10000,"HIGH","LOW")</f>
        <v>HIGH</v>
      </c>
    </row>
    <row r="1437" spans="1:13" x14ac:dyDescent="0.3">
      <c r="A1437" t="str">
        <f t="shared" si="173"/>
        <v>CUSTOMER1437</v>
      </c>
      <c r="B1437" s="1">
        <f t="shared" ca="1" si="168"/>
        <v>44684</v>
      </c>
      <c r="C1437" t="str" cm="1">
        <f t="array" aca="1" ref="C1437" ca="1">INDEX($C$2:$C$31,RANDBETWEEN(1,29))</f>
        <v>FRIES</v>
      </c>
      <c r="D1437" t="str">
        <f t="shared" ca="1" si="167"/>
        <v>PARTY ITMES</v>
      </c>
      <c r="E1437">
        <f t="shared" ca="1" si="169"/>
        <v>4</v>
      </c>
      <c r="F1437">
        <f t="shared" ca="1" si="170"/>
        <v>881</v>
      </c>
      <c r="G1437">
        <f t="shared" ca="1" si="171"/>
        <v>3524</v>
      </c>
      <c r="H1437" t="str" cm="1">
        <f t="array" aca="1" ref="H1437" ca="1">INDEX(H$2:H$5,RANDBETWEEN(1,4))</f>
        <v>NORTH</v>
      </c>
      <c r="I1437" t="str" cm="1">
        <f t="array" aca="1" ref="I1437" ca="1">INDEX(I$2:I$33,RANDBETWEEN(1,31))</f>
        <v>SALES PERSON31</v>
      </c>
      <c r="J1437" t="str" cm="1">
        <f t="array" aca="1" ref="J1437" ca="1">INDEX({"CASH","UPI","CARD"},RANDBETWEEN(1,3))</f>
        <v>CARD</v>
      </c>
      <c r="K1437">
        <f t="shared" ca="1" si="172"/>
        <v>352.4</v>
      </c>
      <c r="L1437" s="2">
        <f ca="1">Table1[[#This Row],[PROFIT]]/Table1[[#This Row],[TOTAL SALES]]*100</f>
        <v>10</v>
      </c>
      <c r="M1437" t="str">
        <f ca="1">IF(Table1[[#This Row],[TOTAL SALES]]&gt;10000,"HIGH","LOW")</f>
        <v>LOW</v>
      </c>
    </row>
    <row r="1438" spans="1:13" x14ac:dyDescent="0.3">
      <c r="A1438" t="str">
        <f t="shared" si="173"/>
        <v>CUSTOMER1438</v>
      </c>
      <c r="B1438" s="1">
        <f t="shared" ca="1" si="168"/>
        <v>45476</v>
      </c>
      <c r="C1438" t="str" cm="1">
        <f t="array" aca="1" ref="C1438" ca="1">INDEX($C$2:$C$31,RANDBETWEEN(1,29))</f>
        <v>CHICKEN KHEEMA</v>
      </c>
      <c r="D1438" t="str">
        <f t="shared" ca="1" si="167"/>
        <v>APPETIZER</v>
      </c>
      <c r="E1438">
        <f t="shared" ca="1" si="169"/>
        <v>7</v>
      </c>
      <c r="F1438">
        <f t="shared" ca="1" si="170"/>
        <v>931</v>
      </c>
      <c r="G1438">
        <f t="shared" ca="1" si="171"/>
        <v>6517</v>
      </c>
      <c r="H1438" t="str" cm="1">
        <f t="array" aca="1" ref="H1438" ca="1">INDEX(H$2:H$5,RANDBETWEEN(1,4))</f>
        <v>EAST</v>
      </c>
      <c r="I1438" t="str" cm="1">
        <f t="array" aca="1" ref="I1438" ca="1">INDEX(I$2:I$33,RANDBETWEEN(1,31))</f>
        <v>SALES PERSON17</v>
      </c>
      <c r="J1438" t="str" cm="1">
        <f t="array" aca="1" ref="J1438" ca="1">INDEX({"CASH","UPI","CARD"},RANDBETWEEN(1,3))</f>
        <v>UPI</v>
      </c>
      <c r="K1438">
        <f t="shared" ca="1" si="172"/>
        <v>1107.8900000000001</v>
      </c>
      <c r="L1438" s="2">
        <f ca="1">Table1[[#This Row],[PROFIT]]/Table1[[#This Row],[TOTAL SALES]]*100</f>
        <v>17</v>
      </c>
      <c r="M1438" t="str">
        <f ca="1">IF(Table1[[#This Row],[TOTAL SALES]]&gt;10000,"HIGH","LOW")</f>
        <v>LOW</v>
      </c>
    </row>
    <row r="1439" spans="1:13" x14ac:dyDescent="0.3">
      <c r="A1439" t="str">
        <f t="shared" si="173"/>
        <v>CUSTOMER1439</v>
      </c>
      <c r="B1439" s="1">
        <f t="shared" ca="1" si="168"/>
        <v>44104</v>
      </c>
      <c r="C1439" t="str" cm="1">
        <f t="array" aca="1" ref="C1439" ca="1">INDEX($C$2:$C$31,RANDBETWEEN(1,29))</f>
        <v>CHICKEN ROLL</v>
      </c>
      <c r="D1439" t="str">
        <f t="shared" ca="1" si="167"/>
        <v>PARTY ITMES</v>
      </c>
      <c r="E1439">
        <f t="shared" ca="1" si="169"/>
        <v>6</v>
      </c>
      <c r="F1439">
        <f t="shared" ca="1" si="170"/>
        <v>1407</v>
      </c>
      <c r="G1439">
        <f t="shared" ca="1" si="171"/>
        <v>8442</v>
      </c>
      <c r="H1439" t="str" cm="1">
        <f t="array" aca="1" ref="H1439" ca="1">INDEX(H$2:H$5,RANDBETWEEN(1,4))</f>
        <v>SOUTH</v>
      </c>
      <c r="I1439" t="str" cm="1">
        <f t="array" aca="1" ref="I1439" ca="1">INDEX(I$2:I$33,RANDBETWEEN(1,31))</f>
        <v>SALES PERSON24</v>
      </c>
      <c r="J1439" t="str" cm="1">
        <f t="array" aca="1" ref="J1439" ca="1">INDEX({"CASH","UPI","CARD"},RANDBETWEEN(1,3))</f>
        <v>UPI</v>
      </c>
      <c r="K1439">
        <f t="shared" ca="1" si="172"/>
        <v>1181.8800000000001</v>
      </c>
      <c r="L1439" s="2">
        <f ca="1">Table1[[#This Row],[PROFIT]]/Table1[[#This Row],[TOTAL SALES]]*100</f>
        <v>14.000000000000002</v>
      </c>
      <c r="M1439" t="str">
        <f ca="1">IF(Table1[[#This Row],[TOTAL SALES]]&gt;10000,"HIGH","LOW")</f>
        <v>LOW</v>
      </c>
    </row>
    <row r="1440" spans="1:13" x14ac:dyDescent="0.3">
      <c r="A1440" t="str">
        <f t="shared" si="173"/>
        <v>CUSTOMER1440</v>
      </c>
      <c r="B1440" s="1">
        <f t="shared" ca="1" si="168"/>
        <v>45453</v>
      </c>
      <c r="C1440" t="str" cm="1">
        <f t="array" aca="1" ref="C1440" ca="1">INDEX($C$2:$C$31,RANDBETWEEN(1,29))</f>
        <v>KAJU KATHLI</v>
      </c>
      <c r="D1440" t="str">
        <f t="shared" ca="1" si="167"/>
        <v>SWEET</v>
      </c>
      <c r="E1440">
        <f t="shared" ca="1" si="169"/>
        <v>9</v>
      </c>
      <c r="F1440">
        <f t="shared" ca="1" si="170"/>
        <v>1501</v>
      </c>
      <c r="G1440">
        <f t="shared" ca="1" si="171"/>
        <v>13509</v>
      </c>
      <c r="H1440" t="str" cm="1">
        <f t="array" aca="1" ref="H1440" ca="1">INDEX(H$2:H$5,RANDBETWEEN(1,4))</f>
        <v>EAST</v>
      </c>
      <c r="I1440" t="str" cm="1">
        <f t="array" aca="1" ref="I1440" ca="1">INDEX(I$2:I$33,RANDBETWEEN(1,31))</f>
        <v>SALES PERSON2</v>
      </c>
      <c r="J1440" t="str" cm="1">
        <f t="array" aca="1" ref="J1440" ca="1">INDEX({"CASH","UPI","CARD"},RANDBETWEEN(1,3))</f>
        <v>UPI</v>
      </c>
      <c r="K1440">
        <f t="shared" ca="1" si="172"/>
        <v>2701.8</v>
      </c>
      <c r="L1440" s="2">
        <f ca="1">Table1[[#This Row],[PROFIT]]/Table1[[#This Row],[TOTAL SALES]]*100</f>
        <v>20</v>
      </c>
      <c r="M1440" t="str">
        <f ca="1">IF(Table1[[#This Row],[TOTAL SALES]]&gt;10000,"HIGH","LOW")</f>
        <v>HIGH</v>
      </c>
    </row>
    <row r="1441" spans="1:13" x14ac:dyDescent="0.3">
      <c r="A1441" t="str">
        <f t="shared" si="173"/>
        <v>CUSTOMER1441</v>
      </c>
      <c r="B1441" s="1">
        <f t="shared" ca="1" si="168"/>
        <v>44245</v>
      </c>
      <c r="C1441" t="str" cm="1">
        <f t="array" aca="1" ref="C1441" ca="1">INDEX($C$2:$C$31,RANDBETWEEN(1,29))</f>
        <v>FISH FINGER</v>
      </c>
      <c r="D1441" t="str">
        <f t="shared" ca="1" si="167"/>
        <v xml:space="preserve">APPETIZER </v>
      </c>
      <c r="E1441">
        <f t="shared" ca="1" si="169"/>
        <v>5</v>
      </c>
      <c r="F1441">
        <f t="shared" ca="1" si="170"/>
        <v>560</v>
      </c>
      <c r="G1441">
        <f t="shared" ca="1" si="171"/>
        <v>2800</v>
      </c>
      <c r="H1441" t="str" cm="1">
        <f t="array" aca="1" ref="H1441" ca="1">INDEX(H$2:H$5,RANDBETWEEN(1,4))</f>
        <v>WEST</v>
      </c>
      <c r="I1441" t="str" cm="1">
        <f t="array" aca="1" ref="I1441" ca="1">INDEX(I$2:I$33,RANDBETWEEN(1,31))</f>
        <v>SALES PERSON7</v>
      </c>
      <c r="J1441" t="str" cm="1">
        <f t="array" aca="1" ref="J1441" ca="1">INDEX({"CASH","UPI","CARD"},RANDBETWEEN(1,3))</f>
        <v>UPI</v>
      </c>
      <c r="K1441">
        <f t="shared" ca="1" si="172"/>
        <v>308</v>
      </c>
      <c r="L1441" s="2">
        <f ca="1">Table1[[#This Row],[PROFIT]]/Table1[[#This Row],[TOTAL SALES]]*100</f>
        <v>11</v>
      </c>
      <c r="M1441" t="str">
        <f ca="1">IF(Table1[[#This Row],[TOTAL SALES]]&gt;10000,"HIGH","LOW")</f>
        <v>LOW</v>
      </c>
    </row>
    <row r="1442" spans="1:13" x14ac:dyDescent="0.3">
      <c r="A1442" t="str">
        <f t="shared" si="173"/>
        <v>CUSTOMER1442</v>
      </c>
      <c r="B1442" s="1">
        <f t="shared" ca="1" si="168"/>
        <v>45398</v>
      </c>
      <c r="C1442" t="str" cm="1">
        <f t="array" aca="1" ref="C1442" ca="1">INDEX($C$2:$C$31,RANDBETWEEN(1,29))</f>
        <v>MILKSHAKE</v>
      </c>
      <c r="D1442" t="str">
        <f t="shared" ca="1" si="167"/>
        <v xml:space="preserve">BEVERAGES </v>
      </c>
      <c r="E1442">
        <f t="shared" ca="1" si="169"/>
        <v>5</v>
      </c>
      <c r="F1442">
        <f t="shared" ca="1" si="170"/>
        <v>1245</v>
      </c>
      <c r="G1442">
        <f t="shared" ca="1" si="171"/>
        <v>6225</v>
      </c>
      <c r="H1442" t="str" cm="1">
        <f t="array" aca="1" ref="H1442" ca="1">INDEX(H$2:H$5,RANDBETWEEN(1,4))</f>
        <v>WEST</v>
      </c>
      <c r="I1442" t="str" cm="1">
        <f t="array" aca="1" ref="I1442" ca="1">INDEX(I$2:I$33,RANDBETWEEN(1,31))</f>
        <v>SALES PERSON10</v>
      </c>
      <c r="J1442" t="str" cm="1">
        <f t="array" aca="1" ref="J1442" ca="1">INDEX({"CASH","UPI","CARD"},RANDBETWEEN(1,3))</f>
        <v>CASH</v>
      </c>
      <c r="K1442">
        <f t="shared" ca="1" si="172"/>
        <v>747</v>
      </c>
      <c r="L1442" s="2">
        <f ca="1">Table1[[#This Row],[PROFIT]]/Table1[[#This Row],[TOTAL SALES]]*100</f>
        <v>12</v>
      </c>
      <c r="M1442" t="str">
        <f ca="1">IF(Table1[[#This Row],[TOTAL SALES]]&gt;10000,"HIGH","LOW")</f>
        <v>LOW</v>
      </c>
    </row>
    <row r="1443" spans="1:13" x14ac:dyDescent="0.3">
      <c r="A1443" t="str">
        <f t="shared" si="173"/>
        <v>CUSTOMER1443</v>
      </c>
      <c r="B1443" s="1">
        <f t="shared" ca="1" si="168"/>
        <v>44340</v>
      </c>
      <c r="C1443" t="str" cm="1">
        <f t="array" aca="1" ref="C1443" ca="1">INDEX($C$2:$C$31,RANDBETWEEN(1,29))</f>
        <v>COKE</v>
      </c>
      <c r="D1443" t="str">
        <f t="shared" ca="1" si="167"/>
        <v xml:space="preserve">BEVERAGES </v>
      </c>
      <c r="E1443">
        <f t="shared" ca="1" si="169"/>
        <v>8</v>
      </c>
      <c r="F1443">
        <f t="shared" ca="1" si="170"/>
        <v>999</v>
      </c>
      <c r="G1443">
        <f t="shared" ca="1" si="171"/>
        <v>7992</v>
      </c>
      <c r="H1443" t="str" cm="1">
        <f t="array" aca="1" ref="H1443" ca="1">INDEX(H$2:H$5,RANDBETWEEN(1,4))</f>
        <v>WEST</v>
      </c>
      <c r="I1443" t="str" cm="1">
        <f t="array" aca="1" ref="I1443" ca="1">INDEX(I$2:I$33,RANDBETWEEN(1,31))</f>
        <v>SALES PERSON14</v>
      </c>
      <c r="J1443" t="str" cm="1">
        <f t="array" aca="1" ref="J1443" ca="1">INDEX({"CASH","UPI","CARD"},RANDBETWEEN(1,3))</f>
        <v>CASH</v>
      </c>
      <c r="K1443">
        <f t="shared" ca="1" si="172"/>
        <v>879.12</v>
      </c>
      <c r="L1443" s="2">
        <f ca="1">Table1[[#This Row],[PROFIT]]/Table1[[#This Row],[TOTAL SALES]]*100</f>
        <v>11</v>
      </c>
      <c r="M1443" t="str">
        <f ca="1">IF(Table1[[#This Row],[TOTAL SALES]]&gt;10000,"HIGH","LOW")</f>
        <v>LOW</v>
      </c>
    </row>
    <row r="1444" spans="1:13" x14ac:dyDescent="0.3">
      <c r="A1444" t="str">
        <f t="shared" si="173"/>
        <v>CUSTOMER1444</v>
      </c>
      <c r="B1444" s="1">
        <f t="shared" ca="1" si="168"/>
        <v>45129</v>
      </c>
      <c r="C1444" t="str" cm="1">
        <f t="array" aca="1" ref="C1444" ca="1">INDEX($C$2:$C$31,RANDBETWEEN(1,29))</f>
        <v>SALAD</v>
      </c>
      <c r="D1444" t="str">
        <f t="shared" ca="1" si="167"/>
        <v xml:space="preserve">APPETIZER </v>
      </c>
      <c r="E1444">
        <f t="shared" ca="1" si="169"/>
        <v>7</v>
      </c>
      <c r="F1444">
        <f t="shared" ca="1" si="170"/>
        <v>1837</v>
      </c>
      <c r="G1444">
        <f t="shared" ca="1" si="171"/>
        <v>12859</v>
      </c>
      <c r="H1444" t="str" cm="1">
        <f t="array" aca="1" ref="H1444" ca="1">INDEX(H$2:H$5,RANDBETWEEN(1,4))</f>
        <v>WEST</v>
      </c>
      <c r="I1444" t="str" cm="1">
        <f t="array" aca="1" ref="I1444" ca="1">INDEX(I$2:I$33,RANDBETWEEN(1,31))</f>
        <v>SALES PERSON21</v>
      </c>
      <c r="J1444" t="str" cm="1">
        <f t="array" aca="1" ref="J1444" ca="1">INDEX({"CASH","UPI","CARD"},RANDBETWEEN(1,3))</f>
        <v>CARD</v>
      </c>
      <c r="K1444">
        <f t="shared" ca="1" si="172"/>
        <v>2571.8000000000002</v>
      </c>
      <c r="L1444" s="2">
        <f ca="1">Table1[[#This Row],[PROFIT]]/Table1[[#This Row],[TOTAL SALES]]*100</f>
        <v>20</v>
      </c>
      <c r="M1444" t="str">
        <f ca="1">IF(Table1[[#This Row],[TOTAL SALES]]&gt;10000,"HIGH","LOW")</f>
        <v>HIGH</v>
      </c>
    </row>
    <row r="1445" spans="1:13" x14ac:dyDescent="0.3">
      <c r="A1445" t="str">
        <f t="shared" si="173"/>
        <v>CUSTOMER1445</v>
      </c>
      <c r="B1445" s="1">
        <f t="shared" ca="1" si="168"/>
        <v>44171</v>
      </c>
      <c r="C1445" t="str" cm="1">
        <f t="array" aca="1" ref="C1445" ca="1">INDEX($C$2:$C$31,RANDBETWEEN(1,29))</f>
        <v>CHICKEN KHEEMA</v>
      </c>
      <c r="D1445" t="str">
        <f t="shared" ca="1" si="167"/>
        <v>APPETIZER</v>
      </c>
      <c r="E1445">
        <f t="shared" ca="1" si="169"/>
        <v>1</v>
      </c>
      <c r="F1445">
        <f t="shared" ca="1" si="170"/>
        <v>670</v>
      </c>
      <c r="G1445">
        <f t="shared" ca="1" si="171"/>
        <v>670</v>
      </c>
      <c r="H1445" t="str" cm="1">
        <f t="array" aca="1" ref="H1445" ca="1">INDEX(H$2:H$5,RANDBETWEEN(1,4))</f>
        <v>NORTH</v>
      </c>
      <c r="I1445" t="str" cm="1">
        <f t="array" aca="1" ref="I1445" ca="1">INDEX(I$2:I$33,RANDBETWEEN(1,31))</f>
        <v>SALES PERSON23</v>
      </c>
      <c r="J1445" t="str" cm="1">
        <f t="array" aca="1" ref="J1445" ca="1">INDEX({"CASH","UPI","CARD"},RANDBETWEEN(1,3))</f>
        <v>UPI</v>
      </c>
      <c r="K1445">
        <f t="shared" ca="1" si="172"/>
        <v>113.9</v>
      </c>
      <c r="L1445" s="2">
        <f ca="1">Table1[[#This Row],[PROFIT]]/Table1[[#This Row],[TOTAL SALES]]*100</f>
        <v>17</v>
      </c>
      <c r="M1445" t="str">
        <f ca="1">IF(Table1[[#This Row],[TOTAL SALES]]&gt;10000,"HIGH","LOW")</f>
        <v>LOW</v>
      </c>
    </row>
    <row r="1446" spans="1:13" x14ac:dyDescent="0.3">
      <c r="A1446" t="str">
        <f t="shared" si="173"/>
        <v>CUSTOMER1446</v>
      </c>
      <c r="B1446" s="1">
        <f t="shared" ca="1" si="168"/>
        <v>45219</v>
      </c>
      <c r="C1446" t="str" cm="1">
        <f t="array" aca="1" ref="C1446" ca="1">INDEX($C$2:$C$31,RANDBETWEEN(1,29))</f>
        <v>COKE</v>
      </c>
      <c r="D1446" t="str">
        <f t="shared" ca="1" si="167"/>
        <v xml:space="preserve">BEVERAGES </v>
      </c>
      <c r="E1446">
        <f t="shared" ca="1" si="169"/>
        <v>2</v>
      </c>
      <c r="F1446">
        <f t="shared" ca="1" si="170"/>
        <v>903</v>
      </c>
      <c r="G1446">
        <f t="shared" ca="1" si="171"/>
        <v>1806</v>
      </c>
      <c r="H1446" t="str" cm="1">
        <f t="array" aca="1" ref="H1446" ca="1">INDEX(H$2:H$5,RANDBETWEEN(1,4))</f>
        <v>NORTH</v>
      </c>
      <c r="I1446" t="str" cm="1">
        <f t="array" aca="1" ref="I1446" ca="1">INDEX(I$2:I$33,RANDBETWEEN(1,31))</f>
        <v>SALES PERSON21</v>
      </c>
      <c r="J1446" t="str" cm="1">
        <f t="array" aca="1" ref="J1446" ca="1">INDEX({"CASH","UPI","CARD"},RANDBETWEEN(1,3))</f>
        <v>CARD</v>
      </c>
      <c r="K1446">
        <f t="shared" ca="1" si="172"/>
        <v>234.78</v>
      </c>
      <c r="L1446" s="2">
        <f ca="1">Table1[[#This Row],[PROFIT]]/Table1[[#This Row],[TOTAL SALES]]*100</f>
        <v>13</v>
      </c>
      <c r="M1446" t="str">
        <f ca="1">IF(Table1[[#This Row],[TOTAL SALES]]&gt;10000,"HIGH","LOW")</f>
        <v>LOW</v>
      </c>
    </row>
    <row r="1447" spans="1:13" x14ac:dyDescent="0.3">
      <c r="A1447" t="str">
        <f t="shared" si="173"/>
        <v>CUSTOMER1447</v>
      </c>
      <c r="B1447" s="1">
        <f t="shared" ca="1" si="168"/>
        <v>44257</v>
      </c>
      <c r="C1447" t="str" cm="1">
        <f t="array" aca="1" ref="C1447" ca="1">INDEX($C$2:$C$31,RANDBETWEEN(1,29))</f>
        <v>KESARI</v>
      </c>
      <c r="D1447" t="str">
        <f t="shared" ca="1" si="167"/>
        <v>SWEET</v>
      </c>
      <c r="E1447">
        <f t="shared" ca="1" si="169"/>
        <v>6</v>
      </c>
      <c r="F1447">
        <f t="shared" ca="1" si="170"/>
        <v>1546</v>
      </c>
      <c r="G1447">
        <f t="shared" ca="1" si="171"/>
        <v>9276</v>
      </c>
      <c r="H1447" t="str" cm="1">
        <f t="array" aca="1" ref="H1447" ca="1">INDEX(H$2:H$5,RANDBETWEEN(1,4))</f>
        <v>WEST</v>
      </c>
      <c r="I1447" t="str" cm="1">
        <f t="array" aca="1" ref="I1447" ca="1">INDEX(I$2:I$33,RANDBETWEEN(1,31))</f>
        <v>SALES PERSON15</v>
      </c>
      <c r="J1447" t="str" cm="1">
        <f t="array" aca="1" ref="J1447" ca="1">INDEX({"CASH","UPI","CARD"},RANDBETWEEN(1,3))</f>
        <v>CASH</v>
      </c>
      <c r="K1447">
        <f t="shared" ca="1" si="172"/>
        <v>1205.8800000000001</v>
      </c>
      <c r="L1447" s="2">
        <f ca="1">Table1[[#This Row],[PROFIT]]/Table1[[#This Row],[TOTAL SALES]]*100</f>
        <v>13</v>
      </c>
      <c r="M1447" t="str">
        <f ca="1">IF(Table1[[#This Row],[TOTAL SALES]]&gt;10000,"HIGH","LOW")</f>
        <v>LOW</v>
      </c>
    </row>
    <row r="1448" spans="1:13" x14ac:dyDescent="0.3">
      <c r="A1448" t="str">
        <f t="shared" si="173"/>
        <v>CUSTOMER1448</v>
      </c>
      <c r="B1448" s="1">
        <f t="shared" ca="1" si="168"/>
        <v>44857</v>
      </c>
      <c r="C1448" t="str" cm="1">
        <f t="array" aca="1" ref="C1448" ca="1">INDEX($C$2:$C$31,RANDBETWEEN(1,29))</f>
        <v>COKE</v>
      </c>
      <c r="D1448" t="str">
        <f t="shared" ca="1" si="167"/>
        <v xml:space="preserve">BEVERAGES </v>
      </c>
      <c r="E1448">
        <f t="shared" ca="1" si="169"/>
        <v>1</v>
      </c>
      <c r="F1448">
        <f t="shared" ca="1" si="170"/>
        <v>1414</v>
      </c>
      <c r="G1448">
        <f t="shared" ca="1" si="171"/>
        <v>1414</v>
      </c>
      <c r="H1448" t="str" cm="1">
        <f t="array" aca="1" ref="H1448" ca="1">INDEX(H$2:H$5,RANDBETWEEN(1,4))</f>
        <v>SOUTH</v>
      </c>
      <c r="I1448" t="str" cm="1">
        <f t="array" aca="1" ref="I1448" ca="1">INDEX(I$2:I$33,RANDBETWEEN(1,31))</f>
        <v>SALES PERSON6</v>
      </c>
      <c r="J1448" t="str" cm="1">
        <f t="array" aca="1" ref="J1448" ca="1">INDEX({"CASH","UPI","CARD"},RANDBETWEEN(1,3))</f>
        <v>CASH</v>
      </c>
      <c r="K1448">
        <f t="shared" ca="1" si="172"/>
        <v>183.82</v>
      </c>
      <c r="L1448" s="2">
        <f ca="1">Table1[[#This Row],[PROFIT]]/Table1[[#This Row],[TOTAL SALES]]*100</f>
        <v>13</v>
      </c>
      <c r="M1448" t="str">
        <f ca="1">IF(Table1[[#This Row],[TOTAL SALES]]&gt;10000,"HIGH","LOW")</f>
        <v>LOW</v>
      </c>
    </row>
    <row r="1449" spans="1:13" x14ac:dyDescent="0.3">
      <c r="A1449" t="str">
        <f t="shared" si="173"/>
        <v>CUSTOMER1449</v>
      </c>
      <c r="B1449" s="1">
        <f t="shared" ca="1" si="168"/>
        <v>44884</v>
      </c>
      <c r="C1449" t="str" cm="1">
        <f t="array" aca="1" ref="C1449" ca="1">INDEX($C$2:$C$31,RANDBETWEEN(1,29))</f>
        <v>PONGAL</v>
      </c>
      <c r="D1449" t="str">
        <f t="shared" ca="1" si="167"/>
        <v xml:space="preserve">BREAKFAST </v>
      </c>
      <c r="E1449">
        <f t="shared" ca="1" si="169"/>
        <v>2</v>
      </c>
      <c r="F1449">
        <f t="shared" ca="1" si="170"/>
        <v>1083</v>
      </c>
      <c r="G1449">
        <f t="shared" ca="1" si="171"/>
        <v>2166</v>
      </c>
      <c r="H1449" t="str" cm="1">
        <f t="array" aca="1" ref="H1449" ca="1">INDEX(H$2:H$5,RANDBETWEEN(1,4))</f>
        <v>NORTH</v>
      </c>
      <c r="I1449" t="str" cm="1">
        <f t="array" aca="1" ref="I1449" ca="1">INDEX(I$2:I$33,RANDBETWEEN(1,31))</f>
        <v>SALES PERSON15</v>
      </c>
      <c r="J1449" t="str" cm="1">
        <f t="array" aca="1" ref="J1449" ca="1">INDEX({"CASH","UPI","CARD"},RANDBETWEEN(1,3))</f>
        <v>UPI</v>
      </c>
      <c r="K1449">
        <f t="shared" ca="1" si="172"/>
        <v>346.56</v>
      </c>
      <c r="L1449" s="2">
        <f ca="1">Table1[[#This Row],[PROFIT]]/Table1[[#This Row],[TOTAL SALES]]*100</f>
        <v>16</v>
      </c>
      <c r="M1449" t="str">
        <f ca="1">IF(Table1[[#This Row],[TOTAL SALES]]&gt;10000,"HIGH","LOW")</f>
        <v>LOW</v>
      </c>
    </row>
    <row r="1450" spans="1:13" x14ac:dyDescent="0.3">
      <c r="A1450" t="str">
        <f t="shared" si="173"/>
        <v>CUSTOMER1450</v>
      </c>
      <c r="B1450" s="1">
        <f t="shared" ca="1" si="168"/>
        <v>44852</v>
      </c>
      <c r="C1450" t="str" cm="1">
        <f t="array" aca="1" ref="C1450" ca="1">INDEX($C$2:$C$31,RANDBETWEEN(1,29))</f>
        <v>FISH FRY</v>
      </c>
      <c r="D1450" t="str">
        <f t="shared" ca="1" si="167"/>
        <v xml:space="preserve">APPETIZER </v>
      </c>
      <c r="E1450">
        <f t="shared" ca="1" si="169"/>
        <v>5</v>
      </c>
      <c r="F1450">
        <f t="shared" ca="1" si="170"/>
        <v>1855</v>
      </c>
      <c r="G1450">
        <f t="shared" ca="1" si="171"/>
        <v>9275</v>
      </c>
      <c r="H1450" t="str" cm="1">
        <f t="array" aca="1" ref="H1450" ca="1">INDEX(H$2:H$5,RANDBETWEEN(1,4))</f>
        <v>EAST</v>
      </c>
      <c r="I1450" t="str" cm="1">
        <f t="array" aca="1" ref="I1450" ca="1">INDEX(I$2:I$33,RANDBETWEEN(1,31))</f>
        <v>SALES PERSON16</v>
      </c>
      <c r="J1450" t="str" cm="1">
        <f t="array" aca="1" ref="J1450" ca="1">INDEX({"CASH","UPI","CARD"},RANDBETWEEN(1,3))</f>
        <v>CARD</v>
      </c>
      <c r="K1450">
        <f t="shared" ca="1" si="172"/>
        <v>1020.25</v>
      </c>
      <c r="L1450" s="2">
        <f ca="1">Table1[[#This Row],[PROFIT]]/Table1[[#This Row],[TOTAL SALES]]*100</f>
        <v>11</v>
      </c>
      <c r="M1450" t="str">
        <f ca="1">IF(Table1[[#This Row],[TOTAL SALES]]&gt;10000,"HIGH","LOW")</f>
        <v>LOW</v>
      </c>
    </row>
    <row r="1451" spans="1:13" x14ac:dyDescent="0.3">
      <c r="A1451" t="str">
        <f t="shared" si="173"/>
        <v>CUSTOMER1451</v>
      </c>
      <c r="B1451" s="1">
        <f t="shared" ca="1" si="168"/>
        <v>44815</v>
      </c>
      <c r="C1451" t="str" cm="1">
        <f t="array" aca="1" ref="C1451" ca="1">INDEX($C$2:$C$31,RANDBETWEEN(1,29))</f>
        <v>PRAWN 65</v>
      </c>
      <c r="D1451" t="str">
        <f t="shared" ca="1" si="167"/>
        <v xml:space="preserve">APPETIZER </v>
      </c>
      <c r="E1451">
        <f t="shared" ca="1" si="169"/>
        <v>9</v>
      </c>
      <c r="F1451">
        <f t="shared" ca="1" si="170"/>
        <v>1362</v>
      </c>
      <c r="G1451">
        <f t="shared" ca="1" si="171"/>
        <v>12258</v>
      </c>
      <c r="H1451" t="str" cm="1">
        <f t="array" aca="1" ref="H1451" ca="1">INDEX(H$2:H$5,RANDBETWEEN(1,4))</f>
        <v>WEST</v>
      </c>
      <c r="I1451" t="str" cm="1">
        <f t="array" aca="1" ref="I1451" ca="1">INDEX(I$2:I$33,RANDBETWEEN(1,31))</f>
        <v>SALES PERSON31</v>
      </c>
      <c r="J1451" t="str" cm="1">
        <f t="array" aca="1" ref="J1451" ca="1">INDEX({"CASH","UPI","CARD"},RANDBETWEEN(1,3))</f>
        <v>CARD</v>
      </c>
      <c r="K1451">
        <f t="shared" ca="1" si="172"/>
        <v>1716.12</v>
      </c>
      <c r="L1451" s="2">
        <f ca="1">Table1[[#This Row],[PROFIT]]/Table1[[#This Row],[TOTAL SALES]]*100</f>
        <v>13.999999999999998</v>
      </c>
      <c r="M1451" t="str">
        <f ca="1">IF(Table1[[#This Row],[TOTAL SALES]]&gt;10000,"HIGH","LOW")</f>
        <v>HIGH</v>
      </c>
    </row>
    <row r="1452" spans="1:13" x14ac:dyDescent="0.3">
      <c r="A1452" t="str">
        <f t="shared" si="173"/>
        <v>CUSTOMER1452</v>
      </c>
      <c r="B1452" s="1">
        <f t="shared" ca="1" si="168"/>
        <v>45380</v>
      </c>
      <c r="C1452" t="str" cm="1">
        <f t="array" aca="1" ref="C1452" ca="1">INDEX($C$2:$C$31,RANDBETWEEN(1,29))</f>
        <v>SALAD</v>
      </c>
      <c r="D1452" t="str">
        <f t="shared" ca="1" si="167"/>
        <v xml:space="preserve">APPETIZER </v>
      </c>
      <c r="E1452">
        <f t="shared" ca="1" si="169"/>
        <v>9</v>
      </c>
      <c r="F1452">
        <f t="shared" ca="1" si="170"/>
        <v>1194</v>
      </c>
      <c r="G1452">
        <f t="shared" ca="1" si="171"/>
        <v>10746</v>
      </c>
      <c r="H1452" t="str" cm="1">
        <f t="array" aca="1" ref="H1452" ca="1">INDEX(H$2:H$5,RANDBETWEEN(1,4))</f>
        <v>NORTH</v>
      </c>
      <c r="I1452" t="str" cm="1">
        <f t="array" aca="1" ref="I1452" ca="1">INDEX(I$2:I$33,RANDBETWEEN(1,31))</f>
        <v>SALES PERSON5</v>
      </c>
      <c r="J1452" t="str" cm="1">
        <f t="array" aca="1" ref="J1452" ca="1">INDEX({"CASH","UPI","CARD"},RANDBETWEEN(1,3))</f>
        <v>CASH</v>
      </c>
      <c r="K1452">
        <f t="shared" ca="1" si="172"/>
        <v>1289.52</v>
      </c>
      <c r="L1452" s="2">
        <f ca="1">Table1[[#This Row],[PROFIT]]/Table1[[#This Row],[TOTAL SALES]]*100</f>
        <v>12</v>
      </c>
      <c r="M1452" t="str">
        <f ca="1">IF(Table1[[#This Row],[TOTAL SALES]]&gt;10000,"HIGH","LOW")</f>
        <v>HIGH</v>
      </c>
    </row>
    <row r="1453" spans="1:13" x14ac:dyDescent="0.3">
      <c r="A1453" t="str">
        <f t="shared" si="173"/>
        <v>CUSTOMER1453</v>
      </c>
      <c r="B1453" s="1">
        <f t="shared" ca="1" si="168"/>
        <v>44907</v>
      </c>
      <c r="C1453" t="str" cm="1">
        <f t="array" aca="1" ref="C1453" ca="1">INDEX($C$2:$C$31,RANDBETWEEN(1,29))</f>
        <v>PIZZA</v>
      </c>
      <c r="D1453" t="str">
        <f t="shared" ca="1" si="167"/>
        <v>PARTY ITEMS</v>
      </c>
      <c r="E1453">
        <f t="shared" ca="1" si="169"/>
        <v>4</v>
      </c>
      <c r="F1453">
        <f t="shared" ca="1" si="170"/>
        <v>540</v>
      </c>
      <c r="G1453">
        <f t="shared" ca="1" si="171"/>
        <v>2160</v>
      </c>
      <c r="H1453" t="str" cm="1">
        <f t="array" aca="1" ref="H1453" ca="1">INDEX(H$2:H$5,RANDBETWEEN(1,4))</f>
        <v>SOUTH</v>
      </c>
      <c r="I1453" t="str" cm="1">
        <f t="array" aca="1" ref="I1453" ca="1">INDEX(I$2:I$33,RANDBETWEEN(1,31))</f>
        <v>SALES PERSON16</v>
      </c>
      <c r="J1453" t="str" cm="1">
        <f t="array" aca="1" ref="J1453" ca="1">INDEX({"CASH","UPI","CARD"},RANDBETWEEN(1,3))</f>
        <v>UPI</v>
      </c>
      <c r="K1453">
        <f t="shared" ca="1" si="172"/>
        <v>259.2</v>
      </c>
      <c r="L1453" s="2">
        <f ca="1">Table1[[#This Row],[PROFIT]]/Table1[[#This Row],[TOTAL SALES]]*100</f>
        <v>12</v>
      </c>
      <c r="M1453" t="str">
        <f ca="1">IF(Table1[[#This Row],[TOTAL SALES]]&gt;10000,"HIGH","LOW")</f>
        <v>LOW</v>
      </c>
    </row>
    <row r="1454" spans="1:13" x14ac:dyDescent="0.3">
      <c r="A1454" t="str">
        <f t="shared" si="173"/>
        <v>CUSTOMER1454</v>
      </c>
      <c r="B1454" s="1">
        <f t="shared" ca="1" si="168"/>
        <v>44427</v>
      </c>
      <c r="C1454" t="str" cm="1">
        <f t="array" aca="1" ref="C1454" ca="1">INDEX($C$2:$C$31,RANDBETWEEN(1,29))</f>
        <v>CAKES</v>
      </c>
      <c r="D1454" t="str">
        <f t="shared" ca="1" si="167"/>
        <v>PARTY ITMES</v>
      </c>
      <c r="E1454">
        <f t="shared" ca="1" si="169"/>
        <v>4</v>
      </c>
      <c r="F1454">
        <f t="shared" ca="1" si="170"/>
        <v>1594</v>
      </c>
      <c r="G1454">
        <f t="shared" ca="1" si="171"/>
        <v>6376</v>
      </c>
      <c r="H1454" t="str" cm="1">
        <f t="array" aca="1" ref="H1454" ca="1">INDEX(H$2:H$5,RANDBETWEEN(1,4))</f>
        <v>WEST</v>
      </c>
      <c r="I1454" t="str" cm="1">
        <f t="array" aca="1" ref="I1454" ca="1">INDEX(I$2:I$33,RANDBETWEEN(1,31))</f>
        <v>SALES PERSON29</v>
      </c>
      <c r="J1454" t="str" cm="1">
        <f t="array" aca="1" ref="J1454" ca="1">INDEX({"CASH","UPI","CARD"},RANDBETWEEN(1,3))</f>
        <v>UPI</v>
      </c>
      <c r="K1454">
        <f t="shared" ca="1" si="172"/>
        <v>956.4</v>
      </c>
      <c r="L1454" s="2">
        <f ca="1">Table1[[#This Row],[PROFIT]]/Table1[[#This Row],[TOTAL SALES]]*100</f>
        <v>15</v>
      </c>
      <c r="M1454" t="str">
        <f ca="1">IF(Table1[[#This Row],[TOTAL SALES]]&gt;10000,"HIGH","LOW")</f>
        <v>LOW</v>
      </c>
    </row>
    <row r="1455" spans="1:13" x14ac:dyDescent="0.3">
      <c r="A1455" t="str">
        <f t="shared" si="173"/>
        <v>CUSTOMER1455</v>
      </c>
      <c r="B1455" s="1">
        <f t="shared" ca="1" si="168"/>
        <v>45413</v>
      </c>
      <c r="C1455" t="str" cm="1">
        <f t="array" aca="1" ref="C1455" ca="1">INDEX($C$2:$C$31,RANDBETWEEN(1,29))</f>
        <v>GULAB JAMUN</v>
      </c>
      <c r="D1455" t="str">
        <f t="shared" ca="1" si="167"/>
        <v>DESSERT</v>
      </c>
      <c r="E1455">
        <f t="shared" ca="1" si="169"/>
        <v>7</v>
      </c>
      <c r="F1455">
        <f t="shared" ca="1" si="170"/>
        <v>1830</v>
      </c>
      <c r="G1455">
        <f t="shared" ca="1" si="171"/>
        <v>12810</v>
      </c>
      <c r="H1455" t="str" cm="1">
        <f t="array" aca="1" ref="H1455" ca="1">INDEX(H$2:H$5,RANDBETWEEN(1,4))</f>
        <v>SOUTH</v>
      </c>
      <c r="I1455" t="str" cm="1">
        <f t="array" aca="1" ref="I1455" ca="1">INDEX(I$2:I$33,RANDBETWEEN(1,31))</f>
        <v>SALES PERSON20</v>
      </c>
      <c r="J1455" t="str" cm="1">
        <f t="array" aca="1" ref="J1455" ca="1">INDEX({"CASH","UPI","CARD"},RANDBETWEEN(1,3))</f>
        <v>UPI</v>
      </c>
      <c r="K1455">
        <f t="shared" ca="1" si="172"/>
        <v>2305.8000000000002</v>
      </c>
      <c r="L1455" s="2">
        <f ca="1">Table1[[#This Row],[PROFIT]]/Table1[[#This Row],[TOTAL SALES]]*100</f>
        <v>18.000000000000004</v>
      </c>
      <c r="M1455" t="str">
        <f ca="1">IF(Table1[[#This Row],[TOTAL SALES]]&gt;10000,"HIGH","LOW")</f>
        <v>HIGH</v>
      </c>
    </row>
    <row r="1456" spans="1:13" x14ac:dyDescent="0.3">
      <c r="A1456" t="str">
        <f t="shared" si="173"/>
        <v>CUSTOMER1456</v>
      </c>
      <c r="B1456" s="1">
        <f t="shared" ca="1" si="168"/>
        <v>44552</v>
      </c>
      <c r="C1456" t="str" cm="1">
        <f t="array" aca="1" ref="C1456" ca="1">INDEX($C$2:$C$31,RANDBETWEEN(1,29))</f>
        <v>BRIYANI</v>
      </c>
      <c r="D1456" t="str">
        <f t="shared" ca="1" si="167"/>
        <v>MAINCOURSE</v>
      </c>
      <c r="E1456">
        <f t="shared" ca="1" si="169"/>
        <v>7</v>
      </c>
      <c r="F1456">
        <f t="shared" ca="1" si="170"/>
        <v>1587</v>
      </c>
      <c r="G1456">
        <f t="shared" ca="1" si="171"/>
        <v>11109</v>
      </c>
      <c r="H1456" t="str" cm="1">
        <f t="array" aca="1" ref="H1456" ca="1">INDEX(H$2:H$5,RANDBETWEEN(1,4))</f>
        <v>WEST</v>
      </c>
      <c r="I1456" t="str" cm="1">
        <f t="array" aca="1" ref="I1456" ca="1">INDEX(I$2:I$33,RANDBETWEEN(1,31))</f>
        <v>SALES PERSON20</v>
      </c>
      <c r="J1456" t="str" cm="1">
        <f t="array" aca="1" ref="J1456" ca="1">INDEX({"CASH","UPI","CARD"},RANDBETWEEN(1,3))</f>
        <v>UPI</v>
      </c>
      <c r="K1456">
        <f t="shared" ca="1" si="172"/>
        <v>1999.62</v>
      </c>
      <c r="L1456" s="2">
        <f ca="1">Table1[[#This Row],[PROFIT]]/Table1[[#This Row],[TOTAL SALES]]*100</f>
        <v>18</v>
      </c>
      <c r="M1456" t="str">
        <f ca="1">IF(Table1[[#This Row],[TOTAL SALES]]&gt;10000,"HIGH","LOW")</f>
        <v>HIGH</v>
      </c>
    </row>
    <row r="1457" spans="1:13" x14ac:dyDescent="0.3">
      <c r="A1457" t="str">
        <f t="shared" si="173"/>
        <v>CUSTOMER1457</v>
      </c>
      <c r="B1457" s="1">
        <f t="shared" ca="1" si="168"/>
        <v>44107</v>
      </c>
      <c r="C1457" t="str" cm="1">
        <f t="array" aca="1" ref="C1457" ca="1">INDEX($C$2:$C$31,RANDBETWEEN(1,29))</f>
        <v>KAJU KATHLI</v>
      </c>
      <c r="D1457" t="str">
        <f t="shared" ca="1" si="167"/>
        <v>SWEET</v>
      </c>
      <c r="E1457">
        <f t="shared" ca="1" si="169"/>
        <v>5</v>
      </c>
      <c r="F1457">
        <f t="shared" ca="1" si="170"/>
        <v>1608</v>
      </c>
      <c r="G1457">
        <f t="shared" ca="1" si="171"/>
        <v>8040</v>
      </c>
      <c r="H1457" t="str" cm="1">
        <f t="array" aca="1" ref="H1457" ca="1">INDEX(H$2:H$5,RANDBETWEEN(1,4))</f>
        <v>WEST</v>
      </c>
      <c r="I1457" t="str" cm="1">
        <f t="array" aca="1" ref="I1457" ca="1">INDEX(I$2:I$33,RANDBETWEEN(1,31))</f>
        <v>SALES PERSON19</v>
      </c>
      <c r="J1457" t="str" cm="1">
        <f t="array" aca="1" ref="J1457" ca="1">INDEX({"CASH","UPI","CARD"},RANDBETWEEN(1,3))</f>
        <v>CASH</v>
      </c>
      <c r="K1457">
        <f t="shared" ca="1" si="172"/>
        <v>1527.6</v>
      </c>
      <c r="L1457" s="2">
        <f ca="1">Table1[[#This Row],[PROFIT]]/Table1[[#This Row],[TOTAL SALES]]*100</f>
        <v>19</v>
      </c>
      <c r="M1457" t="str">
        <f ca="1">IF(Table1[[#This Row],[TOTAL SALES]]&gt;10000,"HIGH","LOW")</f>
        <v>LOW</v>
      </c>
    </row>
    <row r="1458" spans="1:13" x14ac:dyDescent="0.3">
      <c r="A1458" t="str">
        <f t="shared" si="173"/>
        <v>CUSTOMER1458</v>
      </c>
      <c r="B1458" s="1">
        <f t="shared" ca="1" si="168"/>
        <v>44466</v>
      </c>
      <c r="C1458" t="str" cm="1">
        <f t="array" aca="1" ref="C1458" ca="1">INDEX($C$2:$C$31,RANDBETWEEN(1,29))</f>
        <v>PIZZA</v>
      </c>
      <c r="D1458" t="str">
        <f t="shared" ca="1" si="167"/>
        <v>PARTY ITEMS</v>
      </c>
      <c r="E1458">
        <f t="shared" ca="1" si="169"/>
        <v>1</v>
      </c>
      <c r="F1458">
        <f t="shared" ca="1" si="170"/>
        <v>517</v>
      </c>
      <c r="G1458">
        <f t="shared" ca="1" si="171"/>
        <v>517</v>
      </c>
      <c r="H1458" t="str" cm="1">
        <f t="array" aca="1" ref="H1458" ca="1">INDEX(H$2:H$5,RANDBETWEEN(1,4))</f>
        <v>NORTH</v>
      </c>
      <c r="I1458" t="str" cm="1">
        <f t="array" aca="1" ref="I1458" ca="1">INDEX(I$2:I$33,RANDBETWEEN(1,31))</f>
        <v>SALES PERSON16</v>
      </c>
      <c r="J1458" t="str" cm="1">
        <f t="array" aca="1" ref="J1458" ca="1">INDEX({"CASH","UPI","CARD"},RANDBETWEEN(1,3))</f>
        <v>UPI</v>
      </c>
      <c r="K1458">
        <f t="shared" ca="1" si="172"/>
        <v>77.55</v>
      </c>
      <c r="L1458" s="2">
        <f ca="1">Table1[[#This Row],[PROFIT]]/Table1[[#This Row],[TOTAL SALES]]*100</f>
        <v>15</v>
      </c>
      <c r="M1458" t="str">
        <f ca="1">IF(Table1[[#This Row],[TOTAL SALES]]&gt;10000,"HIGH","LOW")</f>
        <v>LOW</v>
      </c>
    </row>
    <row r="1459" spans="1:13" x14ac:dyDescent="0.3">
      <c r="A1459" t="str">
        <f t="shared" si="173"/>
        <v>CUSTOMER1459</v>
      </c>
      <c r="B1459" s="1">
        <f t="shared" ca="1" si="168"/>
        <v>45470</v>
      </c>
      <c r="C1459" t="str" cm="1">
        <f t="array" aca="1" ref="C1459" ca="1">INDEX($C$2:$C$31,RANDBETWEEN(1,29))</f>
        <v>CHICKEN ROLL</v>
      </c>
      <c r="D1459" t="str">
        <f t="shared" ca="1" si="167"/>
        <v>PARTY ITMES</v>
      </c>
      <c r="E1459">
        <f t="shared" ca="1" si="169"/>
        <v>2</v>
      </c>
      <c r="F1459">
        <f t="shared" ca="1" si="170"/>
        <v>1554</v>
      </c>
      <c r="G1459">
        <f t="shared" ca="1" si="171"/>
        <v>3108</v>
      </c>
      <c r="H1459" t="str" cm="1">
        <f t="array" aca="1" ref="H1459" ca="1">INDEX(H$2:H$5,RANDBETWEEN(1,4))</f>
        <v>WEST</v>
      </c>
      <c r="I1459" t="str" cm="1">
        <f t="array" aca="1" ref="I1459" ca="1">INDEX(I$2:I$33,RANDBETWEEN(1,31))</f>
        <v>SALES PERSON14</v>
      </c>
      <c r="J1459" t="str" cm="1">
        <f t="array" aca="1" ref="J1459" ca="1">INDEX({"CASH","UPI","CARD"},RANDBETWEEN(1,3))</f>
        <v>UPI</v>
      </c>
      <c r="K1459">
        <f t="shared" ca="1" si="172"/>
        <v>466.2</v>
      </c>
      <c r="L1459" s="2">
        <f ca="1">Table1[[#This Row],[PROFIT]]/Table1[[#This Row],[TOTAL SALES]]*100</f>
        <v>15</v>
      </c>
      <c r="M1459" t="str">
        <f ca="1">IF(Table1[[#This Row],[TOTAL SALES]]&gt;10000,"HIGH","LOW")</f>
        <v>LOW</v>
      </c>
    </row>
    <row r="1460" spans="1:13" x14ac:dyDescent="0.3">
      <c r="A1460" t="str">
        <f t="shared" si="173"/>
        <v>CUSTOMER1460</v>
      </c>
      <c r="B1460" s="1">
        <f t="shared" ca="1" si="168"/>
        <v>44716</v>
      </c>
      <c r="C1460" t="str" cm="1">
        <f t="array" aca="1" ref="C1460" ca="1">INDEX($C$2:$C$31,RANDBETWEEN(1,29))</f>
        <v>PIZZA</v>
      </c>
      <c r="D1460" t="str">
        <f t="shared" ca="1" si="167"/>
        <v>PARTY ITEMS</v>
      </c>
      <c r="E1460">
        <f t="shared" ca="1" si="169"/>
        <v>3</v>
      </c>
      <c r="F1460">
        <f t="shared" ca="1" si="170"/>
        <v>1569</v>
      </c>
      <c r="G1460">
        <f t="shared" ca="1" si="171"/>
        <v>4707</v>
      </c>
      <c r="H1460" t="str" cm="1">
        <f t="array" aca="1" ref="H1460" ca="1">INDEX(H$2:H$5,RANDBETWEEN(1,4))</f>
        <v>NORTH</v>
      </c>
      <c r="I1460" t="str" cm="1">
        <f t="array" aca="1" ref="I1460" ca="1">INDEX(I$2:I$33,RANDBETWEEN(1,31))</f>
        <v>SALES PERSON22</v>
      </c>
      <c r="J1460" t="str" cm="1">
        <f t="array" aca="1" ref="J1460" ca="1">INDEX({"CASH","UPI","CARD"},RANDBETWEEN(1,3))</f>
        <v>CASH</v>
      </c>
      <c r="K1460">
        <f t="shared" ca="1" si="172"/>
        <v>706.05</v>
      </c>
      <c r="L1460" s="2">
        <f ca="1">Table1[[#This Row],[PROFIT]]/Table1[[#This Row],[TOTAL SALES]]*100</f>
        <v>15</v>
      </c>
      <c r="M1460" t="str">
        <f ca="1">IF(Table1[[#This Row],[TOTAL SALES]]&gt;10000,"HIGH","LOW")</f>
        <v>LOW</v>
      </c>
    </row>
    <row r="1461" spans="1:13" x14ac:dyDescent="0.3">
      <c r="A1461" t="str">
        <f t="shared" si="173"/>
        <v>CUSTOMER1461</v>
      </c>
      <c r="B1461" s="1">
        <f t="shared" ca="1" si="168"/>
        <v>44344</v>
      </c>
      <c r="C1461" t="str" cm="1">
        <f t="array" aca="1" ref="C1461" ca="1">INDEX($C$2:$C$31,RANDBETWEEN(1,29))</f>
        <v>MILKSHAKE</v>
      </c>
      <c r="D1461" t="str">
        <f t="shared" ca="1" si="167"/>
        <v xml:space="preserve">BEVERAGES </v>
      </c>
      <c r="E1461">
        <f t="shared" ca="1" si="169"/>
        <v>5</v>
      </c>
      <c r="F1461">
        <f t="shared" ca="1" si="170"/>
        <v>794</v>
      </c>
      <c r="G1461">
        <f t="shared" ca="1" si="171"/>
        <v>3970</v>
      </c>
      <c r="H1461" t="str" cm="1">
        <f t="array" aca="1" ref="H1461" ca="1">INDEX(H$2:H$5,RANDBETWEEN(1,4))</f>
        <v>EAST</v>
      </c>
      <c r="I1461" t="str" cm="1">
        <f t="array" aca="1" ref="I1461" ca="1">INDEX(I$2:I$33,RANDBETWEEN(1,31))</f>
        <v>SALES PERSON8</v>
      </c>
      <c r="J1461" t="str" cm="1">
        <f t="array" aca="1" ref="J1461" ca="1">INDEX({"CASH","UPI","CARD"},RANDBETWEEN(1,3))</f>
        <v>CASH</v>
      </c>
      <c r="K1461">
        <f t="shared" ca="1" si="172"/>
        <v>714.6</v>
      </c>
      <c r="L1461" s="2">
        <f ca="1">Table1[[#This Row],[PROFIT]]/Table1[[#This Row],[TOTAL SALES]]*100</f>
        <v>18</v>
      </c>
      <c r="M1461" t="str">
        <f ca="1">IF(Table1[[#This Row],[TOTAL SALES]]&gt;10000,"HIGH","LOW")</f>
        <v>LOW</v>
      </c>
    </row>
    <row r="1462" spans="1:13" x14ac:dyDescent="0.3">
      <c r="A1462" t="str">
        <f t="shared" si="173"/>
        <v>CUSTOMER1462</v>
      </c>
      <c r="B1462" s="1">
        <f t="shared" ca="1" si="168"/>
        <v>45257</v>
      </c>
      <c r="C1462" t="str" cm="1">
        <f t="array" aca="1" ref="C1462" ca="1">INDEX($C$2:$C$31,RANDBETWEEN(1,29))</f>
        <v>MILKSHAKE</v>
      </c>
      <c r="D1462" t="str">
        <f t="shared" ca="1" si="167"/>
        <v xml:space="preserve">BEVERAGES </v>
      </c>
      <c r="E1462">
        <f t="shared" ca="1" si="169"/>
        <v>8</v>
      </c>
      <c r="F1462">
        <f t="shared" ca="1" si="170"/>
        <v>1711</v>
      </c>
      <c r="G1462">
        <f t="shared" ca="1" si="171"/>
        <v>13688</v>
      </c>
      <c r="H1462" t="str" cm="1">
        <f t="array" aca="1" ref="H1462" ca="1">INDEX(H$2:H$5,RANDBETWEEN(1,4))</f>
        <v>WEST</v>
      </c>
      <c r="I1462" t="str" cm="1">
        <f t="array" aca="1" ref="I1462" ca="1">INDEX(I$2:I$33,RANDBETWEEN(1,31))</f>
        <v>SALES PERSON23</v>
      </c>
      <c r="J1462" t="str" cm="1">
        <f t="array" aca="1" ref="J1462" ca="1">INDEX({"CASH","UPI","CARD"},RANDBETWEEN(1,3))</f>
        <v>CARD</v>
      </c>
      <c r="K1462">
        <f t="shared" ca="1" si="172"/>
        <v>1779.44</v>
      </c>
      <c r="L1462" s="2">
        <f ca="1">Table1[[#This Row],[PROFIT]]/Table1[[#This Row],[TOTAL SALES]]*100</f>
        <v>13</v>
      </c>
      <c r="M1462" t="str">
        <f ca="1">IF(Table1[[#This Row],[TOTAL SALES]]&gt;10000,"HIGH","LOW")</f>
        <v>HIGH</v>
      </c>
    </row>
    <row r="1463" spans="1:13" x14ac:dyDescent="0.3">
      <c r="A1463" t="str">
        <f t="shared" si="173"/>
        <v>CUSTOMER1463</v>
      </c>
      <c r="B1463" s="1">
        <f t="shared" ca="1" si="168"/>
        <v>45254</v>
      </c>
      <c r="C1463" t="str" cm="1">
        <f t="array" aca="1" ref="C1463" ca="1">INDEX($C$2:$C$31,RANDBETWEEN(1,29))</f>
        <v>MILKSHAKE</v>
      </c>
      <c r="D1463" t="str">
        <f t="shared" ca="1" si="167"/>
        <v xml:space="preserve">BEVERAGES </v>
      </c>
      <c r="E1463">
        <f t="shared" ca="1" si="169"/>
        <v>4</v>
      </c>
      <c r="F1463">
        <f t="shared" ca="1" si="170"/>
        <v>650</v>
      </c>
      <c r="G1463">
        <f t="shared" ca="1" si="171"/>
        <v>2600</v>
      </c>
      <c r="H1463" t="str" cm="1">
        <f t="array" aca="1" ref="H1463" ca="1">INDEX(H$2:H$5,RANDBETWEEN(1,4))</f>
        <v>SOUTH</v>
      </c>
      <c r="I1463" t="str" cm="1">
        <f t="array" aca="1" ref="I1463" ca="1">INDEX(I$2:I$33,RANDBETWEEN(1,31))</f>
        <v>SALES PERSON6</v>
      </c>
      <c r="J1463" t="str" cm="1">
        <f t="array" aca="1" ref="J1463" ca="1">INDEX({"CASH","UPI","CARD"},RANDBETWEEN(1,3))</f>
        <v>UPI</v>
      </c>
      <c r="K1463">
        <f t="shared" ca="1" si="172"/>
        <v>468</v>
      </c>
      <c r="L1463" s="2">
        <f ca="1">Table1[[#This Row],[PROFIT]]/Table1[[#This Row],[TOTAL SALES]]*100</f>
        <v>18</v>
      </c>
      <c r="M1463" t="str">
        <f ca="1">IF(Table1[[#This Row],[TOTAL SALES]]&gt;10000,"HIGH","LOW")</f>
        <v>LOW</v>
      </c>
    </row>
    <row r="1464" spans="1:13" x14ac:dyDescent="0.3">
      <c r="A1464" t="str">
        <f t="shared" si="173"/>
        <v>CUSTOMER1464</v>
      </c>
      <c r="B1464" s="1">
        <f t="shared" ca="1" si="168"/>
        <v>44783</v>
      </c>
      <c r="C1464" t="str" cm="1">
        <f t="array" aca="1" ref="C1464" ca="1">INDEX($C$2:$C$31,RANDBETWEEN(1,29))</f>
        <v>GULAB JAMUN</v>
      </c>
      <c r="D1464" t="str">
        <f t="shared" ref="D1464:D1527" ca="1" si="174">VLOOKUP(C1464,C$2:D$31,2,FALSE)</f>
        <v>DESSERT</v>
      </c>
      <c r="E1464">
        <f t="shared" ca="1" si="169"/>
        <v>5</v>
      </c>
      <c r="F1464">
        <f t="shared" ca="1" si="170"/>
        <v>1564</v>
      </c>
      <c r="G1464">
        <f t="shared" ca="1" si="171"/>
        <v>7820</v>
      </c>
      <c r="H1464" t="str" cm="1">
        <f t="array" aca="1" ref="H1464" ca="1">INDEX(H$2:H$5,RANDBETWEEN(1,4))</f>
        <v>WEST</v>
      </c>
      <c r="I1464" t="str" cm="1">
        <f t="array" aca="1" ref="I1464" ca="1">INDEX(I$2:I$33,RANDBETWEEN(1,31))</f>
        <v>SALES PERSON9</v>
      </c>
      <c r="J1464" t="str" cm="1">
        <f t="array" aca="1" ref="J1464" ca="1">INDEX({"CASH","UPI","CARD"},RANDBETWEEN(1,3))</f>
        <v>UPI</v>
      </c>
      <c r="K1464">
        <f t="shared" ca="1" si="172"/>
        <v>1016.6</v>
      </c>
      <c r="L1464" s="2">
        <f ca="1">Table1[[#This Row],[PROFIT]]/Table1[[#This Row],[TOTAL SALES]]*100</f>
        <v>13</v>
      </c>
      <c r="M1464" t="str">
        <f ca="1">IF(Table1[[#This Row],[TOTAL SALES]]&gt;10000,"HIGH","LOW")</f>
        <v>LOW</v>
      </c>
    </row>
    <row r="1465" spans="1:13" x14ac:dyDescent="0.3">
      <c r="A1465" t="str">
        <f t="shared" si="173"/>
        <v>CUSTOMER1465</v>
      </c>
      <c r="B1465" s="1">
        <f t="shared" ca="1" si="168"/>
        <v>45025</v>
      </c>
      <c r="C1465" t="str" cm="1">
        <f t="array" aca="1" ref="C1465" ca="1">INDEX($C$2:$C$31,RANDBETWEEN(1,29))</f>
        <v>PAROTTA</v>
      </c>
      <c r="D1465" t="str">
        <f t="shared" ca="1" si="174"/>
        <v>BREADS</v>
      </c>
      <c r="E1465">
        <f t="shared" ca="1" si="169"/>
        <v>1</v>
      </c>
      <c r="F1465">
        <f t="shared" ca="1" si="170"/>
        <v>830</v>
      </c>
      <c r="G1465">
        <f t="shared" ca="1" si="171"/>
        <v>830</v>
      </c>
      <c r="H1465" t="str" cm="1">
        <f t="array" aca="1" ref="H1465" ca="1">INDEX(H$2:H$5,RANDBETWEEN(1,4))</f>
        <v>NORTH</v>
      </c>
      <c r="I1465" t="str" cm="1">
        <f t="array" aca="1" ref="I1465" ca="1">INDEX(I$2:I$33,RANDBETWEEN(1,31))</f>
        <v>SALES PERSON25</v>
      </c>
      <c r="J1465" t="str" cm="1">
        <f t="array" aca="1" ref="J1465" ca="1">INDEX({"CASH","UPI","CARD"},RANDBETWEEN(1,3))</f>
        <v>CASH</v>
      </c>
      <c r="K1465">
        <f t="shared" ca="1" si="172"/>
        <v>116.2</v>
      </c>
      <c r="L1465" s="2">
        <f ca="1">Table1[[#This Row],[PROFIT]]/Table1[[#This Row],[TOTAL SALES]]*100</f>
        <v>14.000000000000002</v>
      </c>
      <c r="M1465" t="str">
        <f ca="1">IF(Table1[[#This Row],[TOTAL SALES]]&gt;10000,"HIGH","LOW")</f>
        <v>LOW</v>
      </c>
    </row>
    <row r="1466" spans="1:13" x14ac:dyDescent="0.3">
      <c r="A1466" t="str">
        <f t="shared" si="173"/>
        <v>CUSTOMER1466</v>
      </c>
      <c r="B1466" s="1">
        <f t="shared" ca="1" si="168"/>
        <v>45330</v>
      </c>
      <c r="C1466" t="str" cm="1">
        <f t="array" aca="1" ref="C1466" ca="1">INDEX($C$2:$C$31,RANDBETWEEN(1,29))</f>
        <v>PONGAL</v>
      </c>
      <c r="D1466" t="str">
        <f t="shared" ca="1" si="174"/>
        <v xml:space="preserve">BREAKFAST </v>
      </c>
      <c r="E1466">
        <f t="shared" ca="1" si="169"/>
        <v>6</v>
      </c>
      <c r="F1466">
        <f t="shared" ca="1" si="170"/>
        <v>1019</v>
      </c>
      <c r="G1466">
        <f t="shared" ca="1" si="171"/>
        <v>6114</v>
      </c>
      <c r="H1466" t="str" cm="1">
        <f t="array" aca="1" ref="H1466" ca="1">INDEX(H$2:H$5,RANDBETWEEN(1,4))</f>
        <v>WEST</v>
      </c>
      <c r="I1466" t="str" cm="1">
        <f t="array" aca="1" ref="I1466" ca="1">INDEX(I$2:I$33,RANDBETWEEN(1,31))</f>
        <v>SALES PERSON12</v>
      </c>
      <c r="J1466" t="str" cm="1">
        <f t="array" aca="1" ref="J1466" ca="1">INDEX({"CASH","UPI","CARD"},RANDBETWEEN(1,3))</f>
        <v>CASH</v>
      </c>
      <c r="K1466">
        <f t="shared" ca="1" si="172"/>
        <v>855.96</v>
      </c>
      <c r="L1466" s="2">
        <f ca="1">Table1[[#This Row],[PROFIT]]/Table1[[#This Row],[TOTAL SALES]]*100</f>
        <v>14.000000000000002</v>
      </c>
      <c r="M1466" t="str">
        <f ca="1">IF(Table1[[#This Row],[TOTAL SALES]]&gt;10000,"HIGH","LOW")</f>
        <v>LOW</v>
      </c>
    </row>
    <row r="1467" spans="1:13" x14ac:dyDescent="0.3">
      <c r="A1467" t="str">
        <f t="shared" si="173"/>
        <v>CUSTOMER1467</v>
      </c>
      <c r="B1467" s="1">
        <f t="shared" ca="1" si="168"/>
        <v>45541</v>
      </c>
      <c r="C1467" t="str" cm="1">
        <f t="array" aca="1" ref="C1467" ca="1">INDEX($C$2:$C$31,RANDBETWEEN(1,29))</f>
        <v>VADA</v>
      </c>
      <c r="D1467" t="str">
        <f t="shared" ca="1" si="174"/>
        <v>SNACK</v>
      </c>
      <c r="E1467">
        <f t="shared" ca="1" si="169"/>
        <v>9</v>
      </c>
      <c r="F1467">
        <f t="shared" ca="1" si="170"/>
        <v>1055</v>
      </c>
      <c r="G1467">
        <f t="shared" ca="1" si="171"/>
        <v>9495</v>
      </c>
      <c r="H1467" t="str" cm="1">
        <f t="array" aca="1" ref="H1467" ca="1">INDEX(H$2:H$5,RANDBETWEEN(1,4))</f>
        <v>EAST</v>
      </c>
      <c r="I1467" t="str" cm="1">
        <f t="array" aca="1" ref="I1467" ca="1">INDEX(I$2:I$33,RANDBETWEEN(1,31))</f>
        <v>SALES PERSON4</v>
      </c>
      <c r="J1467" t="str" cm="1">
        <f t="array" aca="1" ref="J1467" ca="1">INDEX({"CASH","UPI","CARD"},RANDBETWEEN(1,3))</f>
        <v>CASH</v>
      </c>
      <c r="K1467">
        <f t="shared" ca="1" si="172"/>
        <v>1709.1</v>
      </c>
      <c r="L1467" s="2">
        <f ca="1">Table1[[#This Row],[PROFIT]]/Table1[[#This Row],[TOTAL SALES]]*100</f>
        <v>18</v>
      </c>
      <c r="M1467" t="str">
        <f ca="1">IF(Table1[[#This Row],[TOTAL SALES]]&gt;10000,"HIGH","LOW")</f>
        <v>LOW</v>
      </c>
    </row>
    <row r="1468" spans="1:13" x14ac:dyDescent="0.3">
      <c r="A1468" t="str">
        <f t="shared" si="173"/>
        <v>CUSTOMER1468</v>
      </c>
      <c r="B1468" s="1">
        <f t="shared" ca="1" si="168"/>
        <v>45149</v>
      </c>
      <c r="C1468" t="str" cm="1">
        <f t="array" aca="1" ref="C1468" ca="1">INDEX($C$2:$C$31,RANDBETWEEN(1,29))</f>
        <v>SALAD</v>
      </c>
      <c r="D1468" t="str">
        <f t="shared" ca="1" si="174"/>
        <v xml:space="preserve">APPETIZER </v>
      </c>
      <c r="E1468">
        <f t="shared" ca="1" si="169"/>
        <v>5</v>
      </c>
      <c r="F1468">
        <f t="shared" ca="1" si="170"/>
        <v>1621</v>
      </c>
      <c r="G1468">
        <f t="shared" ca="1" si="171"/>
        <v>8105</v>
      </c>
      <c r="H1468" t="str" cm="1">
        <f t="array" aca="1" ref="H1468" ca="1">INDEX(H$2:H$5,RANDBETWEEN(1,4))</f>
        <v>NORTH</v>
      </c>
      <c r="I1468" t="str" cm="1">
        <f t="array" aca="1" ref="I1468" ca="1">INDEX(I$2:I$33,RANDBETWEEN(1,31))</f>
        <v>SALES PERSON10</v>
      </c>
      <c r="J1468" t="str" cm="1">
        <f t="array" aca="1" ref="J1468" ca="1">INDEX({"CASH","UPI","CARD"},RANDBETWEEN(1,3))</f>
        <v>UPI</v>
      </c>
      <c r="K1468">
        <f t="shared" ca="1" si="172"/>
        <v>891.55</v>
      </c>
      <c r="L1468" s="2">
        <f ca="1">Table1[[#This Row],[PROFIT]]/Table1[[#This Row],[TOTAL SALES]]*100</f>
        <v>11</v>
      </c>
      <c r="M1468" t="str">
        <f ca="1">IF(Table1[[#This Row],[TOTAL SALES]]&gt;10000,"HIGH","LOW")</f>
        <v>LOW</v>
      </c>
    </row>
    <row r="1469" spans="1:13" x14ac:dyDescent="0.3">
      <c r="A1469" t="str">
        <f t="shared" si="173"/>
        <v>CUSTOMER1469</v>
      </c>
      <c r="B1469" s="1">
        <f t="shared" ca="1" si="168"/>
        <v>45269</v>
      </c>
      <c r="C1469" t="str" cm="1">
        <f t="array" aca="1" ref="C1469" ca="1">INDEX($C$2:$C$31,RANDBETWEEN(1,29))</f>
        <v>GULAB JAMUN</v>
      </c>
      <c r="D1469" t="str">
        <f t="shared" ca="1" si="174"/>
        <v>DESSERT</v>
      </c>
      <c r="E1469">
        <f t="shared" ca="1" si="169"/>
        <v>4</v>
      </c>
      <c r="F1469">
        <f t="shared" ca="1" si="170"/>
        <v>1463</v>
      </c>
      <c r="G1469">
        <f t="shared" ca="1" si="171"/>
        <v>5852</v>
      </c>
      <c r="H1469" t="str" cm="1">
        <f t="array" aca="1" ref="H1469" ca="1">INDEX(H$2:H$5,RANDBETWEEN(1,4))</f>
        <v>NORTH</v>
      </c>
      <c r="I1469" t="str" cm="1">
        <f t="array" aca="1" ref="I1469" ca="1">INDEX(I$2:I$33,RANDBETWEEN(1,31))</f>
        <v>SALES PERSON17</v>
      </c>
      <c r="J1469" t="str" cm="1">
        <f t="array" aca="1" ref="J1469" ca="1">INDEX({"CASH","UPI","CARD"},RANDBETWEEN(1,3))</f>
        <v>CASH</v>
      </c>
      <c r="K1469">
        <f t="shared" ca="1" si="172"/>
        <v>702.24</v>
      </c>
      <c r="L1469" s="2">
        <f ca="1">Table1[[#This Row],[PROFIT]]/Table1[[#This Row],[TOTAL SALES]]*100</f>
        <v>12</v>
      </c>
      <c r="M1469" t="str">
        <f ca="1">IF(Table1[[#This Row],[TOTAL SALES]]&gt;10000,"HIGH","LOW")</f>
        <v>LOW</v>
      </c>
    </row>
    <row r="1470" spans="1:13" x14ac:dyDescent="0.3">
      <c r="A1470" t="str">
        <f t="shared" si="173"/>
        <v>CUSTOMER1470</v>
      </c>
      <c r="B1470" s="1">
        <f t="shared" ca="1" si="168"/>
        <v>45270</v>
      </c>
      <c r="C1470" t="str" cm="1">
        <f t="array" aca="1" ref="C1470" ca="1">INDEX($C$2:$C$31,RANDBETWEEN(1,29))</f>
        <v>MUTTON KHEEMA</v>
      </c>
      <c r="D1470" t="str">
        <f t="shared" ca="1" si="174"/>
        <v>APPETIZER</v>
      </c>
      <c r="E1470">
        <f t="shared" ca="1" si="169"/>
        <v>9</v>
      </c>
      <c r="F1470">
        <f t="shared" ca="1" si="170"/>
        <v>1617</v>
      </c>
      <c r="G1470">
        <f t="shared" ca="1" si="171"/>
        <v>14553</v>
      </c>
      <c r="H1470" t="str" cm="1">
        <f t="array" aca="1" ref="H1470" ca="1">INDEX(H$2:H$5,RANDBETWEEN(1,4))</f>
        <v>EAST</v>
      </c>
      <c r="I1470" t="str" cm="1">
        <f t="array" aca="1" ref="I1470" ca="1">INDEX(I$2:I$33,RANDBETWEEN(1,31))</f>
        <v>SALES PERSON26</v>
      </c>
      <c r="J1470" t="str" cm="1">
        <f t="array" aca="1" ref="J1470" ca="1">INDEX({"CASH","UPI","CARD"},RANDBETWEEN(1,3))</f>
        <v>CARD</v>
      </c>
      <c r="K1470">
        <f t="shared" ca="1" si="172"/>
        <v>2037.42</v>
      </c>
      <c r="L1470" s="2">
        <f ca="1">Table1[[#This Row],[PROFIT]]/Table1[[#This Row],[TOTAL SALES]]*100</f>
        <v>14.000000000000002</v>
      </c>
      <c r="M1470" t="str">
        <f ca="1">IF(Table1[[#This Row],[TOTAL SALES]]&gt;10000,"HIGH","LOW")</f>
        <v>HIGH</v>
      </c>
    </row>
    <row r="1471" spans="1:13" x14ac:dyDescent="0.3">
      <c r="A1471" t="str">
        <f t="shared" si="173"/>
        <v>CUSTOMER1471</v>
      </c>
      <c r="B1471" s="1">
        <f t="shared" ca="1" si="168"/>
        <v>44398</v>
      </c>
      <c r="C1471" t="str" cm="1">
        <f t="array" aca="1" ref="C1471" ca="1">INDEX($C$2:$C$31,RANDBETWEEN(1,29))</f>
        <v>IDLY</v>
      </c>
      <c r="D1471" t="str">
        <f t="shared" ca="1" si="174"/>
        <v xml:space="preserve">BREAKFAST </v>
      </c>
      <c r="E1471">
        <f t="shared" ca="1" si="169"/>
        <v>8</v>
      </c>
      <c r="F1471">
        <f t="shared" ca="1" si="170"/>
        <v>1605</v>
      </c>
      <c r="G1471">
        <f t="shared" ca="1" si="171"/>
        <v>12840</v>
      </c>
      <c r="H1471" t="str" cm="1">
        <f t="array" aca="1" ref="H1471" ca="1">INDEX(H$2:H$5,RANDBETWEEN(1,4))</f>
        <v>SOUTH</v>
      </c>
      <c r="I1471" t="str" cm="1">
        <f t="array" aca="1" ref="I1471" ca="1">INDEX(I$2:I$33,RANDBETWEEN(1,31))</f>
        <v>SALES PERSON15</v>
      </c>
      <c r="J1471" t="str" cm="1">
        <f t="array" aca="1" ref="J1471" ca="1">INDEX({"CASH","UPI","CARD"},RANDBETWEEN(1,3))</f>
        <v>CARD</v>
      </c>
      <c r="K1471">
        <f t="shared" ca="1" si="172"/>
        <v>1540.8</v>
      </c>
      <c r="L1471" s="2">
        <f ca="1">Table1[[#This Row],[PROFIT]]/Table1[[#This Row],[TOTAL SALES]]*100</f>
        <v>12</v>
      </c>
      <c r="M1471" t="str">
        <f ca="1">IF(Table1[[#This Row],[TOTAL SALES]]&gt;10000,"HIGH","LOW")</f>
        <v>HIGH</v>
      </c>
    </row>
    <row r="1472" spans="1:13" x14ac:dyDescent="0.3">
      <c r="A1472" t="str">
        <f t="shared" si="173"/>
        <v>CUSTOMER1472</v>
      </c>
      <c r="B1472" s="1">
        <f t="shared" ca="1" si="168"/>
        <v>45312</v>
      </c>
      <c r="C1472" t="str" cm="1">
        <f t="array" aca="1" ref="C1472" ca="1">INDEX($C$2:$C$31,RANDBETWEEN(1,29))</f>
        <v>TEA</v>
      </c>
      <c r="D1472" t="str">
        <f t="shared" ca="1" si="174"/>
        <v xml:space="preserve">BEVERAGES </v>
      </c>
      <c r="E1472">
        <f t="shared" ca="1" si="169"/>
        <v>9</v>
      </c>
      <c r="F1472">
        <f t="shared" ca="1" si="170"/>
        <v>1296</v>
      </c>
      <c r="G1472">
        <f t="shared" ca="1" si="171"/>
        <v>11664</v>
      </c>
      <c r="H1472" t="str" cm="1">
        <f t="array" aca="1" ref="H1472" ca="1">INDEX(H$2:H$5,RANDBETWEEN(1,4))</f>
        <v>WEST</v>
      </c>
      <c r="I1472" t="str" cm="1">
        <f t="array" aca="1" ref="I1472" ca="1">INDEX(I$2:I$33,RANDBETWEEN(1,31))</f>
        <v>SALES PERSON6</v>
      </c>
      <c r="J1472" t="str" cm="1">
        <f t="array" aca="1" ref="J1472" ca="1">INDEX({"CASH","UPI","CARD"},RANDBETWEEN(1,3))</f>
        <v>CARD</v>
      </c>
      <c r="K1472">
        <f t="shared" ca="1" si="172"/>
        <v>1283.04</v>
      </c>
      <c r="L1472" s="2">
        <f ca="1">Table1[[#This Row],[PROFIT]]/Table1[[#This Row],[TOTAL SALES]]*100</f>
        <v>11</v>
      </c>
      <c r="M1472" t="str">
        <f ca="1">IF(Table1[[#This Row],[TOTAL SALES]]&gt;10000,"HIGH","LOW")</f>
        <v>HIGH</v>
      </c>
    </row>
    <row r="1473" spans="1:13" x14ac:dyDescent="0.3">
      <c r="A1473" t="str">
        <f t="shared" si="173"/>
        <v>CUSTOMER1473</v>
      </c>
      <c r="B1473" s="1">
        <f t="shared" ca="1" si="168"/>
        <v>44237</v>
      </c>
      <c r="C1473" t="str" cm="1">
        <f t="array" aca="1" ref="C1473" ca="1">INDEX($C$2:$C$31,RANDBETWEEN(1,29))</f>
        <v>MANDHI</v>
      </c>
      <c r="D1473" t="str">
        <f t="shared" ca="1" si="174"/>
        <v xml:space="preserve">MAINCOURSE </v>
      </c>
      <c r="E1473">
        <f t="shared" ca="1" si="169"/>
        <v>7</v>
      </c>
      <c r="F1473">
        <f t="shared" ca="1" si="170"/>
        <v>1763</v>
      </c>
      <c r="G1473">
        <f t="shared" ca="1" si="171"/>
        <v>12341</v>
      </c>
      <c r="H1473" t="str" cm="1">
        <f t="array" aca="1" ref="H1473" ca="1">INDEX(H$2:H$5,RANDBETWEEN(1,4))</f>
        <v>NORTH</v>
      </c>
      <c r="I1473" t="str" cm="1">
        <f t="array" aca="1" ref="I1473" ca="1">INDEX(I$2:I$33,RANDBETWEEN(1,31))</f>
        <v>SALES PERSON4</v>
      </c>
      <c r="J1473" t="str" cm="1">
        <f t="array" aca="1" ref="J1473" ca="1">INDEX({"CASH","UPI","CARD"},RANDBETWEEN(1,3))</f>
        <v>CASH</v>
      </c>
      <c r="K1473">
        <f t="shared" ca="1" si="172"/>
        <v>1234.0999999999999</v>
      </c>
      <c r="L1473" s="2">
        <f ca="1">Table1[[#This Row],[PROFIT]]/Table1[[#This Row],[TOTAL SALES]]*100</f>
        <v>10</v>
      </c>
      <c r="M1473" t="str">
        <f ca="1">IF(Table1[[#This Row],[TOTAL SALES]]&gt;10000,"HIGH","LOW")</f>
        <v>HIGH</v>
      </c>
    </row>
    <row r="1474" spans="1:13" x14ac:dyDescent="0.3">
      <c r="A1474" t="str">
        <f t="shared" si="173"/>
        <v>CUSTOMER1474</v>
      </c>
      <c r="B1474" s="1">
        <f t="shared" ca="1" si="168"/>
        <v>45126</v>
      </c>
      <c r="C1474" t="str" cm="1">
        <f t="array" aca="1" ref="C1474" ca="1">INDEX($C$2:$C$31,RANDBETWEEN(1,29))</f>
        <v>FRIEDRICE</v>
      </c>
      <c r="D1474" t="str">
        <f t="shared" ca="1" si="174"/>
        <v>MAINCOURSE</v>
      </c>
      <c r="E1474">
        <f t="shared" ca="1" si="169"/>
        <v>7</v>
      </c>
      <c r="F1474">
        <f t="shared" ca="1" si="170"/>
        <v>1875</v>
      </c>
      <c r="G1474">
        <f t="shared" ca="1" si="171"/>
        <v>13125</v>
      </c>
      <c r="H1474" t="str" cm="1">
        <f t="array" aca="1" ref="H1474" ca="1">INDEX(H$2:H$5,RANDBETWEEN(1,4))</f>
        <v>SOUTH</v>
      </c>
      <c r="I1474" t="str" cm="1">
        <f t="array" aca="1" ref="I1474" ca="1">INDEX(I$2:I$33,RANDBETWEEN(1,31))</f>
        <v>SALES PERSON25</v>
      </c>
      <c r="J1474" t="str" cm="1">
        <f t="array" aca="1" ref="J1474" ca="1">INDEX({"CASH","UPI","CARD"},RANDBETWEEN(1,3))</f>
        <v>UPI</v>
      </c>
      <c r="K1474">
        <f t="shared" ca="1" si="172"/>
        <v>1443.75</v>
      </c>
      <c r="L1474" s="2">
        <f ca="1">Table1[[#This Row],[PROFIT]]/Table1[[#This Row],[TOTAL SALES]]*100</f>
        <v>11</v>
      </c>
      <c r="M1474" t="str">
        <f ca="1">IF(Table1[[#This Row],[TOTAL SALES]]&gt;10000,"HIGH","LOW")</f>
        <v>HIGH</v>
      </c>
    </row>
    <row r="1475" spans="1:13" x14ac:dyDescent="0.3">
      <c r="A1475" t="str">
        <f t="shared" si="173"/>
        <v>CUSTOMER1475</v>
      </c>
      <c r="B1475" s="1">
        <f t="shared" ref="B1475:B1538" ca="1" si="175">RANDBETWEEN(DATE(2020,9,21),DATE(2024,10,23))</f>
        <v>45255</v>
      </c>
      <c r="C1475" t="str" cm="1">
        <f t="array" aca="1" ref="C1475" ca="1">INDEX($C$2:$C$31,RANDBETWEEN(1,29))</f>
        <v>FRIES</v>
      </c>
      <c r="D1475" t="str">
        <f t="shared" ca="1" si="174"/>
        <v>PARTY ITMES</v>
      </c>
      <c r="E1475">
        <f t="shared" ref="E1475:E1538" ca="1" si="176">RANDBETWEEN(1,9)</f>
        <v>1</v>
      </c>
      <c r="F1475">
        <f t="shared" ref="F1475:F1538" ca="1" si="177">RANDBETWEEN(500,2000)</f>
        <v>1986</v>
      </c>
      <c r="G1475">
        <f t="shared" ref="G1475:G1538" ca="1" si="178">E1475*F1475</f>
        <v>1986</v>
      </c>
      <c r="H1475" t="str" cm="1">
        <f t="array" aca="1" ref="H1475" ca="1">INDEX(H$2:H$5,RANDBETWEEN(1,4))</f>
        <v>NORTH</v>
      </c>
      <c r="I1475" t="str" cm="1">
        <f t="array" aca="1" ref="I1475" ca="1">INDEX(I$2:I$33,RANDBETWEEN(1,31))</f>
        <v>SALES PERSON4</v>
      </c>
      <c r="J1475" t="str" cm="1">
        <f t="array" aca="1" ref="J1475" ca="1">INDEX({"CASH","UPI","CARD"},RANDBETWEEN(1,3))</f>
        <v>UPI</v>
      </c>
      <c r="K1475">
        <f t="shared" ref="K1475:K1538" ca="1" si="179">G1475*RANDBETWEEN(10,20)/100</f>
        <v>198.6</v>
      </c>
      <c r="L1475" s="2">
        <f ca="1">Table1[[#This Row],[PROFIT]]/Table1[[#This Row],[TOTAL SALES]]*100</f>
        <v>10</v>
      </c>
      <c r="M1475" t="str">
        <f ca="1">IF(Table1[[#This Row],[TOTAL SALES]]&gt;10000,"HIGH","LOW")</f>
        <v>LOW</v>
      </c>
    </row>
    <row r="1476" spans="1:13" x14ac:dyDescent="0.3">
      <c r="A1476" t="str">
        <f t="shared" si="173"/>
        <v>CUSTOMER1476</v>
      </c>
      <c r="B1476" s="1">
        <f t="shared" ca="1" si="175"/>
        <v>45527</v>
      </c>
      <c r="C1476" t="str" cm="1">
        <f t="array" aca="1" ref="C1476" ca="1">INDEX($C$2:$C$31,RANDBETWEEN(1,29))</f>
        <v>GULAB JAMUN</v>
      </c>
      <c r="D1476" t="str">
        <f t="shared" ca="1" si="174"/>
        <v>DESSERT</v>
      </c>
      <c r="E1476">
        <f t="shared" ca="1" si="176"/>
        <v>3</v>
      </c>
      <c r="F1476">
        <f t="shared" ca="1" si="177"/>
        <v>1381</v>
      </c>
      <c r="G1476">
        <f t="shared" ca="1" si="178"/>
        <v>4143</v>
      </c>
      <c r="H1476" t="str" cm="1">
        <f t="array" aca="1" ref="H1476" ca="1">INDEX(H$2:H$5,RANDBETWEEN(1,4))</f>
        <v>NORTH</v>
      </c>
      <c r="I1476" t="str" cm="1">
        <f t="array" aca="1" ref="I1476" ca="1">INDEX(I$2:I$33,RANDBETWEEN(1,31))</f>
        <v>SALES PERSON11</v>
      </c>
      <c r="J1476" t="str" cm="1">
        <f t="array" aca="1" ref="J1476" ca="1">INDEX({"CASH","UPI","CARD"},RANDBETWEEN(1,3))</f>
        <v>UPI</v>
      </c>
      <c r="K1476">
        <f t="shared" ca="1" si="179"/>
        <v>704.31</v>
      </c>
      <c r="L1476" s="2">
        <f ca="1">Table1[[#This Row],[PROFIT]]/Table1[[#This Row],[TOTAL SALES]]*100</f>
        <v>17</v>
      </c>
      <c r="M1476" t="str">
        <f ca="1">IF(Table1[[#This Row],[TOTAL SALES]]&gt;10000,"HIGH","LOW")</f>
        <v>LOW</v>
      </c>
    </row>
    <row r="1477" spans="1:13" x14ac:dyDescent="0.3">
      <c r="A1477" t="str">
        <f t="shared" si="173"/>
        <v>CUSTOMER1477</v>
      </c>
      <c r="B1477" s="1">
        <f t="shared" ca="1" si="175"/>
        <v>45213</v>
      </c>
      <c r="C1477" t="str" cm="1">
        <f t="array" aca="1" ref="C1477" ca="1">INDEX($C$2:$C$31,RANDBETWEEN(1,29))</f>
        <v>PIZZA</v>
      </c>
      <c r="D1477" t="str">
        <f t="shared" ca="1" si="174"/>
        <v>PARTY ITEMS</v>
      </c>
      <c r="E1477">
        <f t="shared" ca="1" si="176"/>
        <v>6</v>
      </c>
      <c r="F1477">
        <f t="shared" ca="1" si="177"/>
        <v>1908</v>
      </c>
      <c r="G1477">
        <f t="shared" ca="1" si="178"/>
        <v>11448</v>
      </c>
      <c r="H1477" t="str" cm="1">
        <f t="array" aca="1" ref="H1477" ca="1">INDEX(H$2:H$5,RANDBETWEEN(1,4))</f>
        <v>EAST</v>
      </c>
      <c r="I1477" t="str" cm="1">
        <f t="array" aca="1" ref="I1477" ca="1">INDEX(I$2:I$33,RANDBETWEEN(1,31))</f>
        <v>SALES PERSON22</v>
      </c>
      <c r="J1477" t="str" cm="1">
        <f t="array" aca="1" ref="J1477" ca="1">INDEX({"CASH","UPI","CARD"},RANDBETWEEN(1,3))</f>
        <v>CARD</v>
      </c>
      <c r="K1477">
        <f t="shared" ca="1" si="179"/>
        <v>1717.2</v>
      </c>
      <c r="L1477" s="2">
        <f ca="1">Table1[[#This Row],[PROFIT]]/Table1[[#This Row],[TOTAL SALES]]*100</f>
        <v>15</v>
      </c>
      <c r="M1477" t="str">
        <f ca="1">IF(Table1[[#This Row],[TOTAL SALES]]&gt;10000,"HIGH","LOW")</f>
        <v>HIGH</v>
      </c>
    </row>
    <row r="1478" spans="1:13" x14ac:dyDescent="0.3">
      <c r="A1478" t="str">
        <f t="shared" si="173"/>
        <v>CUSTOMER1478</v>
      </c>
      <c r="B1478" s="1">
        <f t="shared" ca="1" si="175"/>
        <v>44300</v>
      </c>
      <c r="C1478" t="str" cm="1">
        <f t="array" aca="1" ref="C1478" ca="1">INDEX($C$2:$C$31,RANDBETWEEN(1,29))</f>
        <v>BURGER</v>
      </c>
      <c r="D1478" t="str">
        <f t="shared" ca="1" si="174"/>
        <v>PARTY ITMES</v>
      </c>
      <c r="E1478">
        <f t="shared" ca="1" si="176"/>
        <v>9</v>
      </c>
      <c r="F1478">
        <f t="shared" ca="1" si="177"/>
        <v>543</v>
      </c>
      <c r="G1478">
        <f t="shared" ca="1" si="178"/>
        <v>4887</v>
      </c>
      <c r="H1478" t="str" cm="1">
        <f t="array" aca="1" ref="H1478" ca="1">INDEX(H$2:H$5,RANDBETWEEN(1,4))</f>
        <v>WEST</v>
      </c>
      <c r="I1478" t="str" cm="1">
        <f t="array" aca="1" ref="I1478" ca="1">INDEX(I$2:I$33,RANDBETWEEN(1,31))</f>
        <v>SALES PERSON29</v>
      </c>
      <c r="J1478" t="str" cm="1">
        <f t="array" aca="1" ref="J1478" ca="1">INDEX({"CASH","UPI","CARD"},RANDBETWEEN(1,3))</f>
        <v>CASH</v>
      </c>
      <c r="K1478">
        <f t="shared" ca="1" si="179"/>
        <v>977.4</v>
      </c>
      <c r="L1478" s="2">
        <f ca="1">Table1[[#This Row],[PROFIT]]/Table1[[#This Row],[TOTAL SALES]]*100</f>
        <v>20</v>
      </c>
      <c r="M1478" t="str">
        <f ca="1">IF(Table1[[#This Row],[TOTAL SALES]]&gt;10000,"HIGH","LOW")</f>
        <v>LOW</v>
      </c>
    </row>
    <row r="1479" spans="1:13" x14ac:dyDescent="0.3">
      <c r="A1479" t="str">
        <f t="shared" si="173"/>
        <v>CUSTOMER1479</v>
      </c>
      <c r="B1479" s="1">
        <f t="shared" ca="1" si="175"/>
        <v>45315</v>
      </c>
      <c r="C1479" t="str" cm="1">
        <f t="array" aca="1" ref="C1479" ca="1">INDEX($C$2:$C$31,RANDBETWEEN(1,29))</f>
        <v>PIZZA</v>
      </c>
      <c r="D1479" t="str">
        <f t="shared" ca="1" si="174"/>
        <v>PARTY ITEMS</v>
      </c>
      <c r="E1479">
        <f t="shared" ca="1" si="176"/>
        <v>8</v>
      </c>
      <c r="F1479">
        <f t="shared" ca="1" si="177"/>
        <v>646</v>
      </c>
      <c r="G1479">
        <f t="shared" ca="1" si="178"/>
        <v>5168</v>
      </c>
      <c r="H1479" t="str" cm="1">
        <f t="array" aca="1" ref="H1479" ca="1">INDEX(H$2:H$5,RANDBETWEEN(1,4))</f>
        <v>NORTH</v>
      </c>
      <c r="I1479" t="str" cm="1">
        <f t="array" aca="1" ref="I1479" ca="1">INDEX(I$2:I$33,RANDBETWEEN(1,31))</f>
        <v>SALES PERSON21</v>
      </c>
      <c r="J1479" t="str" cm="1">
        <f t="array" aca="1" ref="J1479" ca="1">INDEX({"CASH","UPI","CARD"},RANDBETWEEN(1,3))</f>
        <v>CASH</v>
      </c>
      <c r="K1479">
        <f t="shared" ca="1" si="179"/>
        <v>568.48</v>
      </c>
      <c r="L1479" s="2">
        <f ca="1">Table1[[#This Row],[PROFIT]]/Table1[[#This Row],[TOTAL SALES]]*100</f>
        <v>11</v>
      </c>
      <c r="M1479" t="str">
        <f ca="1">IF(Table1[[#This Row],[TOTAL SALES]]&gt;10000,"HIGH","LOW")</f>
        <v>LOW</v>
      </c>
    </row>
    <row r="1480" spans="1:13" x14ac:dyDescent="0.3">
      <c r="A1480" t="str">
        <f t="shared" si="173"/>
        <v>CUSTOMER1480</v>
      </c>
      <c r="B1480" s="1">
        <f t="shared" ca="1" si="175"/>
        <v>44179</v>
      </c>
      <c r="C1480" t="str" cm="1">
        <f t="array" aca="1" ref="C1480" ca="1">INDEX($C$2:$C$31,RANDBETWEEN(1,29))</f>
        <v>FISH FRY</v>
      </c>
      <c r="D1480" t="str">
        <f t="shared" ca="1" si="174"/>
        <v xml:space="preserve">APPETIZER </v>
      </c>
      <c r="E1480">
        <f t="shared" ca="1" si="176"/>
        <v>2</v>
      </c>
      <c r="F1480">
        <f t="shared" ca="1" si="177"/>
        <v>1516</v>
      </c>
      <c r="G1480">
        <f t="shared" ca="1" si="178"/>
        <v>3032</v>
      </c>
      <c r="H1480" t="str" cm="1">
        <f t="array" aca="1" ref="H1480" ca="1">INDEX(H$2:H$5,RANDBETWEEN(1,4))</f>
        <v>NORTH</v>
      </c>
      <c r="I1480" t="str" cm="1">
        <f t="array" aca="1" ref="I1480" ca="1">INDEX(I$2:I$33,RANDBETWEEN(1,31))</f>
        <v>SALES PERSON11</v>
      </c>
      <c r="J1480" t="str" cm="1">
        <f t="array" aca="1" ref="J1480" ca="1">INDEX({"CASH","UPI","CARD"},RANDBETWEEN(1,3))</f>
        <v>CASH</v>
      </c>
      <c r="K1480">
        <f t="shared" ca="1" si="179"/>
        <v>545.76</v>
      </c>
      <c r="L1480" s="2">
        <f ca="1">Table1[[#This Row],[PROFIT]]/Table1[[#This Row],[TOTAL SALES]]*100</f>
        <v>18</v>
      </c>
      <c r="M1480" t="str">
        <f ca="1">IF(Table1[[#This Row],[TOTAL SALES]]&gt;10000,"HIGH","LOW")</f>
        <v>LOW</v>
      </c>
    </row>
    <row r="1481" spans="1:13" x14ac:dyDescent="0.3">
      <c r="A1481" t="str">
        <f t="shared" si="173"/>
        <v>CUSTOMER1481</v>
      </c>
      <c r="B1481" s="1">
        <f t="shared" ca="1" si="175"/>
        <v>44856</v>
      </c>
      <c r="C1481" t="str" cm="1">
        <f t="array" aca="1" ref="C1481" ca="1">INDEX($C$2:$C$31,RANDBETWEEN(1,29))</f>
        <v>CAKES</v>
      </c>
      <c r="D1481" t="str">
        <f t="shared" ca="1" si="174"/>
        <v>PARTY ITMES</v>
      </c>
      <c r="E1481">
        <f t="shared" ca="1" si="176"/>
        <v>6</v>
      </c>
      <c r="F1481">
        <f t="shared" ca="1" si="177"/>
        <v>1354</v>
      </c>
      <c r="G1481">
        <f t="shared" ca="1" si="178"/>
        <v>8124</v>
      </c>
      <c r="H1481" t="str" cm="1">
        <f t="array" aca="1" ref="H1481" ca="1">INDEX(H$2:H$5,RANDBETWEEN(1,4))</f>
        <v>EAST</v>
      </c>
      <c r="I1481" t="str" cm="1">
        <f t="array" aca="1" ref="I1481" ca="1">INDEX(I$2:I$33,RANDBETWEEN(1,31))</f>
        <v>SALES PERSON3</v>
      </c>
      <c r="J1481" t="str" cm="1">
        <f t="array" aca="1" ref="J1481" ca="1">INDEX({"CASH","UPI","CARD"},RANDBETWEEN(1,3))</f>
        <v>CASH</v>
      </c>
      <c r="K1481">
        <f t="shared" ca="1" si="179"/>
        <v>1218.5999999999999</v>
      </c>
      <c r="L1481" s="2">
        <f ca="1">Table1[[#This Row],[PROFIT]]/Table1[[#This Row],[TOTAL SALES]]*100</f>
        <v>15</v>
      </c>
      <c r="M1481" t="str">
        <f ca="1">IF(Table1[[#This Row],[TOTAL SALES]]&gt;10000,"HIGH","LOW")</f>
        <v>LOW</v>
      </c>
    </row>
    <row r="1482" spans="1:13" x14ac:dyDescent="0.3">
      <c r="A1482" t="str">
        <f t="shared" si="173"/>
        <v>CUSTOMER1482</v>
      </c>
      <c r="B1482" s="1">
        <f t="shared" ca="1" si="175"/>
        <v>44392</v>
      </c>
      <c r="C1482" t="str" cm="1">
        <f t="array" aca="1" ref="C1482" ca="1">INDEX($C$2:$C$31,RANDBETWEEN(1,29))</f>
        <v>KESARI</v>
      </c>
      <c r="D1482" t="str">
        <f t="shared" ca="1" si="174"/>
        <v>SWEET</v>
      </c>
      <c r="E1482">
        <f t="shared" ca="1" si="176"/>
        <v>4</v>
      </c>
      <c r="F1482">
        <f t="shared" ca="1" si="177"/>
        <v>1648</v>
      </c>
      <c r="G1482">
        <f t="shared" ca="1" si="178"/>
        <v>6592</v>
      </c>
      <c r="H1482" t="str" cm="1">
        <f t="array" aca="1" ref="H1482" ca="1">INDEX(H$2:H$5,RANDBETWEEN(1,4))</f>
        <v>WEST</v>
      </c>
      <c r="I1482" t="str" cm="1">
        <f t="array" aca="1" ref="I1482" ca="1">INDEX(I$2:I$33,RANDBETWEEN(1,31))</f>
        <v>SALES PERSON26</v>
      </c>
      <c r="J1482" t="str" cm="1">
        <f t="array" aca="1" ref="J1482" ca="1">INDEX({"CASH","UPI","CARD"},RANDBETWEEN(1,3))</f>
        <v>UPI</v>
      </c>
      <c r="K1482">
        <f t="shared" ca="1" si="179"/>
        <v>659.2</v>
      </c>
      <c r="L1482" s="2">
        <f ca="1">Table1[[#This Row],[PROFIT]]/Table1[[#This Row],[TOTAL SALES]]*100</f>
        <v>10</v>
      </c>
      <c r="M1482" t="str">
        <f ca="1">IF(Table1[[#This Row],[TOTAL SALES]]&gt;10000,"HIGH","LOW")</f>
        <v>LOW</v>
      </c>
    </row>
    <row r="1483" spans="1:13" x14ac:dyDescent="0.3">
      <c r="A1483" t="str">
        <f t="shared" si="173"/>
        <v>CUSTOMER1483</v>
      </c>
      <c r="B1483" s="1">
        <f t="shared" ca="1" si="175"/>
        <v>44438</v>
      </c>
      <c r="C1483" t="str" cm="1">
        <f t="array" aca="1" ref="C1483" ca="1">INDEX($C$2:$C$31,RANDBETWEEN(1,29))</f>
        <v>BRIYANI</v>
      </c>
      <c r="D1483" t="str">
        <f t="shared" ca="1" si="174"/>
        <v>MAINCOURSE</v>
      </c>
      <c r="E1483">
        <f t="shared" ca="1" si="176"/>
        <v>3</v>
      </c>
      <c r="F1483">
        <f t="shared" ca="1" si="177"/>
        <v>1643</v>
      </c>
      <c r="G1483">
        <f t="shared" ca="1" si="178"/>
        <v>4929</v>
      </c>
      <c r="H1483" t="str" cm="1">
        <f t="array" aca="1" ref="H1483" ca="1">INDEX(H$2:H$5,RANDBETWEEN(1,4))</f>
        <v>EAST</v>
      </c>
      <c r="I1483" t="str" cm="1">
        <f t="array" aca="1" ref="I1483" ca="1">INDEX(I$2:I$33,RANDBETWEEN(1,31))</f>
        <v>SALES PERSON29</v>
      </c>
      <c r="J1483" t="str" cm="1">
        <f t="array" aca="1" ref="J1483" ca="1">INDEX({"CASH","UPI","CARD"},RANDBETWEEN(1,3))</f>
        <v>CASH</v>
      </c>
      <c r="K1483">
        <f t="shared" ca="1" si="179"/>
        <v>492.9</v>
      </c>
      <c r="L1483" s="2">
        <f ca="1">Table1[[#This Row],[PROFIT]]/Table1[[#This Row],[TOTAL SALES]]*100</f>
        <v>10</v>
      </c>
      <c r="M1483" t="str">
        <f ca="1">IF(Table1[[#This Row],[TOTAL SALES]]&gt;10000,"HIGH","LOW")</f>
        <v>LOW</v>
      </c>
    </row>
    <row r="1484" spans="1:13" x14ac:dyDescent="0.3">
      <c r="A1484" t="str">
        <f t="shared" si="173"/>
        <v>CUSTOMER1484</v>
      </c>
      <c r="B1484" s="1">
        <f t="shared" ca="1" si="175"/>
        <v>45091</v>
      </c>
      <c r="C1484" t="str" cm="1">
        <f t="array" aca="1" ref="C1484" ca="1">INDEX($C$2:$C$31,RANDBETWEEN(1,29))</f>
        <v>CAKES</v>
      </c>
      <c r="D1484" t="str">
        <f t="shared" ca="1" si="174"/>
        <v>PARTY ITMES</v>
      </c>
      <c r="E1484">
        <f t="shared" ca="1" si="176"/>
        <v>7</v>
      </c>
      <c r="F1484">
        <f t="shared" ca="1" si="177"/>
        <v>613</v>
      </c>
      <c r="G1484">
        <f t="shared" ca="1" si="178"/>
        <v>4291</v>
      </c>
      <c r="H1484" t="str" cm="1">
        <f t="array" aca="1" ref="H1484" ca="1">INDEX(H$2:H$5,RANDBETWEEN(1,4))</f>
        <v>SOUTH</v>
      </c>
      <c r="I1484" t="str" cm="1">
        <f t="array" aca="1" ref="I1484" ca="1">INDEX(I$2:I$33,RANDBETWEEN(1,31))</f>
        <v>SALES PERSON13</v>
      </c>
      <c r="J1484" t="str" cm="1">
        <f t="array" aca="1" ref="J1484" ca="1">INDEX({"CASH","UPI","CARD"},RANDBETWEEN(1,3))</f>
        <v>CASH</v>
      </c>
      <c r="K1484">
        <f t="shared" ca="1" si="179"/>
        <v>686.56</v>
      </c>
      <c r="L1484" s="2">
        <f ca="1">Table1[[#This Row],[PROFIT]]/Table1[[#This Row],[TOTAL SALES]]*100</f>
        <v>15.999999999999998</v>
      </c>
      <c r="M1484" t="str">
        <f ca="1">IF(Table1[[#This Row],[TOTAL SALES]]&gt;10000,"HIGH","LOW")</f>
        <v>LOW</v>
      </c>
    </row>
    <row r="1485" spans="1:13" x14ac:dyDescent="0.3">
      <c r="A1485" t="str">
        <f t="shared" si="173"/>
        <v>CUSTOMER1485</v>
      </c>
      <c r="B1485" s="1">
        <f t="shared" ca="1" si="175"/>
        <v>44148</v>
      </c>
      <c r="C1485" t="str" cm="1">
        <f t="array" aca="1" ref="C1485" ca="1">INDEX($C$2:$C$31,RANDBETWEEN(1,29))</f>
        <v>SALAD</v>
      </c>
      <c r="D1485" t="str">
        <f t="shared" ca="1" si="174"/>
        <v xml:space="preserve">APPETIZER </v>
      </c>
      <c r="E1485">
        <f t="shared" ca="1" si="176"/>
        <v>3</v>
      </c>
      <c r="F1485">
        <f t="shared" ca="1" si="177"/>
        <v>1061</v>
      </c>
      <c r="G1485">
        <f t="shared" ca="1" si="178"/>
        <v>3183</v>
      </c>
      <c r="H1485" t="str" cm="1">
        <f t="array" aca="1" ref="H1485" ca="1">INDEX(H$2:H$5,RANDBETWEEN(1,4))</f>
        <v>WEST</v>
      </c>
      <c r="I1485" t="str" cm="1">
        <f t="array" aca="1" ref="I1485" ca="1">INDEX(I$2:I$33,RANDBETWEEN(1,31))</f>
        <v>SALES PERSON23</v>
      </c>
      <c r="J1485" t="str" cm="1">
        <f t="array" aca="1" ref="J1485" ca="1">INDEX({"CASH","UPI","CARD"},RANDBETWEEN(1,3))</f>
        <v>CASH</v>
      </c>
      <c r="K1485">
        <f t="shared" ca="1" si="179"/>
        <v>413.79</v>
      </c>
      <c r="L1485" s="2">
        <f ca="1">Table1[[#This Row],[PROFIT]]/Table1[[#This Row],[TOTAL SALES]]*100</f>
        <v>13</v>
      </c>
      <c r="M1485" t="str">
        <f ca="1">IF(Table1[[#This Row],[TOTAL SALES]]&gt;10000,"HIGH","LOW")</f>
        <v>LOW</v>
      </c>
    </row>
    <row r="1486" spans="1:13" x14ac:dyDescent="0.3">
      <c r="A1486" t="str">
        <f t="shared" si="173"/>
        <v>CUSTOMER1486</v>
      </c>
      <c r="B1486" s="1">
        <f t="shared" ca="1" si="175"/>
        <v>44696</v>
      </c>
      <c r="C1486" t="str" cm="1">
        <f t="array" aca="1" ref="C1486" ca="1">INDEX($C$2:$C$31,RANDBETWEEN(1,29))</f>
        <v>KAJU KATHLI</v>
      </c>
      <c r="D1486" t="str">
        <f t="shared" ca="1" si="174"/>
        <v>SWEET</v>
      </c>
      <c r="E1486">
        <f t="shared" ca="1" si="176"/>
        <v>8</v>
      </c>
      <c r="F1486">
        <f t="shared" ca="1" si="177"/>
        <v>1461</v>
      </c>
      <c r="G1486">
        <f t="shared" ca="1" si="178"/>
        <v>11688</v>
      </c>
      <c r="H1486" t="str" cm="1">
        <f t="array" aca="1" ref="H1486" ca="1">INDEX(H$2:H$5,RANDBETWEEN(1,4))</f>
        <v>SOUTH</v>
      </c>
      <c r="I1486" t="str" cm="1">
        <f t="array" aca="1" ref="I1486" ca="1">INDEX(I$2:I$33,RANDBETWEEN(1,31))</f>
        <v>SALES PERSON26</v>
      </c>
      <c r="J1486" t="str" cm="1">
        <f t="array" aca="1" ref="J1486" ca="1">INDEX({"CASH","UPI","CARD"},RANDBETWEEN(1,3))</f>
        <v>UPI</v>
      </c>
      <c r="K1486">
        <f t="shared" ca="1" si="179"/>
        <v>1519.44</v>
      </c>
      <c r="L1486" s="2">
        <f ca="1">Table1[[#This Row],[PROFIT]]/Table1[[#This Row],[TOTAL SALES]]*100</f>
        <v>13</v>
      </c>
      <c r="M1486" t="str">
        <f ca="1">IF(Table1[[#This Row],[TOTAL SALES]]&gt;10000,"HIGH","LOW")</f>
        <v>HIGH</v>
      </c>
    </row>
    <row r="1487" spans="1:13" x14ac:dyDescent="0.3">
      <c r="A1487" t="str">
        <f t="shared" si="173"/>
        <v>CUSTOMER1487</v>
      </c>
      <c r="B1487" s="1">
        <f t="shared" ca="1" si="175"/>
        <v>45221</v>
      </c>
      <c r="C1487" t="str" cm="1">
        <f t="array" aca="1" ref="C1487" ca="1">INDEX($C$2:$C$31,RANDBETWEEN(1,29))</f>
        <v>PAROTTA</v>
      </c>
      <c r="D1487" t="str">
        <f t="shared" ca="1" si="174"/>
        <v>BREADS</v>
      </c>
      <c r="E1487">
        <f t="shared" ca="1" si="176"/>
        <v>4</v>
      </c>
      <c r="F1487">
        <f t="shared" ca="1" si="177"/>
        <v>1334</v>
      </c>
      <c r="G1487">
        <f t="shared" ca="1" si="178"/>
        <v>5336</v>
      </c>
      <c r="H1487" t="str" cm="1">
        <f t="array" aca="1" ref="H1487" ca="1">INDEX(H$2:H$5,RANDBETWEEN(1,4))</f>
        <v>EAST</v>
      </c>
      <c r="I1487" t="str" cm="1">
        <f t="array" aca="1" ref="I1487" ca="1">INDEX(I$2:I$33,RANDBETWEEN(1,31))</f>
        <v>SALES PERSON14</v>
      </c>
      <c r="J1487" t="str" cm="1">
        <f t="array" aca="1" ref="J1487" ca="1">INDEX({"CASH","UPI","CARD"},RANDBETWEEN(1,3))</f>
        <v>CARD</v>
      </c>
      <c r="K1487">
        <f t="shared" ca="1" si="179"/>
        <v>586.96</v>
      </c>
      <c r="L1487" s="2">
        <f ca="1">Table1[[#This Row],[PROFIT]]/Table1[[#This Row],[TOTAL SALES]]*100</f>
        <v>11</v>
      </c>
      <c r="M1487" t="str">
        <f ca="1">IF(Table1[[#This Row],[TOTAL SALES]]&gt;10000,"HIGH","LOW")</f>
        <v>LOW</v>
      </c>
    </row>
    <row r="1488" spans="1:13" x14ac:dyDescent="0.3">
      <c r="A1488" t="str">
        <f t="shared" si="173"/>
        <v>CUSTOMER1488</v>
      </c>
      <c r="B1488" s="1">
        <f t="shared" ca="1" si="175"/>
        <v>44286</v>
      </c>
      <c r="C1488" t="str" cm="1">
        <f t="array" aca="1" ref="C1488" ca="1">INDEX($C$2:$C$31,RANDBETWEEN(1,29))</f>
        <v>MILKSHAKE</v>
      </c>
      <c r="D1488" t="str">
        <f t="shared" ca="1" si="174"/>
        <v xml:space="preserve">BEVERAGES </v>
      </c>
      <c r="E1488">
        <f t="shared" ca="1" si="176"/>
        <v>2</v>
      </c>
      <c r="F1488">
        <f t="shared" ca="1" si="177"/>
        <v>1684</v>
      </c>
      <c r="G1488">
        <f t="shared" ca="1" si="178"/>
        <v>3368</v>
      </c>
      <c r="H1488" t="str" cm="1">
        <f t="array" aca="1" ref="H1488" ca="1">INDEX(H$2:H$5,RANDBETWEEN(1,4))</f>
        <v>SOUTH</v>
      </c>
      <c r="I1488" t="str" cm="1">
        <f t="array" aca="1" ref="I1488" ca="1">INDEX(I$2:I$33,RANDBETWEEN(1,31))</f>
        <v>SALES PERSON8</v>
      </c>
      <c r="J1488" t="str" cm="1">
        <f t="array" aca="1" ref="J1488" ca="1">INDEX({"CASH","UPI","CARD"},RANDBETWEEN(1,3))</f>
        <v>CARD</v>
      </c>
      <c r="K1488">
        <f t="shared" ca="1" si="179"/>
        <v>404.16</v>
      </c>
      <c r="L1488" s="2">
        <f ca="1">Table1[[#This Row],[PROFIT]]/Table1[[#This Row],[TOTAL SALES]]*100</f>
        <v>12.000000000000002</v>
      </c>
      <c r="M1488" t="str">
        <f ca="1">IF(Table1[[#This Row],[TOTAL SALES]]&gt;10000,"HIGH","LOW")</f>
        <v>LOW</v>
      </c>
    </row>
    <row r="1489" spans="1:13" x14ac:dyDescent="0.3">
      <c r="A1489" t="str">
        <f t="shared" si="173"/>
        <v>CUSTOMER1489</v>
      </c>
      <c r="B1489" s="1">
        <f t="shared" ca="1" si="175"/>
        <v>44677</v>
      </c>
      <c r="C1489" t="str" cm="1">
        <f t="array" aca="1" ref="C1489" ca="1">INDEX($C$2:$C$31,RANDBETWEEN(1,29))</f>
        <v>GULAB JAMUN</v>
      </c>
      <c r="D1489" t="str">
        <f t="shared" ca="1" si="174"/>
        <v>DESSERT</v>
      </c>
      <c r="E1489">
        <f t="shared" ca="1" si="176"/>
        <v>5</v>
      </c>
      <c r="F1489">
        <f t="shared" ca="1" si="177"/>
        <v>887</v>
      </c>
      <c r="G1489">
        <f t="shared" ca="1" si="178"/>
        <v>4435</v>
      </c>
      <c r="H1489" t="str" cm="1">
        <f t="array" aca="1" ref="H1489" ca="1">INDEX(H$2:H$5,RANDBETWEEN(1,4))</f>
        <v>WEST</v>
      </c>
      <c r="I1489" t="str" cm="1">
        <f t="array" aca="1" ref="I1489" ca="1">INDEX(I$2:I$33,RANDBETWEEN(1,31))</f>
        <v>SALES PERSON12</v>
      </c>
      <c r="J1489" t="str" cm="1">
        <f t="array" aca="1" ref="J1489" ca="1">INDEX({"CASH","UPI","CARD"},RANDBETWEEN(1,3))</f>
        <v>CARD</v>
      </c>
      <c r="K1489">
        <f t="shared" ca="1" si="179"/>
        <v>620.9</v>
      </c>
      <c r="L1489" s="2">
        <f ca="1">Table1[[#This Row],[PROFIT]]/Table1[[#This Row],[TOTAL SALES]]*100</f>
        <v>13.999999999999998</v>
      </c>
      <c r="M1489" t="str">
        <f ca="1">IF(Table1[[#This Row],[TOTAL SALES]]&gt;10000,"HIGH","LOW")</f>
        <v>LOW</v>
      </c>
    </row>
    <row r="1490" spans="1:13" x14ac:dyDescent="0.3">
      <c r="A1490" t="str">
        <f t="shared" si="173"/>
        <v>CUSTOMER1490</v>
      </c>
      <c r="B1490" s="1">
        <f t="shared" ca="1" si="175"/>
        <v>45001</v>
      </c>
      <c r="C1490" t="str" cm="1">
        <f t="array" aca="1" ref="C1490" ca="1">INDEX($C$2:$C$31,RANDBETWEEN(1,29))</f>
        <v>NOODLES</v>
      </c>
      <c r="D1490" t="str">
        <f t="shared" ca="1" si="174"/>
        <v>MAINCOURSE</v>
      </c>
      <c r="E1490">
        <f t="shared" ca="1" si="176"/>
        <v>3</v>
      </c>
      <c r="F1490">
        <f t="shared" ca="1" si="177"/>
        <v>525</v>
      </c>
      <c r="G1490">
        <f t="shared" ca="1" si="178"/>
        <v>1575</v>
      </c>
      <c r="H1490" t="str" cm="1">
        <f t="array" aca="1" ref="H1490" ca="1">INDEX(H$2:H$5,RANDBETWEEN(1,4))</f>
        <v>WEST</v>
      </c>
      <c r="I1490" t="str" cm="1">
        <f t="array" aca="1" ref="I1490" ca="1">INDEX(I$2:I$33,RANDBETWEEN(1,31))</f>
        <v>SALES PERSON3</v>
      </c>
      <c r="J1490" t="str" cm="1">
        <f t="array" aca="1" ref="J1490" ca="1">INDEX({"CASH","UPI","CARD"},RANDBETWEEN(1,3))</f>
        <v>CARD</v>
      </c>
      <c r="K1490">
        <f t="shared" ca="1" si="179"/>
        <v>204.75</v>
      </c>
      <c r="L1490" s="2">
        <f ca="1">Table1[[#This Row],[PROFIT]]/Table1[[#This Row],[TOTAL SALES]]*100</f>
        <v>13</v>
      </c>
      <c r="M1490" t="str">
        <f ca="1">IF(Table1[[#This Row],[TOTAL SALES]]&gt;10000,"HIGH","LOW")</f>
        <v>LOW</v>
      </c>
    </row>
    <row r="1491" spans="1:13" x14ac:dyDescent="0.3">
      <c r="A1491" t="str">
        <f t="shared" si="173"/>
        <v>CUSTOMER1491</v>
      </c>
      <c r="B1491" s="1">
        <f t="shared" ca="1" si="175"/>
        <v>44917</v>
      </c>
      <c r="C1491" t="str" cm="1">
        <f t="array" aca="1" ref="C1491" ca="1">INDEX($C$2:$C$31,RANDBETWEEN(1,29))</f>
        <v>GULAB JAMUN</v>
      </c>
      <c r="D1491" t="str">
        <f t="shared" ca="1" si="174"/>
        <v>DESSERT</v>
      </c>
      <c r="E1491">
        <f t="shared" ca="1" si="176"/>
        <v>5</v>
      </c>
      <c r="F1491">
        <f t="shared" ca="1" si="177"/>
        <v>1944</v>
      </c>
      <c r="G1491">
        <f t="shared" ca="1" si="178"/>
        <v>9720</v>
      </c>
      <c r="H1491" t="str" cm="1">
        <f t="array" aca="1" ref="H1491" ca="1">INDEX(H$2:H$5,RANDBETWEEN(1,4))</f>
        <v>SOUTH</v>
      </c>
      <c r="I1491" t="str" cm="1">
        <f t="array" aca="1" ref="I1491" ca="1">INDEX(I$2:I$33,RANDBETWEEN(1,31))</f>
        <v>SALES PERSON32</v>
      </c>
      <c r="J1491" t="str" cm="1">
        <f t="array" aca="1" ref="J1491" ca="1">INDEX({"CASH","UPI","CARD"},RANDBETWEEN(1,3))</f>
        <v>CASH</v>
      </c>
      <c r="K1491">
        <f t="shared" ca="1" si="179"/>
        <v>1944</v>
      </c>
      <c r="L1491" s="2">
        <f ca="1">Table1[[#This Row],[PROFIT]]/Table1[[#This Row],[TOTAL SALES]]*100</f>
        <v>20</v>
      </c>
      <c r="M1491" t="str">
        <f ca="1">IF(Table1[[#This Row],[TOTAL SALES]]&gt;10000,"HIGH","LOW")</f>
        <v>LOW</v>
      </c>
    </row>
    <row r="1492" spans="1:13" x14ac:dyDescent="0.3">
      <c r="A1492" t="str">
        <f t="shared" si="173"/>
        <v>CUSTOMER1492</v>
      </c>
      <c r="B1492" s="1">
        <f t="shared" ca="1" si="175"/>
        <v>44180</v>
      </c>
      <c r="C1492" t="str" cm="1">
        <f t="array" aca="1" ref="C1492" ca="1">INDEX($C$2:$C$31,RANDBETWEEN(1,29))</f>
        <v>CHICKEN KHEEMA</v>
      </c>
      <c r="D1492" t="str">
        <f t="shared" ca="1" si="174"/>
        <v>APPETIZER</v>
      </c>
      <c r="E1492">
        <f t="shared" ca="1" si="176"/>
        <v>3</v>
      </c>
      <c r="F1492">
        <f t="shared" ca="1" si="177"/>
        <v>899</v>
      </c>
      <c r="G1492">
        <f t="shared" ca="1" si="178"/>
        <v>2697</v>
      </c>
      <c r="H1492" t="str" cm="1">
        <f t="array" aca="1" ref="H1492" ca="1">INDEX(H$2:H$5,RANDBETWEEN(1,4))</f>
        <v>EAST</v>
      </c>
      <c r="I1492" t="str" cm="1">
        <f t="array" aca="1" ref="I1492" ca="1">INDEX(I$2:I$33,RANDBETWEEN(1,31))</f>
        <v>SALES PERSON13</v>
      </c>
      <c r="J1492" t="str" cm="1">
        <f t="array" aca="1" ref="J1492" ca="1">INDEX({"CASH","UPI","CARD"},RANDBETWEEN(1,3))</f>
        <v>CARD</v>
      </c>
      <c r="K1492">
        <f t="shared" ca="1" si="179"/>
        <v>512.42999999999995</v>
      </c>
      <c r="L1492" s="2">
        <f ca="1">Table1[[#This Row],[PROFIT]]/Table1[[#This Row],[TOTAL SALES]]*100</f>
        <v>18.999999999999996</v>
      </c>
      <c r="M1492" t="str">
        <f ca="1">IF(Table1[[#This Row],[TOTAL SALES]]&gt;10000,"HIGH","LOW")</f>
        <v>LOW</v>
      </c>
    </row>
    <row r="1493" spans="1:13" x14ac:dyDescent="0.3">
      <c r="A1493" t="str">
        <f t="shared" ref="A1493:A1556" si="180">"CUSTOMER"&amp;ROW()</f>
        <v>CUSTOMER1493</v>
      </c>
      <c r="B1493" s="1">
        <f t="shared" ca="1" si="175"/>
        <v>44744</v>
      </c>
      <c r="C1493" t="str" cm="1">
        <f t="array" aca="1" ref="C1493" ca="1">INDEX($C$2:$C$31,RANDBETWEEN(1,29))</f>
        <v>CAKES</v>
      </c>
      <c r="D1493" t="str">
        <f t="shared" ca="1" si="174"/>
        <v>PARTY ITMES</v>
      </c>
      <c r="E1493">
        <f t="shared" ca="1" si="176"/>
        <v>4</v>
      </c>
      <c r="F1493">
        <f t="shared" ca="1" si="177"/>
        <v>1388</v>
      </c>
      <c r="G1493">
        <f t="shared" ca="1" si="178"/>
        <v>5552</v>
      </c>
      <c r="H1493" t="str" cm="1">
        <f t="array" aca="1" ref="H1493" ca="1">INDEX(H$2:H$5,RANDBETWEEN(1,4))</f>
        <v>EAST</v>
      </c>
      <c r="I1493" t="str" cm="1">
        <f t="array" aca="1" ref="I1493" ca="1">INDEX(I$2:I$33,RANDBETWEEN(1,31))</f>
        <v>SALES PERSON30</v>
      </c>
      <c r="J1493" t="str" cm="1">
        <f t="array" aca="1" ref="J1493" ca="1">INDEX({"CASH","UPI","CARD"},RANDBETWEEN(1,3))</f>
        <v>CASH</v>
      </c>
      <c r="K1493">
        <f t="shared" ca="1" si="179"/>
        <v>777.28</v>
      </c>
      <c r="L1493" s="2">
        <f ca="1">Table1[[#This Row],[PROFIT]]/Table1[[#This Row],[TOTAL SALES]]*100</f>
        <v>13.999999999999998</v>
      </c>
      <c r="M1493" t="str">
        <f ca="1">IF(Table1[[#This Row],[TOTAL SALES]]&gt;10000,"HIGH","LOW")</f>
        <v>LOW</v>
      </c>
    </row>
    <row r="1494" spans="1:13" x14ac:dyDescent="0.3">
      <c r="A1494" t="str">
        <f t="shared" si="180"/>
        <v>CUSTOMER1494</v>
      </c>
      <c r="B1494" s="1">
        <f t="shared" ca="1" si="175"/>
        <v>44465</v>
      </c>
      <c r="C1494" t="str" cm="1">
        <f t="array" aca="1" ref="C1494" ca="1">INDEX($C$2:$C$31,RANDBETWEEN(1,29))</f>
        <v>COKE</v>
      </c>
      <c r="D1494" t="str">
        <f t="shared" ca="1" si="174"/>
        <v xml:space="preserve">BEVERAGES </v>
      </c>
      <c r="E1494">
        <f t="shared" ca="1" si="176"/>
        <v>3</v>
      </c>
      <c r="F1494">
        <f t="shared" ca="1" si="177"/>
        <v>1416</v>
      </c>
      <c r="G1494">
        <f t="shared" ca="1" si="178"/>
        <v>4248</v>
      </c>
      <c r="H1494" t="str" cm="1">
        <f t="array" aca="1" ref="H1494" ca="1">INDEX(H$2:H$5,RANDBETWEEN(1,4))</f>
        <v>EAST</v>
      </c>
      <c r="I1494" t="str" cm="1">
        <f t="array" aca="1" ref="I1494" ca="1">INDEX(I$2:I$33,RANDBETWEEN(1,31))</f>
        <v>SALES PERSON11</v>
      </c>
      <c r="J1494" t="str" cm="1">
        <f t="array" aca="1" ref="J1494" ca="1">INDEX({"CASH","UPI","CARD"},RANDBETWEEN(1,3))</f>
        <v>UPI</v>
      </c>
      <c r="K1494">
        <f t="shared" ca="1" si="179"/>
        <v>594.72</v>
      </c>
      <c r="L1494" s="2">
        <f ca="1">Table1[[#This Row],[PROFIT]]/Table1[[#This Row],[TOTAL SALES]]*100</f>
        <v>14.000000000000002</v>
      </c>
      <c r="M1494" t="str">
        <f ca="1">IF(Table1[[#This Row],[TOTAL SALES]]&gt;10000,"HIGH","LOW")</f>
        <v>LOW</v>
      </c>
    </row>
    <row r="1495" spans="1:13" x14ac:dyDescent="0.3">
      <c r="A1495" t="str">
        <f t="shared" si="180"/>
        <v>CUSTOMER1495</v>
      </c>
      <c r="B1495" s="1">
        <f t="shared" ca="1" si="175"/>
        <v>44646</v>
      </c>
      <c r="C1495" t="str" cm="1">
        <f t="array" aca="1" ref="C1495" ca="1">INDEX($C$2:$C$31,RANDBETWEEN(1,29))</f>
        <v>MANDHI</v>
      </c>
      <c r="D1495" t="str">
        <f t="shared" ca="1" si="174"/>
        <v xml:space="preserve">MAINCOURSE </v>
      </c>
      <c r="E1495">
        <f t="shared" ca="1" si="176"/>
        <v>1</v>
      </c>
      <c r="F1495">
        <f t="shared" ca="1" si="177"/>
        <v>1871</v>
      </c>
      <c r="G1495">
        <f t="shared" ca="1" si="178"/>
        <v>1871</v>
      </c>
      <c r="H1495" t="str" cm="1">
        <f t="array" aca="1" ref="H1495" ca="1">INDEX(H$2:H$5,RANDBETWEEN(1,4))</f>
        <v>WEST</v>
      </c>
      <c r="I1495" t="str" cm="1">
        <f t="array" aca="1" ref="I1495" ca="1">INDEX(I$2:I$33,RANDBETWEEN(1,31))</f>
        <v>SALES PERSON6</v>
      </c>
      <c r="J1495" t="str" cm="1">
        <f t="array" aca="1" ref="J1495" ca="1">INDEX({"CASH","UPI","CARD"},RANDBETWEEN(1,3))</f>
        <v>CASH</v>
      </c>
      <c r="K1495">
        <f t="shared" ca="1" si="179"/>
        <v>355.49</v>
      </c>
      <c r="L1495" s="2">
        <f ca="1">Table1[[#This Row],[PROFIT]]/Table1[[#This Row],[TOTAL SALES]]*100</f>
        <v>19</v>
      </c>
      <c r="M1495" t="str">
        <f ca="1">IF(Table1[[#This Row],[TOTAL SALES]]&gt;10000,"HIGH","LOW")</f>
        <v>LOW</v>
      </c>
    </row>
    <row r="1496" spans="1:13" x14ac:dyDescent="0.3">
      <c r="A1496" t="str">
        <f t="shared" si="180"/>
        <v>CUSTOMER1496</v>
      </c>
      <c r="B1496" s="1">
        <f t="shared" ca="1" si="175"/>
        <v>44804</v>
      </c>
      <c r="C1496" t="str" cm="1">
        <f t="array" aca="1" ref="C1496" ca="1">INDEX($C$2:$C$31,RANDBETWEEN(1,29))</f>
        <v>COKE</v>
      </c>
      <c r="D1496" t="str">
        <f t="shared" ca="1" si="174"/>
        <v xml:space="preserve">BEVERAGES </v>
      </c>
      <c r="E1496">
        <f t="shared" ca="1" si="176"/>
        <v>5</v>
      </c>
      <c r="F1496">
        <f t="shared" ca="1" si="177"/>
        <v>1175</v>
      </c>
      <c r="G1496">
        <f t="shared" ca="1" si="178"/>
        <v>5875</v>
      </c>
      <c r="H1496" t="str" cm="1">
        <f t="array" aca="1" ref="H1496" ca="1">INDEX(H$2:H$5,RANDBETWEEN(1,4))</f>
        <v>WEST</v>
      </c>
      <c r="I1496" t="str" cm="1">
        <f t="array" aca="1" ref="I1496" ca="1">INDEX(I$2:I$33,RANDBETWEEN(1,31))</f>
        <v>SALES PERSON7</v>
      </c>
      <c r="J1496" t="str" cm="1">
        <f t="array" aca="1" ref="J1496" ca="1">INDEX({"CASH","UPI","CARD"},RANDBETWEEN(1,3))</f>
        <v>CASH</v>
      </c>
      <c r="K1496">
        <f t="shared" ca="1" si="179"/>
        <v>998.75</v>
      </c>
      <c r="L1496" s="2">
        <f ca="1">Table1[[#This Row],[PROFIT]]/Table1[[#This Row],[TOTAL SALES]]*100</f>
        <v>17</v>
      </c>
      <c r="M1496" t="str">
        <f ca="1">IF(Table1[[#This Row],[TOTAL SALES]]&gt;10000,"HIGH","LOW")</f>
        <v>LOW</v>
      </c>
    </row>
    <row r="1497" spans="1:13" x14ac:dyDescent="0.3">
      <c r="A1497" t="str">
        <f t="shared" si="180"/>
        <v>CUSTOMER1497</v>
      </c>
      <c r="B1497" s="1">
        <f t="shared" ca="1" si="175"/>
        <v>44294</v>
      </c>
      <c r="C1497" t="str" cm="1">
        <f t="array" aca="1" ref="C1497" ca="1">INDEX($C$2:$C$31,RANDBETWEEN(1,29))</f>
        <v>SALAD</v>
      </c>
      <c r="D1497" t="str">
        <f t="shared" ca="1" si="174"/>
        <v xml:space="preserve">APPETIZER </v>
      </c>
      <c r="E1497">
        <f t="shared" ca="1" si="176"/>
        <v>1</v>
      </c>
      <c r="F1497">
        <f t="shared" ca="1" si="177"/>
        <v>1842</v>
      </c>
      <c r="G1497">
        <f t="shared" ca="1" si="178"/>
        <v>1842</v>
      </c>
      <c r="H1497" t="str" cm="1">
        <f t="array" aca="1" ref="H1497" ca="1">INDEX(H$2:H$5,RANDBETWEEN(1,4))</f>
        <v>WEST</v>
      </c>
      <c r="I1497" t="str" cm="1">
        <f t="array" aca="1" ref="I1497" ca="1">INDEX(I$2:I$33,RANDBETWEEN(1,31))</f>
        <v>SALES PERSON26</v>
      </c>
      <c r="J1497" t="str" cm="1">
        <f t="array" aca="1" ref="J1497" ca="1">INDEX({"CASH","UPI","CARD"},RANDBETWEEN(1,3))</f>
        <v>UPI</v>
      </c>
      <c r="K1497">
        <f t="shared" ca="1" si="179"/>
        <v>368.4</v>
      </c>
      <c r="L1497" s="2">
        <f ca="1">Table1[[#This Row],[PROFIT]]/Table1[[#This Row],[TOTAL SALES]]*100</f>
        <v>20</v>
      </c>
      <c r="M1497" t="str">
        <f ca="1">IF(Table1[[#This Row],[TOTAL SALES]]&gt;10000,"HIGH","LOW")</f>
        <v>LOW</v>
      </c>
    </row>
    <row r="1498" spans="1:13" x14ac:dyDescent="0.3">
      <c r="A1498" t="str">
        <f t="shared" si="180"/>
        <v>CUSTOMER1498</v>
      </c>
      <c r="B1498" s="1">
        <f t="shared" ca="1" si="175"/>
        <v>44359</v>
      </c>
      <c r="C1498" t="str" cm="1">
        <f t="array" aca="1" ref="C1498" ca="1">INDEX($C$2:$C$31,RANDBETWEEN(1,29))</f>
        <v>ICECREAM</v>
      </c>
      <c r="D1498" t="str">
        <f t="shared" ca="1" si="174"/>
        <v xml:space="preserve">DESSERT </v>
      </c>
      <c r="E1498">
        <f t="shared" ca="1" si="176"/>
        <v>8</v>
      </c>
      <c r="F1498">
        <f t="shared" ca="1" si="177"/>
        <v>1776</v>
      </c>
      <c r="G1498">
        <f t="shared" ca="1" si="178"/>
        <v>14208</v>
      </c>
      <c r="H1498" t="str" cm="1">
        <f t="array" aca="1" ref="H1498" ca="1">INDEX(H$2:H$5,RANDBETWEEN(1,4))</f>
        <v>SOUTH</v>
      </c>
      <c r="I1498" t="str" cm="1">
        <f t="array" aca="1" ref="I1498" ca="1">INDEX(I$2:I$33,RANDBETWEEN(1,31))</f>
        <v>SALES PERSON13</v>
      </c>
      <c r="J1498" t="str" cm="1">
        <f t="array" aca="1" ref="J1498" ca="1">INDEX({"CASH","UPI","CARD"},RANDBETWEEN(1,3))</f>
        <v>CARD</v>
      </c>
      <c r="K1498">
        <f t="shared" ca="1" si="179"/>
        <v>1562.88</v>
      </c>
      <c r="L1498" s="2">
        <f ca="1">Table1[[#This Row],[PROFIT]]/Table1[[#This Row],[TOTAL SALES]]*100</f>
        <v>11.000000000000002</v>
      </c>
      <c r="M1498" t="str">
        <f ca="1">IF(Table1[[#This Row],[TOTAL SALES]]&gt;10000,"HIGH","LOW")</f>
        <v>HIGH</v>
      </c>
    </row>
    <row r="1499" spans="1:13" x14ac:dyDescent="0.3">
      <c r="A1499" t="str">
        <f t="shared" si="180"/>
        <v>CUSTOMER1499</v>
      </c>
      <c r="B1499" s="1">
        <f t="shared" ca="1" si="175"/>
        <v>44840</v>
      </c>
      <c r="C1499" t="str" cm="1">
        <f t="array" aca="1" ref="C1499" ca="1">INDEX($C$2:$C$31,RANDBETWEEN(1,29))</f>
        <v>FRIES</v>
      </c>
      <c r="D1499" t="str">
        <f t="shared" ca="1" si="174"/>
        <v>PARTY ITMES</v>
      </c>
      <c r="E1499">
        <f t="shared" ca="1" si="176"/>
        <v>1</v>
      </c>
      <c r="F1499">
        <f t="shared" ca="1" si="177"/>
        <v>926</v>
      </c>
      <c r="G1499">
        <f t="shared" ca="1" si="178"/>
        <v>926</v>
      </c>
      <c r="H1499" t="str" cm="1">
        <f t="array" aca="1" ref="H1499" ca="1">INDEX(H$2:H$5,RANDBETWEEN(1,4))</f>
        <v>EAST</v>
      </c>
      <c r="I1499" t="str" cm="1">
        <f t="array" aca="1" ref="I1499" ca="1">INDEX(I$2:I$33,RANDBETWEEN(1,31))</f>
        <v>SALES PERSON22</v>
      </c>
      <c r="J1499" t="str" cm="1">
        <f t="array" aca="1" ref="J1499" ca="1">INDEX({"CASH","UPI","CARD"},RANDBETWEEN(1,3))</f>
        <v>UPI</v>
      </c>
      <c r="K1499">
        <f t="shared" ca="1" si="179"/>
        <v>148.16</v>
      </c>
      <c r="L1499" s="2">
        <f ca="1">Table1[[#This Row],[PROFIT]]/Table1[[#This Row],[TOTAL SALES]]*100</f>
        <v>16</v>
      </c>
      <c r="M1499" t="str">
        <f ca="1">IF(Table1[[#This Row],[TOTAL SALES]]&gt;10000,"HIGH","LOW")</f>
        <v>LOW</v>
      </c>
    </row>
    <row r="1500" spans="1:13" x14ac:dyDescent="0.3">
      <c r="A1500" t="str">
        <f t="shared" si="180"/>
        <v>CUSTOMER1500</v>
      </c>
      <c r="B1500" s="1">
        <f t="shared" ca="1" si="175"/>
        <v>44106</v>
      </c>
      <c r="C1500" t="str" cm="1">
        <f t="array" aca="1" ref="C1500" ca="1">INDEX($C$2:$C$31,RANDBETWEEN(1,29))</f>
        <v>FISH FRY</v>
      </c>
      <c r="D1500" t="str">
        <f t="shared" ca="1" si="174"/>
        <v xml:space="preserve">APPETIZER </v>
      </c>
      <c r="E1500">
        <f t="shared" ca="1" si="176"/>
        <v>4</v>
      </c>
      <c r="F1500">
        <f t="shared" ca="1" si="177"/>
        <v>1428</v>
      </c>
      <c r="G1500">
        <f t="shared" ca="1" si="178"/>
        <v>5712</v>
      </c>
      <c r="H1500" t="str" cm="1">
        <f t="array" aca="1" ref="H1500" ca="1">INDEX(H$2:H$5,RANDBETWEEN(1,4))</f>
        <v>SOUTH</v>
      </c>
      <c r="I1500" t="str" cm="1">
        <f t="array" aca="1" ref="I1500" ca="1">INDEX(I$2:I$33,RANDBETWEEN(1,31))</f>
        <v>SALES PERSON21</v>
      </c>
      <c r="J1500" t="str" cm="1">
        <f t="array" aca="1" ref="J1500" ca="1">INDEX({"CASH","UPI","CARD"},RANDBETWEEN(1,3))</f>
        <v>UPI</v>
      </c>
      <c r="K1500">
        <f t="shared" ca="1" si="179"/>
        <v>799.68</v>
      </c>
      <c r="L1500" s="2">
        <f ca="1">Table1[[#This Row],[PROFIT]]/Table1[[#This Row],[TOTAL SALES]]*100</f>
        <v>13.999999999999998</v>
      </c>
      <c r="M1500" t="str">
        <f ca="1">IF(Table1[[#This Row],[TOTAL SALES]]&gt;10000,"HIGH","LOW")</f>
        <v>LOW</v>
      </c>
    </row>
    <row r="1501" spans="1:13" x14ac:dyDescent="0.3">
      <c r="A1501" t="str">
        <f t="shared" si="180"/>
        <v>CUSTOMER1501</v>
      </c>
      <c r="B1501" s="1">
        <f t="shared" ca="1" si="175"/>
        <v>45564</v>
      </c>
      <c r="C1501" t="str" cm="1">
        <f t="array" aca="1" ref="C1501" ca="1">INDEX($C$2:$C$31,RANDBETWEEN(1,29))</f>
        <v>DOSA</v>
      </c>
      <c r="D1501" t="str">
        <f t="shared" ca="1" si="174"/>
        <v xml:space="preserve">BREAKFAST </v>
      </c>
      <c r="E1501">
        <f t="shared" ca="1" si="176"/>
        <v>5</v>
      </c>
      <c r="F1501">
        <f t="shared" ca="1" si="177"/>
        <v>1670</v>
      </c>
      <c r="G1501">
        <f t="shared" ca="1" si="178"/>
        <v>8350</v>
      </c>
      <c r="H1501" t="str" cm="1">
        <f t="array" aca="1" ref="H1501" ca="1">INDEX(H$2:H$5,RANDBETWEEN(1,4))</f>
        <v>EAST</v>
      </c>
      <c r="I1501" t="str" cm="1">
        <f t="array" aca="1" ref="I1501" ca="1">INDEX(I$2:I$33,RANDBETWEEN(1,31))</f>
        <v>SALES PERSON3</v>
      </c>
      <c r="J1501" t="str" cm="1">
        <f t="array" aca="1" ref="J1501" ca="1">INDEX({"CASH","UPI","CARD"},RANDBETWEEN(1,3))</f>
        <v>CARD</v>
      </c>
      <c r="K1501">
        <f t="shared" ca="1" si="179"/>
        <v>1419.5</v>
      </c>
      <c r="L1501" s="2">
        <f ca="1">Table1[[#This Row],[PROFIT]]/Table1[[#This Row],[TOTAL SALES]]*100</f>
        <v>17</v>
      </c>
      <c r="M1501" t="str">
        <f ca="1">IF(Table1[[#This Row],[TOTAL SALES]]&gt;10000,"HIGH","LOW")</f>
        <v>LOW</v>
      </c>
    </row>
    <row r="1502" spans="1:13" x14ac:dyDescent="0.3">
      <c r="A1502" t="str">
        <f t="shared" si="180"/>
        <v>CUSTOMER1502</v>
      </c>
      <c r="B1502" s="1">
        <f t="shared" ca="1" si="175"/>
        <v>44830</v>
      </c>
      <c r="C1502" t="str" cm="1">
        <f t="array" aca="1" ref="C1502" ca="1">INDEX($C$2:$C$31,RANDBETWEEN(1,29))</f>
        <v>CHICKEN ROLL</v>
      </c>
      <c r="D1502" t="str">
        <f t="shared" ca="1" si="174"/>
        <v>PARTY ITMES</v>
      </c>
      <c r="E1502">
        <f t="shared" ca="1" si="176"/>
        <v>5</v>
      </c>
      <c r="F1502">
        <f t="shared" ca="1" si="177"/>
        <v>1287</v>
      </c>
      <c r="G1502">
        <f t="shared" ca="1" si="178"/>
        <v>6435</v>
      </c>
      <c r="H1502" t="str" cm="1">
        <f t="array" aca="1" ref="H1502" ca="1">INDEX(H$2:H$5,RANDBETWEEN(1,4))</f>
        <v>SOUTH</v>
      </c>
      <c r="I1502" t="str" cm="1">
        <f t="array" aca="1" ref="I1502" ca="1">INDEX(I$2:I$33,RANDBETWEEN(1,31))</f>
        <v>SALES PERSON19</v>
      </c>
      <c r="J1502" t="str" cm="1">
        <f t="array" aca="1" ref="J1502" ca="1">INDEX({"CASH","UPI","CARD"},RANDBETWEEN(1,3))</f>
        <v>CASH</v>
      </c>
      <c r="K1502">
        <f t="shared" ca="1" si="179"/>
        <v>772.2</v>
      </c>
      <c r="L1502" s="2">
        <f ca="1">Table1[[#This Row],[PROFIT]]/Table1[[#This Row],[TOTAL SALES]]*100</f>
        <v>12.000000000000002</v>
      </c>
      <c r="M1502" t="str">
        <f ca="1">IF(Table1[[#This Row],[TOTAL SALES]]&gt;10000,"HIGH","LOW")</f>
        <v>LOW</v>
      </c>
    </row>
    <row r="1503" spans="1:13" x14ac:dyDescent="0.3">
      <c r="A1503" t="str">
        <f t="shared" si="180"/>
        <v>CUSTOMER1503</v>
      </c>
      <c r="B1503" s="1">
        <f t="shared" ca="1" si="175"/>
        <v>44632</v>
      </c>
      <c r="C1503" t="str" cm="1">
        <f t="array" aca="1" ref="C1503" ca="1">INDEX($C$2:$C$31,RANDBETWEEN(1,29))</f>
        <v>IDLY</v>
      </c>
      <c r="D1503" t="str">
        <f t="shared" ca="1" si="174"/>
        <v xml:space="preserve">BREAKFAST </v>
      </c>
      <c r="E1503">
        <f t="shared" ca="1" si="176"/>
        <v>7</v>
      </c>
      <c r="F1503">
        <f t="shared" ca="1" si="177"/>
        <v>1465</v>
      </c>
      <c r="G1503">
        <f t="shared" ca="1" si="178"/>
        <v>10255</v>
      </c>
      <c r="H1503" t="str" cm="1">
        <f t="array" aca="1" ref="H1503" ca="1">INDEX(H$2:H$5,RANDBETWEEN(1,4))</f>
        <v>WEST</v>
      </c>
      <c r="I1503" t="str" cm="1">
        <f t="array" aca="1" ref="I1503" ca="1">INDEX(I$2:I$33,RANDBETWEEN(1,31))</f>
        <v>SALES PERSON2</v>
      </c>
      <c r="J1503" t="str" cm="1">
        <f t="array" aca="1" ref="J1503" ca="1">INDEX({"CASH","UPI","CARD"},RANDBETWEEN(1,3))</f>
        <v>CARD</v>
      </c>
      <c r="K1503">
        <f t="shared" ca="1" si="179"/>
        <v>1025.5</v>
      </c>
      <c r="L1503" s="2">
        <f ca="1">Table1[[#This Row],[PROFIT]]/Table1[[#This Row],[TOTAL SALES]]*100</f>
        <v>10</v>
      </c>
      <c r="M1503" t="str">
        <f ca="1">IF(Table1[[#This Row],[TOTAL SALES]]&gt;10000,"HIGH","LOW")</f>
        <v>HIGH</v>
      </c>
    </row>
    <row r="1504" spans="1:13" x14ac:dyDescent="0.3">
      <c r="A1504" t="str">
        <f t="shared" si="180"/>
        <v>CUSTOMER1504</v>
      </c>
      <c r="B1504" s="1">
        <f t="shared" ca="1" si="175"/>
        <v>45275</v>
      </c>
      <c r="C1504" t="str" cm="1">
        <f t="array" aca="1" ref="C1504" ca="1">INDEX($C$2:$C$31,RANDBETWEEN(1,29))</f>
        <v>PONGAL</v>
      </c>
      <c r="D1504" t="str">
        <f t="shared" ca="1" si="174"/>
        <v xml:space="preserve">BREAKFAST </v>
      </c>
      <c r="E1504">
        <f t="shared" ca="1" si="176"/>
        <v>9</v>
      </c>
      <c r="F1504">
        <f t="shared" ca="1" si="177"/>
        <v>1792</v>
      </c>
      <c r="G1504">
        <f t="shared" ca="1" si="178"/>
        <v>16128</v>
      </c>
      <c r="H1504" t="str" cm="1">
        <f t="array" aca="1" ref="H1504" ca="1">INDEX(H$2:H$5,RANDBETWEEN(1,4))</f>
        <v>SOUTH</v>
      </c>
      <c r="I1504" t="str" cm="1">
        <f t="array" aca="1" ref="I1504" ca="1">INDEX(I$2:I$33,RANDBETWEEN(1,31))</f>
        <v>SALES PERSON30</v>
      </c>
      <c r="J1504" t="str" cm="1">
        <f t="array" aca="1" ref="J1504" ca="1">INDEX({"CASH","UPI","CARD"},RANDBETWEEN(1,3))</f>
        <v>UPI</v>
      </c>
      <c r="K1504">
        <f t="shared" ca="1" si="179"/>
        <v>1612.8</v>
      </c>
      <c r="L1504" s="2">
        <f ca="1">Table1[[#This Row],[PROFIT]]/Table1[[#This Row],[TOTAL SALES]]*100</f>
        <v>10</v>
      </c>
      <c r="M1504" t="str">
        <f ca="1">IF(Table1[[#This Row],[TOTAL SALES]]&gt;10000,"HIGH","LOW")</f>
        <v>HIGH</v>
      </c>
    </row>
    <row r="1505" spans="1:13" x14ac:dyDescent="0.3">
      <c r="A1505" t="str">
        <f t="shared" si="180"/>
        <v>CUSTOMER1505</v>
      </c>
      <c r="B1505" s="1">
        <f t="shared" ca="1" si="175"/>
        <v>45369</v>
      </c>
      <c r="C1505" t="str" cm="1">
        <f t="array" aca="1" ref="C1505" ca="1">INDEX($C$2:$C$31,RANDBETWEEN(1,29))</f>
        <v>TEA</v>
      </c>
      <c r="D1505" t="str">
        <f t="shared" ca="1" si="174"/>
        <v xml:space="preserve">BEVERAGES </v>
      </c>
      <c r="E1505">
        <f t="shared" ca="1" si="176"/>
        <v>3</v>
      </c>
      <c r="F1505">
        <f t="shared" ca="1" si="177"/>
        <v>886</v>
      </c>
      <c r="G1505">
        <f t="shared" ca="1" si="178"/>
        <v>2658</v>
      </c>
      <c r="H1505" t="str" cm="1">
        <f t="array" aca="1" ref="H1505" ca="1">INDEX(H$2:H$5,RANDBETWEEN(1,4))</f>
        <v>NORTH</v>
      </c>
      <c r="I1505" t="str" cm="1">
        <f t="array" aca="1" ref="I1505" ca="1">INDEX(I$2:I$33,RANDBETWEEN(1,31))</f>
        <v>SALES PERSON28</v>
      </c>
      <c r="J1505" t="str" cm="1">
        <f t="array" aca="1" ref="J1505" ca="1">INDEX({"CASH","UPI","CARD"},RANDBETWEEN(1,3))</f>
        <v>CARD</v>
      </c>
      <c r="K1505">
        <f t="shared" ca="1" si="179"/>
        <v>478.44</v>
      </c>
      <c r="L1505" s="2">
        <f ca="1">Table1[[#This Row],[PROFIT]]/Table1[[#This Row],[TOTAL SALES]]*100</f>
        <v>18</v>
      </c>
      <c r="M1505" t="str">
        <f ca="1">IF(Table1[[#This Row],[TOTAL SALES]]&gt;10000,"HIGH","LOW")</f>
        <v>LOW</v>
      </c>
    </row>
    <row r="1506" spans="1:13" x14ac:dyDescent="0.3">
      <c r="A1506" t="str">
        <f t="shared" si="180"/>
        <v>CUSTOMER1506</v>
      </c>
      <c r="B1506" s="1">
        <f t="shared" ca="1" si="175"/>
        <v>44226</v>
      </c>
      <c r="C1506" t="str" cm="1">
        <f t="array" aca="1" ref="C1506" ca="1">INDEX($C$2:$C$31,RANDBETWEEN(1,29))</f>
        <v>CHICKEN KHEEMA</v>
      </c>
      <c r="D1506" t="str">
        <f t="shared" ca="1" si="174"/>
        <v>APPETIZER</v>
      </c>
      <c r="E1506">
        <f t="shared" ca="1" si="176"/>
        <v>7</v>
      </c>
      <c r="F1506">
        <f t="shared" ca="1" si="177"/>
        <v>1331</v>
      </c>
      <c r="G1506">
        <f t="shared" ca="1" si="178"/>
        <v>9317</v>
      </c>
      <c r="H1506" t="str" cm="1">
        <f t="array" aca="1" ref="H1506" ca="1">INDEX(H$2:H$5,RANDBETWEEN(1,4))</f>
        <v>EAST</v>
      </c>
      <c r="I1506" t="str" cm="1">
        <f t="array" aca="1" ref="I1506" ca="1">INDEX(I$2:I$33,RANDBETWEEN(1,31))</f>
        <v>SALES PERSON19</v>
      </c>
      <c r="J1506" t="str" cm="1">
        <f t="array" aca="1" ref="J1506" ca="1">INDEX({"CASH","UPI","CARD"},RANDBETWEEN(1,3))</f>
        <v>UPI</v>
      </c>
      <c r="K1506">
        <f t="shared" ca="1" si="179"/>
        <v>1490.72</v>
      </c>
      <c r="L1506" s="2">
        <f ca="1">Table1[[#This Row],[PROFIT]]/Table1[[#This Row],[TOTAL SALES]]*100</f>
        <v>16</v>
      </c>
      <c r="M1506" t="str">
        <f ca="1">IF(Table1[[#This Row],[TOTAL SALES]]&gt;10000,"HIGH","LOW")</f>
        <v>LOW</v>
      </c>
    </row>
    <row r="1507" spans="1:13" x14ac:dyDescent="0.3">
      <c r="A1507" t="str">
        <f t="shared" si="180"/>
        <v>CUSTOMER1507</v>
      </c>
      <c r="B1507" s="1">
        <f t="shared" ca="1" si="175"/>
        <v>44395</v>
      </c>
      <c r="C1507" t="str" cm="1">
        <f t="array" aca="1" ref="C1507" ca="1">INDEX($C$2:$C$31,RANDBETWEEN(1,29))</f>
        <v>PIZZA</v>
      </c>
      <c r="D1507" t="str">
        <f t="shared" ca="1" si="174"/>
        <v>PARTY ITEMS</v>
      </c>
      <c r="E1507">
        <f t="shared" ca="1" si="176"/>
        <v>3</v>
      </c>
      <c r="F1507">
        <f t="shared" ca="1" si="177"/>
        <v>1596</v>
      </c>
      <c r="G1507">
        <f t="shared" ca="1" si="178"/>
        <v>4788</v>
      </c>
      <c r="H1507" t="str" cm="1">
        <f t="array" aca="1" ref="H1507" ca="1">INDEX(H$2:H$5,RANDBETWEEN(1,4))</f>
        <v>SOUTH</v>
      </c>
      <c r="I1507" t="str" cm="1">
        <f t="array" aca="1" ref="I1507" ca="1">INDEX(I$2:I$33,RANDBETWEEN(1,31))</f>
        <v>SALES PERSON8</v>
      </c>
      <c r="J1507" t="str" cm="1">
        <f t="array" aca="1" ref="J1507" ca="1">INDEX({"CASH","UPI","CARD"},RANDBETWEEN(1,3))</f>
        <v>UPI</v>
      </c>
      <c r="K1507">
        <f t="shared" ca="1" si="179"/>
        <v>526.67999999999995</v>
      </c>
      <c r="L1507" s="2">
        <f ca="1">Table1[[#This Row],[PROFIT]]/Table1[[#This Row],[TOTAL SALES]]*100</f>
        <v>10.999999999999998</v>
      </c>
      <c r="M1507" t="str">
        <f ca="1">IF(Table1[[#This Row],[TOTAL SALES]]&gt;10000,"HIGH","LOW")</f>
        <v>LOW</v>
      </c>
    </row>
    <row r="1508" spans="1:13" x14ac:dyDescent="0.3">
      <c r="A1508" t="str">
        <f t="shared" si="180"/>
        <v>CUSTOMER1508</v>
      </c>
      <c r="B1508" s="1">
        <f t="shared" ca="1" si="175"/>
        <v>44881</v>
      </c>
      <c r="C1508" t="str" cm="1">
        <f t="array" aca="1" ref="C1508" ca="1">INDEX($C$2:$C$31,RANDBETWEEN(1,29))</f>
        <v>DOSA</v>
      </c>
      <c r="D1508" t="str">
        <f t="shared" ca="1" si="174"/>
        <v xml:space="preserve">BREAKFAST </v>
      </c>
      <c r="E1508">
        <f t="shared" ca="1" si="176"/>
        <v>8</v>
      </c>
      <c r="F1508">
        <f t="shared" ca="1" si="177"/>
        <v>1998</v>
      </c>
      <c r="G1508">
        <f t="shared" ca="1" si="178"/>
        <v>15984</v>
      </c>
      <c r="H1508" t="str" cm="1">
        <f t="array" aca="1" ref="H1508" ca="1">INDEX(H$2:H$5,RANDBETWEEN(1,4))</f>
        <v>NORTH</v>
      </c>
      <c r="I1508" t="str" cm="1">
        <f t="array" aca="1" ref="I1508" ca="1">INDEX(I$2:I$33,RANDBETWEEN(1,31))</f>
        <v>SALES PERSON16</v>
      </c>
      <c r="J1508" t="str" cm="1">
        <f t="array" aca="1" ref="J1508" ca="1">INDEX({"CASH","UPI","CARD"},RANDBETWEEN(1,3))</f>
        <v>UPI</v>
      </c>
      <c r="K1508">
        <f t="shared" ca="1" si="179"/>
        <v>3036.96</v>
      </c>
      <c r="L1508" s="2">
        <f ca="1">Table1[[#This Row],[PROFIT]]/Table1[[#This Row],[TOTAL SALES]]*100</f>
        <v>19</v>
      </c>
      <c r="M1508" t="str">
        <f ca="1">IF(Table1[[#This Row],[TOTAL SALES]]&gt;10000,"HIGH","LOW")</f>
        <v>HIGH</v>
      </c>
    </row>
    <row r="1509" spans="1:13" x14ac:dyDescent="0.3">
      <c r="A1509" t="str">
        <f t="shared" si="180"/>
        <v>CUSTOMER1509</v>
      </c>
      <c r="B1509" s="1">
        <f t="shared" ca="1" si="175"/>
        <v>44467</v>
      </c>
      <c r="C1509" t="str" cm="1">
        <f t="array" aca="1" ref="C1509" ca="1">INDEX($C$2:$C$31,RANDBETWEEN(1,29))</f>
        <v>FRIES</v>
      </c>
      <c r="D1509" t="str">
        <f t="shared" ca="1" si="174"/>
        <v>PARTY ITMES</v>
      </c>
      <c r="E1509">
        <f t="shared" ca="1" si="176"/>
        <v>4</v>
      </c>
      <c r="F1509">
        <f t="shared" ca="1" si="177"/>
        <v>1383</v>
      </c>
      <c r="G1509">
        <f t="shared" ca="1" si="178"/>
        <v>5532</v>
      </c>
      <c r="H1509" t="str" cm="1">
        <f t="array" aca="1" ref="H1509" ca="1">INDEX(H$2:H$5,RANDBETWEEN(1,4))</f>
        <v>WEST</v>
      </c>
      <c r="I1509" t="str" cm="1">
        <f t="array" aca="1" ref="I1509" ca="1">INDEX(I$2:I$33,RANDBETWEEN(1,31))</f>
        <v>SALES PERSON8</v>
      </c>
      <c r="J1509" t="str" cm="1">
        <f t="array" aca="1" ref="J1509" ca="1">INDEX({"CASH","UPI","CARD"},RANDBETWEEN(1,3))</f>
        <v>UPI</v>
      </c>
      <c r="K1509">
        <f t="shared" ca="1" si="179"/>
        <v>1051.08</v>
      </c>
      <c r="L1509" s="2">
        <f ca="1">Table1[[#This Row],[PROFIT]]/Table1[[#This Row],[TOTAL SALES]]*100</f>
        <v>18.999999999999996</v>
      </c>
      <c r="M1509" t="str">
        <f ca="1">IF(Table1[[#This Row],[TOTAL SALES]]&gt;10000,"HIGH","LOW")</f>
        <v>LOW</v>
      </c>
    </row>
    <row r="1510" spans="1:13" x14ac:dyDescent="0.3">
      <c r="A1510" t="str">
        <f t="shared" si="180"/>
        <v>CUSTOMER1510</v>
      </c>
      <c r="B1510" s="1">
        <f t="shared" ca="1" si="175"/>
        <v>44206</v>
      </c>
      <c r="C1510" t="str" cm="1">
        <f t="array" aca="1" ref="C1510" ca="1">INDEX($C$2:$C$31,RANDBETWEEN(1,29))</f>
        <v>FRIEDRICE</v>
      </c>
      <c r="D1510" t="str">
        <f t="shared" ca="1" si="174"/>
        <v>MAINCOURSE</v>
      </c>
      <c r="E1510">
        <f t="shared" ca="1" si="176"/>
        <v>1</v>
      </c>
      <c r="F1510">
        <f t="shared" ca="1" si="177"/>
        <v>1969</v>
      </c>
      <c r="G1510">
        <f t="shared" ca="1" si="178"/>
        <v>1969</v>
      </c>
      <c r="H1510" t="str" cm="1">
        <f t="array" aca="1" ref="H1510" ca="1">INDEX(H$2:H$5,RANDBETWEEN(1,4))</f>
        <v>SOUTH</v>
      </c>
      <c r="I1510" t="str" cm="1">
        <f t="array" aca="1" ref="I1510" ca="1">INDEX(I$2:I$33,RANDBETWEEN(1,31))</f>
        <v>SALES PERSON15</v>
      </c>
      <c r="J1510" t="str" cm="1">
        <f t="array" aca="1" ref="J1510" ca="1">INDEX({"CASH","UPI","CARD"},RANDBETWEEN(1,3))</f>
        <v>CASH</v>
      </c>
      <c r="K1510">
        <f t="shared" ca="1" si="179"/>
        <v>255.97</v>
      </c>
      <c r="L1510" s="2">
        <f ca="1">Table1[[#This Row],[PROFIT]]/Table1[[#This Row],[TOTAL SALES]]*100</f>
        <v>13</v>
      </c>
      <c r="M1510" t="str">
        <f ca="1">IF(Table1[[#This Row],[TOTAL SALES]]&gt;10000,"HIGH","LOW")</f>
        <v>LOW</v>
      </c>
    </row>
    <row r="1511" spans="1:13" x14ac:dyDescent="0.3">
      <c r="A1511" t="str">
        <f t="shared" si="180"/>
        <v>CUSTOMER1511</v>
      </c>
      <c r="B1511" s="1">
        <f t="shared" ca="1" si="175"/>
        <v>44272</v>
      </c>
      <c r="C1511" t="str" cm="1">
        <f t="array" aca="1" ref="C1511" ca="1">INDEX($C$2:$C$31,RANDBETWEEN(1,29))</f>
        <v>FISH FINGER</v>
      </c>
      <c r="D1511" t="str">
        <f t="shared" ca="1" si="174"/>
        <v xml:space="preserve">APPETIZER </v>
      </c>
      <c r="E1511">
        <f t="shared" ca="1" si="176"/>
        <v>8</v>
      </c>
      <c r="F1511">
        <f t="shared" ca="1" si="177"/>
        <v>1491</v>
      </c>
      <c r="G1511">
        <f t="shared" ca="1" si="178"/>
        <v>11928</v>
      </c>
      <c r="H1511" t="str" cm="1">
        <f t="array" aca="1" ref="H1511" ca="1">INDEX(H$2:H$5,RANDBETWEEN(1,4))</f>
        <v>NORTH</v>
      </c>
      <c r="I1511" t="str" cm="1">
        <f t="array" aca="1" ref="I1511" ca="1">INDEX(I$2:I$33,RANDBETWEEN(1,31))</f>
        <v>SALES PERSON29</v>
      </c>
      <c r="J1511" t="str" cm="1">
        <f t="array" aca="1" ref="J1511" ca="1">INDEX({"CASH","UPI","CARD"},RANDBETWEEN(1,3))</f>
        <v>CASH</v>
      </c>
      <c r="K1511">
        <f t="shared" ca="1" si="179"/>
        <v>2147.04</v>
      </c>
      <c r="L1511" s="2">
        <f ca="1">Table1[[#This Row],[PROFIT]]/Table1[[#This Row],[TOTAL SALES]]*100</f>
        <v>18</v>
      </c>
      <c r="M1511" t="str">
        <f ca="1">IF(Table1[[#This Row],[TOTAL SALES]]&gt;10000,"HIGH","LOW")</f>
        <v>HIGH</v>
      </c>
    </row>
    <row r="1512" spans="1:13" x14ac:dyDescent="0.3">
      <c r="A1512" t="str">
        <f t="shared" si="180"/>
        <v>CUSTOMER1512</v>
      </c>
      <c r="B1512" s="1">
        <f t="shared" ca="1" si="175"/>
        <v>44916</v>
      </c>
      <c r="C1512" t="str" cm="1">
        <f t="array" aca="1" ref="C1512" ca="1">INDEX($C$2:$C$31,RANDBETWEEN(1,29))</f>
        <v>FISH FINGER</v>
      </c>
      <c r="D1512" t="str">
        <f t="shared" ca="1" si="174"/>
        <v xml:space="preserve">APPETIZER </v>
      </c>
      <c r="E1512">
        <f t="shared" ca="1" si="176"/>
        <v>9</v>
      </c>
      <c r="F1512">
        <f t="shared" ca="1" si="177"/>
        <v>656</v>
      </c>
      <c r="G1512">
        <f t="shared" ca="1" si="178"/>
        <v>5904</v>
      </c>
      <c r="H1512" t="str" cm="1">
        <f t="array" aca="1" ref="H1512" ca="1">INDEX(H$2:H$5,RANDBETWEEN(1,4))</f>
        <v>NORTH</v>
      </c>
      <c r="I1512" t="str" cm="1">
        <f t="array" aca="1" ref="I1512" ca="1">INDEX(I$2:I$33,RANDBETWEEN(1,31))</f>
        <v>SALES PERSON8</v>
      </c>
      <c r="J1512" t="str" cm="1">
        <f t="array" aca="1" ref="J1512" ca="1">INDEX({"CASH","UPI","CARD"},RANDBETWEEN(1,3))</f>
        <v>CASH</v>
      </c>
      <c r="K1512">
        <f t="shared" ca="1" si="179"/>
        <v>1180.8</v>
      </c>
      <c r="L1512" s="2">
        <f ca="1">Table1[[#This Row],[PROFIT]]/Table1[[#This Row],[TOTAL SALES]]*100</f>
        <v>20</v>
      </c>
      <c r="M1512" t="str">
        <f ca="1">IF(Table1[[#This Row],[TOTAL SALES]]&gt;10000,"HIGH","LOW")</f>
        <v>LOW</v>
      </c>
    </row>
    <row r="1513" spans="1:13" x14ac:dyDescent="0.3">
      <c r="A1513" t="str">
        <f t="shared" si="180"/>
        <v>CUSTOMER1513</v>
      </c>
      <c r="B1513" s="1">
        <f t="shared" ca="1" si="175"/>
        <v>44734</v>
      </c>
      <c r="C1513" t="str" cm="1">
        <f t="array" aca="1" ref="C1513" ca="1">INDEX($C$2:$C$31,RANDBETWEEN(1,29))</f>
        <v>DOSA</v>
      </c>
      <c r="D1513" t="str">
        <f t="shared" ca="1" si="174"/>
        <v xml:space="preserve">BREAKFAST </v>
      </c>
      <c r="E1513">
        <f t="shared" ca="1" si="176"/>
        <v>6</v>
      </c>
      <c r="F1513">
        <f t="shared" ca="1" si="177"/>
        <v>1594</v>
      </c>
      <c r="G1513">
        <f t="shared" ca="1" si="178"/>
        <v>9564</v>
      </c>
      <c r="H1513" t="str" cm="1">
        <f t="array" aca="1" ref="H1513" ca="1">INDEX(H$2:H$5,RANDBETWEEN(1,4))</f>
        <v>SOUTH</v>
      </c>
      <c r="I1513" t="str" cm="1">
        <f t="array" aca="1" ref="I1513" ca="1">INDEX(I$2:I$33,RANDBETWEEN(1,31))</f>
        <v>SALES PERSON8</v>
      </c>
      <c r="J1513" t="str" cm="1">
        <f t="array" aca="1" ref="J1513" ca="1">INDEX({"CASH","UPI","CARD"},RANDBETWEEN(1,3))</f>
        <v>CASH</v>
      </c>
      <c r="K1513">
        <f t="shared" ca="1" si="179"/>
        <v>1530.24</v>
      </c>
      <c r="L1513" s="2">
        <f ca="1">Table1[[#This Row],[PROFIT]]/Table1[[#This Row],[TOTAL SALES]]*100</f>
        <v>16</v>
      </c>
      <c r="M1513" t="str">
        <f ca="1">IF(Table1[[#This Row],[TOTAL SALES]]&gt;10000,"HIGH","LOW")</f>
        <v>LOW</v>
      </c>
    </row>
    <row r="1514" spans="1:13" x14ac:dyDescent="0.3">
      <c r="A1514" t="str">
        <f t="shared" si="180"/>
        <v>CUSTOMER1514</v>
      </c>
      <c r="B1514" s="1">
        <f t="shared" ca="1" si="175"/>
        <v>45077</v>
      </c>
      <c r="C1514" t="str" cm="1">
        <f t="array" aca="1" ref="C1514" ca="1">INDEX($C$2:$C$31,RANDBETWEEN(1,29))</f>
        <v>NOODLES</v>
      </c>
      <c r="D1514" t="str">
        <f t="shared" ca="1" si="174"/>
        <v>MAINCOURSE</v>
      </c>
      <c r="E1514">
        <f t="shared" ca="1" si="176"/>
        <v>5</v>
      </c>
      <c r="F1514">
        <f t="shared" ca="1" si="177"/>
        <v>772</v>
      </c>
      <c r="G1514">
        <f t="shared" ca="1" si="178"/>
        <v>3860</v>
      </c>
      <c r="H1514" t="str" cm="1">
        <f t="array" aca="1" ref="H1514" ca="1">INDEX(H$2:H$5,RANDBETWEEN(1,4))</f>
        <v>WEST</v>
      </c>
      <c r="I1514" t="str" cm="1">
        <f t="array" aca="1" ref="I1514" ca="1">INDEX(I$2:I$33,RANDBETWEEN(1,31))</f>
        <v>SALES PERSON21</v>
      </c>
      <c r="J1514" t="str" cm="1">
        <f t="array" aca="1" ref="J1514" ca="1">INDEX({"CASH","UPI","CARD"},RANDBETWEEN(1,3))</f>
        <v>CASH</v>
      </c>
      <c r="K1514">
        <f t="shared" ca="1" si="179"/>
        <v>656.2</v>
      </c>
      <c r="L1514" s="2">
        <f ca="1">Table1[[#This Row],[PROFIT]]/Table1[[#This Row],[TOTAL SALES]]*100</f>
        <v>17</v>
      </c>
      <c r="M1514" t="str">
        <f ca="1">IF(Table1[[#This Row],[TOTAL SALES]]&gt;10000,"HIGH","LOW")</f>
        <v>LOW</v>
      </c>
    </row>
    <row r="1515" spans="1:13" x14ac:dyDescent="0.3">
      <c r="A1515" t="str">
        <f t="shared" si="180"/>
        <v>CUSTOMER1515</v>
      </c>
      <c r="B1515" s="1">
        <f t="shared" ca="1" si="175"/>
        <v>45176</v>
      </c>
      <c r="C1515" t="str" cm="1">
        <f t="array" aca="1" ref="C1515" ca="1">INDEX($C$2:$C$31,RANDBETWEEN(1,29))</f>
        <v>CAKES</v>
      </c>
      <c r="D1515" t="str">
        <f t="shared" ca="1" si="174"/>
        <v>PARTY ITMES</v>
      </c>
      <c r="E1515">
        <f t="shared" ca="1" si="176"/>
        <v>2</v>
      </c>
      <c r="F1515">
        <f t="shared" ca="1" si="177"/>
        <v>735</v>
      </c>
      <c r="G1515">
        <f t="shared" ca="1" si="178"/>
        <v>1470</v>
      </c>
      <c r="H1515" t="str" cm="1">
        <f t="array" aca="1" ref="H1515" ca="1">INDEX(H$2:H$5,RANDBETWEEN(1,4))</f>
        <v>NORTH</v>
      </c>
      <c r="I1515" t="str" cm="1">
        <f t="array" aca="1" ref="I1515" ca="1">INDEX(I$2:I$33,RANDBETWEEN(1,31))</f>
        <v>SALES PERSON22</v>
      </c>
      <c r="J1515" t="str" cm="1">
        <f t="array" aca="1" ref="J1515" ca="1">INDEX({"CASH","UPI","CARD"},RANDBETWEEN(1,3))</f>
        <v>CASH</v>
      </c>
      <c r="K1515">
        <f t="shared" ca="1" si="179"/>
        <v>205.8</v>
      </c>
      <c r="L1515" s="2">
        <f ca="1">Table1[[#This Row],[PROFIT]]/Table1[[#This Row],[TOTAL SALES]]*100</f>
        <v>14.000000000000002</v>
      </c>
      <c r="M1515" t="str">
        <f ca="1">IF(Table1[[#This Row],[TOTAL SALES]]&gt;10000,"HIGH","LOW")</f>
        <v>LOW</v>
      </c>
    </row>
    <row r="1516" spans="1:13" x14ac:dyDescent="0.3">
      <c r="A1516" t="str">
        <f t="shared" si="180"/>
        <v>CUSTOMER1516</v>
      </c>
      <c r="B1516" s="1">
        <f t="shared" ca="1" si="175"/>
        <v>44216</v>
      </c>
      <c r="C1516" t="str" cm="1">
        <f t="array" aca="1" ref="C1516" ca="1">INDEX($C$2:$C$31,RANDBETWEEN(1,29))</f>
        <v>BURGER</v>
      </c>
      <c r="D1516" t="str">
        <f t="shared" ca="1" si="174"/>
        <v>PARTY ITMES</v>
      </c>
      <c r="E1516">
        <f t="shared" ca="1" si="176"/>
        <v>7</v>
      </c>
      <c r="F1516">
        <f t="shared" ca="1" si="177"/>
        <v>955</v>
      </c>
      <c r="G1516">
        <f t="shared" ca="1" si="178"/>
        <v>6685</v>
      </c>
      <c r="H1516" t="str" cm="1">
        <f t="array" aca="1" ref="H1516" ca="1">INDEX(H$2:H$5,RANDBETWEEN(1,4))</f>
        <v>NORTH</v>
      </c>
      <c r="I1516" t="str" cm="1">
        <f t="array" aca="1" ref="I1516" ca="1">INDEX(I$2:I$33,RANDBETWEEN(1,31))</f>
        <v>SALES PERSON21</v>
      </c>
      <c r="J1516" t="str" cm="1">
        <f t="array" aca="1" ref="J1516" ca="1">INDEX({"CASH","UPI","CARD"},RANDBETWEEN(1,3))</f>
        <v>CARD</v>
      </c>
      <c r="K1516">
        <f t="shared" ca="1" si="179"/>
        <v>1002.75</v>
      </c>
      <c r="L1516" s="2">
        <f ca="1">Table1[[#This Row],[PROFIT]]/Table1[[#This Row],[TOTAL SALES]]*100</f>
        <v>15</v>
      </c>
      <c r="M1516" t="str">
        <f ca="1">IF(Table1[[#This Row],[TOTAL SALES]]&gt;10000,"HIGH","LOW")</f>
        <v>LOW</v>
      </c>
    </row>
    <row r="1517" spans="1:13" x14ac:dyDescent="0.3">
      <c r="A1517" t="str">
        <f t="shared" si="180"/>
        <v>CUSTOMER1517</v>
      </c>
      <c r="B1517" s="1">
        <f t="shared" ca="1" si="175"/>
        <v>45202</v>
      </c>
      <c r="C1517" t="str" cm="1">
        <f t="array" aca="1" ref="C1517" ca="1">INDEX($C$2:$C$31,RANDBETWEEN(1,29))</f>
        <v>NOODLES</v>
      </c>
      <c r="D1517" t="str">
        <f t="shared" ca="1" si="174"/>
        <v>MAINCOURSE</v>
      </c>
      <c r="E1517">
        <f t="shared" ca="1" si="176"/>
        <v>6</v>
      </c>
      <c r="F1517">
        <f t="shared" ca="1" si="177"/>
        <v>1260</v>
      </c>
      <c r="G1517">
        <f t="shared" ca="1" si="178"/>
        <v>7560</v>
      </c>
      <c r="H1517" t="str" cm="1">
        <f t="array" aca="1" ref="H1517" ca="1">INDEX(H$2:H$5,RANDBETWEEN(1,4))</f>
        <v>WEST</v>
      </c>
      <c r="I1517" t="str" cm="1">
        <f t="array" aca="1" ref="I1517" ca="1">INDEX(I$2:I$33,RANDBETWEEN(1,31))</f>
        <v>SALES PERSON10</v>
      </c>
      <c r="J1517" t="str" cm="1">
        <f t="array" aca="1" ref="J1517" ca="1">INDEX({"CASH","UPI","CARD"},RANDBETWEEN(1,3))</f>
        <v>CARD</v>
      </c>
      <c r="K1517">
        <f t="shared" ca="1" si="179"/>
        <v>1134</v>
      </c>
      <c r="L1517" s="2">
        <f ca="1">Table1[[#This Row],[PROFIT]]/Table1[[#This Row],[TOTAL SALES]]*100</f>
        <v>15</v>
      </c>
      <c r="M1517" t="str">
        <f ca="1">IF(Table1[[#This Row],[TOTAL SALES]]&gt;10000,"HIGH","LOW")</f>
        <v>LOW</v>
      </c>
    </row>
    <row r="1518" spans="1:13" x14ac:dyDescent="0.3">
      <c r="A1518" t="str">
        <f t="shared" si="180"/>
        <v>CUSTOMER1518</v>
      </c>
      <c r="B1518" s="1">
        <f t="shared" ca="1" si="175"/>
        <v>44915</v>
      </c>
      <c r="C1518" t="str" cm="1">
        <f t="array" aca="1" ref="C1518" ca="1">INDEX($C$2:$C$31,RANDBETWEEN(1,29))</f>
        <v>PRAWN 65</v>
      </c>
      <c r="D1518" t="str">
        <f t="shared" ca="1" si="174"/>
        <v xml:space="preserve">APPETIZER </v>
      </c>
      <c r="E1518">
        <f t="shared" ca="1" si="176"/>
        <v>4</v>
      </c>
      <c r="F1518">
        <f t="shared" ca="1" si="177"/>
        <v>1823</v>
      </c>
      <c r="G1518">
        <f t="shared" ca="1" si="178"/>
        <v>7292</v>
      </c>
      <c r="H1518" t="str" cm="1">
        <f t="array" aca="1" ref="H1518" ca="1">INDEX(H$2:H$5,RANDBETWEEN(1,4))</f>
        <v>NORTH</v>
      </c>
      <c r="I1518" t="str" cm="1">
        <f t="array" aca="1" ref="I1518" ca="1">INDEX(I$2:I$33,RANDBETWEEN(1,31))</f>
        <v>SALES PERSON22</v>
      </c>
      <c r="J1518" t="str" cm="1">
        <f t="array" aca="1" ref="J1518" ca="1">INDEX({"CASH","UPI","CARD"},RANDBETWEEN(1,3))</f>
        <v>CARD</v>
      </c>
      <c r="K1518">
        <f t="shared" ca="1" si="179"/>
        <v>802.12</v>
      </c>
      <c r="L1518" s="2">
        <f ca="1">Table1[[#This Row],[PROFIT]]/Table1[[#This Row],[TOTAL SALES]]*100</f>
        <v>11</v>
      </c>
      <c r="M1518" t="str">
        <f ca="1">IF(Table1[[#This Row],[TOTAL SALES]]&gt;10000,"HIGH","LOW")</f>
        <v>LOW</v>
      </c>
    </row>
    <row r="1519" spans="1:13" x14ac:dyDescent="0.3">
      <c r="A1519" t="str">
        <f t="shared" si="180"/>
        <v>CUSTOMER1519</v>
      </c>
      <c r="B1519" s="1">
        <f t="shared" ca="1" si="175"/>
        <v>45022</v>
      </c>
      <c r="C1519" t="str" cm="1">
        <f t="array" aca="1" ref="C1519" ca="1">INDEX($C$2:$C$31,RANDBETWEEN(1,29))</f>
        <v>CHICKEN ROLL</v>
      </c>
      <c r="D1519" t="str">
        <f t="shared" ca="1" si="174"/>
        <v>PARTY ITMES</v>
      </c>
      <c r="E1519">
        <f t="shared" ca="1" si="176"/>
        <v>5</v>
      </c>
      <c r="F1519">
        <f t="shared" ca="1" si="177"/>
        <v>966</v>
      </c>
      <c r="G1519">
        <f t="shared" ca="1" si="178"/>
        <v>4830</v>
      </c>
      <c r="H1519" t="str" cm="1">
        <f t="array" aca="1" ref="H1519" ca="1">INDEX(H$2:H$5,RANDBETWEEN(1,4))</f>
        <v>SOUTH</v>
      </c>
      <c r="I1519" t="str" cm="1">
        <f t="array" aca="1" ref="I1519" ca="1">INDEX(I$2:I$33,RANDBETWEEN(1,31))</f>
        <v>SALES PERSON22</v>
      </c>
      <c r="J1519" t="str" cm="1">
        <f t="array" aca="1" ref="J1519" ca="1">INDEX({"CASH","UPI","CARD"},RANDBETWEEN(1,3))</f>
        <v>CASH</v>
      </c>
      <c r="K1519">
        <f t="shared" ca="1" si="179"/>
        <v>579.6</v>
      </c>
      <c r="L1519" s="2">
        <f ca="1">Table1[[#This Row],[PROFIT]]/Table1[[#This Row],[TOTAL SALES]]*100</f>
        <v>12.000000000000002</v>
      </c>
      <c r="M1519" t="str">
        <f ca="1">IF(Table1[[#This Row],[TOTAL SALES]]&gt;10000,"HIGH","LOW")</f>
        <v>LOW</v>
      </c>
    </row>
    <row r="1520" spans="1:13" x14ac:dyDescent="0.3">
      <c r="A1520" t="str">
        <f t="shared" si="180"/>
        <v>CUSTOMER1520</v>
      </c>
      <c r="B1520" s="1">
        <f t="shared" ca="1" si="175"/>
        <v>45486</v>
      </c>
      <c r="C1520" t="str" cm="1">
        <f t="array" aca="1" ref="C1520" ca="1">INDEX($C$2:$C$31,RANDBETWEEN(1,29))</f>
        <v>MANDHI</v>
      </c>
      <c r="D1520" t="str">
        <f t="shared" ca="1" si="174"/>
        <v xml:space="preserve">MAINCOURSE </v>
      </c>
      <c r="E1520">
        <f t="shared" ca="1" si="176"/>
        <v>2</v>
      </c>
      <c r="F1520">
        <f t="shared" ca="1" si="177"/>
        <v>1635</v>
      </c>
      <c r="G1520">
        <f t="shared" ca="1" si="178"/>
        <v>3270</v>
      </c>
      <c r="H1520" t="str" cm="1">
        <f t="array" aca="1" ref="H1520" ca="1">INDEX(H$2:H$5,RANDBETWEEN(1,4))</f>
        <v>WEST</v>
      </c>
      <c r="I1520" t="str" cm="1">
        <f t="array" aca="1" ref="I1520" ca="1">INDEX(I$2:I$33,RANDBETWEEN(1,31))</f>
        <v>SALES PERSON31</v>
      </c>
      <c r="J1520" t="str" cm="1">
        <f t="array" aca="1" ref="J1520" ca="1">INDEX({"CASH","UPI","CARD"},RANDBETWEEN(1,3))</f>
        <v>UPI</v>
      </c>
      <c r="K1520">
        <f t="shared" ca="1" si="179"/>
        <v>457.8</v>
      </c>
      <c r="L1520" s="2">
        <f ca="1">Table1[[#This Row],[PROFIT]]/Table1[[#This Row],[TOTAL SALES]]*100</f>
        <v>14.000000000000002</v>
      </c>
      <c r="M1520" t="str">
        <f ca="1">IF(Table1[[#This Row],[TOTAL SALES]]&gt;10000,"HIGH","LOW")</f>
        <v>LOW</v>
      </c>
    </row>
    <row r="1521" spans="1:13" x14ac:dyDescent="0.3">
      <c r="A1521" t="str">
        <f t="shared" si="180"/>
        <v>CUSTOMER1521</v>
      </c>
      <c r="B1521" s="1">
        <f t="shared" ca="1" si="175"/>
        <v>44148</v>
      </c>
      <c r="C1521" t="str" cm="1">
        <f t="array" aca="1" ref="C1521" ca="1">INDEX($C$2:$C$31,RANDBETWEEN(1,29))</f>
        <v>NOODLES</v>
      </c>
      <c r="D1521" t="str">
        <f t="shared" ca="1" si="174"/>
        <v>MAINCOURSE</v>
      </c>
      <c r="E1521">
        <f t="shared" ca="1" si="176"/>
        <v>3</v>
      </c>
      <c r="F1521">
        <f t="shared" ca="1" si="177"/>
        <v>1885</v>
      </c>
      <c r="G1521">
        <f t="shared" ca="1" si="178"/>
        <v>5655</v>
      </c>
      <c r="H1521" t="str" cm="1">
        <f t="array" aca="1" ref="H1521" ca="1">INDEX(H$2:H$5,RANDBETWEEN(1,4))</f>
        <v>NORTH</v>
      </c>
      <c r="I1521" t="str" cm="1">
        <f t="array" aca="1" ref="I1521" ca="1">INDEX(I$2:I$33,RANDBETWEEN(1,31))</f>
        <v>SALES PERSON9</v>
      </c>
      <c r="J1521" t="str" cm="1">
        <f t="array" aca="1" ref="J1521" ca="1">INDEX({"CASH","UPI","CARD"},RANDBETWEEN(1,3))</f>
        <v>CARD</v>
      </c>
      <c r="K1521">
        <f t="shared" ca="1" si="179"/>
        <v>1017.9</v>
      </c>
      <c r="L1521" s="2">
        <f ca="1">Table1[[#This Row],[PROFIT]]/Table1[[#This Row],[TOTAL SALES]]*100</f>
        <v>18</v>
      </c>
      <c r="M1521" t="str">
        <f ca="1">IF(Table1[[#This Row],[TOTAL SALES]]&gt;10000,"HIGH","LOW")</f>
        <v>LOW</v>
      </c>
    </row>
    <row r="1522" spans="1:13" x14ac:dyDescent="0.3">
      <c r="A1522" t="str">
        <f t="shared" si="180"/>
        <v>CUSTOMER1522</v>
      </c>
      <c r="B1522" s="1">
        <f t="shared" ca="1" si="175"/>
        <v>45401</v>
      </c>
      <c r="C1522" t="str" cm="1">
        <f t="array" aca="1" ref="C1522" ca="1">INDEX($C$2:$C$31,RANDBETWEEN(1,29))</f>
        <v>FISH FRY</v>
      </c>
      <c r="D1522" t="str">
        <f t="shared" ca="1" si="174"/>
        <v xml:space="preserve">APPETIZER </v>
      </c>
      <c r="E1522">
        <f t="shared" ca="1" si="176"/>
        <v>7</v>
      </c>
      <c r="F1522">
        <f t="shared" ca="1" si="177"/>
        <v>1618</v>
      </c>
      <c r="G1522">
        <f t="shared" ca="1" si="178"/>
        <v>11326</v>
      </c>
      <c r="H1522" t="str" cm="1">
        <f t="array" aca="1" ref="H1522" ca="1">INDEX(H$2:H$5,RANDBETWEEN(1,4))</f>
        <v>NORTH</v>
      </c>
      <c r="I1522" t="str" cm="1">
        <f t="array" aca="1" ref="I1522" ca="1">INDEX(I$2:I$33,RANDBETWEEN(1,31))</f>
        <v>SALES PERSON28</v>
      </c>
      <c r="J1522" t="str" cm="1">
        <f t="array" aca="1" ref="J1522" ca="1">INDEX({"CASH","UPI","CARD"},RANDBETWEEN(1,3))</f>
        <v>UPI</v>
      </c>
      <c r="K1522">
        <f t="shared" ca="1" si="179"/>
        <v>1245.8599999999999</v>
      </c>
      <c r="L1522" s="2">
        <f ca="1">Table1[[#This Row],[PROFIT]]/Table1[[#This Row],[TOTAL SALES]]*100</f>
        <v>10.999999999999998</v>
      </c>
      <c r="M1522" t="str">
        <f ca="1">IF(Table1[[#This Row],[TOTAL SALES]]&gt;10000,"HIGH","LOW")</f>
        <v>HIGH</v>
      </c>
    </row>
    <row r="1523" spans="1:13" x14ac:dyDescent="0.3">
      <c r="A1523" t="str">
        <f t="shared" si="180"/>
        <v>CUSTOMER1523</v>
      </c>
      <c r="B1523" s="1">
        <f t="shared" ca="1" si="175"/>
        <v>44830</v>
      </c>
      <c r="C1523" t="str" cm="1">
        <f t="array" aca="1" ref="C1523" ca="1">INDEX($C$2:$C$31,RANDBETWEEN(1,29))</f>
        <v>FRIES</v>
      </c>
      <c r="D1523" t="str">
        <f t="shared" ca="1" si="174"/>
        <v>PARTY ITMES</v>
      </c>
      <c r="E1523">
        <f t="shared" ca="1" si="176"/>
        <v>1</v>
      </c>
      <c r="F1523">
        <f t="shared" ca="1" si="177"/>
        <v>1174</v>
      </c>
      <c r="G1523">
        <f t="shared" ca="1" si="178"/>
        <v>1174</v>
      </c>
      <c r="H1523" t="str" cm="1">
        <f t="array" aca="1" ref="H1523" ca="1">INDEX(H$2:H$5,RANDBETWEEN(1,4))</f>
        <v>EAST</v>
      </c>
      <c r="I1523" t="str" cm="1">
        <f t="array" aca="1" ref="I1523" ca="1">INDEX(I$2:I$33,RANDBETWEEN(1,31))</f>
        <v>SALES PERSON16</v>
      </c>
      <c r="J1523" t="str" cm="1">
        <f t="array" aca="1" ref="J1523" ca="1">INDEX({"CASH","UPI","CARD"},RANDBETWEEN(1,3))</f>
        <v>UPI</v>
      </c>
      <c r="K1523">
        <f t="shared" ca="1" si="179"/>
        <v>199.58</v>
      </c>
      <c r="L1523" s="2">
        <f ca="1">Table1[[#This Row],[PROFIT]]/Table1[[#This Row],[TOTAL SALES]]*100</f>
        <v>17</v>
      </c>
      <c r="M1523" t="str">
        <f ca="1">IF(Table1[[#This Row],[TOTAL SALES]]&gt;10000,"HIGH","LOW")</f>
        <v>LOW</v>
      </c>
    </row>
    <row r="1524" spans="1:13" x14ac:dyDescent="0.3">
      <c r="A1524" t="str">
        <f t="shared" si="180"/>
        <v>CUSTOMER1524</v>
      </c>
      <c r="B1524" s="1">
        <f t="shared" ca="1" si="175"/>
        <v>44712</v>
      </c>
      <c r="C1524" t="str" cm="1">
        <f t="array" aca="1" ref="C1524" ca="1">INDEX($C$2:$C$31,RANDBETWEEN(1,29))</f>
        <v>NOODLES</v>
      </c>
      <c r="D1524" t="str">
        <f t="shared" ca="1" si="174"/>
        <v>MAINCOURSE</v>
      </c>
      <c r="E1524">
        <f t="shared" ca="1" si="176"/>
        <v>9</v>
      </c>
      <c r="F1524">
        <f t="shared" ca="1" si="177"/>
        <v>1442</v>
      </c>
      <c r="G1524">
        <f t="shared" ca="1" si="178"/>
        <v>12978</v>
      </c>
      <c r="H1524" t="str" cm="1">
        <f t="array" aca="1" ref="H1524" ca="1">INDEX(H$2:H$5,RANDBETWEEN(1,4))</f>
        <v>SOUTH</v>
      </c>
      <c r="I1524" t="str" cm="1">
        <f t="array" aca="1" ref="I1524" ca="1">INDEX(I$2:I$33,RANDBETWEEN(1,31))</f>
        <v>SALES PERSON18</v>
      </c>
      <c r="J1524" t="str" cm="1">
        <f t="array" aca="1" ref="J1524" ca="1">INDEX({"CASH","UPI","CARD"},RANDBETWEEN(1,3))</f>
        <v>UPI</v>
      </c>
      <c r="K1524">
        <f t="shared" ca="1" si="179"/>
        <v>1427.58</v>
      </c>
      <c r="L1524" s="2">
        <f ca="1">Table1[[#This Row],[PROFIT]]/Table1[[#This Row],[TOTAL SALES]]*100</f>
        <v>11</v>
      </c>
      <c r="M1524" t="str">
        <f ca="1">IF(Table1[[#This Row],[TOTAL SALES]]&gt;10000,"HIGH","LOW")</f>
        <v>HIGH</v>
      </c>
    </row>
    <row r="1525" spans="1:13" x14ac:dyDescent="0.3">
      <c r="A1525" t="str">
        <f t="shared" si="180"/>
        <v>CUSTOMER1525</v>
      </c>
      <c r="B1525" s="1">
        <f t="shared" ca="1" si="175"/>
        <v>44807</v>
      </c>
      <c r="C1525" t="str" cm="1">
        <f t="array" aca="1" ref="C1525" ca="1">INDEX($C$2:$C$31,RANDBETWEEN(1,29))</f>
        <v>POORI</v>
      </c>
      <c r="D1525" t="str">
        <f t="shared" ca="1" si="174"/>
        <v xml:space="preserve">BREAKFAST </v>
      </c>
      <c r="E1525">
        <f t="shared" ca="1" si="176"/>
        <v>7</v>
      </c>
      <c r="F1525">
        <f t="shared" ca="1" si="177"/>
        <v>1147</v>
      </c>
      <c r="G1525">
        <f t="shared" ca="1" si="178"/>
        <v>8029</v>
      </c>
      <c r="H1525" t="str" cm="1">
        <f t="array" aca="1" ref="H1525" ca="1">INDEX(H$2:H$5,RANDBETWEEN(1,4))</f>
        <v>NORTH</v>
      </c>
      <c r="I1525" t="str" cm="1">
        <f t="array" aca="1" ref="I1525" ca="1">INDEX(I$2:I$33,RANDBETWEEN(1,31))</f>
        <v>SALES PERSON29</v>
      </c>
      <c r="J1525" t="str" cm="1">
        <f t="array" aca="1" ref="J1525" ca="1">INDEX({"CASH","UPI","CARD"},RANDBETWEEN(1,3))</f>
        <v>CASH</v>
      </c>
      <c r="K1525">
        <f t="shared" ca="1" si="179"/>
        <v>1043.77</v>
      </c>
      <c r="L1525" s="2">
        <f ca="1">Table1[[#This Row],[PROFIT]]/Table1[[#This Row],[TOTAL SALES]]*100</f>
        <v>13</v>
      </c>
      <c r="M1525" t="str">
        <f ca="1">IF(Table1[[#This Row],[TOTAL SALES]]&gt;10000,"HIGH","LOW")</f>
        <v>LOW</v>
      </c>
    </row>
    <row r="1526" spans="1:13" x14ac:dyDescent="0.3">
      <c r="A1526" t="str">
        <f t="shared" si="180"/>
        <v>CUSTOMER1526</v>
      </c>
      <c r="B1526" s="1">
        <f t="shared" ca="1" si="175"/>
        <v>45336</v>
      </c>
      <c r="C1526" t="str" cm="1">
        <f t="array" aca="1" ref="C1526" ca="1">INDEX($C$2:$C$31,RANDBETWEEN(1,29))</f>
        <v>MUTTON KHEEMA</v>
      </c>
      <c r="D1526" t="str">
        <f t="shared" ca="1" si="174"/>
        <v>APPETIZER</v>
      </c>
      <c r="E1526">
        <f t="shared" ca="1" si="176"/>
        <v>7</v>
      </c>
      <c r="F1526">
        <f t="shared" ca="1" si="177"/>
        <v>1335</v>
      </c>
      <c r="G1526">
        <f t="shared" ca="1" si="178"/>
        <v>9345</v>
      </c>
      <c r="H1526" t="str" cm="1">
        <f t="array" aca="1" ref="H1526" ca="1">INDEX(H$2:H$5,RANDBETWEEN(1,4))</f>
        <v>WEST</v>
      </c>
      <c r="I1526" t="str" cm="1">
        <f t="array" aca="1" ref="I1526" ca="1">INDEX(I$2:I$33,RANDBETWEEN(1,31))</f>
        <v>SALES PERSON24</v>
      </c>
      <c r="J1526" t="str" cm="1">
        <f t="array" aca="1" ref="J1526" ca="1">INDEX({"CASH","UPI","CARD"},RANDBETWEEN(1,3))</f>
        <v>CASH</v>
      </c>
      <c r="K1526">
        <f t="shared" ca="1" si="179"/>
        <v>1775.55</v>
      </c>
      <c r="L1526" s="2">
        <f ca="1">Table1[[#This Row],[PROFIT]]/Table1[[#This Row],[TOTAL SALES]]*100</f>
        <v>19</v>
      </c>
      <c r="M1526" t="str">
        <f ca="1">IF(Table1[[#This Row],[TOTAL SALES]]&gt;10000,"HIGH","LOW")</f>
        <v>LOW</v>
      </c>
    </row>
    <row r="1527" spans="1:13" x14ac:dyDescent="0.3">
      <c r="A1527" t="str">
        <f t="shared" si="180"/>
        <v>CUSTOMER1527</v>
      </c>
      <c r="B1527" s="1">
        <f t="shared" ca="1" si="175"/>
        <v>44098</v>
      </c>
      <c r="C1527" t="str" cm="1">
        <f t="array" aca="1" ref="C1527" ca="1">INDEX($C$2:$C$31,RANDBETWEEN(1,29))</f>
        <v>COFFEE</v>
      </c>
      <c r="D1527" t="str">
        <f t="shared" ca="1" si="174"/>
        <v xml:space="preserve">BEVERAGES </v>
      </c>
      <c r="E1527">
        <f t="shared" ca="1" si="176"/>
        <v>4</v>
      </c>
      <c r="F1527">
        <f t="shared" ca="1" si="177"/>
        <v>519</v>
      </c>
      <c r="G1527">
        <f t="shared" ca="1" si="178"/>
        <v>2076</v>
      </c>
      <c r="H1527" t="str" cm="1">
        <f t="array" aca="1" ref="H1527" ca="1">INDEX(H$2:H$5,RANDBETWEEN(1,4))</f>
        <v>WEST</v>
      </c>
      <c r="I1527" t="str" cm="1">
        <f t="array" aca="1" ref="I1527" ca="1">INDEX(I$2:I$33,RANDBETWEEN(1,31))</f>
        <v>SALES PERSON12</v>
      </c>
      <c r="J1527" t="str" cm="1">
        <f t="array" aca="1" ref="J1527" ca="1">INDEX({"CASH","UPI","CARD"},RANDBETWEEN(1,3))</f>
        <v>CASH</v>
      </c>
      <c r="K1527">
        <f t="shared" ca="1" si="179"/>
        <v>311.39999999999998</v>
      </c>
      <c r="L1527" s="2">
        <f ca="1">Table1[[#This Row],[PROFIT]]/Table1[[#This Row],[TOTAL SALES]]*100</f>
        <v>15</v>
      </c>
      <c r="M1527" t="str">
        <f ca="1">IF(Table1[[#This Row],[TOTAL SALES]]&gt;10000,"HIGH","LOW")</f>
        <v>LOW</v>
      </c>
    </row>
    <row r="1528" spans="1:13" x14ac:dyDescent="0.3">
      <c r="A1528" t="str">
        <f t="shared" si="180"/>
        <v>CUSTOMER1528</v>
      </c>
      <c r="B1528" s="1">
        <f t="shared" ca="1" si="175"/>
        <v>44153</v>
      </c>
      <c r="C1528" t="str" cm="1">
        <f t="array" aca="1" ref="C1528" ca="1">INDEX($C$2:$C$31,RANDBETWEEN(1,29))</f>
        <v>KAJU KATHLI</v>
      </c>
      <c r="D1528" t="str">
        <f t="shared" ref="D1528:D1591" ca="1" si="181">VLOOKUP(C1528,C$2:D$31,2,FALSE)</f>
        <v>SWEET</v>
      </c>
      <c r="E1528">
        <f t="shared" ca="1" si="176"/>
        <v>7</v>
      </c>
      <c r="F1528">
        <f t="shared" ca="1" si="177"/>
        <v>1562</v>
      </c>
      <c r="G1528">
        <f t="shared" ca="1" si="178"/>
        <v>10934</v>
      </c>
      <c r="H1528" t="str" cm="1">
        <f t="array" aca="1" ref="H1528" ca="1">INDEX(H$2:H$5,RANDBETWEEN(1,4))</f>
        <v>WEST</v>
      </c>
      <c r="I1528" t="str" cm="1">
        <f t="array" aca="1" ref="I1528" ca="1">INDEX(I$2:I$33,RANDBETWEEN(1,31))</f>
        <v>SALES PERSON11</v>
      </c>
      <c r="J1528" t="str" cm="1">
        <f t="array" aca="1" ref="J1528" ca="1">INDEX({"CASH","UPI","CARD"},RANDBETWEEN(1,3))</f>
        <v>CARD</v>
      </c>
      <c r="K1528">
        <f t="shared" ca="1" si="179"/>
        <v>2077.46</v>
      </c>
      <c r="L1528" s="2">
        <f ca="1">Table1[[#This Row],[PROFIT]]/Table1[[#This Row],[TOTAL SALES]]*100</f>
        <v>19</v>
      </c>
      <c r="M1528" t="str">
        <f ca="1">IF(Table1[[#This Row],[TOTAL SALES]]&gt;10000,"HIGH","LOW")</f>
        <v>HIGH</v>
      </c>
    </row>
    <row r="1529" spans="1:13" x14ac:dyDescent="0.3">
      <c r="A1529" t="str">
        <f t="shared" si="180"/>
        <v>CUSTOMER1529</v>
      </c>
      <c r="B1529" s="1">
        <f t="shared" ca="1" si="175"/>
        <v>44129</v>
      </c>
      <c r="C1529" t="str" cm="1">
        <f t="array" aca="1" ref="C1529" ca="1">INDEX($C$2:$C$31,RANDBETWEEN(1,29))</f>
        <v>BURGER</v>
      </c>
      <c r="D1529" t="str">
        <f t="shared" ca="1" si="181"/>
        <v>PARTY ITMES</v>
      </c>
      <c r="E1529">
        <f t="shared" ca="1" si="176"/>
        <v>4</v>
      </c>
      <c r="F1529">
        <f t="shared" ca="1" si="177"/>
        <v>728</v>
      </c>
      <c r="G1529">
        <f t="shared" ca="1" si="178"/>
        <v>2912</v>
      </c>
      <c r="H1529" t="str" cm="1">
        <f t="array" aca="1" ref="H1529" ca="1">INDEX(H$2:H$5,RANDBETWEEN(1,4))</f>
        <v>NORTH</v>
      </c>
      <c r="I1529" t="str" cm="1">
        <f t="array" aca="1" ref="I1529" ca="1">INDEX(I$2:I$33,RANDBETWEEN(1,31))</f>
        <v>SALES PERSON21</v>
      </c>
      <c r="J1529" t="str" cm="1">
        <f t="array" aca="1" ref="J1529" ca="1">INDEX({"CASH","UPI","CARD"},RANDBETWEEN(1,3))</f>
        <v>UPI</v>
      </c>
      <c r="K1529">
        <f t="shared" ca="1" si="179"/>
        <v>407.68</v>
      </c>
      <c r="L1529" s="2">
        <f ca="1">Table1[[#This Row],[PROFIT]]/Table1[[#This Row],[TOTAL SALES]]*100</f>
        <v>14.000000000000002</v>
      </c>
      <c r="M1529" t="str">
        <f ca="1">IF(Table1[[#This Row],[TOTAL SALES]]&gt;10000,"HIGH","LOW")</f>
        <v>LOW</v>
      </c>
    </row>
    <row r="1530" spans="1:13" x14ac:dyDescent="0.3">
      <c r="A1530" t="str">
        <f t="shared" si="180"/>
        <v>CUSTOMER1530</v>
      </c>
      <c r="B1530" s="1">
        <f t="shared" ca="1" si="175"/>
        <v>45103</v>
      </c>
      <c r="C1530" t="str" cm="1">
        <f t="array" aca="1" ref="C1530" ca="1">INDEX($C$2:$C$31,RANDBETWEEN(1,29))</f>
        <v>VADA</v>
      </c>
      <c r="D1530" t="str">
        <f t="shared" ca="1" si="181"/>
        <v>SNACK</v>
      </c>
      <c r="E1530">
        <f t="shared" ca="1" si="176"/>
        <v>7</v>
      </c>
      <c r="F1530">
        <f t="shared" ca="1" si="177"/>
        <v>538</v>
      </c>
      <c r="G1530">
        <f t="shared" ca="1" si="178"/>
        <v>3766</v>
      </c>
      <c r="H1530" t="str" cm="1">
        <f t="array" aca="1" ref="H1530" ca="1">INDEX(H$2:H$5,RANDBETWEEN(1,4))</f>
        <v>WEST</v>
      </c>
      <c r="I1530" t="str" cm="1">
        <f t="array" aca="1" ref="I1530" ca="1">INDEX(I$2:I$33,RANDBETWEEN(1,31))</f>
        <v>SALES PERSON3</v>
      </c>
      <c r="J1530" t="str" cm="1">
        <f t="array" aca="1" ref="J1530" ca="1">INDEX({"CASH","UPI","CARD"},RANDBETWEEN(1,3))</f>
        <v>CASH</v>
      </c>
      <c r="K1530">
        <f t="shared" ca="1" si="179"/>
        <v>489.58</v>
      </c>
      <c r="L1530" s="2">
        <f ca="1">Table1[[#This Row],[PROFIT]]/Table1[[#This Row],[TOTAL SALES]]*100</f>
        <v>13</v>
      </c>
      <c r="M1530" t="str">
        <f ca="1">IF(Table1[[#This Row],[TOTAL SALES]]&gt;10000,"HIGH","LOW")</f>
        <v>LOW</v>
      </c>
    </row>
    <row r="1531" spans="1:13" x14ac:dyDescent="0.3">
      <c r="A1531" t="str">
        <f t="shared" si="180"/>
        <v>CUSTOMER1531</v>
      </c>
      <c r="B1531" s="1">
        <f t="shared" ca="1" si="175"/>
        <v>45038</v>
      </c>
      <c r="C1531" t="str" cm="1">
        <f t="array" aca="1" ref="C1531" ca="1">INDEX($C$2:$C$31,RANDBETWEEN(1,29))</f>
        <v>FRIEDRICE</v>
      </c>
      <c r="D1531" t="str">
        <f t="shared" ca="1" si="181"/>
        <v>MAINCOURSE</v>
      </c>
      <c r="E1531">
        <f t="shared" ca="1" si="176"/>
        <v>2</v>
      </c>
      <c r="F1531">
        <f t="shared" ca="1" si="177"/>
        <v>1168</v>
      </c>
      <c r="G1531">
        <f t="shared" ca="1" si="178"/>
        <v>2336</v>
      </c>
      <c r="H1531" t="str" cm="1">
        <f t="array" aca="1" ref="H1531" ca="1">INDEX(H$2:H$5,RANDBETWEEN(1,4))</f>
        <v>SOUTH</v>
      </c>
      <c r="I1531" t="str" cm="1">
        <f t="array" aca="1" ref="I1531" ca="1">INDEX(I$2:I$33,RANDBETWEEN(1,31))</f>
        <v>SALES PERSON22</v>
      </c>
      <c r="J1531" t="str" cm="1">
        <f t="array" aca="1" ref="J1531" ca="1">INDEX({"CASH","UPI","CARD"},RANDBETWEEN(1,3))</f>
        <v>UPI</v>
      </c>
      <c r="K1531">
        <f t="shared" ca="1" si="179"/>
        <v>350.4</v>
      </c>
      <c r="L1531" s="2">
        <f ca="1">Table1[[#This Row],[PROFIT]]/Table1[[#This Row],[TOTAL SALES]]*100</f>
        <v>15</v>
      </c>
      <c r="M1531" t="str">
        <f ca="1">IF(Table1[[#This Row],[TOTAL SALES]]&gt;10000,"HIGH","LOW")</f>
        <v>LOW</v>
      </c>
    </row>
    <row r="1532" spans="1:13" x14ac:dyDescent="0.3">
      <c r="A1532" t="str">
        <f t="shared" si="180"/>
        <v>CUSTOMER1532</v>
      </c>
      <c r="B1532" s="1">
        <f t="shared" ca="1" si="175"/>
        <v>44996</v>
      </c>
      <c r="C1532" t="str" cm="1">
        <f t="array" aca="1" ref="C1532" ca="1">INDEX($C$2:$C$31,RANDBETWEEN(1,29))</f>
        <v>ICECREAM</v>
      </c>
      <c r="D1532" t="str">
        <f t="shared" ca="1" si="181"/>
        <v xml:space="preserve">DESSERT </v>
      </c>
      <c r="E1532">
        <f t="shared" ca="1" si="176"/>
        <v>6</v>
      </c>
      <c r="F1532">
        <f t="shared" ca="1" si="177"/>
        <v>576</v>
      </c>
      <c r="G1532">
        <f t="shared" ca="1" si="178"/>
        <v>3456</v>
      </c>
      <c r="H1532" t="str" cm="1">
        <f t="array" aca="1" ref="H1532" ca="1">INDEX(H$2:H$5,RANDBETWEEN(1,4))</f>
        <v>NORTH</v>
      </c>
      <c r="I1532" t="str" cm="1">
        <f t="array" aca="1" ref="I1532" ca="1">INDEX(I$2:I$33,RANDBETWEEN(1,31))</f>
        <v>SALES PERSON2</v>
      </c>
      <c r="J1532" t="str" cm="1">
        <f t="array" aca="1" ref="J1532" ca="1">INDEX({"CASH","UPI","CARD"},RANDBETWEEN(1,3))</f>
        <v>CARD</v>
      </c>
      <c r="K1532">
        <f t="shared" ca="1" si="179"/>
        <v>345.6</v>
      </c>
      <c r="L1532" s="2">
        <f ca="1">Table1[[#This Row],[PROFIT]]/Table1[[#This Row],[TOTAL SALES]]*100</f>
        <v>10</v>
      </c>
      <c r="M1532" t="str">
        <f ca="1">IF(Table1[[#This Row],[TOTAL SALES]]&gt;10000,"HIGH","LOW")</f>
        <v>LOW</v>
      </c>
    </row>
    <row r="1533" spans="1:13" x14ac:dyDescent="0.3">
      <c r="A1533" t="str">
        <f t="shared" si="180"/>
        <v>CUSTOMER1533</v>
      </c>
      <c r="B1533" s="1">
        <f t="shared" ca="1" si="175"/>
        <v>44857</v>
      </c>
      <c r="C1533" t="str" cm="1">
        <f t="array" aca="1" ref="C1533" ca="1">INDEX($C$2:$C$31,RANDBETWEEN(1,29))</f>
        <v>ICECREAM</v>
      </c>
      <c r="D1533" t="str">
        <f t="shared" ca="1" si="181"/>
        <v xml:space="preserve">DESSERT </v>
      </c>
      <c r="E1533">
        <f t="shared" ca="1" si="176"/>
        <v>6</v>
      </c>
      <c r="F1533">
        <f t="shared" ca="1" si="177"/>
        <v>1101</v>
      </c>
      <c r="G1533">
        <f t="shared" ca="1" si="178"/>
        <v>6606</v>
      </c>
      <c r="H1533" t="str" cm="1">
        <f t="array" aca="1" ref="H1533" ca="1">INDEX(H$2:H$5,RANDBETWEEN(1,4))</f>
        <v>NORTH</v>
      </c>
      <c r="I1533" t="str" cm="1">
        <f t="array" aca="1" ref="I1533" ca="1">INDEX(I$2:I$33,RANDBETWEEN(1,31))</f>
        <v>SALES PERSON17</v>
      </c>
      <c r="J1533" t="str" cm="1">
        <f t="array" aca="1" ref="J1533" ca="1">INDEX({"CASH","UPI","CARD"},RANDBETWEEN(1,3))</f>
        <v>UPI</v>
      </c>
      <c r="K1533">
        <f t="shared" ca="1" si="179"/>
        <v>990.9</v>
      </c>
      <c r="L1533" s="2">
        <f ca="1">Table1[[#This Row],[PROFIT]]/Table1[[#This Row],[TOTAL SALES]]*100</f>
        <v>15</v>
      </c>
      <c r="M1533" t="str">
        <f ca="1">IF(Table1[[#This Row],[TOTAL SALES]]&gt;10000,"HIGH","LOW")</f>
        <v>LOW</v>
      </c>
    </row>
    <row r="1534" spans="1:13" x14ac:dyDescent="0.3">
      <c r="A1534" t="str">
        <f t="shared" si="180"/>
        <v>CUSTOMER1534</v>
      </c>
      <c r="B1534" s="1">
        <f t="shared" ca="1" si="175"/>
        <v>45368</v>
      </c>
      <c r="C1534" t="str" cm="1">
        <f t="array" aca="1" ref="C1534" ca="1">INDEX($C$2:$C$31,RANDBETWEEN(1,29))</f>
        <v>VADA</v>
      </c>
      <c r="D1534" t="str">
        <f t="shared" ca="1" si="181"/>
        <v>SNACK</v>
      </c>
      <c r="E1534">
        <f t="shared" ca="1" si="176"/>
        <v>4</v>
      </c>
      <c r="F1534">
        <f t="shared" ca="1" si="177"/>
        <v>946</v>
      </c>
      <c r="G1534">
        <f t="shared" ca="1" si="178"/>
        <v>3784</v>
      </c>
      <c r="H1534" t="str" cm="1">
        <f t="array" aca="1" ref="H1534" ca="1">INDEX(H$2:H$5,RANDBETWEEN(1,4))</f>
        <v>SOUTH</v>
      </c>
      <c r="I1534" t="str" cm="1">
        <f t="array" aca="1" ref="I1534" ca="1">INDEX(I$2:I$33,RANDBETWEEN(1,31))</f>
        <v>SALES PERSON28</v>
      </c>
      <c r="J1534" t="str" cm="1">
        <f t="array" aca="1" ref="J1534" ca="1">INDEX({"CASH","UPI","CARD"},RANDBETWEEN(1,3))</f>
        <v>CASH</v>
      </c>
      <c r="K1534">
        <f t="shared" ca="1" si="179"/>
        <v>756.8</v>
      </c>
      <c r="L1534" s="2">
        <f ca="1">Table1[[#This Row],[PROFIT]]/Table1[[#This Row],[TOTAL SALES]]*100</f>
        <v>20</v>
      </c>
      <c r="M1534" t="str">
        <f ca="1">IF(Table1[[#This Row],[TOTAL SALES]]&gt;10000,"HIGH","LOW")</f>
        <v>LOW</v>
      </c>
    </row>
    <row r="1535" spans="1:13" x14ac:dyDescent="0.3">
      <c r="A1535" t="str">
        <f t="shared" si="180"/>
        <v>CUSTOMER1535</v>
      </c>
      <c r="B1535" s="1">
        <f t="shared" ca="1" si="175"/>
        <v>45562</v>
      </c>
      <c r="C1535" t="str" cm="1">
        <f t="array" aca="1" ref="C1535" ca="1">INDEX($C$2:$C$31,RANDBETWEEN(1,29))</f>
        <v>NOODLES</v>
      </c>
      <c r="D1535" t="str">
        <f t="shared" ca="1" si="181"/>
        <v>MAINCOURSE</v>
      </c>
      <c r="E1535">
        <f t="shared" ca="1" si="176"/>
        <v>4</v>
      </c>
      <c r="F1535">
        <f t="shared" ca="1" si="177"/>
        <v>539</v>
      </c>
      <c r="G1535">
        <f t="shared" ca="1" si="178"/>
        <v>2156</v>
      </c>
      <c r="H1535" t="str" cm="1">
        <f t="array" aca="1" ref="H1535" ca="1">INDEX(H$2:H$5,RANDBETWEEN(1,4))</f>
        <v>EAST</v>
      </c>
      <c r="I1535" t="str" cm="1">
        <f t="array" aca="1" ref="I1535" ca="1">INDEX(I$2:I$33,RANDBETWEEN(1,31))</f>
        <v>SALES PERSON27</v>
      </c>
      <c r="J1535" t="str" cm="1">
        <f t="array" aca="1" ref="J1535" ca="1">INDEX({"CASH","UPI","CARD"},RANDBETWEEN(1,3))</f>
        <v>CARD</v>
      </c>
      <c r="K1535">
        <f t="shared" ca="1" si="179"/>
        <v>215.6</v>
      </c>
      <c r="L1535" s="2">
        <f ca="1">Table1[[#This Row],[PROFIT]]/Table1[[#This Row],[TOTAL SALES]]*100</f>
        <v>10</v>
      </c>
      <c r="M1535" t="str">
        <f ca="1">IF(Table1[[#This Row],[TOTAL SALES]]&gt;10000,"HIGH","LOW")</f>
        <v>LOW</v>
      </c>
    </row>
    <row r="1536" spans="1:13" x14ac:dyDescent="0.3">
      <c r="A1536" t="str">
        <f t="shared" si="180"/>
        <v>CUSTOMER1536</v>
      </c>
      <c r="B1536" s="1">
        <f t="shared" ca="1" si="175"/>
        <v>45339</v>
      </c>
      <c r="C1536" t="str" cm="1">
        <f t="array" aca="1" ref="C1536" ca="1">INDEX($C$2:$C$31,RANDBETWEEN(1,29))</f>
        <v>KAJU KATHLI</v>
      </c>
      <c r="D1536" t="str">
        <f t="shared" ca="1" si="181"/>
        <v>SWEET</v>
      </c>
      <c r="E1536">
        <f t="shared" ca="1" si="176"/>
        <v>8</v>
      </c>
      <c r="F1536">
        <f t="shared" ca="1" si="177"/>
        <v>1103</v>
      </c>
      <c r="G1536">
        <f t="shared" ca="1" si="178"/>
        <v>8824</v>
      </c>
      <c r="H1536" t="str" cm="1">
        <f t="array" aca="1" ref="H1536" ca="1">INDEX(H$2:H$5,RANDBETWEEN(1,4))</f>
        <v>NORTH</v>
      </c>
      <c r="I1536" t="str" cm="1">
        <f t="array" aca="1" ref="I1536" ca="1">INDEX(I$2:I$33,RANDBETWEEN(1,31))</f>
        <v>SALES PERSON18</v>
      </c>
      <c r="J1536" t="str" cm="1">
        <f t="array" aca="1" ref="J1536" ca="1">INDEX({"CASH","UPI","CARD"},RANDBETWEEN(1,3))</f>
        <v>CARD</v>
      </c>
      <c r="K1536">
        <f t="shared" ca="1" si="179"/>
        <v>1235.3599999999999</v>
      </c>
      <c r="L1536" s="2">
        <f ca="1">Table1[[#This Row],[PROFIT]]/Table1[[#This Row],[TOTAL SALES]]*100</f>
        <v>13.999999999999998</v>
      </c>
      <c r="M1536" t="str">
        <f ca="1">IF(Table1[[#This Row],[TOTAL SALES]]&gt;10000,"HIGH","LOW")</f>
        <v>LOW</v>
      </c>
    </row>
    <row r="1537" spans="1:13" x14ac:dyDescent="0.3">
      <c r="A1537" t="str">
        <f t="shared" si="180"/>
        <v>CUSTOMER1537</v>
      </c>
      <c r="B1537" s="1">
        <f t="shared" ca="1" si="175"/>
        <v>44342</v>
      </c>
      <c r="C1537" t="str" cm="1">
        <f t="array" aca="1" ref="C1537" ca="1">INDEX($C$2:$C$31,RANDBETWEEN(1,29))</f>
        <v>BURGER</v>
      </c>
      <c r="D1537" t="str">
        <f t="shared" ca="1" si="181"/>
        <v>PARTY ITMES</v>
      </c>
      <c r="E1537">
        <f t="shared" ca="1" si="176"/>
        <v>5</v>
      </c>
      <c r="F1537">
        <f t="shared" ca="1" si="177"/>
        <v>1860</v>
      </c>
      <c r="G1537">
        <f t="shared" ca="1" si="178"/>
        <v>9300</v>
      </c>
      <c r="H1537" t="str" cm="1">
        <f t="array" aca="1" ref="H1537" ca="1">INDEX(H$2:H$5,RANDBETWEEN(1,4))</f>
        <v>WEST</v>
      </c>
      <c r="I1537" t="str" cm="1">
        <f t="array" aca="1" ref="I1537" ca="1">INDEX(I$2:I$33,RANDBETWEEN(1,31))</f>
        <v>SALES PERSON29</v>
      </c>
      <c r="J1537" t="str" cm="1">
        <f t="array" aca="1" ref="J1537" ca="1">INDEX({"CASH","UPI","CARD"},RANDBETWEEN(1,3))</f>
        <v>CARD</v>
      </c>
      <c r="K1537">
        <f t="shared" ca="1" si="179"/>
        <v>930</v>
      </c>
      <c r="L1537" s="2">
        <f ca="1">Table1[[#This Row],[PROFIT]]/Table1[[#This Row],[TOTAL SALES]]*100</f>
        <v>10</v>
      </c>
      <c r="M1537" t="str">
        <f ca="1">IF(Table1[[#This Row],[TOTAL SALES]]&gt;10000,"HIGH","LOW")</f>
        <v>LOW</v>
      </c>
    </row>
    <row r="1538" spans="1:13" x14ac:dyDescent="0.3">
      <c r="A1538" t="str">
        <f t="shared" si="180"/>
        <v>CUSTOMER1538</v>
      </c>
      <c r="B1538" s="1">
        <f t="shared" ca="1" si="175"/>
        <v>44835</v>
      </c>
      <c r="C1538" t="str" cm="1">
        <f t="array" aca="1" ref="C1538" ca="1">INDEX($C$2:$C$31,RANDBETWEEN(1,29))</f>
        <v>KESARI</v>
      </c>
      <c r="D1538" t="str">
        <f t="shared" ca="1" si="181"/>
        <v>SWEET</v>
      </c>
      <c r="E1538">
        <f t="shared" ca="1" si="176"/>
        <v>1</v>
      </c>
      <c r="F1538">
        <f t="shared" ca="1" si="177"/>
        <v>1478</v>
      </c>
      <c r="G1538">
        <f t="shared" ca="1" si="178"/>
        <v>1478</v>
      </c>
      <c r="H1538" t="str" cm="1">
        <f t="array" aca="1" ref="H1538" ca="1">INDEX(H$2:H$5,RANDBETWEEN(1,4))</f>
        <v>WEST</v>
      </c>
      <c r="I1538" t="str" cm="1">
        <f t="array" aca="1" ref="I1538" ca="1">INDEX(I$2:I$33,RANDBETWEEN(1,31))</f>
        <v>SALES PERSON27</v>
      </c>
      <c r="J1538" t="str" cm="1">
        <f t="array" aca="1" ref="J1538" ca="1">INDEX({"CASH","UPI","CARD"},RANDBETWEEN(1,3))</f>
        <v>CASH</v>
      </c>
      <c r="K1538">
        <f t="shared" ca="1" si="179"/>
        <v>147.80000000000001</v>
      </c>
      <c r="L1538" s="2">
        <f ca="1">Table1[[#This Row],[PROFIT]]/Table1[[#This Row],[TOTAL SALES]]*100</f>
        <v>10</v>
      </c>
      <c r="M1538" t="str">
        <f ca="1">IF(Table1[[#This Row],[TOTAL SALES]]&gt;10000,"HIGH","LOW")</f>
        <v>LOW</v>
      </c>
    </row>
    <row r="1539" spans="1:13" x14ac:dyDescent="0.3">
      <c r="A1539" t="str">
        <f t="shared" si="180"/>
        <v>CUSTOMER1539</v>
      </c>
      <c r="B1539" s="1">
        <f t="shared" ref="B1539:B1602" ca="1" si="182">RANDBETWEEN(DATE(2020,9,21),DATE(2024,10,23))</f>
        <v>45448</v>
      </c>
      <c r="C1539" t="str" cm="1">
        <f t="array" aca="1" ref="C1539" ca="1">INDEX($C$2:$C$31,RANDBETWEEN(1,29))</f>
        <v>PONGAL</v>
      </c>
      <c r="D1539" t="str">
        <f t="shared" ca="1" si="181"/>
        <v xml:space="preserve">BREAKFAST </v>
      </c>
      <c r="E1539">
        <f t="shared" ref="E1539:E1602" ca="1" si="183">RANDBETWEEN(1,9)</f>
        <v>4</v>
      </c>
      <c r="F1539">
        <f t="shared" ref="F1539:F1602" ca="1" si="184">RANDBETWEEN(500,2000)</f>
        <v>1235</v>
      </c>
      <c r="G1539">
        <f t="shared" ref="G1539:G1602" ca="1" si="185">E1539*F1539</f>
        <v>4940</v>
      </c>
      <c r="H1539" t="str" cm="1">
        <f t="array" aca="1" ref="H1539" ca="1">INDEX(H$2:H$5,RANDBETWEEN(1,4))</f>
        <v>EAST</v>
      </c>
      <c r="I1539" t="str" cm="1">
        <f t="array" aca="1" ref="I1539" ca="1">INDEX(I$2:I$33,RANDBETWEEN(1,31))</f>
        <v>SALES PERSON4</v>
      </c>
      <c r="J1539" t="str" cm="1">
        <f t="array" aca="1" ref="J1539" ca="1">INDEX({"CASH","UPI","CARD"},RANDBETWEEN(1,3))</f>
        <v>UPI</v>
      </c>
      <c r="K1539">
        <f t="shared" ref="K1539:K1602" ca="1" si="186">G1539*RANDBETWEEN(10,20)/100</f>
        <v>839.8</v>
      </c>
      <c r="L1539" s="2">
        <f ca="1">Table1[[#This Row],[PROFIT]]/Table1[[#This Row],[TOTAL SALES]]*100</f>
        <v>17</v>
      </c>
      <c r="M1539" t="str">
        <f ca="1">IF(Table1[[#This Row],[TOTAL SALES]]&gt;10000,"HIGH","LOW")</f>
        <v>LOW</v>
      </c>
    </row>
    <row r="1540" spans="1:13" x14ac:dyDescent="0.3">
      <c r="A1540" t="str">
        <f t="shared" si="180"/>
        <v>CUSTOMER1540</v>
      </c>
      <c r="B1540" s="1">
        <f t="shared" ca="1" si="182"/>
        <v>44520</v>
      </c>
      <c r="C1540" t="str" cm="1">
        <f t="array" aca="1" ref="C1540" ca="1">INDEX($C$2:$C$31,RANDBETWEEN(1,29))</f>
        <v>VADA</v>
      </c>
      <c r="D1540" t="str">
        <f t="shared" ca="1" si="181"/>
        <v>SNACK</v>
      </c>
      <c r="E1540">
        <f t="shared" ca="1" si="183"/>
        <v>4</v>
      </c>
      <c r="F1540">
        <f t="shared" ca="1" si="184"/>
        <v>1581</v>
      </c>
      <c r="G1540">
        <f t="shared" ca="1" si="185"/>
        <v>6324</v>
      </c>
      <c r="H1540" t="str" cm="1">
        <f t="array" aca="1" ref="H1540" ca="1">INDEX(H$2:H$5,RANDBETWEEN(1,4))</f>
        <v>SOUTH</v>
      </c>
      <c r="I1540" t="str" cm="1">
        <f t="array" aca="1" ref="I1540" ca="1">INDEX(I$2:I$33,RANDBETWEEN(1,31))</f>
        <v>SALES PERSON10</v>
      </c>
      <c r="J1540" t="str" cm="1">
        <f t="array" aca="1" ref="J1540" ca="1">INDEX({"CASH","UPI","CARD"},RANDBETWEEN(1,3))</f>
        <v>CASH</v>
      </c>
      <c r="K1540">
        <f t="shared" ca="1" si="186"/>
        <v>758.88</v>
      </c>
      <c r="L1540" s="2">
        <f ca="1">Table1[[#This Row],[PROFIT]]/Table1[[#This Row],[TOTAL SALES]]*100</f>
        <v>12</v>
      </c>
      <c r="M1540" t="str">
        <f ca="1">IF(Table1[[#This Row],[TOTAL SALES]]&gt;10000,"HIGH","LOW")</f>
        <v>LOW</v>
      </c>
    </row>
    <row r="1541" spans="1:13" x14ac:dyDescent="0.3">
      <c r="A1541" t="str">
        <f t="shared" si="180"/>
        <v>CUSTOMER1541</v>
      </c>
      <c r="B1541" s="1">
        <f t="shared" ca="1" si="182"/>
        <v>44611</v>
      </c>
      <c r="C1541" t="str" cm="1">
        <f t="array" aca="1" ref="C1541" ca="1">INDEX($C$2:$C$31,RANDBETWEEN(1,29))</f>
        <v>KESARI</v>
      </c>
      <c r="D1541" t="str">
        <f t="shared" ca="1" si="181"/>
        <v>SWEET</v>
      </c>
      <c r="E1541">
        <f t="shared" ca="1" si="183"/>
        <v>8</v>
      </c>
      <c r="F1541">
        <f t="shared" ca="1" si="184"/>
        <v>1555</v>
      </c>
      <c r="G1541">
        <f t="shared" ca="1" si="185"/>
        <v>12440</v>
      </c>
      <c r="H1541" t="str" cm="1">
        <f t="array" aca="1" ref="H1541" ca="1">INDEX(H$2:H$5,RANDBETWEEN(1,4))</f>
        <v>WEST</v>
      </c>
      <c r="I1541" t="str" cm="1">
        <f t="array" aca="1" ref="I1541" ca="1">INDEX(I$2:I$33,RANDBETWEEN(1,31))</f>
        <v>SALES PERSON28</v>
      </c>
      <c r="J1541" t="str" cm="1">
        <f t="array" aca="1" ref="J1541" ca="1">INDEX({"CASH","UPI","CARD"},RANDBETWEEN(1,3))</f>
        <v>CASH</v>
      </c>
      <c r="K1541">
        <f t="shared" ca="1" si="186"/>
        <v>2488</v>
      </c>
      <c r="L1541" s="2">
        <f ca="1">Table1[[#This Row],[PROFIT]]/Table1[[#This Row],[TOTAL SALES]]*100</f>
        <v>20</v>
      </c>
      <c r="M1541" t="str">
        <f ca="1">IF(Table1[[#This Row],[TOTAL SALES]]&gt;10000,"HIGH","LOW")</f>
        <v>HIGH</v>
      </c>
    </row>
    <row r="1542" spans="1:13" x14ac:dyDescent="0.3">
      <c r="A1542" t="str">
        <f t="shared" si="180"/>
        <v>CUSTOMER1542</v>
      </c>
      <c r="B1542" s="1">
        <f t="shared" ca="1" si="182"/>
        <v>44329</v>
      </c>
      <c r="C1542" t="str" cm="1">
        <f t="array" aca="1" ref="C1542" ca="1">INDEX($C$2:$C$31,RANDBETWEEN(1,29))</f>
        <v>TEA</v>
      </c>
      <c r="D1542" t="str">
        <f t="shared" ca="1" si="181"/>
        <v xml:space="preserve">BEVERAGES </v>
      </c>
      <c r="E1542">
        <f t="shared" ca="1" si="183"/>
        <v>4</v>
      </c>
      <c r="F1542">
        <f t="shared" ca="1" si="184"/>
        <v>1869</v>
      </c>
      <c r="G1542">
        <f t="shared" ca="1" si="185"/>
        <v>7476</v>
      </c>
      <c r="H1542" t="str" cm="1">
        <f t="array" aca="1" ref="H1542" ca="1">INDEX(H$2:H$5,RANDBETWEEN(1,4))</f>
        <v>SOUTH</v>
      </c>
      <c r="I1542" t="str" cm="1">
        <f t="array" aca="1" ref="I1542" ca="1">INDEX(I$2:I$33,RANDBETWEEN(1,31))</f>
        <v>SALES PERSON27</v>
      </c>
      <c r="J1542" t="str" cm="1">
        <f t="array" aca="1" ref="J1542" ca="1">INDEX({"CASH","UPI","CARD"},RANDBETWEEN(1,3))</f>
        <v>CARD</v>
      </c>
      <c r="K1542">
        <f t="shared" ca="1" si="186"/>
        <v>1420.44</v>
      </c>
      <c r="L1542" s="2">
        <f ca="1">Table1[[#This Row],[PROFIT]]/Table1[[#This Row],[TOTAL SALES]]*100</f>
        <v>19</v>
      </c>
      <c r="M1542" t="str">
        <f ca="1">IF(Table1[[#This Row],[TOTAL SALES]]&gt;10000,"HIGH","LOW")</f>
        <v>LOW</v>
      </c>
    </row>
    <row r="1543" spans="1:13" x14ac:dyDescent="0.3">
      <c r="A1543" t="str">
        <f t="shared" si="180"/>
        <v>CUSTOMER1543</v>
      </c>
      <c r="B1543" s="1">
        <f t="shared" ca="1" si="182"/>
        <v>44805</v>
      </c>
      <c r="C1543" t="str" cm="1">
        <f t="array" aca="1" ref="C1543" ca="1">INDEX($C$2:$C$31,RANDBETWEEN(1,29))</f>
        <v>KAJU KATHLI</v>
      </c>
      <c r="D1543" t="str">
        <f t="shared" ca="1" si="181"/>
        <v>SWEET</v>
      </c>
      <c r="E1543">
        <f t="shared" ca="1" si="183"/>
        <v>1</v>
      </c>
      <c r="F1543">
        <f t="shared" ca="1" si="184"/>
        <v>719</v>
      </c>
      <c r="G1543">
        <f t="shared" ca="1" si="185"/>
        <v>719</v>
      </c>
      <c r="H1543" t="str" cm="1">
        <f t="array" aca="1" ref="H1543" ca="1">INDEX(H$2:H$5,RANDBETWEEN(1,4))</f>
        <v>SOUTH</v>
      </c>
      <c r="I1543" t="str" cm="1">
        <f t="array" aca="1" ref="I1543" ca="1">INDEX(I$2:I$33,RANDBETWEEN(1,31))</f>
        <v>SALES PERSON13</v>
      </c>
      <c r="J1543" t="str" cm="1">
        <f t="array" aca="1" ref="J1543" ca="1">INDEX({"CASH","UPI","CARD"},RANDBETWEEN(1,3))</f>
        <v>CASH</v>
      </c>
      <c r="K1543">
        <f t="shared" ca="1" si="186"/>
        <v>122.23</v>
      </c>
      <c r="L1543" s="2">
        <f ca="1">Table1[[#This Row],[PROFIT]]/Table1[[#This Row],[TOTAL SALES]]*100</f>
        <v>17</v>
      </c>
      <c r="M1543" t="str">
        <f ca="1">IF(Table1[[#This Row],[TOTAL SALES]]&gt;10000,"HIGH","LOW")</f>
        <v>LOW</v>
      </c>
    </row>
    <row r="1544" spans="1:13" x14ac:dyDescent="0.3">
      <c r="A1544" t="str">
        <f t="shared" si="180"/>
        <v>CUSTOMER1544</v>
      </c>
      <c r="B1544" s="1">
        <f t="shared" ca="1" si="182"/>
        <v>44141</v>
      </c>
      <c r="C1544" t="str" cm="1">
        <f t="array" aca="1" ref="C1544" ca="1">INDEX($C$2:$C$31,RANDBETWEEN(1,29))</f>
        <v>FISH FINGER</v>
      </c>
      <c r="D1544" t="str">
        <f t="shared" ca="1" si="181"/>
        <v xml:space="preserve">APPETIZER </v>
      </c>
      <c r="E1544">
        <f t="shared" ca="1" si="183"/>
        <v>9</v>
      </c>
      <c r="F1544">
        <f t="shared" ca="1" si="184"/>
        <v>1831</v>
      </c>
      <c r="G1544">
        <f t="shared" ca="1" si="185"/>
        <v>16479</v>
      </c>
      <c r="H1544" t="str" cm="1">
        <f t="array" aca="1" ref="H1544" ca="1">INDEX(H$2:H$5,RANDBETWEEN(1,4))</f>
        <v>EAST</v>
      </c>
      <c r="I1544" t="str" cm="1">
        <f t="array" aca="1" ref="I1544" ca="1">INDEX(I$2:I$33,RANDBETWEEN(1,31))</f>
        <v>SALES PERSON8</v>
      </c>
      <c r="J1544" t="str" cm="1">
        <f t="array" aca="1" ref="J1544" ca="1">INDEX({"CASH","UPI","CARD"},RANDBETWEEN(1,3))</f>
        <v>CASH</v>
      </c>
      <c r="K1544">
        <f t="shared" ca="1" si="186"/>
        <v>1647.9</v>
      </c>
      <c r="L1544" s="2">
        <f ca="1">Table1[[#This Row],[PROFIT]]/Table1[[#This Row],[TOTAL SALES]]*100</f>
        <v>10</v>
      </c>
      <c r="M1544" t="str">
        <f ca="1">IF(Table1[[#This Row],[TOTAL SALES]]&gt;10000,"HIGH","LOW")</f>
        <v>HIGH</v>
      </c>
    </row>
    <row r="1545" spans="1:13" x14ac:dyDescent="0.3">
      <c r="A1545" t="str">
        <f t="shared" si="180"/>
        <v>CUSTOMER1545</v>
      </c>
      <c r="B1545" s="1">
        <f t="shared" ca="1" si="182"/>
        <v>45084</v>
      </c>
      <c r="C1545" t="str" cm="1">
        <f t="array" aca="1" ref="C1545" ca="1">INDEX($C$2:$C$31,RANDBETWEEN(1,29))</f>
        <v>DOSA</v>
      </c>
      <c r="D1545" t="str">
        <f t="shared" ca="1" si="181"/>
        <v xml:space="preserve">BREAKFAST </v>
      </c>
      <c r="E1545">
        <f t="shared" ca="1" si="183"/>
        <v>8</v>
      </c>
      <c r="F1545">
        <f t="shared" ca="1" si="184"/>
        <v>1274</v>
      </c>
      <c r="G1545">
        <f t="shared" ca="1" si="185"/>
        <v>10192</v>
      </c>
      <c r="H1545" t="str" cm="1">
        <f t="array" aca="1" ref="H1545" ca="1">INDEX(H$2:H$5,RANDBETWEEN(1,4))</f>
        <v>WEST</v>
      </c>
      <c r="I1545" t="str" cm="1">
        <f t="array" aca="1" ref="I1545" ca="1">INDEX(I$2:I$33,RANDBETWEEN(1,31))</f>
        <v>SALES PERSON5</v>
      </c>
      <c r="J1545" t="str" cm="1">
        <f t="array" aca="1" ref="J1545" ca="1">INDEX({"CASH","UPI","CARD"},RANDBETWEEN(1,3))</f>
        <v>UPI</v>
      </c>
      <c r="K1545">
        <f t="shared" ca="1" si="186"/>
        <v>1426.88</v>
      </c>
      <c r="L1545" s="2">
        <f ca="1">Table1[[#This Row],[PROFIT]]/Table1[[#This Row],[TOTAL SALES]]*100</f>
        <v>14.000000000000002</v>
      </c>
      <c r="M1545" t="str">
        <f ca="1">IF(Table1[[#This Row],[TOTAL SALES]]&gt;10000,"HIGH","LOW")</f>
        <v>HIGH</v>
      </c>
    </row>
    <row r="1546" spans="1:13" x14ac:dyDescent="0.3">
      <c r="A1546" t="str">
        <f t="shared" si="180"/>
        <v>CUSTOMER1546</v>
      </c>
      <c r="B1546" s="1">
        <f t="shared" ca="1" si="182"/>
        <v>45003</v>
      </c>
      <c r="C1546" t="str" cm="1">
        <f t="array" aca="1" ref="C1546" ca="1">INDEX($C$2:$C$31,RANDBETWEEN(1,29))</f>
        <v>NOODLES</v>
      </c>
      <c r="D1546" t="str">
        <f t="shared" ca="1" si="181"/>
        <v>MAINCOURSE</v>
      </c>
      <c r="E1546">
        <f t="shared" ca="1" si="183"/>
        <v>1</v>
      </c>
      <c r="F1546">
        <f t="shared" ca="1" si="184"/>
        <v>671</v>
      </c>
      <c r="G1546">
        <f t="shared" ca="1" si="185"/>
        <v>671</v>
      </c>
      <c r="H1546" t="str" cm="1">
        <f t="array" aca="1" ref="H1546" ca="1">INDEX(H$2:H$5,RANDBETWEEN(1,4))</f>
        <v>SOUTH</v>
      </c>
      <c r="I1546" t="str" cm="1">
        <f t="array" aca="1" ref="I1546" ca="1">INDEX(I$2:I$33,RANDBETWEEN(1,31))</f>
        <v>SALES PERSON6</v>
      </c>
      <c r="J1546" t="str" cm="1">
        <f t="array" aca="1" ref="J1546" ca="1">INDEX({"CASH","UPI","CARD"},RANDBETWEEN(1,3))</f>
        <v>UPI</v>
      </c>
      <c r="K1546">
        <f t="shared" ca="1" si="186"/>
        <v>93.94</v>
      </c>
      <c r="L1546" s="2">
        <f ca="1">Table1[[#This Row],[PROFIT]]/Table1[[#This Row],[TOTAL SALES]]*100</f>
        <v>13.999999999999998</v>
      </c>
      <c r="M1546" t="str">
        <f ca="1">IF(Table1[[#This Row],[TOTAL SALES]]&gt;10000,"HIGH","LOW")</f>
        <v>LOW</v>
      </c>
    </row>
    <row r="1547" spans="1:13" x14ac:dyDescent="0.3">
      <c r="A1547" t="str">
        <f t="shared" si="180"/>
        <v>CUSTOMER1547</v>
      </c>
      <c r="B1547" s="1">
        <f t="shared" ca="1" si="182"/>
        <v>44359</v>
      </c>
      <c r="C1547" t="str" cm="1">
        <f t="array" aca="1" ref="C1547" ca="1">INDEX($C$2:$C$31,RANDBETWEEN(1,29))</f>
        <v>MUTTON KHEEMA</v>
      </c>
      <c r="D1547" t="str">
        <f t="shared" ca="1" si="181"/>
        <v>APPETIZER</v>
      </c>
      <c r="E1547">
        <f t="shared" ca="1" si="183"/>
        <v>6</v>
      </c>
      <c r="F1547">
        <f t="shared" ca="1" si="184"/>
        <v>691</v>
      </c>
      <c r="G1547">
        <f t="shared" ca="1" si="185"/>
        <v>4146</v>
      </c>
      <c r="H1547" t="str" cm="1">
        <f t="array" aca="1" ref="H1547" ca="1">INDEX(H$2:H$5,RANDBETWEEN(1,4))</f>
        <v>EAST</v>
      </c>
      <c r="I1547" t="str" cm="1">
        <f t="array" aca="1" ref="I1547" ca="1">INDEX(I$2:I$33,RANDBETWEEN(1,31))</f>
        <v>SALES PERSON11</v>
      </c>
      <c r="J1547" t="str" cm="1">
        <f t="array" aca="1" ref="J1547" ca="1">INDEX({"CASH","UPI","CARD"},RANDBETWEEN(1,3))</f>
        <v>UPI</v>
      </c>
      <c r="K1547">
        <f t="shared" ca="1" si="186"/>
        <v>621.9</v>
      </c>
      <c r="L1547" s="2">
        <f ca="1">Table1[[#This Row],[PROFIT]]/Table1[[#This Row],[TOTAL SALES]]*100</f>
        <v>15</v>
      </c>
      <c r="M1547" t="str">
        <f ca="1">IF(Table1[[#This Row],[TOTAL SALES]]&gt;10000,"HIGH","LOW")</f>
        <v>LOW</v>
      </c>
    </row>
    <row r="1548" spans="1:13" x14ac:dyDescent="0.3">
      <c r="A1548" t="str">
        <f t="shared" si="180"/>
        <v>CUSTOMER1548</v>
      </c>
      <c r="B1548" s="1">
        <f t="shared" ca="1" si="182"/>
        <v>45209</v>
      </c>
      <c r="C1548" t="str" cm="1">
        <f t="array" aca="1" ref="C1548" ca="1">INDEX($C$2:$C$31,RANDBETWEEN(1,29))</f>
        <v>CHICKEN ROLL</v>
      </c>
      <c r="D1548" t="str">
        <f t="shared" ca="1" si="181"/>
        <v>PARTY ITMES</v>
      </c>
      <c r="E1548">
        <f t="shared" ca="1" si="183"/>
        <v>3</v>
      </c>
      <c r="F1548">
        <f t="shared" ca="1" si="184"/>
        <v>651</v>
      </c>
      <c r="G1548">
        <f t="shared" ca="1" si="185"/>
        <v>1953</v>
      </c>
      <c r="H1548" t="str" cm="1">
        <f t="array" aca="1" ref="H1548" ca="1">INDEX(H$2:H$5,RANDBETWEEN(1,4))</f>
        <v>NORTH</v>
      </c>
      <c r="I1548" t="str" cm="1">
        <f t="array" aca="1" ref="I1548" ca="1">INDEX(I$2:I$33,RANDBETWEEN(1,31))</f>
        <v>SALES PERSON21</v>
      </c>
      <c r="J1548" t="str" cm="1">
        <f t="array" aca="1" ref="J1548" ca="1">INDEX({"CASH","UPI","CARD"},RANDBETWEEN(1,3))</f>
        <v>CARD</v>
      </c>
      <c r="K1548">
        <f t="shared" ca="1" si="186"/>
        <v>195.3</v>
      </c>
      <c r="L1548" s="2">
        <f ca="1">Table1[[#This Row],[PROFIT]]/Table1[[#This Row],[TOTAL SALES]]*100</f>
        <v>10</v>
      </c>
      <c r="M1548" t="str">
        <f ca="1">IF(Table1[[#This Row],[TOTAL SALES]]&gt;10000,"HIGH","LOW")</f>
        <v>LOW</v>
      </c>
    </row>
    <row r="1549" spans="1:13" x14ac:dyDescent="0.3">
      <c r="A1549" t="str">
        <f t="shared" si="180"/>
        <v>CUSTOMER1549</v>
      </c>
      <c r="B1549" s="1">
        <f t="shared" ca="1" si="182"/>
        <v>45434</v>
      </c>
      <c r="C1549" t="str" cm="1">
        <f t="array" aca="1" ref="C1549" ca="1">INDEX($C$2:$C$31,RANDBETWEEN(1,29))</f>
        <v>PAROTTA</v>
      </c>
      <c r="D1549" t="str">
        <f t="shared" ca="1" si="181"/>
        <v>BREADS</v>
      </c>
      <c r="E1549">
        <f t="shared" ca="1" si="183"/>
        <v>2</v>
      </c>
      <c r="F1549">
        <f t="shared" ca="1" si="184"/>
        <v>1274</v>
      </c>
      <c r="G1549">
        <f t="shared" ca="1" si="185"/>
        <v>2548</v>
      </c>
      <c r="H1549" t="str" cm="1">
        <f t="array" aca="1" ref="H1549" ca="1">INDEX(H$2:H$5,RANDBETWEEN(1,4))</f>
        <v>SOUTH</v>
      </c>
      <c r="I1549" t="str" cm="1">
        <f t="array" aca="1" ref="I1549" ca="1">INDEX(I$2:I$33,RANDBETWEEN(1,31))</f>
        <v>SALES PERSON16</v>
      </c>
      <c r="J1549" t="str" cm="1">
        <f t="array" aca="1" ref="J1549" ca="1">INDEX({"CASH","UPI","CARD"},RANDBETWEEN(1,3))</f>
        <v>CASH</v>
      </c>
      <c r="K1549">
        <f t="shared" ca="1" si="186"/>
        <v>382.2</v>
      </c>
      <c r="L1549" s="2">
        <f ca="1">Table1[[#This Row],[PROFIT]]/Table1[[#This Row],[TOTAL SALES]]*100</f>
        <v>15</v>
      </c>
      <c r="M1549" t="str">
        <f ca="1">IF(Table1[[#This Row],[TOTAL SALES]]&gt;10000,"HIGH","LOW")</f>
        <v>LOW</v>
      </c>
    </row>
    <row r="1550" spans="1:13" x14ac:dyDescent="0.3">
      <c r="A1550" t="str">
        <f t="shared" si="180"/>
        <v>CUSTOMER1550</v>
      </c>
      <c r="B1550" s="1">
        <f t="shared" ca="1" si="182"/>
        <v>45497</v>
      </c>
      <c r="C1550" t="str" cm="1">
        <f t="array" aca="1" ref="C1550" ca="1">INDEX($C$2:$C$31,RANDBETWEEN(1,29))</f>
        <v>BURGER</v>
      </c>
      <c r="D1550" t="str">
        <f t="shared" ca="1" si="181"/>
        <v>PARTY ITMES</v>
      </c>
      <c r="E1550">
        <f t="shared" ca="1" si="183"/>
        <v>5</v>
      </c>
      <c r="F1550">
        <f t="shared" ca="1" si="184"/>
        <v>527</v>
      </c>
      <c r="G1550">
        <f t="shared" ca="1" si="185"/>
        <v>2635</v>
      </c>
      <c r="H1550" t="str" cm="1">
        <f t="array" aca="1" ref="H1550" ca="1">INDEX(H$2:H$5,RANDBETWEEN(1,4))</f>
        <v>EAST</v>
      </c>
      <c r="I1550" t="str" cm="1">
        <f t="array" aca="1" ref="I1550" ca="1">INDEX(I$2:I$33,RANDBETWEEN(1,31))</f>
        <v>SALES PERSON21</v>
      </c>
      <c r="J1550" t="str" cm="1">
        <f t="array" aca="1" ref="J1550" ca="1">INDEX({"CASH","UPI","CARD"},RANDBETWEEN(1,3))</f>
        <v>UPI</v>
      </c>
      <c r="K1550">
        <f t="shared" ca="1" si="186"/>
        <v>263.5</v>
      </c>
      <c r="L1550" s="2">
        <f ca="1">Table1[[#This Row],[PROFIT]]/Table1[[#This Row],[TOTAL SALES]]*100</f>
        <v>10</v>
      </c>
      <c r="M1550" t="str">
        <f ca="1">IF(Table1[[#This Row],[TOTAL SALES]]&gt;10000,"HIGH","LOW")</f>
        <v>LOW</v>
      </c>
    </row>
    <row r="1551" spans="1:13" x14ac:dyDescent="0.3">
      <c r="A1551" t="str">
        <f t="shared" si="180"/>
        <v>CUSTOMER1551</v>
      </c>
      <c r="B1551" s="1">
        <f t="shared" ca="1" si="182"/>
        <v>44114</v>
      </c>
      <c r="C1551" t="str" cm="1">
        <f t="array" aca="1" ref="C1551" ca="1">INDEX($C$2:$C$31,RANDBETWEEN(1,29))</f>
        <v>BURGER</v>
      </c>
      <c r="D1551" t="str">
        <f t="shared" ca="1" si="181"/>
        <v>PARTY ITMES</v>
      </c>
      <c r="E1551">
        <f t="shared" ca="1" si="183"/>
        <v>9</v>
      </c>
      <c r="F1551">
        <f t="shared" ca="1" si="184"/>
        <v>1486</v>
      </c>
      <c r="G1551">
        <f t="shared" ca="1" si="185"/>
        <v>13374</v>
      </c>
      <c r="H1551" t="str" cm="1">
        <f t="array" aca="1" ref="H1551" ca="1">INDEX(H$2:H$5,RANDBETWEEN(1,4))</f>
        <v>NORTH</v>
      </c>
      <c r="I1551" t="str" cm="1">
        <f t="array" aca="1" ref="I1551" ca="1">INDEX(I$2:I$33,RANDBETWEEN(1,31))</f>
        <v>SALES PERSON4</v>
      </c>
      <c r="J1551" t="str" cm="1">
        <f t="array" aca="1" ref="J1551" ca="1">INDEX({"CASH","UPI","CARD"},RANDBETWEEN(1,3))</f>
        <v>CASH</v>
      </c>
      <c r="K1551">
        <f t="shared" ca="1" si="186"/>
        <v>1471.14</v>
      </c>
      <c r="L1551" s="2">
        <f ca="1">Table1[[#This Row],[PROFIT]]/Table1[[#This Row],[TOTAL SALES]]*100</f>
        <v>11</v>
      </c>
      <c r="M1551" t="str">
        <f ca="1">IF(Table1[[#This Row],[TOTAL SALES]]&gt;10000,"HIGH","LOW")</f>
        <v>HIGH</v>
      </c>
    </row>
    <row r="1552" spans="1:13" x14ac:dyDescent="0.3">
      <c r="A1552" t="str">
        <f t="shared" si="180"/>
        <v>CUSTOMER1552</v>
      </c>
      <c r="B1552" s="1">
        <f t="shared" ca="1" si="182"/>
        <v>45124</v>
      </c>
      <c r="C1552" t="str" cm="1">
        <f t="array" aca="1" ref="C1552" ca="1">INDEX($C$2:$C$31,RANDBETWEEN(1,29))</f>
        <v>COFFEE</v>
      </c>
      <c r="D1552" t="str">
        <f t="shared" ca="1" si="181"/>
        <v xml:space="preserve">BEVERAGES </v>
      </c>
      <c r="E1552">
        <f t="shared" ca="1" si="183"/>
        <v>5</v>
      </c>
      <c r="F1552">
        <f t="shared" ca="1" si="184"/>
        <v>1087</v>
      </c>
      <c r="G1552">
        <f t="shared" ca="1" si="185"/>
        <v>5435</v>
      </c>
      <c r="H1552" t="str" cm="1">
        <f t="array" aca="1" ref="H1552" ca="1">INDEX(H$2:H$5,RANDBETWEEN(1,4))</f>
        <v>NORTH</v>
      </c>
      <c r="I1552" t="str" cm="1">
        <f t="array" aca="1" ref="I1552" ca="1">INDEX(I$2:I$33,RANDBETWEEN(1,31))</f>
        <v>SALES PERSON13</v>
      </c>
      <c r="J1552" t="str" cm="1">
        <f t="array" aca="1" ref="J1552" ca="1">INDEX({"CASH","UPI","CARD"},RANDBETWEEN(1,3))</f>
        <v>CASH</v>
      </c>
      <c r="K1552">
        <f t="shared" ca="1" si="186"/>
        <v>1032.6500000000001</v>
      </c>
      <c r="L1552" s="2">
        <f ca="1">Table1[[#This Row],[PROFIT]]/Table1[[#This Row],[TOTAL SALES]]*100</f>
        <v>19.000000000000004</v>
      </c>
      <c r="M1552" t="str">
        <f ca="1">IF(Table1[[#This Row],[TOTAL SALES]]&gt;10000,"HIGH","LOW")</f>
        <v>LOW</v>
      </c>
    </row>
    <row r="1553" spans="1:13" x14ac:dyDescent="0.3">
      <c r="A1553" t="str">
        <f t="shared" si="180"/>
        <v>CUSTOMER1553</v>
      </c>
      <c r="B1553" s="1">
        <f t="shared" ca="1" si="182"/>
        <v>45394</v>
      </c>
      <c r="C1553" t="str" cm="1">
        <f t="array" aca="1" ref="C1553" ca="1">INDEX($C$2:$C$31,RANDBETWEEN(1,29))</f>
        <v>MUTTON KHEEMA</v>
      </c>
      <c r="D1553" t="str">
        <f t="shared" ca="1" si="181"/>
        <v>APPETIZER</v>
      </c>
      <c r="E1553">
        <f t="shared" ca="1" si="183"/>
        <v>7</v>
      </c>
      <c r="F1553">
        <f t="shared" ca="1" si="184"/>
        <v>982</v>
      </c>
      <c r="G1553">
        <f t="shared" ca="1" si="185"/>
        <v>6874</v>
      </c>
      <c r="H1553" t="str" cm="1">
        <f t="array" aca="1" ref="H1553" ca="1">INDEX(H$2:H$5,RANDBETWEEN(1,4))</f>
        <v>SOUTH</v>
      </c>
      <c r="I1553" t="str" cm="1">
        <f t="array" aca="1" ref="I1553" ca="1">INDEX(I$2:I$33,RANDBETWEEN(1,31))</f>
        <v>SALES PERSON13</v>
      </c>
      <c r="J1553" t="str" cm="1">
        <f t="array" aca="1" ref="J1553" ca="1">INDEX({"CASH","UPI","CARD"},RANDBETWEEN(1,3))</f>
        <v>CASH</v>
      </c>
      <c r="K1553">
        <f t="shared" ca="1" si="186"/>
        <v>1374.8</v>
      </c>
      <c r="L1553" s="2">
        <f ca="1">Table1[[#This Row],[PROFIT]]/Table1[[#This Row],[TOTAL SALES]]*100</f>
        <v>20</v>
      </c>
      <c r="M1553" t="str">
        <f ca="1">IF(Table1[[#This Row],[TOTAL SALES]]&gt;10000,"HIGH","LOW")</f>
        <v>LOW</v>
      </c>
    </row>
    <row r="1554" spans="1:13" x14ac:dyDescent="0.3">
      <c r="A1554" t="str">
        <f t="shared" si="180"/>
        <v>CUSTOMER1554</v>
      </c>
      <c r="B1554" s="1">
        <f t="shared" ca="1" si="182"/>
        <v>44735</v>
      </c>
      <c r="C1554" t="str" cm="1">
        <f t="array" aca="1" ref="C1554" ca="1">INDEX($C$2:$C$31,RANDBETWEEN(1,29))</f>
        <v>CHICKEN ROLL</v>
      </c>
      <c r="D1554" t="str">
        <f t="shared" ca="1" si="181"/>
        <v>PARTY ITMES</v>
      </c>
      <c r="E1554">
        <f t="shared" ca="1" si="183"/>
        <v>9</v>
      </c>
      <c r="F1554">
        <f t="shared" ca="1" si="184"/>
        <v>995</v>
      </c>
      <c r="G1554">
        <f t="shared" ca="1" si="185"/>
        <v>8955</v>
      </c>
      <c r="H1554" t="str" cm="1">
        <f t="array" aca="1" ref="H1554" ca="1">INDEX(H$2:H$5,RANDBETWEEN(1,4))</f>
        <v>NORTH</v>
      </c>
      <c r="I1554" t="str" cm="1">
        <f t="array" aca="1" ref="I1554" ca="1">INDEX(I$2:I$33,RANDBETWEEN(1,31))</f>
        <v>SALES PERSON14</v>
      </c>
      <c r="J1554" t="str" cm="1">
        <f t="array" aca="1" ref="J1554" ca="1">INDEX({"CASH","UPI","CARD"},RANDBETWEEN(1,3))</f>
        <v>CASH</v>
      </c>
      <c r="K1554">
        <f t="shared" ca="1" si="186"/>
        <v>1074.5999999999999</v>
      </c>
      <c r="L1554" s="2">
        <f ca="1">Table1[[#This Row],[PROFIT]]/Table1[[#This Row],[TOTAL SALES]]*100</f>
        <v>12</v>
      </c>
      <c r="M1554" t="str">
        <f ca="1">IF(Table1[[#This Row],[TOTAL SALES]]&gt;10000,"HIGH","LOW")</f>
        <v>LOW</v>
      </c>
    </row>
    <row r="1555" spans="1:13" x14ac:dyDescent="0.3">
      <c r="A1555" t="str">
        <f t="shared" si="180"/>
        <v>CUSTOMER1555</v>
      </c>
      <c r="B1555" s="1">
        <f t="shared" ca="1" si="182"/>
        <v>45558</v>
      </c>
      <c r="C1555" t="str" cm="1">
        <f t="array" aca="1" ref="C1555" ca="1">INDEX($C$2:$C$31,RANDBETWEEN(1,29))</f>
        <v>FRIES</v>
      </c>
      <c r="D1555" t="str">
        <f t="shared" ca="1" si="181"/>
        <v>PARTY ITMES</v>
      </c>
      <c r="E1555">
        <f t="shared" ca="1" si="183"/>
        <v>4</v>
      </c>
      <c r="F1555">
        <f t="shared" ca="1" si="184"/>
        <v>508</v>
      </c>
      <c r="G1555">
        <f t="shared" ca="1" si="185"/>
        <v>2032</v>
      </c>
      <c r="H1555" t="str" cm="1">
        <f t="array" aca="1" ref="H1555" ca="1">INDEX(H$2:H$5,RANDBETWEEN(1,4))</f>
        <v>SOUTH</v>
      </c>
      <c r="I1555" t="str" cm="1">
        <f t="array" aca="1" ref="I1555" ca="1">INDEX(I$2:I$33,RANDBETWEEN(1,31))</f>
        <v>SALES PERSON15</v>
      </c>
      <c r="J1555" t="str" cm="1">
        <f t="array" aca="1" ref="J1555" ca="1">INDEX({"CASH","UPI","CARD"},RANDBETWEEN(1,3))</f>
        <v>CASH</v>
      </c>
      <c r="K1555">
        <f t="shared" ca="1" si="186"/>
        <v>284.48</v>
      </c>
      <c r="L1555" s="2">
        <f ca="1">Table1[[#This Row],[PROFIT]]/Table1[[#This Row],[TOTAL SALES]]*100</f>
        <v>14.000000000000002</v>
      </c>
      <c r="M1555" t="str">
        <f ca="1">IF(Table1[[#This Row],[TOTAL SALES]]&gt;10000,"HIGH","LOW")</f>
        <v>LOW</v>
      </c>
    </row>
    <row r="1556" spans="1:13" x14ac:dyDescent="0.3">
      <c r="A1556" t="str">
        <f t="shared" si="180"/>
        <v>CUSTOMER1556</v>
      </c>
      <c r="B1556" s="1">
        <f t="shared" ca="1" si="182"/>
        <v>44710</v>
      </c>
      <c r="C1556" t="str" cm="1">
        <f t="array" aca="1" ref="C1556" ca="1">INDEX($C$2:$C$31,RANDBETWEEN(1,29))</f>
        <v>MILKSHAKE</v>
      </c>
      <c r="D1556" t="str">
        <f t="shared" ca="1" si="181"/>
        <v xml:space="preserve">BEVERAGES </v>
      </c>
      <c r="E1556">
        <f t="shared" ca="1" si="183"/>
        <v>4</v>
      </c>
      <c r="F1556">
        <f t="shared" ca="1" si="184"/>
        <v>1381</v>
      </c>
      <c r="G1556">
        <f t="shared" ca="1" si="185"/>
        <v>5524</v>
      </c>
      <c r="H1556" t="str" cm="1">
        <f t="array" aca="1" ref="H1556" ca="1">INDEX(H$2:H$5,RANDBETWEEN(1,4))</f>
        <v>EAST</v>
      </c>
      <c r="I1556" t="str" cm="1">
        <f t="array" aca="1" ref="I1556" ca="1">INDEX(I$2:I$33,RANDBETWEEN(1,31))</f>
        <v>SALES PERSON9</v>
      </c>
      <c r="J1556" t="str" cm="1">
        <f t="array" aca="1" ref="J1556" ca="1">INDEX({"CASH","UPI","CARD"},RANDBETWEEN(1,3))</f>
        <v>UPI</v>
      </c>
      <c r="K1556">
        <f t="shared" ca="1" si="186"/>
        <v>662.88</v>
      </c>
      <c r="L1556" s="2">
        <f ca="1">Table1[[#This Row],[PROFIT]]/Table1[[#This Row],[TOTAL SALES]]*100</f>
        <v>12</v>
      </c>
      <c r="M1556" t="str">
        <f ca="1">IF(Table1[[#This Row],[TOTAL SALES]]&gt;10000,"HIGH","LOW")</f>
        <v>LOW</v>
      </c>
    </row>
    <row r="1557" spans="1:13" x14ac:dyDescent="0.3">
      <c r="A1557" t="str">
        <f t="shared" ref="A1557:A1620" si="187">"CUSTOMER"&amp;ROW()</f>
        <v>CUSTOMER1557</v>
      </c>
      <c r="B1557" s="1">
        <f t="shared" ca="1" si="182"/>
        <v>44643</v>
      </c>
      <c r="C1557" t="str" cm="1">
        <f t="array" aca="1" ref="C1557" ca="1">INDEX($C$2:$C$31,RANDBETWEEN(1,29))</f>
        <v>SALAD</v>
      </c>
      <c r="D1557" t="str">
        <f t="shared" ca="1" si="181"/>
        <v xml:space="preserve">APPETIZER </v>
      </c>
      <c r="E1557">
        <f t="shared" ca="1" si="183"/>
        <v>5</v>
      </c>
      <c r="F1557">
        <f t="shared" ca="1" si="184"/>
        <v>720</v>
      </c>
      <c r="G1557">
        <f t="shared" ca="1" si="185"/>
        <v>3600</v>
      </c>
      <c r="H1557" t="str" cm="1">
        <f t="array" aca="1" ref="H1557" ca="1">INDEX(H$2:H$5,RANDBETWEEN(1,4))</f>
        <v>NORTH</v>
      </c>
      <c r="I1557" t="str" cm="1">
        <f t="array" aca="1" ref="I1557" ca="1">INDEX(I$2:I$33,RANDBETWEEN(1,31))</f>
        <v>SALES PERSON12</v>
      </c>
      <c r="J1557" t="str" cm="1">
        <f t="array" aca="1" ref="J1557" ca="1">INDEX({"CASH","UPI","CARD"},RANDBETWEEN(1,3))</f>
        <v>CASH</v>
      </c>
      <c r="K1557">
        <f t="shared" ca="1" si="186"/>
        <v>468</v>
      </c>
      <c r="L1557" s="2">
        <f ca="1">Table1[[#This Row],[PROFIT]]/Table1[[#This Row],[TOTAL SALES]]*100</f>
        <v>13</v>
      </c>
      <c r="M1557" t="str">
        <f ca="1">IF(Table1[[#This Row],[TOTAL SALES]]&gt;10000,"HIGH","LOW")</f>
        <v>LOW</v>
      </c>
    </row>
    <row r="1558" spans="1:13" x14ac:dyDescent="0.3">
      <c r="A1558" t="str">
        <f t="shared" si="187"/>
        <v>CUSTOMER1558</v>
      </c>
      <c r="B1558" s="1">
        <f t="shared" ca="1" si="182"/>
        <v>45382</v>
      </c>
      <c r="C1558" t="str" cm="1">
        <f t="array" aca="1" ref="C1558" ca="1">INDEX($C$2:$C$31,RANDBETWEEN(1,29))</f>
        <v>KESARI</v>
      </c>
      <c r="D1558" t="str">
        <f t="shared" ca="1" si="181"/>
        <v>SWEET</v>
      </c>
      <c r="E1558">
        <f t="shared" ca="1" si="183"/>
        <v>7</v>
      </c>
      <c r="F1558">
        <f t="shared" ca="1" si="184"/>
        <v>1996</v>
      </c>
      <c r="G1558">
        <f t="shared" ca="1" si="185"/>
        <v>13972</v>
      </c>
      <c r="H1558" t="str" cm="1">
        <f t="array" aca="1" ref="H1558" ca="1">INDEX(H$2:H$5,RANDBETWEEN(1,4))</f>
        <v>WEST</v>
      </c>
      <c r="I1558" t="str" cm="1">
        <f t="array" aca="1" ref="I1558" ca="1">INDEX(I$2:I$33,RANDBETWEEN(1,31))</f>
        <v>SALES PERSON4</v>
      </c>
      <c r="J1558" t="str" cm="1">
        <f t="array" aca="1" ref="J1558" ca="1">INDEX({"CASH","UPI","CARD"},RANDBETWEEN(1,3))</f>
        <v>UPI</v>
      </c>
      <c r="K1558">
        <f t="shared" ca="1" si="186"/>
        <v>1536.92</v>
      </c>
      <c r="L1558" s="2">
        <f ca="1">Table1[[#This Row],[PROFIT]]/Table1[[#This Row],[TOTAL SALES]]*100</f>
        <v>11</v>
      </c>
      <c r="M1558" t="str">
        <f ca="1">IF(Table1[[#This Row],[TOTAL SALES]]&gt;10000,"HIGH","LOW")</f>
        <v>HIGH</v>
      </c>
    </row>
    <row r="1559" spans="1:13" x14ac:dyDescent="0.3">
      <c r="A1559" t="str">
        <f t="shared" si="187"/>
        <v>CUSTOMER1559</v>
      </c>
      <c r="B1559" s="1">
        <f t="shared" ca="1" si="182"/>
        <v>44497</v>
      </c>
      <c r="C1559" t="str" cm="1">
        <f t="array" aca="1" ref="C1559" ca="1">INDEX($C$2:$C$31,RANDBETWEEN(1,29))</f>
        <v>BRIYANI</v>
      </c>
      <c r="D1559" t="str">
        <f t="shared" ca="1" si="181"/>
        <v>MAINCOURSE</v>
      </c>
      <c r="E1559">
        <f t="shared" ca="1" si="183"/>
        <v>1</v>
      </c>
      <c r="F1559">
        <f t="shared" ca="1" si="184"/>
        <v>1734</v>
      </c>
      <c r="G1559">
        <f t="shared" ca="1" si="185"/>
        <v>1734</v>
      </c>
      <c r="H1559" t="str" cm="1">
        <f t="array" aca="1" ref="H1559" ca="1">INDEX(H$2:H$5,RANDBETWEEN(1,4))</f>
        <v>WEST</v>
      </c>
      <c r="I1559" t="str" cm="1">
        <f t="array" aca="1" ref="I1559" ca="1">INDEX(I$2:I$33,RANDBETWEEN(1,31))</f>
        <v>SALES PERSON17</v>
      </c>
      <c r="J1559" t="str" cm="1">
        <f t="array" aca="1" ref="J1559" ca="1">INDEX({"CASH","UPI","CARD"},RANDBETWEEN(1,3))</f>
        <v>UPI</v>
      </c>
      <c r="K1559">
        <f t="shared" ca="1" si="186"/>
        <v>260.10000000000002</v>
      </c>
      <c r="L1559" s="2">
        <f ca="1">Table1[[#This Row],[PROFIT]]/Table1[[#This Row],[TOTAL SALES]]*100</f>
        <v>15.000000000000002</v>
      </c>
      <c r="M1559" t="str">
        <f ca="1">IF(Table1[[#This Row],[TOTAL SALES]]&gt;10000,"HIGH","LOW")</f>
        <v>LOW</v>
      </c>
    </row>
    <row r="1560" spans="1:13" x14ac:dyDescent="0.3">
      <c r="A1560" t="str">
        <f t="shared" si="187"/>
        <v>CUSTOMER1560</v>
      </c>
      <c r="B1560" s="1">
        <f t="shared" ca="1" si="182"/>
        <v>44116</v>
      </c>
      <c r="C1560" t="str" cm="1">
        <f t="array" aca="1" ref="C1560" ca="1">INDEX($C$2:$C$31,RANDBETWEEN(1,29))</f>
        <v>IDLY</v>
      </c>
      <c r="D1560" t="str">
        <f t="shared" ca="1" si="181"/>
        <v xml:space="preserve">BREAKFAST </v>
      </c>
      <c r="E1560">
        <f t="shared" ca="1" si="183"/>
        <v>2</v>
      </c>
      <c r="F1560">
        <f t="shared" ca="1" si="184"/>
        <v>1582</v>
      </c>
      <c r="G1560">
        <f t="shared" ca="1" si="185"/>
        <v>3164</v>
      </c>
      <c r="H1560" t="str" cm="1">
        <f t="array" aca="1" ref="H1560" ca="1">INDEX(H$2:H$5,RANDBETWEEN(1,4))</f>
        <v>SOUTH</v>
      </c>
      <c r="I1560" t="str" cm="1">
        <f t="array" aca="1" ref="I1560" ca="1">INDEX(I$2:I$33,RANDBETWEEN(1,31))</f>
        <v>SALES PERSON32</v>
      </c>
      <c r="J1560" t="str" cm="1">
        <f t="array" aca="1" ref="J1560" ca="1">INDEX({"CASH","UPI","CARD"},RANDBETWEEN(1,3))</f>
        <v>CASH</v>
      </c>
      <c r="K1560">
        <f t="shared" ca="1" si="186"/>
        <v>632.79999999999995</v>
      </c>
      <c r="L1560" s="2">
        <f ca="1">Table1[[#This Row],[PROFIT]]/Table1[[#This Row],[TOTAL SALES]]*100</f>
        <v>20</v>
      </c>
      <c r="M1560" t="str">
        <f ca="1">IF(Table1[[#This Row],[TOTAL SALES]]&gt;10000,"HIGH","LOW")</f>
        <v>LOW</v>
      </c>
    </row>
    <row r="1561" spans="1:13" x14ac:dyDescent="0.3">
      <c r="A1561" t="str">
        <f t="shared" si="187"/>
        <v>CUSTOMER1561</v>
      </c>
      <c r="B1561" s="1">
        <f t="shared" ca="1" si="182"/>
        <v>45368</v>
      </c>
      <c r="C1561" t="str" cm="1">
        <f t="array" aca="1" ref="C1561" ca="1">INDEX($C$2:$C$31,RANDBETWEEN(1,29))</f>
        <v>COKE</v>
      </c>
      <c r="D1561" t="str">
        <f t="shared" ca="1" si="181"/>
        <v xml:space="preserve">BEVERAGES </v>
      </c>
      <c r="E1561">
        <f t="shared" ca="1" si="183"/>
        <v>1</v>
      </c>
      <c r="F1561">
        <f t="shared" ca="1" si="184"/>
        <v>1870</v>
      </c>
      <c r="G1561">
        <f t="shared" ca="1" si="185"/>
        <v>1870</v>
      </c>
      <c r="H1561" t="str" cm="1">
        <f t="array" aca="1" ref="H1561" ca="1">INDEX(H$2:H$5,RANDBETWEEN(1,4))</f>
        <v>SOUTH</v>
      </c>
      <c r="I1561" t="str" cm="1">
        <f t="array" aca="1" ref="I1561" ca="1">INDEX(I$2:I$33,RANDBETWEEN(1,31))</f>
        <v>SALES PERSON9</v>
      </c>
      <c r="J1561" t="str" cm="1">
        <f t="array" aca="1" ref="J1561" ca="1">INDEX({"CASH","UPI","CARD"},RANDBETWEEN(1,3))</f>
        <v>CARD</v>
      </c>
      <c r="K1561">
        <f t="shared" ca="1" si="186"/>
        <v>205.7</v>
      </c>
      <c r="L1561" s="2">
        <f ca="1">Table1[[#This Row],[PROFIT]]/Table1[[#This Row],[TOTAL SALES]]*100</f>
        <v>11</v>
      </c>
      <c r="M1561" t="str">
        <f ca="1">IF(Table1[[#This Row],[TOTAL SALES]]&gt;10000,"HIGH","LOW")</f>
        <v>LOW</v>
      </c>
    </row>
    <row r="1562" spans="1:13" x14ac:dyDescent="0.3">
      <c r="A1562" t="str">
        <f t="shared" si="187"/>
        <v>CUSTOMER1562</v>
      </c>
      <c r="B1562" s="1">
        <f t="shared" ca="1" si="182"/>
        <v>44808</v>
      </c>
      <c r="C1562" t="str" cm="1">
        <f t="array" aca="1" ref="C1562" ca="1">INDEX($C$2:$C$31,RANDBETWEEN(1,29))</f>
        <v>FRIES</v>
      </c>
      <c r="D1562" t="str">
        <f t="shared" ca="1" si="181"/>
        <v>PARTY ITMES</v>
      </c>
      <c r="E1562">
        <f t="shared" ca="1" si="183"/>
        <v>9</v>
      </c>
      <c r="F1562">
        <f t="shared" ca="1" si="184"/>
        <v>1025</v>
      </c>
      <c r="G1562">
        <f t="shared" ca="1" si="185"/>
        <v>9225</v>
      </c>
      <c r="H1562" t="str" cm="1">
        <f t="array" aca="1" ref="H1562" ca="1">INDEX(H$2:H$5,RANDBETWEEN(1,4))</f>
        <v>WEST</v>
      </c>
      <c r="I1562" t="str" cm="1">
        <f t="array" aca="1" ref="I1562" ca="1">INDEX(I$2:I$33,RANDBETWEEN(1,31))</f>
        <v>SALES PERSON12</v>
      </c>
      <c r="J1562" t="str" cm="1">
        <f t="array" aca="1" ref="J1562" ca="1">INDEX({"CASH","UPI","CARD"},RANDBETWEEN(1,3))</f>
        <v>CARD</v>
      </c>
      <c r="K1562">
        <f t="shared" ca="1" si="186"/>
        <v>1107</v>
      </c>
      <c r="L1562" s="2">
        <f ca="1">Table1[[#This Row],[PROFIT]]/Table1[[#This Row],[TOTAL SALES]]*100</f>
        <v>12</v>
      </c>
      <c r="M1562" t="str">
        <f ca="1">IF(Table1[[#This Row],[TOTAL SALES]]&gt;10000,"HIGH","LOW")</f>
        <v>LOW</v>
      </c>
    </row>
    <row r="1563" spans="1:13" x14ac:dyDescent="0.3">
      <c r="A1563" t="str">
        <f t="shared" si="187"/>
        <v>CUSTOMER1563</v>
      </c>
      <c r="B1563" s="1">
        <f t="shared" ca="1" si="182"/>
        <v>45269</v>
      </c>
      <c r="C1563" t="str" cm="1">
        <f t="array" aca="1" ref="C1563" ca="1">INDEX($C$2:$C$31,RANDBETWEEN(1,29))</f>
        <v>SALAD</v>
      </c>
      <c r="D1563" t="str">
        <f t="shared" ca="1" si="181"/>
        <v xml:space="preserve">APPETIZER </v>
      </c>
      <c r="E1563">
        <f t="shared" ca="1" si="183"/>
        <v>2</v>
      </c>
      <c r="F1563">
        <f t="shared" ca="1" si="184"/>
        <v>1926</v>
      </c>
      <c r="G1563">
        <f t="shared" ca="1" si="185"/>
        <v>3852</v>
      </c>
      <c r="H1563" t="str" cm="1">
        <f t="array" aca="1" ref="H1563" ca="1">INDEX(H$2:H$5,RANDBETWEEN(1,4))</f>
        <v>WEST</v>
      </c>
      <c r="I1563" t="str" cm="1">
        <f t="array" aca="1" ref="I1563" ca="1">INDEX(I$2:I$33,RANDBETWEEN(1,31))</f>
        <v>SALES PERSON15</v>
      </c>
      <c r="J1563" t="str" cm="1">
        <f t="array" aca="1" ref="J1563" ca="1">INDEX({"CASH","UPI","CARD"},RANDBETWEEN(1,3))</f>
        <v>CARD</v>
      </c>
      <c r="K1563">
        <f t="shared" ca="1" si="186"/>
        <v>385.2</v>
      </c>
      <c r="L1563" s="2">
        <f ca="1">Table1[[#This Row],[PROFIT]]/Table1[[#This Row],[TOTAL SALES]]*100</f>
        <v>10</v>
      </c>
      <c r="M1563" t="str">
        <f ca="1">IF(Table1[[#This Row],[TOTAL SALES]]&gt;10000,"HIGH","LOW")</f>
        <v>LOW</v>
      </c>
    </row>
    <row r="1564" spans="1:13" x14ac:dyDescent="0.3">
      <c r="A1564" t="str">
        <f t="shared" si="187"/>
        <v>CUSTOMER1564</v>
      </c>
      <c r="B1564" s="1">
        <f t="shared" ca="1" si="182"/>
        <v>44802</v>
      </c>
      <c r="C1564" t="str" cm="1">
        <f t="array" aca="1" ref="C1564" ca="1">INDEX($C$2:$C$31,RANDBETWEEN(1,29))</f>
        <v>ICECREAM</v>
      </c>
      <c r="D1564" t="str">
        <f t="shared" ca="1" si="181"/>
        <v xml:space="preserve">DESSERT </v>
      </c>
      <c r="E1564">
        <f t="shared" ca="1" si="183"/>
        <v>7</v>
      </c>
      <c r="F1564">
        <f t="shared" ca="1" si="184"/>
        <v>1560</v>
      </c>
      <c r="G1564">
        <f t="shared" ca="1" si="185"/>
        <v>10920</v>
      </c>
      <c r="H1564" t="str" cm="1">
        <f t="array" aca="1" ref="H1564" ca="1">INDEX(H$2:H$5,RANDBETWEEN(1,4))</f>
        <v>SOUTH</v>
      </c>
      <c r="I1564" t="str" cm="1">
        <f t="array" aca="1" ref="I1564" ca="1">INDEX(I$2:I$33,RANDBETWEEN(1,31))</f>
        <v>SALES PERSON27</v>
      </c>
      <c r="J1564" t="str" cm="1">
        <f t="array" aca="1" ref="J1564" ca="1">INDEX({"CASH","UPI","CARD"},RANDBETWEEN(1,3))</f>
        <v>CASH</v>
      </c>
      <c r="K1564">
        <f t="shared" ca="1" si="186"/>
        <v>1638</v>
      </c>
      <c r="L1564" s="2">
        <f ca="1">Table1[[#This Row],[PROFIT]]/Table1[[#This Row],[TOTAL SALES]]*100</f>
        <v>15</v>
      </c>
      <c r="M1564" t="str">
        <f ca="1">IF(Table1[[#This Row],[TOTAL SALES]]&gt;10000,"HIGH","LOW")</f>
        <v>HIGH</v>
      </c>
    </row>
    <row r="1565" spans="1:13" x14ac:dyDescent="0.3">
      <c r="A1565" t="str">
        <f t="shared" si="187"/>
        <v>CUSTOMER1565</v>
      </c>
      <c r="B1565" s="1">
        <f t="shared" ca="1" si="182"/>
        <v>45083</v>
      </c>
      <c r="C1565" t="str" cm="1">
        <f t="array" aca="1" ref="C1565" ca="1">INDEX($C$2:$C$31,RANDBETWEEN(1,29))</f>
        <v>FRIES</v>
      </c>
      <c r="D1565" t="str">
        <f t="shared" ca="1" si="181"/>
        <v>PARTY ITMES</v>
      </c>
      <c r="E1565">
        <f t="shared" ca="1" si="183"/>
        <v>6</v>
      </c>
      <c r="F1565">
        <f t="shared" ca="1" si="184"/>
        <v>1752</v>
      </c>
      <c r="G1565">
        <f t="shared" ca="1" si="185"/>
        <v>10512</v>
      </c>
      <c r="H1565" t="str" cm="1">
        <f t="array" aca="1" ref="H1565" ca="1">INDEX(H$2:H$5,RANDBETWEEN(1,4))</f>
        <v>EAST</v>
      </c>
      <c r="I1565" t="str" cm="1">
        <f t="array" aca="1" ref="I1565" ca="1">INDEX(I$2:I$33,RANDBETWEEN(1,31))</f>
        <v>SALES PERSON4</v>
      </c>
      <c r="J1565" t="str" cm="1">
        <f t="array" aca="1" ref="J1565" ca="1">INDEX({"CASH","UPI","CARD"},RANDBETWEEN(1,3))</f>
        <v>UPI</v>
      </c>
      <c r="K1565">
        <f t="shared" ca="1" si="186"/>
        <v>1156.32</v>
      </c>
      <c r="L1565" s="2">
        <f ca="1">Table1[[#This Row],[PROFIT]]/Table1[[#This Row],[TOTAL SALES]]*100</f>
        <v>11</v>
      </c>
      <c r="M1565" t="str">
        <f ca="1">IF(Table1[[#This Row],[TOTAL SALES]]&gt;10000,"HIGH","LOW")</f>
        <v>HIGH</v>
      </c>
    </row>
    <row r="1566" spans="1:13" x14ac:dyDescent="0.3">
      <c r="A1566" t="str">
        <f t="shared" si="187"/>
        <v>CUSTOMER1566</v>
      </c>
      <c r="B1566" s="1">
        <f t="shared" ca="1" si="182"/>
        <v>44308</v>
      </c>
      <c r="C1566" t="str" cm="1">
        <f t="array" aca="1" ref="C1566" ca="1">INDEX($C$2:$C$31,RANDBETWEEN(1,29))</f>
        <v>PIZZA</v>
      </c>
      <c r="D1566" t="str">
        <f t="shared" ca="1" si="181"/>
        <v>PARTY ITEMS</v>
      </c>
      <c r="E1566">
        <f t="shared" ca="1" si="183"/>
        <v>8</v>
      </c>
      <c r="F1566">
        <f t="shared" ca="1" si="184"/>
        <v>1248</v>
      </c>
      <c r="G1566">
        <f t="shared" ca="1" si="185"/>
        <v>9984</v>
      </c>
      <c r="H1566" t="str" cm="1">
        <f t="array" aca="1" ref="H1566" ca="1">INDEX(H$2:H$5,RANDBETWEEN(1,4))</f>
        <v>SOUTH</v>
      </c>
      <c r="I1566" t="str" cm="1">
        <f t="array" aca="1" ref="I1566" ca="1">INDEX(I$2:I$33,RANDBETWEEN(1,31))</f>
        <v>SALES PERSON31</v>
      </c>
      <c r="J1566" t="str" cm="1">
        <f t="array" aca="1" ref="J1566" ca="1">INDEX({"CASH","UPI","CARD"},RANDBETWEEN(1,3))</f>
        <v>CASH</v>
      </c>
      <c r="K1566">
        <f t="shared" ca="1" si="186"/>
        <v>1397.76</v>
      </c>
      <c r="L1566" s="2">
        <f ca="1">Table1[[#This Row],[PROFIT]]/Table1[[#This Row],[TOTAL SALES]]*100</f>
        <v>13.999999999999998</v>
      </c>
      <c r="M1566" t="str">
        <f ca="1">IF(Table1[[#This Row],[TOTAL SALES]]&gt;10000,"HIGH","LOW")</f>
        <v>LOW</v>
      </c>
    </row>
    <row r="1567" spans="1:13" x14ac:dyDescent="0.3">
      <c r="A1567" t="str">
        <f t="shared" si="187"/>
        <v>CUSTOMER1567</v>
      </c>
      <c r="B1567" s="1">
        <f t="shared" ca="1" si="182"/>
        <v>44477</v>
      </c>
      <c r="C1567" t="str" cm="1">
        <f t="array" aca="1" ref="C1567" ca="1">INDEX($C$2:$C$31,RANDBETWEEN(1,29))</f>
        <v>NOODLES</v>
      </c>
      <c r="D1567" t="str">
        <f t="shared" ca="1" si="181"/>
        <v>MAINCOURSE</v>
      </c>
      <c r="E1567">
        <f t="shared" ca="1" si="183"/>
        <v>8</v>
      </c>
      <c r="F1567">
        <f t="shared" ca="1" si="184"/>
        <v>1158</v>
      </c>
      <c r="G1567">
        <f t="shared" ca="1" si="185"/>
        <v>9264</v>
      </c>
      <c r="H1567" t="str" cm="1">
        <f t="array" aca="1" ref="H1567" ca="1">INDEX(H$2:H$5,RANDBETWEEN(1,4))</f>
        <v>SOUTH</v>
      </c>
      <c r="I1567" t="str" cm="1">
        <f t="array" aca="1" ref="I1567" ca="1">INDEX(I$2:I$33,RANDBETWEEN(1,31))</f>
        <v>SALES PERSON19</v>
      </c>
      <c r="J1567" t="str" cm="1">
        <f t="array" aca="1" ref="J1567" ca="1">INDEX({"CASH","UPI","CARD"},RANDBETWEEN(1,3))</f>
        <v>CARD</v>
      </c>
      <c r="K1567">
        <f t="shared" ca="1" si="186"/>
        <v>1482.24</v>
      </c>
      <c r="L1567" s="2">
        <f ca="1">Table1[[#This Row],[PROFIT]]/Table1[[#This Row],[TOTAL SALES]]*100</f>
        <v>16</v>
      </c>
      <c r="M1567" t="str">
        <f ca="1">IF(Table1[[#This Row],[TOTAL SALES]]&gt;10000,"HIGH","LOW")</f>
        <v>LOW</v>
      </c>
    </row>
    <row r="1568" spans="1:13" x14ac:dyDescent="0.3">
      <c r="A1568" t="str">
        <f t="shared" si="187"/>
        <v>CUSTOMER1568</v>
      </c>
      <c r="B1568" s="1">
        <f t="shared" ca="1" si="182"/>
        <v>44126</v>
      </c>
      <c r="C1568" t="str" cm="1">
        <f t="array" aca="1" ref="C1568" ca="1">INDEX($C$2:$C$31,RANDBETWEEN(1,29))</f>
        <v>DOSA</v>
      </c>
      <c r="D1568" t="str">
        <f t="shared" ca="1" si="181"/>
        <v xml:space="preserve">BREAKFAST </v>
      </c>
      <c r="E1568">
        <f t="shared" ca="1" si="183"/>
        <v>5</v>
      </c>
      <c r="F1568">
        <f t="shared" ca="1" si="184"/>
        <v>1032</v>
      </c>
      <c r="G1568">
        <f t="shared" ca="1" si="185"/>
        <v>5160</v>
      </c>
      <c r="H1568" t="str" cm="1">
        <f t="array" aca="1" ref="H1568" ca="1">INDEX(H$2:H$5,RANDBETWEEN(1,4))</f>
        <v>NORTH</v>
      </c>
      <c r="I1568" t="str" cm="1">
        <f t="array" aca="1" ref="I1568" ca="1">INDEX(I$2:I$33,RANDBETWEEN(1,31))</f>
        <v>SALES PERSON32</v>
      </c>
      <c r="J1568" t="str" cm="1">
        <f t="array" aca="1" ref="J1568" ca="1">INDEX({"CASH","UPI","CARD"},RANDBETWEEN(1,3))</f>
        <v>CASH</v>
      </c>
      <c r="K1568">
        <f t="shared" ca="1" si="186"/>
        <v>1032</v>
      </c>
      <c r="L1568" s="2">
        <f ca="1">Table1[[#This Row],[PROFIT]]/Table1[[#This Row],[TOTAL SALES]]*100</f>
        <v>20</v>
      </c>
      <c r="M1568" t="str">
        <f ca="1">IF(Table1[[#This Row],[TOTAL SALES]]&gt;10000,"HIGH","LOW")</f>
        <v>LOW</v>
      </c>
    </row>
    <row r="1569" spans="1:13" x14ac:dyDescent="0.3">
      <c r="A1569" t="str">
        <f t="shared" si="187"/>
        <v>CUSTOMER1569</v>
      </c>
      <c r="B1569" s="1">
        <f t="shared" ca="1" si="182"/>
        <v>44104</v>
      </c>
      <c r="C1569" t="str" cm="1">
        <f t="array" aca="1" ref="C1569" ca="1">INDEX($C$2:$C$31,RANDBETWEEN(1,29))</f>
        <v>FISH FRY</v>
      </c>
      <c r="D1569" t="str">
        <f t="shared" ca="1" si="181"/>
        <v xml:space="preserve">APPETIZER </v>
      </c>
      <c r="E1569">
        <f t="shared" ca="1" si="183"/>
        <v>1</v>
      </c>
      <c r="F1569">
        <f t="shared" ca="1" si="184"/>
        <v>1679</v>
      </c>
      <c r="G1569">
        <f t="shared" ca="1" si="185"/>
        <v>1679</v>
      </c>
      <c r="H1569" t="str" cm="1">
        <f t="array" aca="1" ref="H1569" ca="1">INDEX(H$2:H$5,RANDBETWEEN(1,4))</f>
        <v>WEST</v>
      </c>
      <c r="I1569" t="str" cm="1">
        <f t="array" aca="1" ref="I1569" ca="1">INDEX(I$2:I$33,RANDBETWEEN(1,31))</f>
        <v>SALES PERSON15</v>
      </c>
      <c r="J1569" t="str" cm="1">
        <f t="array" aca="1" ref="J1569" ca="1">INDEX({"CASH","UPI","CARD"},RANDBETWEEN(1,3))</f>
        <v>CASH</v>
      </c>
      <c r="K1569">
        <f t="shared" ca="1" si="186"/>
        <v>302.22000000000003</v>
      </c>
      <c r="L1569" s="2">
        <f ca="1">Table1[[#This Row],[PROFIT]]/Table1[[#This Row],[TOTAL SALES]]*100</f>
        <v>18.000000000000004</v>
      </c>
      <c r="M1569" t="str">
        <f ca="1">IF(Table1[[#This Row],[TOTAL SALES]]&gt;10000,"HIGH","LOW")</f>
        <v>LOW</v>
      </c>
    </row>
    <row r="1570" spans="1:13" x14ac:dyDescent="0.3">
      <c r="A1570" t="str">
        <f t="shared" si="187"/>
        <v>CUSTOMER1570</v>
      </c>
      <c r="B1570" s="1">
        <f t="shared" ca="1" si="182"/>
        <v>45502</v>
      </c>
      <c r="C1570" t="str" cm="1">
        <f t="array" aca="1" ref="C1570" ca="1">INDEX($C$2:$C$31,RANDBETWEEN(1,29))</f>
        <v>PAROTTA</v>
      </c>
      <c r="D1570" t="str">
        <f t="shared" ca="1" si="181"/>
        <v>BREADS</v>
      </c>
      <c r="E1570">
        <f t="shared" ca="1" si="183"/>
        <v>2</v>
      </c>
      <c r="F1570">
        <f t="shared" ca="1" si="184"/>
        <v>1742</v>
      </c>
      <c r="G1570">
        <f t="shared" ca="1" si="185"/>
        <v>3484</v>
      </c>
      <c r="H1570" t="str" cm="1">
        <f t="array" aca="1" ref="H1570" ca="1">INDEX(H$2:H$5,RANDBETWEEN(1,4))</f>
        <v>NORTH</v>
      </c>
      <c r="I1570" t="str" cm="1">
        <f t="array" aca="1" ref="I1570" ca="1">INDEX(I$2:I$33,RANDBETWEEN(1,31))</f>
        <v>SALES PERSON11</v>
      </c>
      <c r="J1570" t="str" cm="1">
        <f t="array" aca="1" ref="J1570" ca="1">INDEX({"CASH","UPI","CARD"},RANDBETWEEN(1,3))</f>
        <v>CARD</v>
      </c>
      <c r="K1570">
        <f t="shared" ca="1" si="186"/>
        <v>418.08</v>
      </c>
      <c r="L1570" s="2">
        <f ca="1">Table1[[#This Row],[PROFIT]]/Table1[[#This Row],[TOTAL SALES]]*100</f>
        <v>12</v>
      </c>
      <c r="M1570" t="str">
        <f ca="1">IF(Table1[[#This Row],[TOTAL SALES]]&gt;10000,"HIGH","LOW")</f>
        <v>LOW</v>
      </c>
    </row>
    <row r="1571" spans="1:13" x14ac:dyDescent="0.3">
      <c r="A1571" t="str">
        <f t="shared" si="187"/>
        <v>CUSTOMER1571</v>
      </c>
      <c r="B1571" s="1">
        <f t="shared" ca="1" si="182"/>
        <v>44572</v>
      </c>
      <c r="C1571" t="str" cm="1">
        <f t="array" aca="1" ref="C1571" ca="1">INDEX($C$2:$C$31,RANDBETWEEN(1,29))</f>
        <v>ICECREAM</v>
      </c>
      <c r="D1571" t="str">
        <f t="shared" ca="1" si="181"/>
        <v xml:space="preserve">DESSERT </v>
      </c>
      <c r="E1571">
        <f t="shared" ca="1" si="183"/>
        <v>6</v>
      </c>
      <c r="F1571">
        <f t="shared" ca="1" si="184"/>
        <v>748</v>
      </c>
      <c r="G1571">
        <f t="shared" ca="1" si="185"/>
        <v>4488</v>
      </c>
      <c r="H1571" t="str" cm="1">
        <f t="array" aca="1" ref="H1571" ca="1">INDEX(H$2:H$5,RANDBETWEEN(1,4))</f>
        <v>SOUTH</v>
      </c>
      <c r="I1571" t="str" cm="1">
        <f t="array" aca="1" ref="I1571" ca="1">INDEX(I$2:I$33,RANDBETWEEN(1,31))</f>
        <v>SALES PERSON21</v>
      </c>
      <c r="J1571" t="str" cm="1">
        <f t="array" aca="1" ref="J1571" ca="1">INDEX({"CASH","UPI","CARD"},RANDBETWEEN(1,3))</f>
        <v>UPI</v>
      </c>
      <c r="K1571">
        <f t="shared" ca="1" si="186"/>
        <v>897.6</v>
      </c>
      <c r="L1571" s="2">
        <f ca="1">Table1[[#This Row],[PROFIT]]/Table1[[#This Row],[TOTAL SALES]]*100</f>
        <v>20</v>
      </c>
      <c r="M1571" t="str">
        <f ca="1">IF(Table1[[#This Row],[TOTAL SALES]]&gt;10000,"HIGH","LOW")</f>
        <v>LOW</v>
      </c>
    </row>
    <row r="1572" spans="1:13" x14ac:dyDescent="0.3">
      <c r="A1572" t="str">
        <f t="shared" si="187"/>
        <v>CUSTOMER1572</v>
      </c>
      <c r="B1572" s="1">
        <f t="shared" ca="1" si="182"/>
        <v>44745</v>
      </c>
      <c r="C1572" t="str" cm="1">
        <f t="array" aca="1" ref="C1572" ca="1">INDEX($C$2:$C$31,RANDBETWEEN(1,29))</f>
        <v>VADA</v>
      </c>
      <c r="D1572" t="str">
        <f t="shared" ca="1" si="181"/>
        <v>SNACK</v>
      </c>
      <c r="E1572">
        <f t="shared" ca="1" si="183"/>
        <v>5</v>
      </c>
      <c r="F1572">
        <f t="shared" ca="1" si="184"/>
        <v>1389</v>
      </c>
      <c r="G1572">
        <f t="shared" ca="1" si="185"/>
        <v>6945</v>
      </c>
      <c r="H1572" t="str" cm="1">
        <f t="array" aca="1" ref="H1572" ca="1">INDEX(H$2:H$5,RANDBETWEEN(1,4))</f>
        <v>WEST</v>
      </c>
      <c r="I1572" t="str" cm="1">
        <f t="array" aca="1" ref="I1572" ca="1">INDEX(I$2:I$33,RANDBETWEEN(1,31))</f>
        <v>SALES PERSON7</v>
      </c>
      <c r="J1572" t="str" cm="1">
        <f t="array" aca="1" ref="J1572" ca="1">INDEX({"CASH","UPI","CARD"},RANDBETWEEN(1,3))</f>
        <v>CASH</v>
      </c>
      <c r="K1572">
        <f t="shared" ca="1" si="186"/>
        <v>694.5</v>
      </c>
      <c r="L1572" s="2">
        <f ca="1">Table1[[#This Row],[PROFIT]]/Table1[[#This Row],[TOTAL SALES]]*100</f>
        <v>10</v>
      </c>
      <c r="M1572" t="str">
        <f ca="1">IF(Table1[[#This Row],[TOTAL SALES]]&gt;10000,"HIGH","LOW")</f>
        <v>LOW</v>
      </c>
    </row>
    <row r="1573" spans="1:13" x14ac:dyDescent="0.3">
      <c r="A1573" t="str">
        <f t="shared" si="187"/>
        <v>CUSTOMER1573</v>
      </c>
      <c r="B1573" s="1">
        <f t="shared" ca="1" si="182"/>
        <v>44394</v>
      </c>
      <c r="C1573" t="str" cm="1">
        <f t="array" aca="1" ref="C1573" ca="1">INDEX($C$2:$C$31,RANDBETWEEN(1,29))</f>
        <v>ICECREAM</v>
      </c>
      <c r="D1573" t="str">
        <f t="shared" ca="1" si="181"/>
        <v xml:space="preserve">DESSERT </v>
      </c>
      <c r="E1573">
        <f t="shared" ca="1" si="183"/>
        <v>6</v>
      </c>
      <c r="F1573">
        <f t="shared" ca="1" si="184"/>
        <v>1313</v>
      </c>
      <c r="G1573">
        <f t="shared" ca="1" si="185"/>
        <v>7878</v>
      </c>
      <c r="H1573" t="str" cm="1">
        <f t="array" aca="1" ref="H1573" ca="1">INDEX(H$2:H$5,RANDBETWEEN(1,4))</f>
        <v>NORTH</v>
      </c>
      <c r="I1573" t="str" cm="1">
        <f t="array" aca="1" ref="I1573" ca="1">INDEX(I$2:I$33,RANDBETWEEN(1,31))</f>
        <v>SALES PERSON13</v>
      </c>
      <c r="J1573" t="str" cm="1">
        <f t="array" aca="1" ref="J1573" ca="1">INDEX({"CASH","UPI","CARD"},RANDBETWEEN(1,3))</f>
        <v>CASH</v>
      </c>
      <c r="K1573">
        <f t="shared" ca="1" si="186"/>
        <v>1102.92</v>
      </c>
      <c r="L1573" s="2">
        <f ca="1">Table1[[#This Row],[PROFIT]]/Table1[[#This Row],[TOTAL SALES]]*100</f>
        <v>14.000000000000002</v>
      </c>
      <c r="M1573" t="str">
        <f ca="1">IF(Table1[[#This Row],[TOTAL SALES]]&gt;10000,"HIGH","LOW")</f>
        <v>LOW</v>
      </c>
    </row>
    <row r="1574" spans="1:13" x14ac:dyDescent="0.3">
      <c r="A1574" t="str">
        <f t="shared" si="187"/>
        <v>CUSTOMER1574</v>
      </c>
      <c r="B1574" s="1">
        <f t="shared" ca="1" si="182"/>
        <v>45176</v>
      </c>
      <c r="C1574" t="str" cm="1">
        <f t="array" aca="1" ref="C1574" ca="1">INDEX($C$2:$C$31,RANDBETWEEN(1,29))</f>
        <v>CHICKEN ROLL</v>
      </c>
      <c r="D1574" t="str">
        <f t="shared" ca="1" si="181"/>
        <v>PARTY ITMES</v>
      </c>
      <c r="E1574">
        <f t="shared" ca="1" si="183"/>
        <v>5</v>
      </c>
      <c r="F1574">
        <f t="shared" ca="1" si="184"/>
        <v>1853</v>
      </c>
      <c r="G1574">
        <f t="shared" ca="1" si="185"/>
        <v>9265</v>
      </c>
      <c r="H1574" t="str" cm="1">
        <f t="array" aca="1" ref="H1574" ca="1">INDEX(H$2:H$5,RANDBETWEEN(1,4))</f>
        <v>EAST</v>
      </c>
      <c r="I1574" t="str" cm="1">
        <f t="array" aca="1" ref="I1574" ca="1">INDEX(I$2:I$33,RANDBETWEEN(1,31))</f>
        <v>SALES PERSON13</v>
      </c>
      <c r="J1574" t="str" cm="1">
        <f t="array" aca="1" ref="J1574" ca="1">INDEX({"CASH","UPI","CARD"},RANDBETWEEN(1,3))</f>
        <v>CARD</v>
      </c>
      <c r="K1574">
        <f t="shared" ca="1" si="186"/>
        <v>1853</v>
      </c>
      <c r="L1574" s="2">
        <f ca="1">Table1[[#This Row],[PROFIT]]/Table1[[#This Row],[TOTAL SALES]]*100</f>
        <v>20</v>
      </c>
      <c r="M1574" t="str">
        <f ca="1">IF(Table1[[#This Row],[TOTAL SALES]]&gt;10000,"HIGH","LOW")</f>
        <v>LOW</v>
      </c>
    </row>
    <row r="1575" spans="1:13" x14ac:dyDescent="0.3">
      <c r="A1575" t="str">
        <f t="shared" si="187"/>
        <v>CUSTOMER1575</v>
      </c>
      <c r="B1575" s="1">
        <f t="shared" ca="1" si="182"/>
        <v>44845</v>
      </c>
      <c r="C1575" t="str" cm="1">
        <f t="array" aca="1" ref="C1575" ca="1">INDEX($C$2:$C$31,RANDBETWEEN(1,29))</f>
        <v>PIZZA</v>
      </c>
      <c r="D1575" t="str">
        <f t="shared" ca="1" si="181"/>
        <v>PARTY ITEMS</v>
      </c>
      <c r="E1575">
        <f t="shared" ca="1" si="183"/>
        <v>7</v>
      </c>
      <c r="F1575">
        <f t="shared" ca="1" si="184"/>
        <v>1283</v>
      </c>
      <c r="G1575">
        <f t="shared" ca="1" si="185"/>
        <v>8981</v>
      </c>
      <c r="H1575" t="str" cm="1">
        <f t="array" aca="1" ref="H1575" ca="1">INDEX(H$2:H$5,RANDBETWEEN(1,4))</f>
        <v>NORTH</v>
      </c>
      <c r="I1575" t="str" cm="1">
        <f t="array" aca="1" ref="I1575" ca="1">INDEX(I$2:I$33,RANDBETWEEN(1,31))</f>
        <v>SALES PERSON5</v>
      </c>
      <c r="J1575" t="str" cm="1">
        <f t="array" aca="1" ref="J1575" ca="1">INDEX({"CASH","UPI","CARD"},RANDBETWEEN(1,3))</f>
        <v>CARD</v>
      </c>
      <c r="K1575">
        <f t="shared" ca="1" si="186"/>
        <v>1796.2</v>
      </c>
      <c r="L1575" s="2">
        <f ca="1">Table1[[#This Row],[PROFIT]]/Table1[[#This Row],[TOTAL SALES]]*100</f>
        <v>20</v>
      </c>
      <c r="M1575" t="str">
        <f ca="1">IF(Table1[[#This Row],[TOTAL SALES]]&gt;10000,"HIGH","LOW")</f>
        <v>LOW</v>
      </c>
    </row>
    <row r="1576" spans="1:13" x14ac:dyDescent="0.3">
      <c r="A1576" t="str">
        <f t="shared" si="187"/>
        <v>CUSTOMER1576</v>
      </c>
      <c r="B1576" s="1">
        <f t="shared" ca="1" si="182"/>
        <v>44796</v>
      </c>
      <c r="C1576" t="str" cm="1">
        <f t="array" aca="1" ref="C1576" ca="1">INDEX($C$2:$C$31,RANDBETWEEN(1,29))</f>
        <v>KESARI</v>
      </c>
      <c r="D1576" t="str">
        <f t="shared" ca="1" si="181"/>
        <v>SWEET</v>
      </c>
      <c r="E1576">
        <f t="shared" ca="1" si="183"/>
        <v>2</v>
      </c>
      <c r="F1576">
        <f t="shared" ca="1" si="184"/>
        <v>1482</v>
      </c>
      <c r="G1576">
        <f t="shared" ca="1" si="185"/>
        <v>2964</v>
      </c>
      <c r="H1576" t="str" cm="1">
        <f t="array" aca="1" ref="H1576" ca="1">INDEX(H$2:H$5,RANDBETWEEN(1,4))</f>
        <v>WEST</v>
      </c>
      <c r="I1576" t="str" cm="1">
        <f t="array" aca="1" ref="I1576" ca="1">INDEX(I$2:I$33,RANDBETWEEN(1,31))</f>
        <v>SALES PERSON13</v>
      </c>
      <c r="J1576" t="str" cm="1">
        <f t="array" aca="1" ref="J1576" ca="1">INDEX({"CASH","UPI","CARD"},RANDBETWEEN(1,3))</f>
        <v>CARD</v>
      </c>
      <c r="K1576">
        <f t="shared" ca="1" si="186"/>
        <v>563.16</v>
      </c>
      <c r="L1576" s="2">
        <f ca="1">Table1[[#This Row],[PROFIT]]/Table1[[#This Row],[TOTAL SALES]]*100</f>
        <v>19</v>
      </c>
      <c r="M1576" t="str">
        <f ca="1">IF(Table1[[#This Row],[TOTAL SALES]]&gt;10000,"HIGH","LOW")</f>
        <v>LOW</v>
      </c>
    </row>
    <row r="1577" spans="1:13" x14ac:dyDescent="0.3">
      <c r="A1577" t="str">
        <f t="shared" si="187"/>
        <v>CUSTOMER1577</v>
      </c>
      <c r="B1577" s="1">
        <f t="shared" ca="1" si="182"/>
        <v>45504</v>
      </c>
      <c r="C1577" t="str" cm="1">
        <f t="array" aca="1" ref="C1577" ca="1">INDEX($C$2:$C$31,RANDBETWEEN(1,29))</f>
        <v>FISH FRY</v>
      </c>
      <c r="D1577" t="str">
        <f t="shared" ca="1" si="181"/>
        <v xml:space="preserve">APPETIZER </v>
      </c>
      <c r="E1577">
        <f t="shared" ca="1" si="183"/>
        <v>4</v>
      </c>
      <c r="F1577">
        <f t="shared" ca="1" si="184"/>
        <v>888</v>
      </c>
      <c r="G1577">
        <f t="shared" ca="1" si="185"/>
        <v>3552</v>
      </c>
      <c r="H1577" t="str" cm="1">
        <f t="array" aca="1" ref="H1577" ca="1">INDEX(H$2:H$5,RANDBETWEEN(1,4))</f>
        <v>SOUTH</v>
      </c>
      <c r="I1577" t="str" cm="1">
        <f t="array" aca="1" ref="I1577" ca="1">INDEX(I$2:I$33,RANDBETWEEN(1,31))</f>
        <v>SALES PERSON19</v>
      </c>
      <c r="J1577" t="str" cm="1">
        <f t="array" aca="1" ref="J1577" ca="1">INDEX({"CASH","UPI","CARD"},RANDBETWEEN(1,3))</f>
        <v>CASH</v>
      </c>
      <c r="K1577">
        <f t="shared" ca="1" si="186"/>
        <v>639.36</v>
      </c>
      <c r="L1577" s="2">
        <f ca="1">Table1[[#This Row],[PROFIT]]/Table1[[#This Row],[TOTAL SALES]]*100</f>
        <v>18</v>
      </c>
      <c r="M1577" t="str">
        <f ca="1">IF(Table1[[#This Row],[TOTAL SALES]]&gt;10000,"HIGH","LOW")</f>
        <v>LOW</v>
      </c>
    </row>
    <row r="1578" spans="1:13" x14ac:dyDescent="0.3">
      <c r="A1578" t="str">
        <f t="shared" si="187"/>
        <v>CUSTOMER1578</v>
      </c>
      <c r="B1578" s="1">
        <f t="shared" ca="1" si="182"/>
        <v>44634</v>
      </c>
      <c r="C1578" t="str" cm="1">
        <f t="array" aca="1" ref="C1578" ca="1">INDEX($C$2:$C$31,RANDBETWEEN(1,29))</f>
        <v>PRAWN 65</v>
      </c>
      <c r="D1578" t="str">
        <f t="shared" ca="1" si="181"/>
        <v xml:space="preserve">APPETIZER </v>
      </c>
      <c r="E1578">
        <f t="shared" ca="1" si="183"/>
        <v>5</v>
      </c>
      <c r="F1578">
        <f t="shared" ca="1" si="184"/>
        <v>1975</v>
      </c>
      <c r="G1578">
        <f t="shared" ca="1" si="185"/>
        <v>9875</v>
      </c>
      <c r="H1578" t="str" cm="1">
        <f t="array" aca="1" ref="H1578" ca="1">INDEX(H$2:H$5,RANDBETWEEN(1,4))</f>
        <v>EAST</v>
      </c>
      <c r="I1578" t="str" cm="1">
        <f t="array" aca="1" ref="I1578" ca="1">INDEX(I$2:I$33,RANDBETWEEN(1,31))</f>
        <v>SALES PERSON12</v>
      </c>
      <c r="J1578" t="str" cm="1">
        <f t="array" aca="1" ref="J1578" ca="1">INDEX({"CASH","UPI","CARD"},RANDBETWEEN(1,3))</f>
        <v>CASH</v>
      </c>
      <c r="K1578">
        <f t="shared" ca="1" si="186"/>
        <v>1975</v>
      </c>
      <c r="L1578" s="2">
        <f ca="1">Table1[[#This Row],[PROFIT]]/Table1[[#This Row],[TOTAL SALES]]*100</f>
        <v>20</v>
      </c>
      <c r="M1578" t="str">
        <f ca="1">IF(Table1[[#This Row],[TOTAL SALES]]&gt;10000,"HIGH","LOW")</f>
        <v>LOW</v>
      </c>
    </row>
    <row r="1579" spans="1:13" x14ac:dyDescent="0.3">
      <c r="A1579" t="str">
        <f t="shared" si="187"/>
        <v>CUSTOMER1579</v>
      </c>
      <c r="B1579" s="1">
        <f t="shared" ca="1" si="182"/>
        <v>45214</v>
      </c>
      <c r="C1579" t="str" cm="1">
        <f t="array" aca="1" ref="C1579" ca="1">INDEX($C$2:$C$31,RANDBETWEEN(1,29))</f>
        <v>DOSA</v>
      </c>
      <c r="D1579" t="str">
        <f t="shared" ca="1" si="181"/>
        <v xml:space="preserve">BREAKFAST </v>
      </c>
      <c r="E1579">
        <f t="shared" ca="1" si="183"/>
        <v>5</v>
      </c>
      <c r="F1579">
        <f t="shared" ca="1" si="184"/>
        <v>929</v>
      </c>
      <c r="G1579">
        <f t="shared" ca="1" si="185"/>
        <v>4645</v>
      </c>
      <c r="H1579" t="str" cm="1">
        <f t="array" aca="1" ref="H1579" ca="1">INDEX(H$2:H$5,RANDBETWEEN(1,4))</f>
        <v>SOUTH</v>
      </c>
      <c r="I1579" t="str" cm="1">
        <f t="array" aca="1" ref="I1579" ca="1">INDEX(I$2:I$33,RANDBETWEEN(1,31))</f>
        <v>SALES PERSON10</v>
      </c>
      <c r="J1579" t="str" cm="1">
        <f t="array" aca="1" ref="J1579" ca="1">INDEX({"CASH","UPI","CARD"},RANDBETWEEN(1,3))</f>
        <v>CARD</v>
      </c>
      <c r="K1579">
        <f t="shared" ca="1" si="186"/>
        <v>789.65</v>
      </c>
      <c r="L1579" s="2">
        <f ca="1">Table1[[#This Row],[PROFIT]]/Table1[[#This Row],[TOTAL SALES]]*100</f>
        <v>17</v>
      </c>
      <c r="M1579" t="str">
        <f ca="1">IF(Table1[[#This Row],[TOTAL SALES]]&gt;10000,"HIGH","LOW")</f>
        <v>LOW</v>
      </c>
    </row>
    <row r="1580" spans="1:13" x14ac:dyDescent="0.3">
      <c r="A1580" t="str">
        <f t="shared" si="187"/>
        <v>CUSTOMER1580</v>
      </c>
      <c r="B1580" s="1">
        <f t="shared" ca="1" si="182"/>
        <v>44989</v>
      </c>
      <c r="C1580" t="str" cm="1">
        <f t="array" aca="1" ref="C1580" ca="1">INDEX($C$2:$C$31,RANDBETWEEN(1,29))</f>
        <v>TEA</v>
      </c>
      <c r="D1580" t="str">
        <f t="shared" ca="1" si="181"/>
        <v xml:space="preserve">BEVERAGES </v>
      </c>
      <c r="E1580">
        <f t="shared" ca="1" si="183"/>
        <v>3</v>
      </c>
      <c r="F1580">
        <f t="shared" ca="1" si="184"/>
        <v>1309</v>
      </c>
      <c r="G1580">
        <f t="shared" ca="1" si="185"/>
        <v>3927</v>
      </c>
      <c r="H1580" t="str" cm="1">
        <f t="array" aca="1" ref="H1580" ca="1">INDEX(H$2:H$5,RANDBETWEEN(1,4))</f>
        <v>SOUTH</v>
      </c>
      <c r="I1580" t="str" cm="1">
        <f t="array" aca="1" ref="I1580" ca="1">INDEX(I$2:I$33,RANDBETWEEN(1,31))</f>
        <v>SALES PERSON9</v>
      </c>
      <c r="J1580" t="str" cm="1">
        <f t="array" aca="1" ref="J1580" ca="1">INDEX({"CASH","UPI","CARD"},RANDBETWEEN(1,3))</f>
        <v>UPI</v>
      </c>
      <c r="K1580">
        <f t="shared" ca="1" si="186"/>
        <v>392.7</v>
      </c>
      <c r="L1580" s="2">
        <f ca="1">Table1[[#This Row],[PROFIT]]/Table1[[#This Row],[TOTAL SALES]]*100</f>
        <v>10</v>
      </c>
      <c r="M1580" t="str">
        <f ca="1">IF(Table1[[#This Row],[TOTAL SALES]]&gt;10000,"HIGH","LOW")</f>
        <v>LOW</v>
      </c>
    </row>
    <row r="1581" spans="1:13" x14ac:dyDescent="0.3">
      <c r="A1581" t="str">
        <f t="shared" si="187"/>
        <v>CUSTOMER1581</v>
      </c>
      <c r="B1581" s="1">
        <f t="shared" ca="1" si="182"/>
        <v>45241</v>
      </c>
      <c r="C1581" t="str" cm="1">
        <f t="array" aca="1" ref="C1581" ca="1">INDEX($C$2:$C$31,RANDBETWEEN(1,29))</f>
        <v>MANDHI</v>
      </c>
      <c r="D1581" t="str">
        <f t="shared" ca="1" si="181"/>
        <v xml:space="preserve">MAINCOURSE </v>
      </c>
      <c r="E1581">
        <f t="shared" ca="1" si="183"/>
        <v>7</v>
      </c>
      <c r="F1581">
        <f t="shared" ca="1" si="184"/>
        <v>1367</v>
      </c>
      <c r="G1581">
        <f t="shared" ca="1" si="185"/>
        <v>9569</v>
      </c>
      <c r="H1581" t="str" cm="1">
        <f t="array" aca="1" ref="H1581" ca="1">INDEX(H$2:H$5,RANDBETWEEN(1,4))</f>
        <v>SOUTH</v>
      </c>
      <c r="I1581" t="str" cm="1">
        <f t="array" aca="1" ref="I1581" ca="1">INDEX(I$2:I$33,RANDBETWEEN(1,31))</f>
        <v>SALES PERSON30</v>
      </c>
      <c r="J1581" t="str" cm="1">
        <f t="array" aca="1" ref="J1581" ca="1">INDEX({"CASH","UPI","CARD"},RANDBETWEEN(1,3))</f>
        <v>UPI</v>
      </c>
      <c r="K1581">
        <f t="shared" ca="1" si="186"/>
        <v>1052.5899999999999</v>
      </c>
      <c r="L1581" s="2">
        <f ca="1">Table1[[#This Row],[PROFIT]]/Table1[[#This Row],[TOTAL SALES]]*100</f>
        <v>10.999999999999998</v>
      </c>
      <c r="M1581" t="str">
        <f ca="1">IF(Table1[[#This Row],[TOTAL SALES]]&gt;10000,"HIGH","LOW")</f>
        <v>LOW</v>
      </c>
    </row>
    <row r="1582" spans="1:13" x14ac:dyDescent="0.3">
      <c r="A1582" t="str">
        <f t="shared" si="187"/>
        <v>CUSTOMER1582</v>
      </c>
      <c r="B1582" s="1">
        <f t="shared" ca="1" si="182"/>
        <v>44164</v>
      </c>
      <c r="C1582" t="str" cm="1">
        <f t="array" aca="1" ref="C1582" ca="1">INDEX($C$2:$C$31,RANDBETWEEN(1,29))</f>
        <v>FISH FRY</v>
      </c>
      <c r="D1582" t="str">
        <f t="shared" ca="1" si="181"/>
        <v xml:space="preserve">APPETIZER </v>
      </c>
      <c r="E1582">
        <f t="shared" ca="1" si="183"/>
        <v>1</v>
      </c>
      <c r="F1582">
        <f t="shared" ca="1" si="184"/>
        <v>918</v>
      </c>
      <c r="G1582">
        <f t="shared" ca="1" si="185"/>
        <v>918</v>
      </c>
      <c r="H1582" t="str" cm="1">
        <f t="array" aca="1" ref="H1582" ca="1">INDEX(H$2:H$5,RANDBETWEEN(1,4))</f>
        <v>SOUTH</v>
      </c>
      <c r="I1582" t="str" cm="1">
        <f t="array" aca="1" ref="I1582" ca="1">INDEX(I$2:I$33,RANDBETWEEN(1,31))</f>
        <v>SALES PERSON20</v>
      </c>
      <c r="J1582" t="str" cm="1">
        <f t="array" aca="1" ref="J1582" ca="1">INDEX({"CASH","UPI","CARD"},RANDBETWEEN(1,3))</f>
        <v>UPI</v>
      </c>
      <c r="K1582">
        <f t="shared" ca="1" si="186"/>
        <v>137.69999999999999</v>
      </c>
      <c r="L1582" s="2">
        <f ca="1">Table1[[#This Row],[PROFIT]]/Table1[[#This Row],[TOTAL SALES]]*100</f>
        <v>15</v>
      </c>
      <c r="M1582" t="str">
        <f ca="1">IF(Table1[[#This Row],[TOTAL SALES]]&gt;10000,"HIGH","LOW")</f>
        <v>LOW</v>
      </c>
    </row>
    <row r="1583" spans="1:13" x14ac:dyDescent="0.3">
      <c r="A1583" t="str">
        <f t="shared" si="187"/>
        <v>CUSTOMER1583</v>
      </c>
      <c r="B1583" s="1">
        <f t="shared" ca="1" si="182"/>
        <v>44263</v>
      </c>
      <c r="C1583" t="str" cm="1">
        <f t="array" aca="1" ref="C1583" ca="1">INDEX($C$2:$C$31,RANDBETWEEN(1,29))</f>
        <v>TEA</v>
      </c>
      <c r="D1583" t="str">
        <f t="shared" ca="1" si="181"/>
        <v xml:space="preserve">BEVERAGES </v>
      </c>
      <c r="E1583">
        <f t="shared" ca="1" si="183"/>
        <v>9</v>
      </c>
      <c r="F1583">
        <f t="shared" ca="1" si="184"/>
        <v>746</v>
      </c>
      <c r="G1583">
        <f t="shared" ca="1" si="185"/>
        <v>6714</v>
      </c>
      <c r="H1583" t="str" cm="1">
        <f t="array" aca="1" ref="H1583" ca="1">INDEX(H$2:H$5,RANDBETWEEN(1,4))</f>
        <v>EAST</v>
      </c>
      <c r="I1583" t="str" cm="1">
        <f t="array" aca="1" ref="I1583" ca="1">INDEX(I$2:I$33,RANDBETWEEN(1,31))</f>
        <v>SALES PERSON5</v>
      </c>
      <c r="J1583" t="str" cm="1">
        <f t="array" aca="1" ref="J1583" ca="1">INDEX({"CASH","UPI","CARD"},RANDBETWEEN(1,3))</f>
        <v>CARD</v>
      </c>
      <c r="K1583">
        <f t="shared" ca="1" si="186"/>
        <v>939.96</v>
      </c>
      <c r="L1583" s="2">
        <f ca="1">Table1[[#This Row],[PROFIT]]/Table1[[#This Row],[TOTAL SALES]]*100</f>
        <v>14.000000000000002</v>
      </c>
      <c r="M1583" t="str">
        <f ca="1">IF(Table1[[#This Row],[TOTAL SALES]]&gt;10000,"HIGH","LOW")</f>
        <v>LOW</v>
      </c>
    </row>
    <row r="1584" spans="1:13" x14ac:dyDescent="0.3">
      <c r="A1584" t="str">
        <f t="shared" si="187"/>
        <v>CUSTOMER1584</v>
      </c>
      <c r="B1584" s="1">
        <f t="shared" ca="1" si="182"/>
        <v>44672</v>
      </c>
      <c r="C1584" t="str" cm="1">
        <f t="array" aca="1" ref="C1584" ca="1">INDEX($C$2:$C$31,RANDBETWEEN(1,29))</f>
        <v>FRIEDRICE</v>
      </c>
      <c r="D1584" t="str">
        <f t="shared" ca="1" si="181"/>
        <v>MAINCOURSE</v>
      </c>
      <c r="E1584">
        <f t="shared" ca="1" si="183"/>
        <v>8</v>
      </c>
      <c r="F1584">
        <f t="shared" ca="1" si="184"/>
        <v>998</v>
      </c>
      <c r="G1584">
        <f t="shared" ca="1" si="185"/>
        <v>7984</v>
      </c>
      <c r="H1584" t="str" cm="1">
        <f t="array" aca="1" ref="H1584" ca="1">INDEX(H$2:H$5,RANDBETWEEN(1,4))</f>
        <v>WEST</v>
      </c>
      <c r="I1584" t="str" cm="1">
        <f t="array" aca="1" ref="I1584" ca="1">INDEX(I$2:I$33,RANDBETWEEN(1,31))</f>
        <v>SALES PERSON6</v>
      </c>
      <c r="J1584" t="str" cm="1">
        <f t="array" aca="1" ref="J1584" ca="1">INDEX({"CASH","UPI","CARD"},RANDBETWEEN(1,3))</f>
        <v>CASH</v>
      </c>
      <c r="K1584">
        <f t="shared" ca="1" si="186"/>
        <v>798.4</v>
      </c>
      <c r="L1584" s="2">
        <f ca="1">Table1[[#This Row],[PROFIT]]/Table1[[#This Row],[TOTAL SALES]]*100</f>
        <v>10</v>
      </c>
      <c r="M1584" t="str">
        <f ca="1">IF(Table1[[#This Row],[TOTAL SALES]]&gt;10000,"HIGH","LOW")</f>
        <v>LOW</v>
      </c>
    </row>
    <row r="1585" spans="1:13" x14ac:dyDescent="0.3">
      <c r="A1585" t="str">
        <f t="shared" si="187"/>
        <v>CUSTOMER1585</v>
      </c>
      <c r="B1585" s="1">
        <f t="shared" ca="1" si="182"/>
        <v>45225</v>
      </c>
      <c r="C1585" t="str" cm="1">
        <f t="array" aca="1" ref="C1585" ca="1">INDEX($C$2:$C$31,RANDBETWEEN(1,29))</f>
        <v>TEA</v>
      </c>
      <c r="D1585" t="str">
        <f t="shared" ca="1" si="181"/>
        <v xml:space="preserve">BEVERAGES </v>
      </c>
      <c r="E1585">
        <f t="shared" ca="1" si="183"/>
        <v>9</v>
      </c>
      <c r="F1585">
        <f t="shared" ca="1" si="184"/>
        <v>681</v>
      </c>
      <c r="G1585">
        <f t="shared" ca="1" si="185"/>
        <v>6129</v>
      </c>
      <c r="H1585" t="str" cm="1">
        <f t="array" aca="1" ref="H1585" ca="1">INDEX(H$2:H$5,RANDBETWEEN(1,4))</f>
        <v>EAST</v>
      </c>
      <c r="I1585" t="str" cm="1">
        <f t="array" aca="1" ref="I1585" ca="1">INDEX(I$2:I$33,RANDBETWEEN(1,31))</f>
        <v>SALES PERSON7</v>
      </c>
      <c r="J1585" t="str" cm="1">
        <f t="array" aca="1" ref="J1585" ca="1">INDEX({"CASH","UPI","CARD"},RANDBETWEEN(1,3))</f>
        <v>CARD</v>
      </c>
      <c r="K1585">
        <f t="shared" ca="1" si="186"/>
        <v>1041.93</v>
      </c>
      <c r="L1585" s="2">
        <f ca="1">Table1[[#This Row],[PROFIT]]/Table1[[#This Row],[TOTAL SALES]]*100</f>
        <v>17</v>
      </c>
      <c r="M1585" t="str">
        <f ca="1">IF(Table1[[#This Row],[TOTAL SALES]]&gt;10000,"HIGH","LOW")</f>
        <v>LOW</v>
      </c>
    </row>
    <row r="1586" spans="1:13" x14ac:dyDescent="0.3">
      <c r="A1586" t="str">
        <f t="shared" si="187"/>
        <v>CUSTOMER1586</v>
      </c>
      <c r="B1586" s="1">
        <f t="shared" ca="1" si="182"/>
        <v>44865</v>
      </c>
      <c r="C1586" t="str" cm="1">
        <f t="array" aca="1" ref="C1586" ca="1">INDEX($C$2:$C$31,RANDBETWEEN(1,29))</f>
        <v>GULAB JAMUN</v>
      </c>
      <c r="D1586" t="str">
        <f t="shared" ca="1" si="181"/>
        <v>DESSERT</v>
      </c>
      <c r="E1586">
        <f t="shared" ca="1" si="183"/>
        <v>6</v>
      </c>
      <c r="F1586">
        <f t="shared" ca="1" si="184"/>
        <v>1249</v>
      </c>
      <c r="G1586">
        <f t="shared" ca="1" si="185"/>
        <v>7494</v>
      </c>
      <c r="H1586" t="str" cm="1">
        <f t="array" aca="1" ref="H1586" ca="1">INDEX(H$2:H$5,RANDBETWEEN(1,4))</f>
        <v>SOUTH</v>
      </c>
      <c r="I1586" t="str" cm="1">
        <f t="array" aca="1" ref="I1586" ca="1">INDEX(I$2:I$33,RANDBETWEEN(1,31))</f>
        <v>SALES PERSON13</v>
      </c>
      <c r="J1586" t="str" cm="1">
        <f t="array" aca="1" ref="J1586" ca="1">INDEX({"CASH","UPI","CARD"},RANDBETWEEN(1,3))</f>
        <v>UPI</v>
      </c>
      <c r="K1586">
        <f t="shared" ca="1" si="186"/>
        <v>1498.8</v>
      </c>
      <c r="L1586" s="2">
        <f ca="1">Table1[[#This Row],[PROFIT]]/Table1[[#This Row],[TOTAL SALES]]*100</f>
        <v>20</v>
      </c>
      <c r="M1586" t="str">
        <f ca="1">IF(Table1[[#This Row],[TOTAL SALES]]&gt;10000,"HIGH","LOW")</f>
        <v>LOW</v>
      </c>
    </row>
    <row r="1587" spans="1:13" x14ac:dyDescent="0.3">
      <c r="A1587" t="str">
        <f t="shared" si="187"/>
        <v>CUSTOMER1587</v>
      </c>
      <c r="B1587" s="1">
        <f t="shared" ca="1" si="182"/>
        <v>44728</v>
      </c>
      <c r="C1587" t="str" cm="1">
        <f t="array" aca="1" ref="C1587" ca="1">INDEX($C$2:$C$31,RANDBETWEEN(1,29))</f>
        <v>SALAD</v>
      </c>
      <c r="D1587" t="str">
        <f t="shared" ca="1" si="181"/>
        <v xml:space="preserve">APPETIZER </v>
      </c>
      <c r="E1587">
        <f t="shared" ca="1" si="183"/>
        <v>9</v>
      </c>
      <c r="F1587">
        <f t="shared" ca="1" si="184"/>
        <v>1024</v>
      </c>
      <c r="G1587">
        <f t="shared" ca="1" si="185"/>
        <v>9216</v>
      </c>
      <c r="H1587" t="str" cm="1">
        <f t="array" aca="1" ref="H1587" ca="1">INDEX(H$2:H$5,RANDBETWEEN(1,4))</f>
        <v>WEST</v>
      </c>
      <c r="I1587" t="str" cm="1">
        <f t="array" aca="1" ref="I1587" ca="1">INDEX(I$2:I$33,RANDBETWEEN(1,31))</f>
        <v>SALES PERSON25</v>
      </c>
      <c r="J1587" t="str" cm="1">
        <f t="array" aca="1" ref="J1587" ca="1">INDEX({"CASH","UPI","CARD"},RANDBETWEEN(1,3))</f>
        <v>CASH</v>
      </c>
      <c r="K1587">
        <f t="shared" ca="1" si="186"/>
        <v>921.6</v>
      </c>
      <c r="L1587" s="2">
        <f ca="1">Table1[[#This Row],[PROFIT]]/Table1[[#This Row],[TOTAL SALES]]*100</f>
        <v>10</v>
      </c>
      <c r="M1587" t="str">
        <f ca="1">IF(Table1[[#This Row],[TOTAL SALES]]&gt;10000,"HIGH","LOW")</f>
        <v>LOW</v>
      </c>
    </row>
    <row r="1588" spans="1:13" x14ac:dyDescent="0.3">
      <c r="A1588" t="str">
        <f t="shared" si="187"/>
        <v>CUSTOMER1588</v>
      </c>
      <c r="B1588" s="1">
        <f t="shared" ca="1" si="182"/>
        <v>45385</v>
      </c>
      <c r="C1588" t="str" cm="1">
        <f t="array" aca="1" ref="C1588" ca="1">INDEX($C$2:$C$31,RANDBETWEEN(1,29))</f>
        <v>FRIES</v>
      </c>
      <c r="D1588" t="str">
        <f t="shared" ca="1" si="181"/>
        <v>PARTY ITMES</v>
      </c>
      <c r="E1588">
        <f t="shared" ca="1" si="183"/>
        <v>2</v>
      </c>
      <c r="F1588">
        <f t="shared" ca="1" si="184"/>
        <v>1278</v>
      </c>
      <c r="G1588">
        <f t="shared" ca="1" si="185"/>
        <v>2556</v>
      </c>
      <c r="H1588" t="str" cm="1">
        <f t="array" aca="1" ref="H1588" ca="1">INDEX(H$2:H$5,RANDBETWEEN(1,4))</f>
        <v>WEST</v>
      </c>
      <c r="I1588" t="str" cm="1">
        <f t="array" aca="1" ref="I1588" ca="1">INDEX(I$2:I$33,RANDBETWEEN(1,31))</f>
        <v>SALES PERSON16</v>
      </c>
      <c r="J1588" t="str" cm="1">
        <f t="array" aca="1" ref="J1588" ca="1">INDEX({"CASH","UPI","CARD"},RANDBETWEEN(1,3))</f>
        <v>CARD</v>
      </c>
      <c r="K1588">
        <f t="shared" ca="1" si="186"/>
        <v>434.52</v>
      </c>
      <c r="L1588" s="2">
        <f ca="1">Table1[[#This Row],[PROFIT]]/Table1[[#This Row],[TOTAL SALES]]*100</f>
        <v>17</v>
      </c>
      <c r="M1588" t="str">
        <f ca="1">IF(Table1[[#This Row],[TOTAL SALES]]&gt;10000,"HIGH","LOW")</f>
        <v>LOW</v>
      </c>
    </row>
    <row r="1589" spans="1:13" x14ac:dyDescent="0.3">
      <c r="A1589" t="str">
        <f t="shared" si="187"/>
        <v>CUSTOMER1589</v>
      </c>
      <c r="B1589" s="1">
        <f t="shared" ca="1" si="182"/>
        <v>44794</v>
      </c>
      <c r="C1589" t="str" cm="1">
        <f t="array" aca="1" ref="C1589" ca="1">INDEX($C$2:$C$31,RANDBETWEEN(1,29))</f>
        <v>POORI</v>
      </c>
      <c r="D1589" t="str">
        <f t="shared" ca="1" si="181"/>
        <v xml:space="preserve">BREAKFAST </v>
      </c>
      <c r="E1589">
        <f t="shared" ca="1" si="183"/>
        <v>8</v>
      </c>
      <c r="F1589">
        <f t="shared" ca="1" si="184"/>
        <v>1400</v>
      </c>
      <c r="G1589">
        <f t="shared" ca="1" si="185"/>
        <v>11200</v>
      </c>
      <c r="H1589" t="str" cm="1">
        <f t="array" aca="1" ref="H1589" ca="1">INDEX(H$2:H$5,RANDBETWEEN(1,4))</f>
        <v>SOUTH</v>
      </c>
      <c r="I1589" t="str" cm="1">
        <f t="array" aca="1" ref="I1589" ca="1">INDEX(I$2:I$33,RANDBETWEEN(1,31))</f>
        <v>SALES PERSON13</v>
      </c>
      <c r="J1589" t="str" cm="1">
        <f t="array" aca="1" ref="J1589" ca="1">INDEX({"CASH","UPI","CARD"},RANDBETWEEN(1,3))</f>
        <v>CASH</v>
      </c>
      <c r="K1589">
        <f t="shared" ca="1" si="186"/>
        <v>1456</v>
      </c>
      <c r="L1589" s="2">
        <f ca="1">Table1[[#This Row],[PROFIT]]/Table1[[#This Row],[TOTAL SALES]]*100</f>
        <v>13</v>
      </c>
      <c r="M1589" t="str">
        <f ca="1">IF(Table1[[#This Row],[TOTAL SALES]]&gt;10000,"HIGH","LOW")</f>
        <v>HIGH</v>
      </c>
    </row>
    <row r="1590" spans="1:13" x14ac:dyDescent="0.3">
      <c r="A1590" t="str">
        <f t="shared" si="187"/>
        <v>CUSTOMER1590</v>
      </c>
      <c r="B1590" s="1">
        <f t="shared" ca="1" si="182"/>
        <v>45007</v>
      </c>
      <c r="C1590" t="str" cm="1">
        <f t="array" aca="1" ref="C1590" ca="1">INDEX($C$2:$C$31,RANDBETWEEN(1,29))</f>
        <v>MANDHI</v>
      </c>
      <c r="D1590" t="str">
        <f t="shared" ca="1" si="181"/>
        <v xml:space="preserve">MAINCOURSE </v>
      </c>
      <c r="E1590">
        <f t="shared" ca="1" si="183"/>
        <v>3</v>
      </c>
      <c r="F1590">
        <f t="shared" ca="1" si="184"/>
        <v>1099</v>
      </c>
      <c r="G1590">
        <f t="shared" ca="1" si="185"/>
        <v>3297</v>
      </c>
      <c r="H1590" t="str" cm="1">
        <f t="array" aca="1" ref="H1590" ca="1">INDEX(H$2:H$5,RANDBETWEEN(1,4))</f>
        <v>SOUTH</v>
      </c>
      <c r="I1590" t="str" cm="1">
        <f t="array" aca="1" ref="I1590" ca="1">INDEX(I$2:I$33,RANDBETWEEN(1,31))</f>
        <v>SALES PERSON28</v>
      </c>
      <c r="J1590" t="str" cm="1">
        <f t="array" aca="1" ref="J1590" ca="1">INDEX({"CASH","UPI","CARD"},RANDBETWEEN(1,3))</f>
        <v>UPI</v>
      </c>
      <c r="K1590">
        <f t="shared" ca="1" si="186"/>
        <v>626.42999999999995</v>
      </c>
      <c r="L1590" s="2">
        <f ca="1">Table1[[#This Row],[PROFIT]]/Table1[[#This Row],[TOTAL SALES]]*100</f>
        <v>18.999999999999996</v>
      </c>
      <c r="M1590" t="str">
        <f ca="1">IF(Table1[[#This Row],[TOTAL SALES]]&gt;10000,"HIGH","LOW")</f>
        <v>LOW</v>
      </c>
    </row>
    <row r="1591" spans="1:13" x14ac:dyDescent="0.3">
      <c r="A1591" t="str">
        <f t="shared" si="187"/>
        <v>CUSTOMER1591</v>
      </c>
      <c r="B1591" s="1">
        <f t="shared" ca="1" si="182"/>
        <v>44519</v>
      </c>
      <c r="C1591" t="str" cm="1">
        <f t="array" aca="1" ref="C1591" ca="1">INDEX($C$2:$C$31,RANDBETWEEN(1,29))</f>
        <v>GULAB JAMUN</v>
      </c>
      <c r="D1591" t="str">
        <f t="shared" ca="1" si="181"/>
        <v>DESSERT</v>
      </c>
      <c r="E1591">
        <f t="shared" ca="1" si="183"/>
        <v>3</v>
      </c>
      <c r="F1591">
        <f t="shared" ca="1" si="184"/>
        <v>672</v>
      </c>
      <c r="G1591">
        <f t="shared" ca="1" si="185"/>
        <v>2016</v>
      </c>
      <c r="H1591" t="str" cm="1">
        <f t="array" aca="1" ref="H1591" ca="1">INDEX(H$2:H$5,RANDBETWEEN(1,4))</f>
        <v>SOUTH</v>
      </c>
      <c r="I1591" t="str" cm="1">
        <f t="array" aca="1" ref="I1591" ca="1">INDEX(I$2:I$33,RANDBETWEEN(1,31))</f>
        <v>SALES PERSON20</v>
      </c>
      <c r="J1591" t="str" cm="1">
        <f t="array" aca="1" ref="J1591" ca="1">INDEX({"CASH","UPI","CARD"},RANDBETWEEN(1,3))</f>
        <v>CASH</v>
      </c>
      <c r="K1591">
        <f t="shared" ca="1" si="186"/>
        <v>403.2</v>
      </c>
      <c r="L1591" s="2">
        <f ca="1">Table1[[#This Row],[PROFIT]]/Table1[[#This Row],[TOTAL SALES]]*100</f>
        <v>20</v>
      </c>
      <c r="M1591" t="str">
        <f ca="1">IF(Table1[[#This Row],[TOTAL SALES]]&gt;10000,"HIGH","LOW")</f>
        <v>LOW</v>
      </c>
    </row>
    <row r="1592" spans="1:13" x14ac:dyDescent="0.3">
      <c r="A1592" t="str">
        <f t="shared" si="187"/>
        <v>CUSTOMER1592</v>
      </c>
      <c r="B1592" s="1">
        <f t="shared" ca="1" si="182"/>
        <v>44703</v>
      </c>
      <c r="C1592" t="str" cm="1">
        <f t="array" aca="1" ref="C1592" ca="1">INDEX($C$2:$C$31,RANDBETWEEN(1,29))</f>
        <v>CAKES</v>
      </c>
      <c r="D1592" t="str">
        <f t="shared" ref="D1592:D1655" ca="1" si="188">VLOOKUP(C1592,C$2:D$31,2,FALSE)</f>
        <v>PARTY ITMES</v>
      </c>
      <c r="E1592">
        <f t="shared" ca="1" si="183"/>
        <v>6</v>
      </c>
      <c r="F1592">
        <f t="shared" ca="1" si="184"/>
        <v>646</v>
      </c>
      <c r="G1592">
        <f t="shared" ca="1" si="185"/>
        <v>3876</v>
      </c>
      <c r="H1592" t="str" cm="1">
        <f t="array" aca="1" ref="H1592" ca="1">INDEX(H$2:H$5,RANDBETWEEN(1,4))</f>
        <v>WEST</v>
      </c>
      <c r="I1592" t="str" cm="1">
        <f t="array" aca="1" ref="I1592" ca="1">INDEX(I$2:I$33,RANDBETWEEN(1,31))</f>
        <v>SALES PERSON21</v>
      </c>
      <c r="J1592" t="str" cm="1">
        <f t="array" aca="1" ref="J1592" ca="1">INDEX({"CASH","UPI","CARD"},RANDBETWEEN(1,3))</f>
        <v>CARD</v>
      </c>
      <c r="K1592">
        <f t="shared" ca="1" si="186"/>
        <v>658.92</v>
      </c>
      <c r="L1592" s="2">
        <f ca="1">Table1[[#This Row],[PROFIT]]/Table1[[#This Row],[TOTAL SALES]]*100</f>
        <v>17</v>
      </c>
      <c r="M1592" t="str">
        <f ca="1">IF(Table1[[#This Row],[TOTAL SALES]]&gt;10000,"HIGH","LOW")</f>
        <v>LOW</v>
      </c>
    </row>
    <row r="1593" spans="1:13" x14ac:dyDescent="0.3">
      <c r="A1593" t="str">
        <f t="shared" si="187"/>
        <v>CUSTOMER1593</v>
      </c>
      <c r="B1593" s="1">
        <f t="shared" ca="1" si="182"/>
        <v>45445</v>
      </c>
      <c r="C1593" t="str" cm="1">
        <f t="array" aca="1" ref="C1593" ca="1">INDEX($C$2:$C$31,RANDBETWEEN(1,29))</f>
        <v>NOODLES</v>
      </c>
      <c r="D1593" t="str">
        <f t="shared" ca="1" si="188"/>
        <v>MAINCOURSE</v>
      </c>
      <c r="E1593">
        <f t="shared" ca="1" si="183"/>
        <v>1</v>
      </c>
      <c r="F1593">
        <f t="shared" ca="1" si="184"/>
        <v>1559</v>
      </c>
      <c r="G1593">
        <f t="shared" ca="1" si="185"/>
        <v>1559</v>
      </c>
      <c r="H1593" t="str" cm="1">
        <f t="array" aca="1" ref="H1593" ca="1">INDEX(H$2:H$5,RANDBETWEEN(1,4))</f>
        <v>NORTH</v>
      </c>
      <c r="I1593" t="str" cm="1">
        <f t="array" aca="1" ref="I1593" ca="1">INDEX(I$2:I$33,RANDBETWEEN(1,31))</f>
        <v>SALES PERSON31</v>
      </c>
      <c r="J1593" t="str" cm="1">
        <f t="array" aca="1" ref="J1593" ca="1">INDEX({"CASH","UPI","CARD"},RANDBETWEEN(1,3))</f>
        <v>UPI</v>
      </c>
      <c r="K1593">
        <f t="shared" ca="1" si="186"/>
        <v>265.02999999999997</v>
      </c>
      <c r="L1593" s="2">
        <f ca="1">Table1[[#This Row],[PROFIT]]/Table1[[#This Row],[TOTAL SALES]]*100</f>
        <v>17</v>
      </c>
      <c r="M1593" t="str">
        <f ca="1">IF(Table1[[#This Row],[TOTAL SALES]]&gt;10000,"HIGH","LOW")</f>
        <v>LOW</v>
      </c>
    </row>
    <row r="1594" spans="1:13" x14ac:dyDescent="0.3">
      <c r="A1594" t="str">
        <f t="shared" si="187"/>
        <v>CUSTOMER1594</v>
      </c>
      <c r="B1594" s="1">
        <f t="shared" ca="1" si="182"/>
        <v>44694</v>
      </c>
      <c r="C1594" t="str" cm="1">
        <f t="array" aca="1" ref="C1594" ca="1">INDEX($C$2:$C$31,RANDBETWEEN(1,29))</f>
        <v>CAKES</v>
      </c>
      <c r="D1594" t="str">
        <f t="shared" ca="1" si="188"/>
        <v>PARTY ITMES</v>
      </c>
      <c r="E1594">
        <f t="shared" ca="1" si="183"/>
        <v>1</v>
      </c>
      <c r="F1594">
        <f t="shared" ca="1" si="184"/>
        <v>901</v>
      </c>
      <c r="G1594">
        <f t="shared" ca="1" si="185"/>
        <v>901</v>
      </c>
      <c r="H1594" t="str" cm="1">
        <f t="array" aca="1" ref="H1594" ca="1">INDEX(H$2:H$5,RANDBETWEEN(1,4))</f>
        <v>SOUTH</v>
      </c>
      <c r="I1594" t="str" cm="1">
        <f t="array" aca="1" ref="I1594" ca="1">INDEX(I$2:I$33,RANDBETWEEN(1,31))</f>
        <v>SALES PERSON15</v>
      </c>
      <c r="J1594" t="str" cm="1">
        <f t="array" aca="1" ref="J1594" ca="1">INDEX({"CASH","UPI","CARD"},RANDBETWEEN(1,3))</f>
        <v>UPI</v>
      </c>
      <c r="K1594">
        <f t="shared" ca="1" si="186"/>
        <v>180.2</v>
      </c>
      <c r="L1594" s="2">
        <f ca="1">Table1[[#This Row],[PROFIT]]/Table1[[#This Row],[TOTAL SALES]]*100</f>
        <v>20</v>
      </c>
      <c r="M1594" t="str">
        <f ca="1">IF(Table1[[#This Row],[TOTAL SALES]]&gt;10000,"HIGH","LOW")</f>
        <v>LOW</v>
      </c>
    </row>
    <row r="1595" spans="1:13" x14ac:dyDescent="0.3">
      <c r="A1595" t="str">
        <f t="shared" si="187"/>
        <v>CUSTOMER1595</v>
      </c>
      <c r="B1595" s="1">
        <f t="shared" ca="1" si="182"/>
        <v>44957</v>
      </c>
      <c r="C1595" t="str" cm="1">
        <f t="array" aca="1" ref="C1595" ca="1">INDEX($C$2:$C$31,RANDBETWEEN(1,29))</f>
        <v>PRAWN 65</v>
      </c>
      <c r="D1595" t="str">
        <f t="shared" ca="1" si="188"/>
        <v xml:space="preserve">APPETIZER </v>
      </c>
      <c r="E1595">
        <f t="shared" ca="1" si="183"/>
        <v>2</v>
      </c>
      <c r="F1595">
        <f t="shared" ca="1" si="184"/>
        <v>749</v>
      </c>
      <c r="G1595">
        <f t="shared" ca="1" si="185"/>
        <v>1498</v>
      </c>
      <c r="H1595" t="str" cm="1">
        <f t="array" aca="1" ref="H1595" ca="1">INDEX(H$2:H$5,RANDBETWEEN(1,4))</f>
        <v>SOUTH</v>
      </c>
      <c r="I1595" t="str" cm="1">
        <f t="array" aca="1" ref="I1595" ca="1">INDEX(I$2:I$33,RANDBETWEEN(1,31))</f>
        <v>SALES PERSON21</v>
      </c>
      <c r="J1595" t="str" cm="1">
        <f t="array" aca="1" ref="J1595" ca="1">INDEX({"CASH","UPI","CARD"},RANDBETWEEN(1,3))</f>
        <v>UPI</v>
      </c>
      <c r="K1595">
        <f t="shared" ca="1" si="186"/>
        <v>164.78</v>
      </c>
      <c r="L1595" s="2">
        <f ca="1">Table1[[#This Row],[PROFIT]]/Table1[[#This Row],[TOTAL SALES]]*100</f>
        <v>11</v>
      </c>
      <c r="M1595" t="str">
        <f ca="1">IF(Table1[[#This Row],[TOTAL SALES]]&gt;10000,"HIGH","LOW")</f>
        <v>LOW</v>
      </c>
    </row>
    <row r="1596" spans="1:13" x14ac:dyDescent="0.3">
      <c r="A1596" t="str">
        <f t="shared" si="187"/>
        <v>CUSTOMER1596</v>
      </c>
      <c r="B1596" s="1">
        <f t="shared" ca="1" si="182"/>
        <v>44626</v>
      </c>
      <c r="C1596" t="str" cm="1">
        <f t="array" aca="1" ref="C1596" ca="1">INDEX($C$2:$C$31,RANDBETWEEN(1,29))</f>
        <v>KAJU KATHLI</v>
      </c>
      <c r="D1596" t="str">
        <f t="shared" ca="1" si="188"/>
        <v>SWEET</v>
      </c>
      <c r="E1596">
        <f t="shared" ca="1" si="183"/>
        <v>2</v>
      </c>
      <c r="F1596">
        <f t="shared" ca="1" si="184"/>
        <v>1569</v>
      </c>
      <c r="G1596">
        <f t="shared" ca="1" si="185"/>
        <v>3138</v>
      </c>
      <c r="H1596" t="str" cm="1">
        <f t="array" aca="1" ref="H1596" ca="1">INDEX(H$2:H$5,RANDBETWEEN(1,4))</f>
        <v>NORTH</v>
      </c>
      <c r="I1596" t="str" cm="1">
        <f t="array" aca="1" ref="I1596" ca="1">INDEX(I$2:I$33,RANDBETWEEN(1,31))</f>
        <v>SALES PERSON25</v>
      </c>
      <c r="J1596" t="str" cm="1">
        <f t="array" aca="1" ref="J1596" ca="1">INDEX({"CASH","UPI","CARD"},RANDBETWEEN(1,3))</f>
        <v>UPI</v>
      </c>
      <c r="K1596">
        <f t="shared" ca="1" si="186"/>
        <v>439.32</v>
      </c>
      <c r="L1596" s="2">
        <f ca="1">Table1[[#This Row],[PROFIT]]/Table1[[#This Row],[TOTAL SALES]]*100</f>
        <v>13.999999999999998</v>
      </c>
      <c r="M1596" t="str">
        <f ca="1">IF(Table1[[#This Row],[TOTAL SALES]]&gt;10000,"HIGH","LOW")</f>
        <v>LOW</v>
      </c>
    </row>
    <row r="1597" spans="1:13" x14ac:dyDescent="0.3">
      <c r="A1597" t="str">
        <f t="shared" si="187"/>
        <v>CUSTOMER1597</v>
      </c>
      <c r="B1597" s="1">
        <f t="shared" ca="1" si="182"/>
        <v>44417</v>
      </c>
      <c r="C1597" t="str" cm="1">
        <f t="array" aca="1" ref="C1597" ca="1">INDEX($C$2:$C$31,RANDBETWEEN(1,29))</f>
        <v>CHICKEN ROLL</v>
      </c>
      <c r="D1597" t="str">
        <f t="shared" ca="1" si="188"/>
        <v>PARTY ITMES</v>
      </c>
      <c r="E1597">
        <f t="shared" ca="1" si="183"/>
        <v>6</v>
      </c>
      <c r="F1597">
        <f t="shared" ca="1" si="184"/>
        <v>969</v>
      </c>
      <c r="G1597">
        <f t="shared" ca="1" si="185"/>
        <v>5814</v>
      </c>
      <c r="H1597" t="str" cm="1">
        <f t="array" aca="1" ref="H1597" ca="1">INDEX(H$2:H$5,RANDBETWEEN(1,4))</f>
        <v>NORTH</v>
      </c>
      <c r="I1597" t="str" cm="1">
        <f t="array" aca="1" ref="I1597" ca="1">INDEX(I$2:I$33,RANDBETWEEN(1,31))</f>
        <v>SALES PERSON16</v>
      </c>
      <c r="J1597" t="str" cm="1">
        <f t="array" aca="1" ref="J1597" ca="1">INDEX({"CASH","UPI","CARD"},RANDBETWEEN(1,3))</f>
        <v>UPI</v>
      </c>
      <c r="K1597">
        <f t="shared" ca="1" si="186"/>
        <v>930.24</v>
      </c>
      <c r="L1597" s="2">
        <f ca="1">Table1[[#This Row],[PROFIT]]/Table1[[#This Row],[TOTAL SALES]]*100</f>
        <v>16</v>
      </c>
      <c r="M1597" t="str">
        <f ca="1">IF(Table1[[#This Row],[TOTAL SALES]]&gt;10000,"HIGH","LOW")</f>
        <v>LOW</v>
      </c>
    </row>
    <row r="1598" spans="1:13" x14ac:dyDescent="0.3">
      <c r="A1598" t="str">
        <f t="shared" si="187"/>
        <v>CUSTOMER1598</v>
      </c>
      <c r="B1598" s="1">
        <f t="shared" ca="1" si="182"/>
        <v>44916</v>
      </c>
      <c r="C1598" t="str" cm="1">
        <f t="array" aca="1" ref="C1598" ca="1">INDEX($C$2:$C$31,RANDBETWEEN(1,29))</f>
        <v>PAROTTA</v>
      </c>
      <c r="D1598" t="str">
        <f t="shared" ca="1" si="188"/>
        <v>BREADS</v>
      </c>
      <c r="E1598">
        <f t="shared" ca="1" si="183"/>
        <v>1</v>
      </c>
      <c r="F1598">
        <f t="shared" ca="1" si="184"/>
        <v>1036</v>
      </c>
      <c r="G1598">
        <f t="shared" ca="1" si="185"/>
        <v>1036</v>
      </c>
      <c r="H1598" t="str" cm="1">
        <f t="array" aca="1" ref="H1598" ca="1">INDEX(H$2:H$5,RANDBETWEEN(1,4))</f>
        <v>EAST</v>
      </c>
      <c r="I1598" t="str" cm="1">
        <f t="array" aca="1" ref="I1598" ca="1">INDEX(I$2:I$33,RANDBETWEEN(1,31))</f>
        <v>SALES PERSON18</v>
      </c>
      <c r="J1598" t="str" cm="1">
        <f t="array" aca="1" ref="J1598" ca="1">INDEX({"CASH","UPI","CARD"},RANDBETWEEN(1,3))</f>
        <v>CASH</v>
      </c>
      <c r="K1598">
        <f t="shared" ca="1" si="186"/>
        <v>176.12</v>
      </c>
      <c r="L1598" s="2">
        <f ca="1">Table1[[#This Row],[PROFIT]]/Table1[[#This Row],[TOTAL SALES]]*100</f>
        <v>17</v>
      </c>
      <c r="M1598" t="str">
        <f ca="1">IF(Table1[[#This Row],[TOTAL SALES]]&gt;10000,"HIGH","LOW")</f>
        <v>LOW</v>
      </c>
    </row>
    <row r="1599" spans="1:13" x14ac:dyDescent="0.3">
      <c r="A1599" t="str">
        <f t="shared" si="187"/>
        <v>CUSTOMER1599</v>
      </c>
      <c r="B1599" s="1">
        <f t="shared" ca="1" si="182"/>
        <v>44911</v>
      </c>
      <c r="C1599" t="str" cm="1">
        <f t="array" aca="1" ref="C1599" ca="1">INDEX($C$2:$C$31,RANDBETWEEN(1,29))</f>
        <v>SALAD</v>
      </c>
      <c r="D1599" t="str">
        <f t="shared" ca="1" si="188"/>
        <v xml:space="preserve">APPETIZER </v>
      </c>
      <c r="E1599">
        <f t="shared" ca="1" si="183"/>
        <v>6</v>
      </c>
      <c r="F1599">
        <f t="shared" ca="1" si="184"/>
        <v>744</v>
      </c>
      <c r="G1599">
        <f t="shared" ca="1" si="185"/>
        <v>4464</v>
      </c>
      <c r="H1599" t="str" cm="1">
        <f t="array" aca="1" ref="H1599" ca="1">INDEX(H$2:H$5,RANDBETWEEN(1,4))</f>
        <v>NORTH</v>
      </c>
      <c r="I1599" t="str" cm="1">
        <f t="array" aca="1" ref="I1599" ca="1">INDEX(I$2:I$33,RANDBETWEEN(1,31))</f>
        <v>SALES PERSON25</v>
      </c>
      <c r="J1599" t="str" cm="1">
        <f t="array" aca="1" ref="J1599" ca="1">INDEX({"CASH","UPI","CARD"},RANDBETWEEN(1,3))</f>
        <v>CARD</v>
      </c>
      <c r="K1599">
        <f t="shared" ca="1" si="186"/>
        <v>580.32000000000005</v>
      </c>
      <c r="L1599" s="2">
        <f ca="1">Table1[[#This Row],[PROFIT]]/Table1[[#This Row],[TOTAL SALES]]*100</f>
        <v>13</v>
      </c>
      <c r="M1599" t="str">
        <f ca="1">IF(Table1[[#This Row],[TOTAL SALES]]&gt;10000,"HIGH","LOW")</f>
        <v>LOW</v>
      </c>
    </row>
    <row r="1600" spans="1:13" x14ac:dyDescent="0.3">
      <c r="A1600" t="str">
        <f t="shared" si="187"/>
        <v>CUSTOMER1600</v>
      </c>
      <c r="B1600" s="1">
        <f t="shared" ca="1" si="182"/>
        <v>44292</v>
      </c>
      <c r="C1600" t="str" cm="1">
        <f t="array" aca="1" ref="C1600" ca="1">INDEX($C$2:$C$31,RANDBETWEEN(1,29))</f>
        <v>DOSA</v>
      </c>
      <c r="D1600" t="str">
        <f t="shared" ca="1" si="188"/>
        <v xml:space="preserve">BREAKFAST </v>
      </c>
      <c r="E1600">
        <f t="shared" ca="1" si="183"/>
        <v>9</v>
      </c>
      <c r="F1600">
        <f t="shared" ca="1" si="184"/>
        <v>847</v>
      </c>
      <c r="G1600">
        <f t="shared" ca="1" si="185"/>
        <v>7623</v>
      </c>
      <c r="H1600" t="str" cm="1">
        <f t="array" aca="1" ref="H1600" ca="1">INDEX(H$2:H$5,RANDBETWEEN(1,4))</f>
        <v>NORTH</v>
      </c>
      <c r="I1600" t="str" cm="1">
        <f t="array" aca="1" ref="I1600" ca="1">INDEX(I$2:I$33,RANDBETWEEN(1,31))</f>
        <v>SALES PERSON25</v>
      </c>
      <c r="J1600" t="str" cm="1">
        <f t="array" aca="1" ref="J1600" ca="1">INDEX({"CASH","UPI","CARD"},RANDBETWEEN(1,3))</f>
        <v>CASH</v>
      </c>
      <c r="K1600">
        <f t="shared" ca="1" si="186"/>
        <v>1372.14</v>
      </c>
      <c r="L1600" s="2">
        <f ca="1">Table1[[#This Row],[PROFIT]]/Table1[[#This Row],[TOTAL SALES]]*100</f>
        <v>18.000000000000004</v>
      </c>
      <c r="M1600" t="str">
        <f ca="1">IF(Table1[[#This Row],[TOTAL SALES]]&gt;10000,"HIGH","LOW")</f>
        <v>LOW</v>
      </c>
    </row>
    <row r="1601" spans="1:13" x14ac:dyDescent="0.3">
      <c r="A1601" t="str">
        <f t="shared" si="187"/>
        <v>CUSTOMER1601</v>
      </c>
      <c r="B1601" s="1">
        <f t="shared" ca="1" si="182"/>
        <v>44962</v>
      </c>
      <c r="C1601" t="str" cm="1">
        <f t="array" aca="1" ref="C1601" ca="1">INDEX($C$2:$C$31,RANDBETWEEN(1,29))</f>
        <v>CHICKEN ROLL</v>
      </c>
      <c r="D1601" t="str">
        <f t="shared" ca="1" si="188"/>
        <v>PARTY ITMES</v>
      </c>
      <c r="E1601">
        <f t="shared" ca="1" si="183"/>
        <v>4</v>
      </c>
      <c r="F1601">
        <f t="shared" ca="1" si="184"/>
        <v>1309</v>
      </c>
      <c r="G1601">
        <f t="shared" ca="1" si="185"/>
        <v>5236</v>
      </c>
      <c r="H1601" t="str" cm="1">
        <f t="array" aca="1" ref="H1601" ca="1">INDEX(H$2:H$5,RANDBETWEEN(1,4))</f>
        <v>NORTH</v>
      </c>
      <c r="I1601" t="str" cm="1">
        <f t="array" aca="1" ref="I1601" ca="1">INDEX(I$2:I$33,RANDBETWEEN(1,31))</f>
        <v>SALES PERSON3</v>
      </c>
      <c r="J1601" t="str" cm="1">
        <f t="array" aca="1" ref="J1601" ca="1">INDEX({"CASH","UPI","CARD"},RANDBETWEEN(1,3))</f>
        <v>UPI</v>
      </c>
      <c r="K1601">
        <f t="shared" ca="1" si="186"/>
        <v>575.96</v>
      </c>
      <c r="L1601" s="2">
        <f ca="1">Table1[[#This Row],[PROFIT]]/Table1[[#This Row],[TOTAL SALES]]*100</f>
        <v>11</v>
      </c>
      <c r="M1601" t="str">
        <f ca="1">IF(Table1[[#This Row],[TOTAL SALES]]&gt;10000,"HIGH","LOW")</f>
        <v>LOW</v>
      </c>
    </row>
    <row r="1602" spans="1:13" x14ac:dyDescent="0.3">
      <c r="A1602" t="str">
        <f t="shared" si="187"/>
        <v>CUSTOMER1602</v>
      </c>
      <c r="B1602" s="1">
        <f t="shared" ca="1" si="182"/>
        <v>44579</v>
      </c>
      <c r="C1602" t="str" cm="1">
        <f t="array" aca="1" ref="C1602" ca="1">INDEX($C$2:$C$31,RANDBETWEEN(1,29))</f>
        <v>PONGAL</v>
      </c>
      <c r="D1602" t="str">
        <f t="shared" ca="1" si="188"/>
        <v xml:space="preserve">BREAKFAST </v>
      </c>
      <c r="E1602">
        <f t="shared" ca="1" si="183"/>
        <v>1</v>
      </c>
      <c r="F1602">
        <f t="shared" ca="1" si="184"/>
        <v>584</v>
      </c>
      <c r="G1602">
        <f t="shared" ca="1" si="185"/>
        <v>584</v>
      </c>
      <c r="H1602" t="str" cm="1">
        <f t="array" aca="1" ref="H1602" ca="1">INDEX(H$2:H$5,RANDBETWEEN(1,4))</f>
        <v>EAST</v>
      </c>
      <c r="I1602" t="str" cm="1">
        <f t="array" aca="1" ref="I1602" ca="1">INDEX(I$2:I$33,RANDBETWEEN(1,31))</f>
        <v>SALES PERSON13</v>
      </c>
      <c r="J1602" t="str" cm="1">
        <f t="array" aca="1" ref="J1602" ca="1">INDEX({"CASH","UPI","CARD"},RANDBETWEEN(1,3))</f>
        <v>CASH</v>
      </c>
      <c r="K1602">
        <f t="shared" ca="1" si="186"/>
        <v>87.6</v>
      </c>
      <c r="L1602" s="2">
        <f ca="1">Table1[[#This Row],[PROFIT]]/Table1[[#This Row],[TOTAL SALES]]*100</f>
        <v>15</v>
      </c>
      <c r="M1602" t="str">
        <f ca="1">IF(Table1[[#This Row],[TOTAL SALES]]&gt;10000,"HIGH","LOW")</f>
        <v>LOW</v>
      </c>
    </row>
    <row r="1603" spans="1:13" x14ac:dyDescent="0.3">
      <c r="A1603" t="str">
        <f t="shared" si="187"/>
        <v>CUSTOMER1603</v>
      </c>
      <c r="B1603" s="1">
        <f t="shared" ref="B1603:B1666" ca="1" si="189">RANDBETWEEN(DATE(2020,9,21),DATE(2024,10,23))</f>
        <v>44478</v>
      </c>
      <c r="C1603" t="str" cm="1">
        <f t="array" aca="1" ref="C1603" ca="1">INDEX($C$2:$C$31,RANDBETWEEN(1,29))</f>
        <v>GULAB JAMUN</v>
      </c>
      <c r="D1603" t="str">
        <f t="shared" ca="1" si="188"/>
        <v>DESSERT</v>
      </c>
      <c r="E1603">
        <f t="shared" ref="E1603:E1666" ca="1" si="190">RANDBETWEEN(1,9)</f>
        <v>6</v>
      </c>
      <c r="F1603">
        <f t="shared" ref="F1603:F1666" ca="1" si="191">RANDBETWEEN(500,2000)</f>
        <v>537</v>
      </c>
      <c r="G1603">
        <f t="shared" ref="G1603:G1666" ca="1" si="192">E1603*F1603</f>
        <v>3222</v>
      </c>
      <c r="H1603" t="str" cm="1">
        <f t="array" aca="1" ref="H1603" ca="1">INDEX(H$2:H$5,RANDBETWEEN(1,4))</f>
        <v>NORTH</v>
      </c>
      <c r="I1603" t="str" cm="1">
        <f t="array" aca="1" ref="I1603" ca="1">INDEX(I$2:I$33,RANDBETWEEN(1,31))</f>
        <v>SALES PERSON12</v>
      </c>
      <c r="J1603" t="str" cm="1">
        <f t="array" aca="1" ref="J1603" ca="1">INDEX({"CASH","UPI","CARD"},RANDBETWEEN(1,3))</f>
        <v>CARD</v>
      </c>
      <c r="K1603">
        <f t="shared" ref="K1603:K1666" ca="1" si="193">G1603*RANDBETWEEN(10,20)/100</f>
        <v>515.52</v>
      </c>
      <c r="L1603" s="2">
        <f ca="1">Table1[[#This Row],[PROFIT]]/Table1[[#This Row],[TOTAL SALES]]*100</f>
        <v>16</v>
      </c>
      <c r="M1603" t="str">
        <f ca="1">IF(Table1[[#This Row],[TOTAL SALES]]&gt;10000,"HIGH","LOW")</f>
        <v>LOW</v>
      </c>
    </row>
    <row r="1604" spans="1:13" x14ac:dyDescent="0.3">
      <c r="A1604" t="str">
        <f t="shared" si="187"/>
        <v>CUSTOMER1604</v>
      </c>
      <c r="B1604" s="1">
        <f t="shared" ca="1" si="189"/>
        <v>44863</v>
      </c>
      <c r="C1604" t="str" cm="1">
        <f t="array" aca="1" ref="C1604" ca="1">INDEX($C$2:$C$31,RANDBETWEEN(1,29))</f>
        <v>MANDHI</v>
      </c>
      <c r="D1604" t="str">
        <f t="shared" ca="1" si="188"/>
        <v xml:space="preserve">MAINCOURSE </v>
      </c>
      <c r="E1604">
        <f t="shared" ca="1" si="190"/>
        <v>8</v>
      </c>
      <c r="F1604">
        <f t="shared" ca="1" si="191"/>
        <v>734</v>
      </c>
      <c r="G1604">
        <f t="shared" ca="1" si="192"/>
        <v>5872</v>
      </c>
      <c r="H1604" t="str" cm="1">
        <f t="array" aca="1" ref="H1604" ca="1">INDEX(H$2:H$5,RANDBETWEEN(1,4))</f>
        <v>SOUTH</v>
      </c>
      <c r="I1604" t="str" cm="1">
        <f t="array" aca="1" ref="I1604" ca="1">INDEX(I$2:I$33,RANDBETWEEN(1,31))</f>
        <v>SALES PERSON26</v>
      </c>
      <c r="J1604" t="str" cm="1">
        <f t="array" aca="1" ref="J1604" ca="1">INDEX({"CASH","UPI","CARD"},RANDBETWEEN(1,3))</f>
        <v>CASH</v>
      </c>
      <c r="K1604">
        <f t="shared" ca="1" si="193"/>
        <v>1174.4000000000001</v>
      </c>
      <c r="L1604" s="2">
        <f ca="1">Table1[[#This Row],[PROFIT]]/Table1[[#This Row],[TOTAL SALES]]*100</f>
        <v>20</v>
      </c>
      <c r="M1604" t="str">
        <f ca="1">IF(Table1[[#This Row],[TOTAL SALES]]&gt;10000,"HIGH","LOW")</f>
        <v>LOW</v>
      </c>
    </row>
    <row r="1605" spans="1:13" x14ac:dyDescent="0.3">
      <c r="A1605" t="str">
        <f t="shared" si="187"/>
        <v>CUSTOMER1605</v>
      </c>
      <c r="B1605" s="1">
        <f t="shared" ca="1" si="189"/>
        <v>44556</v>
      </c>
      <c r="C1605" t="str" cm="1">
        <f t="array" aca="1" ref="C1605" ca="1">INDEX($C$2:$C$31,RANDBETWEEN(1,29))</f>
        <v>BURGER</v>
      </c>
      <c r="D1605" t="str">
        <f t="shared" ca="1" si="188"/>
        <v>PARTY ITMES</v>
      </c>
      <c r="E1605">
        <f t="shared" ca="1" si="190"/>
        <v>9</v>
      </c>
      <c r="F1605">
        <f t="shared" ca="1" si="191"/>
        <v>1756</v>
      </c>
      <c r="G1605">
        <f t="shared" ca="1" si="192"/>
        <v>15804</v>
      </c>
      <c r="H1605" t="str" cm="1">
        <f t="array" aca="1" ref="H1605" ca="1">INDEX(H$2:H$5,RANDBETWEEN(1,4))</f>
        <v>NORTH</v>
      </c>
      <c r="I1605" t="str" cm="1">
        <f t="array" aca="1" ref="I1605" ca="1">INDEX(I$2:I$33,RANDBETWEEN(1,31))</f>
        <v>SALES PERSON19</v>
      </c>
      <c r="J1605" t="str" cm="1">
        <f t="array" aca="1" ref="J1605" ca="1">INDEX({"CASH","UPI","CARD"},RANDBETWEEN(1,3))</f>
        <v>CARD</v>
      </c>
      <c r="K1605">
        <f t="shared" ca="1" si="193"/>
        <v>2844.72</v>
      </c>
      <c r="L1605" s="2">
        <f ca="1">Table1[[#This Row],[PROFIT]]/Table1[[#This Row],[TOTAL SALES]]*100</f>
        <v>18</v>
      </c>
      <c r="M1605" t="str">
        <f ca="1">IF(Table1[[#This Row],[TOTAL SALES]]&gt;10000,"HIGH","LOW")</f>
        <v>HIGH</v>
      </c>
    </row>
    <row r="1606" spans="1:13" x14ac:dyDescent="0.3">
      <c r="A1606" t="str">
        <f t="shared" si="187"/>
        <v>CUSTOMER1606</v>
      </c>
      <c r="B1606" s="1">
        <f t="shared" ca="1" si="189"/>
        <v>44736</v>
      </c>
      <c r="C1606" t="str" cm="1">
        <f t="array" aca="1" ref="C1606" ca="1">INDEX($C$2:$C$31,RANDBETWEEN(1,29))</f>
        <v>KESARI</v>
      </c>
      <c r="D1606" t="str">
        <f t="shared" ca="1" si="188"/>
        <v>SWEET</v>
      </c>
      <c r="E1606">
        <f t="shared" ca="1" si="190"/>
        <v>4</v>
      </c>
      <c r="F1606">
        <f t="shared" ca="1" si="191"/>
        <v>956</v>
      </c>
      <c r="G1606">
        <f t="shared" ca="1" si="192"/>
        <v>3824</v>
      </c>
      <c r="H1606" t="str" cm="1">
        <f t="array" aca="1" ref="H1606" ca="1">INDEX(H$2:H$5,RANDBETWEEN(1,4))</f>
        <v>SOUTH</v>
      </c>
      <c r="I1606" t="str" cm="1">
        <f t="array" aca="1" ref="I1606" ca="1">INDEX(I$2:I$33,RANDBETWEEN(1,31))</f>
        <v>SALES PERSON31</v>
      </c>
      <c r="J1606" t="str" cm="1">
        <f t="array" aca="1" ref="J1606" ca="1">INDEX({"CASH","UPI","CARD"},RANDBETWEEN(1,3))</f>
        <v>CARD</v>
      </c>
      <c r="K1606">
        <f t="shared" ca="1" si="193"/>
        <v>688.32</v>
      </c>
      <c r="L1606" s="2">
        <f ca="1">Table1[[#This Row],[PROFIT]]/Table1[[#This Row],[TOTAL SALES]]*100</f>
        <v>18.000000000000004</v>
      </c>
      <c r="M1606" t="str">
        <f ca="1">IF(Table1[[#This Row],[TOTAL SALES]]&gt;10000,"HIGH","LOW")</f>
        <v>LOW</v>
      </c>
    </row>
    <row r="1607" spans="1:13" x14ac:dyDescent="0.3">
      <c r="A1607" t="str">
        <f t="shared" si="187"/>
        <v>CUSTOMER1607</v>
      </c>
      <c r="B1607" s="1">
        <f t="shared" ca="1" si="189"/>
        <v>44786</v>
      </c>
      <c r="C1607" t="str" cm="1">
        <f t="array" aca="1" ref="C1607" ca="1">INDEX($C$2:$C$31,RANDBETWEEN(1,29))</f>
        <v>VADA</v>
      </c>
      <c r="D1607" t="str">
        <f t="shared" ca="1" si="188"/>
        <v>SNACK</v>
      </c>
      <c r="E1607">
        <f t="shared" ca="1" si="190"/>
        <v>8</v>
      </c>
      <c r="F1607">
        <f t="shared" ca="1" si="191"/>
        <v>1100</v>
      </c>
      <c r="G1607">
        <f t="shared" ca="1" si="192"/>
        <v>8800</v>
      </c>
      <c r="H1607" t="str" cm="1">
        <f t="array" aca="1" ref="H1607" ca="1">INDEX(H$2:H$5,RANDBETWEEN(1,4))</f>
        <v>NORTH</v>
      </c>
      <c r="I1607" t="str" cm="1">
        <f t="array" aca="1" ref="I1607" ca="1">INDEX(I$2:I$33,RANDBETWEEN(1,31))</f>
        <v>SALES PERSON6</v>
      </c>
      <c r="J1607" t="str" cm="1">
        <f t="array" aca="1" ref="J1607" ca="1">INDEX({"CASH","UPI","CARD"},RANDBETWEEN(1,3))</f>
        <v>CASH</v>
      </c>
      <c r="K1607">
        <f t="shared" ca="1" si="193"/>
        <v>1408</v>
      </c>
      <c r="L1607" s="2">
        <f ca="1">Table1[[#This Row],[PROFIT]]/Table1[[#This Row],[TOTAL SALES]]*100</f>
        <v>16</v>
      </c>
      <c r="M1607" t="str">
        <f ca="1">IF(Table1[[#This Row],[TOTAL SALES]]&gt;10000,"HIGH","LOW")</f>
        <v>LOW</v>
      </c>
    </row>
    <row r="1608" spans="1:13" x14ac:dyDescent="0.3">
      <c r="A1608" t="str">
        <f t="shared" si="187"/>
        <v>CUSTOMER1608</v>
      </c>
      <c r="B1608" s="1">
        <f t="shared" ca="1" si="189"/>
        <v>44762</v>
      </c>
      <c r="C1608" t="str" cm="1">
        <f t="array" aca="1" ref="C1608" ca="1">INDEX($C$2:$C$31,RANDBETWEEN(1,29))</f>
        <v>FISH FINGER</v>
      </c>
      <c r="D1608" t="str">
        <f t="shared" ca="1" si="188"/>
        <v xml:space="preserve">APPETIZER </v>
      </c>
      <c r="E1608">
        <f t="shared" ca="1" si="190"/>
        <v>8</v>
      </c>
      <c r="F1608">
        <f t="shared" ca="1" si="191"/>
        <v>1391</v>
      </c>
      <c r="G1608">
        <f t="shared" ca="1" si="192"/>
        <v>11128</v>
      </c>
      <c r="H1608" t="str" cm="1">
        <f t="array" aca="1" ref="H1608" ca="1">INDEX(H$2:H$5,RANDBETWEEN(1,4))</f>
        <v>WEST</v>
      </c>
      <c r="I1608" t="str" cm="1">
        <f t="array" aca="1" ref="I1608" ca="1">INDEX(I$2:I$33,RANDBETWEEN(1,31))</f>
        <v>SALES PERSON6</v>
      </c>
      <c r="J1608" t="str" cm="1">
        <f t="array" aca="1" ref="J1608" ca="1">INDEX({"CASH","UPI","CARD"},RANDBETWEEN(1,3))</f>
        <v>CASH</v>
      </c>
      <c r="K1608">
        <f t="shared" ca="1" si="193"/>
        <v>2225.6</v>
      </c>
      <c r="L1608" s="2">
        <f ca="1">Table1[[#This Row],[PROFIT]]/Table1[[#This Row],[TOTAL SALES]]*100</f>
        <v>20</v>
      </c>
      <c r="M1608" t="str">
        <f ca="1">IF(Table1[[#This Row],[TOTAL SALES]]&gt;10000,"HIGH","LOW")</f>
        <v>HIGH</v>
      </c>
    </row>
    <row r="1609" spans="1:13" x14ac:dyDescent="0.3">
      <c r="A1609" t="str">
        <f t="shared" si="187"/>
        <v>CUSTOMER1609</v>
      </c>
      <c r="B1609" s="1">
        <f t="shared" ca="1" si="189"/>
        <v>44903</v>
      </c>
      <c r="C1609" t="str" cm="1">
        <f t="array" aca="1" ref="C1609" ca="1">INDEX($C$2:$C$31,RANDBETWEEN(1,29))</f>
        <v>PONGAL</v>
      </c>
      <c r="D1609" t="str">
        <f t="shared" ca="1" si="188"/>
        <v xml:space="preserve">BREAKFAST </v>
      </c>
      <c r="E1609">
        <f t="shared" ca="1" si="190"/>
        <v>4</v>
      </c>
      <c r="F1609">
        <f t="shared" ca="1" si="191"/>
        <v>1090</v>
      </c>
      <c r="G1609">
        <f t="shared" ca="1" si="192"/>
        <v>4360</v>
      </c>
      <c r="H1609" t="str" cm="1">
        <f t="array" aca="1" ref="H1609" ca="1">INDEX(H$2:H$5,RANDBETWEEN(1,4))</f>
        <v>NORTH</v>
      </c>
      <c r="I1609" t="str" cm="1">
        <f t="array" aca="1" ref="I1609" ca="1">INDEX(I$2:I$33,RANDBETWEEN(1,31))</f>
        <v>SALES PERSON16</v>
      </c>
      <c r="J1609" t="str" cm="1">
        <f t="array" aca="1" ref="J1609" ca="1">INDEX({"CASH","UPI","CARD"},RANDBETWEEN(1,3))</f>
        <v>UPI</v>
      </c>
      <c r="K1609">
        <f t="shared" ca="1" si="193"/>
        <v>697.6</v>
      </c>
      <c r="L1609" s="2">
        <f ca="1">Table1[[#This Row],[PROFIT]]/Table1[[#This Row],[TOTAL SALES]]*100</f>
        <v>16</v>
      </c>
      <c r="M1609" t="str">
        <f ca="1">IF(Table1[[#This Row],[TOTAL SALES]]&gt;10000,"HIGH","LOW")</f>
        <v>LOW</v>
      </c>
    </row>
    <row r="1610" spans="1:13" x14ac:dyDescent="0.3">
      <c r="A1610" t="str">
        <f t="shared" si="187"/>
        <v>CUSTOMER1610</v>
      </c>
      <c r="B1610" s="1">
        <f t="shared" ca="1" si="189"/>
        <v>44801</v>
      </c>
      <c r="C1610" t="str" cm="1">
        <f t="array" aca="1" ref="C1610" ca="1">INDEX($C$2:$C$31,RANDBETWEEN(1,29))</f>
        <v>MANDHI</v>
      </c>
      <c r="D1610" t="str">
        <f t="shared" ca="1" si="188"/>
        <v xml:space="preserve">MAINCOURSE </v>
      </c>
      <c r="E1610">
        <f t="shared" ca="1" si="190"/>
        <v>5</v>
      </c>
      <c r="F1610">
        <f t="shared" ca="1" si="191"/>
        <v>1941</v>
      </c>
      <c r="G1610">
        <f t="shared" ca="1" si="192"/>
        <v>9705</v>
      </c>
      <c r="H1610" t="str" cm="1">
        <f t="array" aca="1" ref="H1610" ca="1">INDEX(H$2:H$5,RANDBETWEEN(1,4))</f>
        <v>EAST</v>
      </c>
      <c r="I1610" t="str" cm="1">
        <f t="array" aca="1" ref="I1610" ca="1">INDEX(I$2:I$33,RANDBETWEEN(1,31))</f>
        <v>SALES PERSON19</v>
      </c>
      <c r="J1610" t="str" cm="1">
        <f t="array" aca="1" ref="J1610" ca="1">INDEX({"CASH","UPI","CARD"},RANDBETWEEN(1,3))</f>
        <v>CASH</v>
      </c>
      <c r="K1610">
        <f t="shared" ca="1" si="193"/>
        <v>1164.5999999999999</v>
      </c>
      <c r="L1610" s="2">
        <f ca="1">Table1[[#This Row],[PROFIT]]/Table1[[#This Row],[TOTAL SALES]]*100</f>
        <v>12</v>
      </c>
      <c r="M1610" t="str">
        <f ca="1">IF(Table1[[#This Row],[TOTAL SALES]]&gt;10000,"HIGH","LOW")</f>
        <v>LOW</v>
      </c>
    </row>
    <row r="1611" spans="1:13" x14ac:dyDescent="0.3">
      <c r="A1611" t="str">
        <f t="shared" si="187"/>
        <v>CUSTOMER1611</v>
      </c>
      <c r="B1611" s="1">
        <f t="shared" ca="1" si="189"/>
        <v>44993</v>
      </c>
      <c r="C1611" t="str" cm="1">
        <f t="array" aca="1" ref="C1611" ca="1">INDEX($C$2:$C$31,RANDBETWEEN(1,29))</f>
        <v>PAROTTA</v>
      </c>
      <c r="D1611" t="str">
        <f t="shared" ca="1" si="188"/>
        <v>BREADS</v>
      </c>
      <c r="E1611">
        <f t="shared" ca="1" si="190"/>
        <v>4</v>
      </c>
      <c r="F1611">
        <f t="shared" ca="1" si="191"/>
        <v>1693</v>
      </c>
      <c r="G1611">
        <f t="shared" ca="1" si="192"/>
        <v>6772</v>
      </c>
      <c r="H1611" t="str" cm="1">
        <f t="array" aca="1" ref="H1611" ca="1">INDEX(H$2:H$5,RANDBETWEEN(1,4))</f>
        <v>EAST</v>
      </c>
      <c r="I1611" t="str" cm="1">
        <f t="array" aca="1" ref="I1611" ca="1">INDEX(I$2:I$33,RANDBETWEEN(1,31))</f>
        <v>SALES PERSON32</v>
      </c>
      <c r="J1611" t="str" cm="1">
        <f t="array" aca="1" ref="J1611" ca="1">INDEX({"CASH","UPI","CARD"},RANDBETWEEN(1,3))</f>
        <v>UPI</v>
      </c>
      <c r="K1611">
        <f t="shared" ca="1" si="193"/>
        <v>1286.68</v>
      </c>
      <c r="L1611" s="2">
        <f ca="1">Table1[[#This Row],[PROFIT]]/Table1[[#This Row],[TOTAL SALES]]*100</f>
        <v>19</v>
      </c>
      <c r="M1611" t="str">
        <f ca="1">IF(Table1[[#This Row],[TOTAL SALES]]&gt;10000,"HIGH","LOW")</f>
        <v>LOW</v>
      </c>
    </row>
    <row r="1612" spans="1:13" x14ac:dyDescent="0.3">
      <c r="A1612" t="str">
        <f t="shared" si="187"/>
        <v>CUSTOMER1612</v>
      </c>
      <c r="B1612" s="1">
        <f t="shared" ca="1" si="189"/>
        <v>44256</v>
      </c>
      <c r="C1612" t="str" cm="1">
        <f t="array" aca="1" ref="C1612" ca="1">INDEX($C$2:$C$31,RANDBETWEEN(1,29))</f>
        <v>FISH FRY</v>
      </c>
      <c r="D1612" t="str">
        <f t="shared" ca="1" si="188"/>
        <v xml:space="preserve">APPETIZER </v>
      </c>
      <c r="E1612">
        <f t="shared" ca="1" si="190"/>
        <v>4</v>
      </c>
      <c r="F1612">
        <f t="shared" ca="1" si="191"/>
        <v>1751</v>
      </c>
      <c r="G1612">
        <f t="shared" ca="1" si="192"/>
        <v>7004</v>
      </c>
      <c r="H1612" t="str" cm="1">
        <f t="array" aca="1" ref="H1612" ca="1">INDEX(H$2:H$5,RANDBETWEEN(1,4))</f>
        <v>NORTH</v>
      </c>
      <c r="I1612" t="str" cm="1">
        <f t="array" aca="1" ref="I1612" ca="1">INDEX(I$2:I$33,RANDBETWEEN(1,31))</f>
        <v>SALES PERSON2</v>
      </c>
      <c r="J1612" t="str" cm="1">
        <f t="array" aca="1" ref="J1612" ca="1">INDEX({"CASH","UPI","CARD"},RANDBETWEEN(1,3))</f>
        <v>CASH</v>
      </c>
      <c r="K1612">
        <f t="shared" ca="1" si="193"/>
        <v>1050.5999999999999</v>
      </c>
      <c r="L1612" s="2">
        <f ca="1">Table1[[#This Row],[PROFIT]]/Table1[[#This Row],[TOTAL SALES]]*100</f>
        <v>15</v>
      </c>
      <c r="M1612" t="str">
        <f ca="1">IF(Table1[[#This Row],[TOTAL SALES]]&gt;10000,"HIGH","LOW")</f>
        <v>LOW</v>
      </c>
    </row>
    <row r="1613" spans="1:13" x14ac:dyDescent="0.3">
      <c r="A1613" t="str">
        <f t="shared" si="187"/>
        <v>CUSTOMER1613</v>
      </c>
      <c r="B1613" s="1">
        <f t="shared" ca="1" si="189"/>
        <v>44809</v>
      </c>
      <c r="C1613" t="str" cm="1">
        <f t="array" aca="1" ref="C1613" ca="1">INDEX($C$2:$C$31,RANDBETWEEN(1,29))</f>
        <v>PONGAL</v>
      </c>
      <c r="D1613" t="str">
        <f t="shared" ca="1" si="188"/>
        <v xml:space="preserve">BREAKFAST </v>
      </c>
      <c r="E1613">
        <f t="shared" ca="1" si="190"/>
        <v>1</v>
      </c>
      <c r="F1613">
        <f t="shared" ca="1" si="191"/>
        <v>1058</v>
      </c>
      <c r="G1613">
        <f t="shared" ca="1" si="192"/>
        <v>1058</v>
      </c>
      <c r="H1613" t="str" cm="1">
        <f t="array" aca="1" ref="H1613" ca="1">INDEX(H$2:H$5,RANDBETWEEN(1,4))</f>
        <v>SOUTH</v>
      </c>
      <c r="I1613" t="str" cm="1">
        <f t="array" aca="1" ref="I1613" ca="1">INDEX(I$2:I$33,RANDBETWEEN(1,31))</f>
        <v>SALES PERSON10</v>
      </c>
      <c r="J1613" t="str" cm="1">
        <f t="array" aca="1" ref="J1613" ca="1">INDEX({"CASH","UPI","CARD"},RANDBETWEEN(1,3))</f>
        <v>CARD</v>
      </c>
      <c r="K1613">
        <f t="shared" ca="1" si="193"/>
        <v>105.8</v>
      </c>
      <c r="L1613" s="2">
        <f ca="1">Table1[[#This Row],[PROFIT]]/Table1[[#This Row],[TOTAL SALES]]*100</f>
        <v>10</v>
      </c>
      <c r="M1613" t="str">
        <f ca="1">IF(Table1[[#This Row],[TOTAL SALES]]&gt;10000,"HIGH","LOW")</f>
        <v>LOW</v>
      </c>
    </row>
    <row r="1614" spans="1:13" x14ac:dyDescent="0.3">
      <c r="A1614" t="str">
        <f t="shared" si="187"/>
        <v>CUSTOMER1614</v>
      </c>
      <c r="B1614" s="1">
        <f t="shared" ca="1" si="189"/>
        <v>44590</v>
      </c>
      <c r="C1614" t="str" cm="1">
        <f t="array" aca="1" ref="C1614" ca="1">INDEX($C$2:$C$31,RANDBETWEEN(1,29))</f>
        <v>FRIES</v>
      </c>
      <c r="D1614" t="str">
        <f t="shared" ca="1" si="188"/>
        <v>PARTY ITMES</v>
      </c>
      <c r="E1614">
        <f t="shared" ca="1" si="190"/>
        <v>2</v>
      </c>
      <c r="F1614">
        <f t="shared" ca="1" si="191"/>
        <v>1099</v>
      </c>
      <c r="G1614">
        <f t="shared" ca="1" si="192"/>
        <v>2198</v>
      </c>
      <c r="H1614" t="str" cm="1">
        <f t="array" aca="1" ref="H1614" ca="1">INDEX(H$2:H$5,RANDBETWEEN(1,4))</f>
        <v>NORTH</v>
      </c>
      <c r="I1614" t="str" cm="1">
        <f t="array" aca="1" ref="I1614" ca="1">INDEX(I$2:I$33,RANDBETWEEN(1,31))</f>
        <v>SALES PERSON17</v>
      </c>
      <c r="J1614" t="str" cm="1">
        <f t="array" aca="1" ref="J1614" ca="1">INDEX({"CASH","UPI","CARD"},RANDBETWEEN(1,3))</f>
        <v>UPI</v>
      </c>
      <c r="K1614">
        <f t="shared" ca="1" si="193"/>
        <v>219.8</v>
      </c>
      <c r="L1614" s="2">
        <f ca="1">Table1[[#This Row],[PROFIT]]/Table1[[#This Row],[TOTAL SALES]]*100</f>
        <v>10</v>
      </c>
      <c r="M1614" t="str">
        <f ca="1">IF(Table1[[#This Row],[TOTAL SALES]]&gt;10000,"HIGH","LOW")</f>
        <v>LOW</v>
      </c>
    </row>
    <row r="1615" spans="1:13" x14ac:dyDescent="0.3">
      <c r="A1615" t="str">
        <f t="shared" si="187"/>
        <v>CUSTOMER1615</v>
      </c>
      <c r="B1615" s="1">
        <f t="shared" ca="1" si="189"/>
        <v>44356</v>
      </c>
      <c r="C1615" t="str" cm="1">
        <f t="array" aca="1" ref="C1615" ca="1">INDEX($C$2:$C$31,RANDBETWEEN(1,29))</f>
        <v>TEA</v>
      </c>
      <c r="D1615" t="str">
        <f t="shared" ca="1" si="188"/>
        <v xml:space="preserve">BEVERAGES </v>
      </c>
      <c r="E1615">
        <f t="shared" ca="1" si="190"/>
        <v>8</v>
      </c>
      <c r="F1615">
        <f t="shared" ca="1" si="191"/>
        <v>997</v>
      </c>
      <c r="G1615">
        <f t="shared" ca="1" si="192"/>
        <v>7976</v>
      </c>
      <c r="H1615" t="str" cm="1">
        <f t="array" aca="1" ref="H1615" ca="1">INDEX(H$2:H$5,RANDBETWEEN(1,4))</f>
        <v>SOUTH</v>
      </c>
      <c r="I1615" t="str" cm="1">
        <f t="array" aca="1" ref="I1615" ca="1">INDEX(I$2:I$33,RANDBETWEEN(1,31))</f>
        <v>SALES PERSON8</v>
      </c>
      <c r="J1615" t="str" cm="1">
        <f t="array" aca="1" ref="J1615" ca="1">INDEX({"CASH","UPI","CARD"},RANDBETWEEN(1,3))</f>
        <v>CASH</v>
      </c>
      <c r="K1615">
        <f t="shared" ca="1" si="193"/>
        <v>1116.6400000000001</v>
      </c>
      <c r="L1615" s="2">
        <f ca="1">Table1[[#This Row],[PROFIT]]/Table1[[#This Row],[TOTAL SALES]]*100</f>
        <v>14.000000000000002</v>
      </c>
      <c r="M1615" t="str">
        <f ca="1">IF(Table1[[#This Row],[TOTAL SALES]]&gt;10000,"HIGH","LOW")</f>
        <v>LOW</v>
      </c>
    </row>
    <row r="1616" spans="1:13" x14ac:dyDescent="0.3">
      <c r="A1616" t="str">
        <f t="shared" si="187"/>
        <v>CUSTOMER1616</v>
      </c>
      <c r="B1616" s="1">
        <f t="shared" ca="1" si="189"/>
        <v>45574</v>
      </c>
      <c r="C1616" t="str" cm="1">
        <f t="array" aca="1" ref="C1616" ca="1">INDEX($C$2:$C$31,RANDBETWEEN(1,29))</f>
        <v>CAKES</v>
      </c>
      <c r="D1616" t="str">
        <f t="shared" ca="1" si="188"/>
        <v>PARTY ITMES</v>
      </c>
      <c r="E1616">
        <f t="shared" ca="1" si="190"/>
        <v>5</v>
      </c>
      <c r="F1616">
        <f t="shared" ca="1" si="191"/>
        <v>1512</v>
      </c>
      <c r="G1616">
        <f t="shared" ca="1" si="192"/>
        <v>7560</v>
      </c>
      <c r="H1616" t="str" cm="1">
        <f t="array" aca="1" ref="H1616" ca="1">INDEX(H$2:H$5,RANDBETWEEN(1,4))</f>
        <v>NORTH</v>
      </c>
      <c r="I1616" t="str" cm="1">
        <f t="array" aca="1" ref="I1616" ca="1">INDEX(I$2:I$33,RANDBETWEEN(1,31))</f>
        <v>SALES PERSON23</v>
      </c>
      <c r="J1616" t="str" cm="1">
        <f t="array" aca="1" ref="J1616" ca="1">INDEX({"CASH","UPI","CARD"},RANDBETWEEN(1,3))</f>
        <v>CASH</v>
      </c>
      <c r="K1616">
        <f t="shared" ca="1" si="193"/>
        <v>907.2</v>
      </c>
      <c r="L1616" s="2">
        <f ca="1">Table1[[#This Row],[PROFIT]]/Table1[[#This Row],[TOTAL SALES]]*100</f>
        <v>12.000000000000002</v>
      </c>
      <c r="M1616" t="str">
        <f ca="1">IF(Table1[[#This Row],[TOTAL SALES]]&gt;10000,"HIGH","LOW")</f>
        <v>LOW</v>
      </c>
    </row>
    <row r="1617" spans="1:13" x14ac:dyDescent="0.3">
      <c r="A1617" t="str">
        <f t="shared" si="187"/>
        <v>CUSTOMER1617</v>
      </c>
      <c r="B1617" s="1">
        <f t="shared" ca="1" si="189"/>
        <v>45038</v>
      </c>
      <c r="C1617" t="str" cm="1">
        <f t="array" aca="1" ref="C1617" ca="1">INDEX($C$2:$C$31,RANDBETWEEN(1,29))</f>
        <v>PIZZA</v>
      </c>
      <c r="D1617" t="str">
        <f t="shared" ca="1" si="188"/>
        <v>PARTY ITEMS</v>
      </c>
      <c r="E1617">
        <f t="shared" ca="1" si="190"/>
        <v>9</v>
      </c>
      <c r="F1617">
        <f t="shared" ca="1" si="191"/>
        <v>1159</v>
      </c>
      <c r="G1617">
        <f t="shared" ca="1" si="192"/>
        <v>10431</v>
      </c>
      <c r="H1617" t="str" cm="1">
        <f t="array" aca="1" ref="H1617" ca="1">INDEX(H$2:H$5,RANDBETWEEN(1,4))</f>
        <v>SOUTH</v>
      </c>
      <c r="I1617" t="str" cm="1">
        <f t="array" aca="1" ref="I1617" ca="1">INDEX(I$2:I$33,RANDBETWEEN(1,31))</f>
        <v>SALES PERSON10</v>
      </c>
      <c r="J1617" t="str" cm="1">
        <f t="array" aca="1" ref="J1617" ca="1">INDEX({"CASH","UPI","CARD"},RANDBETWEEN(1,3))</f>
        <v>UPI</v>
      </c>
      <c r="K1617">
        <f t="shared" ca="1" si="193"/>
        <v>1564.65</v>
      </c>
      <c r="L1617" s="2">
        <f ca="1">Table1[[#This Row],[PROFIT]]/Table1[[#This Row],[TOTAL SALES]]*100</f>
        <v>15.000000000000002</v>
      </c>
      <c r="M1617" t="str">
        <f ca="1">IF(Table1[[#This Row],[TOTAL SALES]]&gt;10000,"HIGH","LOW")</f>
        <v>HIGH</v>
      </c>
    </row>
    <row r="1618" spans="1:13" x14ac:dyDescent="0.3">
      <c r="A1618" t="str">
        <f t="shared" si="187"/>
        <v>CUSTOMER1618</v>
      </c>
      <c r="B1618" s="1">
        <f t="shared" ca="1" si="189"/>
        <v>45093</v>
      </c>
      <c r="C1618" t="str" cm="1">
        <f t="array" aca="1" ref="C1618" ca="1">INDEX($C$2:$C$31,RANDBETWEEN(1,29))</f>
        <v>VADA</v>
      </c>
      <c r="D1618" t="str">
        <f t="shared" ca="1" si="188"/>
        <v>SNACK</v>
      </c>
      <c r="E1618">
        <f t="shared" ca="1" si="190"/>
        <v>2</v>
      </c>
      <c r="F1618">
        <f t="shared" ca="1" si="191"/>
        <v>1546</v>
      </c>
      <c r="G1618">
        <f t="shared" ca="1" si="192"/>
        <v>3092</v>
      </c>
      <c r="H1618" t="str" cm="1">
        <f t="array" aca="1" ref="H1618" ca="1">INDEX(H$2:H$5,RANDBETWEEN(1,4))</f>
        <v>SOUTH</v>
      </c>
      <c r="I1618" t="str" cm="1">
        <f t="array" aca="1" ref="I1618" ca="1">INDEX(I$2:I$33,RANDBETWEEN(1,31))</f>
        <v>SALES PERSON17</v>
      </c>
      <c r="J1618" t="str" cm="1">
        <f t="array" aca="1" ref="J1618" ca="1">INDEX({"CASH","UPI","CARD"},RANDBETWEEN(1,3))</f>
        <v>CASH</v>
      </c>
      <c r="K1618">
        <f t="shared" ca="1" si="193"/>
        <v>494.72</v>
      </c>
      <c r="L1618" s="2">
        <f ca="1">Table1[[#This Row],[PROFIT]]/Table1[[#This Row],[TOTAL SALES]]*100</f>
        <v>16</v>
      </c>
      <c r="M1618" t="str">
        <f ca="1">IF(Table1[[#This Row],[TOTAL SALES]]&gt;10000,"HIGH","LOW")</f>
        <v>LOW</v>
      </c>
    </row>
    <row r="1619" spans="1:13" x14ac:dyDescent="0.3">
      <c r="A1619" t="str">
        <f t="shared" si="187"/>
        <v>CUSTOMER1619</v>
      </c>
      <c r="B1619" s="1">
        <f t="shared" ca="1" si="189"/>
        <v>44832</v>
      </c>
      <c r="C1619" t="str" cm="1">
        <f t="array" aca="1" ref="C1619" ca="1">INDEX($C$2:$C$31,RANDBETWEEN(1,29))</f>
        <v>MILKSHAKE</v>
      </c>
      <c r="D1619" t="str">
        <f t="shared" ca="1" si="188"/>
        <v xml:space="preserve">BEVERAGES </v>
      </c>
      <c r="E1619">
        <f t="shared" ca="1" si="190"/>
        <v>3</v>
      </c>
      <c r="F1619">
        <f t="shared" ca="1" si="191"/>
        <v>554</v>
      </c>
      <c r="G1619">
        <f t="shared" ca="1" si="192"/>
        <v>1662</v>
      </c>
      <c r="H1619" t="str" cm="1">
        <f t="array" aca="1" ref="H1619" ca="1">INDEX(H$2:H$5,RANDBETWEEN(1,4))</f>
        <v>EAST</v>
      </c>
      <c r="I1619" t="str" cm="1">
        <f t="array" aca="1" ref="I1619" ca="1">INDEX(I$2:I$33,RANDBETWEEN(1,31))</f>
        <v>SALES PERSON12</v>
      </c>
      <c r="J1619" t="str" cm="1">
        <f t="array" aca="1" ref="J1619" ca="1">INDEX({"CASH","UPI","CARD"},RANDBETWEEN(1,3))</f>
        <v>CARD</v>
      </c>
      <c r="K1619">
        <f t="shared" ca="1" si="193"/>
        <v>282.54000000000002</v>
      </c>
      <c r="L1619" s="2">
        <f ca="1">Table1[[#This Row],[PROFIT]]/Table1[[#This Row],[TOTAL SALES]]*100</f>
        <v>17</v>
      </c>
      <c r="M1619" t="str">
        <f ca="1">IF(Table1[[#This Row],[TOTAL SALES]]&gt;10000,"HIGH","LOW")</f>
        <v>LOW</v>
      </c>
    </row>
    <row r="1620" spans="1:13" x14ac:dyDescent="0.3">
      <c r="A1620" t="str">
        <f t="shared" si="187"/>
        <v>CUSTOMER1620</v>
      </c>
      <c r="B1620" s="1">
        <f t="shared" ca="1" si="189"/>
        <v>45173</v>
      </c>
      <c r="C1620" t="str" cm="1">
        <f t="array" aca="1" ref="C1620" ca="1">INDEX($C$2:$C$31,RANDBETWEEN(1,29))</f>
        <v>CHICKEN KHEEMA</v>
      </c>
      <c r="D1620" t="str">
        <f t="shared" ca="1" si="188"/>
        <v>APPETIZER</v>
      </c>
      <c r="E1620">
        <f t="shared" ca="1" si="190"/>
        <v>4</v>
      </c>
      <c r="F1620">
        <f t="shared" ca="1" si="191"/>
        <v>1084</v>
      </c>
      <c r="G1620">
        <f t="shared" ca="1" si="192"/>
        <v>4336</v>
      </c>
      <c r="H1620" t="str" cm="1">
        <f t="array" aca="1" ref="H1620" ca="1">INDEX(H$2:H$5,RANDBETWEEN(1,4))</f>
        <v>NORTH</v>
      </c>
      <c r="I1620" t="str" cm="1">
        <f t="array" aca="1" ref="I1620" ca="1">INDEX(I$2:I$33,RANDBETWEEN(1,31))</f>
        <v>SALES PERSON2</v>
      </c>
      <c r="J1620" t="str" cm="1">
        <f t="array" aca="1" ref="J1620" ca="1">INDEX({"CASH","UPI","CARD"},RANDBETWEEN(1,3))</f>
        <v>CASH</v>
      </c>
      <c r="K1620">
        <f t="shared" ca="1" si="193"/>
        <v>867.2</v>
      </c>
      <c r="L1620" s="2">
        <f ca="1">Table1[[#This Row],[PROFIT]]/Table1[[#This Row],[TOTAL SALES]]*100</f>
        <v>20</v>
      </c>
      <c r="M1620" t="str">
        <f ca="1">IF(Table1[[#This Row],[TOTAL SALES]]&gt;10000,"HIGH","LOW")</f>
        <v>LOW</v>
      </c>
    </row>
    <row r="1621" spans="1:13" x14ac:dyDescent="0.3">
      <c r="A1621" t="str">
        <f t="shared" ref="A1621:A1684" si="194">"CUSTOMER"&amp;ROW()</f>
        <v>CUSTOMER1621</v>
      </c>
      <c r="B1621" s="1">
        <f t="shared" ca="1" si="189"/>
        <v>45214</v>
      </c>
      <c r="C1621" t="str" cm="1">
        <f t="array" aca="1" ref="C1621" ca="1">INDEX($C$2:$C$31,RANDBETWEEN(1,29))</f>
        <v>KESARI</v>
      </c>
      <c r="D1621" t="str">
        <f t="shared" ca="1" si="188"/>
        <v>SWEET</v>
      </c>
      <c r="E1621">
        <f t="shared" ca="1" si="190"/>
        <v>8</v>
      </c>
      <c r="F1621">
        <f t="shared" ca="1" si="191"/>
        <v>1191</v>
      </c>
      <c r="G1621">
        <f t="shared" ca="1" si="192"/>
        <v>9528</v>
      </c>
      <c r="H1621" t="str" cm="1">
        <f t="array" aca="1" ref="H1621" ca="1">INDEX(H$2:H$5,RANDBETWEEN(1,4))</f>
        <v>SOUTH</v>
      </c>
      <c r="I1621" t="str" cm="1">
        <f t="array" aca="1" ref="I1621" ca="1">INDEX(I$2:I$33,RANDBETWEEN(1,31))</f>
        <v>SALES PERSON6</v>
      </c>
      <c r="J1621" t="str" cm="1">
        <f t="array" aca="1" ref="J1621" ca="1">INDEX({"CASH","UPI","CARD"},RANDBETWEEN(1,3))</f>
        <v>CASH</v>
      </c>
      <c r="K1621">
        <f t="shared" ca="1" si="193"/>
        <v>1905.6</v>
      </c>
      <c r="L1621" s="2">
        <f ca="1">Table1[[#This Row],[PROFIT]]/Table1[[#This Row],[TOTAL SALES]]*100</f>
        <v>20</v>
      </c>
      <c r="M1621" t="str">
        <f ca="1">IF(Table1[[#This Row],[TOTAL SALES]]&gt;10000,"HIGH","LOW")</f>
        <v>LOW</v>
      </c>
    </row>
    <row r="1622" spans="1:13" x14ac:dyDescent="0.3">
      <c r="A1622" t="str">
        <f t="shared" si="194"/>
        <v>CUSTOMER1622</v>
      </c>
      <c r="B1622" s="1">
        <f t="shared" ca="1" si="189"/>
        <v>44450</v>
      </c>
      <c r="C1622" t="str" cm="1">
        <f t="array" aca="1" ref="C1622" ca="1">INDEX($C$2:$C$31,RANDBETWEEN(1,29))</f>
        <v>FRIES</v>
      </c>
      <c r="D1622" t="str">
        <f t="shared" ca="1" si="188"/>
        <v>PARTY ITMES</v>
      </c>
      <c r="E1622">
        <f t="shared" ca="1" si="190"/>
        <v>6</v>
      </c>
      <c r="F1622">
        <f t="shared" ca="1" si="191"/>
        <v>780</v>
      </c>
      <c r="G1622">
        <f t="shared" ca="1" si="192"/>
        <v>4680</v>
      </c>
      <c r="H1622" t="str" cm="1">
        <f t="array" aca="1" ref="H1622" ca="1">INDEX(H$2:H$5,RANDBETWEEN(1,4))</f>
        <v>WEST</v>
      </c>
      <c r="I1622" t="str" cm="1">
        <f t="array" aca="1" ref="I1622" ca="1">INDEX(I$2:I$33,RANDBETWEEN(1,31))</f>
        <v>SALES PERSON15</v>
      </c>
      <c r="J1622" t="str" cm="1">
        <f t="array" aca="1" ref="J1622" ca="1">INDEX({"CASH","UPI","CARD"},RANDBETWEEN(1,3))</f>
        <v>CARD</v>
      </c>
      <c r="K1622">
        <f t="shared" ca="1" si="193"/>
        <v>702</v>
      </c>
      <c r="L1622" s="2">
        <f ca="1">Table1[[#This Row],[PROFIT]]/Table1[[#This Row],[TOTAL SALES]]*100</f>
        <v>15</v>
      </c>
      <c r="M1622" t="str">
        <f ca="1">IF(Table1[[#This Row],[TOTAL SALES]]&gt;10000,"HIGH","LOW")</f>
        <v>LOW</v>
      </c>
    </row>
    <row r="1623" spans="1:13" x14ac:dyDescent="0.3">
      <c r="A1623" t="str">
        <f t="shared" si="194"/>
        <v>CUSTOMER1623</v>
      </c>
      <c r="B1623" s="1">
        <f t="shared" ca="1" si="189"/>
        <v>44114</v>
      </c>
      <c r="C1623" t="str" cm="1">
        <f t="array" aca="1" ref="C1623" ca="1">INDEX($C$2:$C$31,RANDBETWEEN(1,29))</f>
        <v>PAROTTA</v>
      </c>
      <c r="D1623" t="str">
        <f t="shared" ca="1" si="188"/>
        <v>BREADS</v>
      </c>
      <c r="E1623">
        <f t="shared" ca="1" si="190"/>
        <v>9</v>
      </c>
      <c r="F1623">
        <f t="shared" ca="1" si="191"/>
        <v>540</v>
      </c>
      <c r="G1623">
        <f t="shared" ca="1" si="192"/>
        <v>4860</v>
      </c>
      <c r="H1623" t="str" cm="1">
        <f t="array" aca="1" ref="H1623" ca="1">INDEX(H$2:H$5,RANDBETWEEN(1,4))</f>
        <v>WEST</v>
      </c>
      <c r="I1623" t="str" cm="1">
        <f t="array" aca="1" ref="I1623" ca="1">INDEX(I$2:I$33,RANDBETWEEN(1,31))</f>
        <v>SALES PERSON29</v>
      </c>
      <c r="J1623" t="str" cm="1">
        <f t="array" aca="1" ref="J1623" ca="1">INDEX({"CASH","UPI","CARD"},RANDBETWEEN(1,3))</f>
        <v>CASH</v>
      </c>
      <c r="K1623">
        <f t="shared" ca="1" si="193"/>
        <v>729</v>
      </c>
      <c r="L1623" s="2">
        <f ca="1">Table1[[#This Row],[PROFIT]]/Table1[[#This Row],[TOTAL SALES]]*100</f>
        <v>15</v>
      </c>
      <c r="M1623" t="str">
        <f ca="1">IF(Table1[[#This Row],[TOTAL SALES]]&gt;10000,"HIGH","LOW")</f>
        <v>LOW</v>
      </c>
    </row>
    <row r="1624" spans="1:13" x14ac:dyDescent="0.3">
      <c r="A1624" t="str">
        <f t="shared" si="194"/>
        <v>CUSTOMER1624</v>
      </c>
      <c r="B1624" s="1">
        <f t="shared" ca="1" si="189"/>
        <v>45087</v>
      </c>
      <c r="C1624" t="str" cm="1">
        <f t="array" aca="1" ref="C1624" ca="1">INDEX($C$2:$C$31,RANDBETWEEN(1,29))</f>
        <v>IDLY</v>
      </c>
      <c r="D1624" t="str">
        <f t="shared" ca="1" si="188"/>
        <v xml:space="preserve">BREAKFAST </v>
      </c>
      <c r="E1624">
        <f t="shared" ca="1" si="190"/>
        <v>3</v>
      </c>
      <c r="F1624">
        <f t="shared" ca="1" si="191"/>
        <v>1344</v>
      </c>
      <c r="G1624">
        <f t="shared" ca="1" si="192"/>
        <v>4032</v>
      </c>
      <c r="H1624" t="str" cm="1">
        <f t="array" aca="1" ref="H1624" ca="1">INDEX(H$2:H$5,RANDBETWEEN(1,4))</f>
        <v>WEST</v>
      </c>
      <c r="I1624" t="str" cm="1">
        <f t="array" aca="1" ref="I1624" ca="1">INDEX(I$2:I$33,RANDBETWEEN(1,31))</f>
        <v>SALES PERSON10</v>
      </c>
      <c r="J1624" t="str" cm="1">
        <f t="array" aca="1" ref="J1624" ca="1">INDEX({"CASH","UPI","CARD"},RANDBETWEEN(1,3))</f>
        <v>CASH</v>
      </c>
      <c r="K1624">
        <f t="shared" ca="1" si="193"/>
        <v>483.84</v>
      </c>
      <c r="L1624" s="2">
        <f ca="1">Table1[[#This Row],[PROFIT]]/Table1[[#This Row],[TOTAL SALES]]*100</f>
        <v>12</v>
      </c>
      <c r="M1624" t="str">
        <f ca="1">IF(Table1[[#This Row],[TOTAL SALES]]&gt;10000,"HIGH","LOW")</f>
        <v>LOW</v>
      </c>
    </row>
    <row r="1625" spans="1:13" x14ac:dyDescent="0.3">
      <c r="A1625" t="str">
        <f t="shared" si="194"/>
        <v>CUSTOMER1625</v>
      </c>
      <c r="B1625" s="1">
        <f t="shared" ca="1" si="189"/>
        <v>44910</v>
      </c>
      <c r="C1625" t="str" cm="1">
        <f t="array" aca="1" ref="C1625" ca="1">INDEX($C$2:$C$31,RANDBETWEEN(1,29))</f>
        <v>BRIYANI</v>
      </c>
      <c r="D1625" t="str">
        <f t="shared" ca="1" si="188"/>
        <v>MAINCOURSE</v>
      </c>
      <c r="E1625">
        <f t="shared" ca="1" si="190"/>
        <v>1</v>
      </c>
      <c r="F1625">
        <f t="shared" ca="1" si="191"/>
        <v>1096</v>
      </c>
      <c r="G1625">
        <f t="shared" ca="1" si="192"/>
        <v>1096</v>
      </c>
      <c r="H1625" t="str" cm="1">
        <f t="array" aca="1" ref="H1625" ca="1">INDEX(H$2:H$5,RANDBETWEEN(1,4))</f>
        <v>NORTH</v>
      </c>
      <c r="I1625" t="str" cm="1">
        <f t="array" aca="1" ref="I1625" ca="1">INDEX(I$2:I$33,RANDBETWEEN(1,31))</f>
        <v>SALES PERSON25</v>
      </c>
      <c r="J1625" t="str" cm="1">
        <f t="array" aca="1" ref="J1625" ca="1">INDEX({"CASH","UPI","CARD"},RANDBETWEEN(1,3))</f>
        <v>UPI</v>
      </c>
      <c r="K1625">
        <f t="shared" ca="1" si="193"/>
        <v>175.36</v>
      </c>
      <c r="L1625" s="2">
        <f ca="1">Table1[[#This Row],[PROFIT]]/Table1[[#This Row],[TOTAL SALES]]*100</f>
        <v>16</v>
      </c>
      <c r="M1625" t="str">
        <f ca="1">IF(Table1[[#This Row],[TOTAL SALES]]&gt;10000,"HIGH","LOW")</f>
        <v>LOW</v>
      </c>
    </row>
    <row r="1626" spans="1:13" x14ac:dyDescent="0.3">
      <c r="A1626" t="str">
        <f t="shared" si="194"/>
        <v>CUSTOMER1626</v>
      </c>
      <c r="B1626" s="1">
        <f t="shared" ca="1" si="189"/>
        <v>44409</v>
      </c>
      <c r="C1626" t="str" cm="1">
        <f t="array" aca="1" ref="C1626" ca="1">INDEX($C$2:$C$31,RANDBETWEEN(1,29))</f>
        <v>KAJU KATHLI</v>
      </c>
      <c r="D1626" t="str">
        <f t="shared" ca="1" si="188"/>
        <v>SWEET</v>
      </c>
      <c r="E1626">
        <f t="shared" ca="1" si="190"/>
        <v>8</v>
      </c>
      <c r="F1626">
        <f t="shared" ca="1" si="191"/>
        <v>1077</v>
      </c>
      <c r="G1626">
        <f t="shared" ca="1" si="192"/>
        <v>8616</v>
      </c>
      <c r="H1626" t="str" cm="1">
        <f t="array" aca="1" ref="H1626" ca="1">INDEX(H$2:H$5,RANDBETWEEN(1,4))</f>
        <v>SOUTH</v>
      </c>
      <c r="I1626" t="str" cm="1">
        <f t="array" aca="1" ref="I1626" ca="1">INDEX(I$2:I$33,RANDBETWEEN(1,31))</f>
        <v>SALES PERSON25</v>
      </c>
      <c r="J1626" t="str" cm="1">
        <f t="array" aca="1" ref="J1626" ca="1">INDEX({"CASH","UPI","CARD"},RANDBETWEEN(1,3))</f>
        <v>CARD</v>
      </c>
      <c r="K1626">
        <f t="shared" ca="1" si="193"/>
        <v>1292.4000000000001</v>
      </c>
      <c r="L1626" s="2">
        <f ca="1">Table1[[#This Row],[PROFIT]]/Table1[[#This Row],[TOTAL SALES]]*100</f>
        <v>15.000000000000002</v>
      </c>
      <c r="M1626" t="str">
        <f ca="1">IF(Table1[[#This Row],[TOTAL SALES]]&gt;10000,"HIGH","LOW")</f>
        <v>LOW</v>
      </c>
    </row>
    <row r="1627" spans="1:13" x14ac:dyDescent="0.3">
      <c r="A1627" t="str">
        <f t="shared" si="194"/>
        <v>CUSTOMER1627</v>
      </c>
      <c r="B1627" s="1">
        <f t="shared" ca="1" si="189"/>
        <v>44795</v>
      </c>
      <c r="C1627" t="str" cm="1">
        <f t="array" aca="1" ref="C1627" ca="1">INDEX($C$2:$C$31,RANDBETWEEN(1,29))</f>
        <v>KESARI</v>
      </c>
      <c r="D1627" t="str">
        <f t="shared" ca="1" si="188"/>
        <v>SWEET</v>
      </c>
      <c r="E1627">
        <f t="shared" ca="1" si="190"/>
        <v>5</v>
      </c>
      <c r="F1627">
        <f t="shared" ca="1" si="191"/>
        <v>797</v>
      </c>
      <c r="G1627">
        <f t="shared" ca="1" si="192"/>
        <v>3985</v>
      </c>
      <c r="H1627" t="str" cm="1">
        <f t="array" aca="1" ref="H1627" ca="1">INDEX(H$2:H$5,RANDBETWEEN(1,4))</f>
        <v>NORTH</v>
      </c>
      <c r="I1627" t="str" cm="1">
        <f t="array" aca="1" ref="I1627" ca="1">INDEX(I$2:I$33,RANDBETWEEN(1,31))</f>
        <v>SALES PERSON28</v>
      </c>
      <c r="J1627" t="str" cm="1">
        <f t="array" aca="1" ref="J1627" ca="1">INDEX({"CASH","UPI","CARD"},RANDBETWEEN(1,3))</f>
        <v>UPI</v>
      </c>
      <c r="K1627">
        <f t="shared" ca="1" si="193"/>
        <v>717.3</v>
      </c>
      <c r="L1627" s="2">
        <f ca="1">Table1[[#This Row],[PROFIT]]/Table1[[#This Row],[TOTAL SALES]]*100</f>
        <v>18</v>
      </c>
      <c r="M1627" t="str">
        <f ca="1">IF(Table1[[#This Row],[TOTAL SALES]]&gt;10000,"HIGH","LOW")</f>
        <v>LOW</v>
      </c>
    </row>
    <row r="1628" spans="1:13" x14ac:dyDescent="0.3">
      <c r="A1628" t="str">
        <f t="shared" si="194"/>
        <v>CUSTOMER1628</v>
      </c>
      <c r="B1628" s="1">
        <f t="shared" ca="1" si="189"/>
        <v>45209</v>
      </c>
      <c r="C1628" t="str" cm="1">
        <f t="array" aca="1" ref="C1628" ca="1">INDEX($C$2:$C$31,RANDBETWEEN(1,29))</f>
        <v>PIZZA</v>
      </c>
      <c r="D1628" t="str">
        <f t="shared" ca="1" si="188"/>
        <v>PARTY ITEMS</v>
      </c>
      <c r="E1628">
        <f t="shared" ca="1" si="190"/>
        <v>6</v>
      </c>
      <c r="F1628">
        <f t="shared" ca="1" si="191"/>
        <v>1707</v>
      </c>
      <c r="G1628">
        <f t="shared" ca="1" si="192"/>
        <v>10242</v>
      </c>
      <c r="H1628" t="str" cm="1">
        <f t="array" aca="1" ref="H1628" ca="1">INDEX(H$2:H$5,RANDBETWEEN(1,4))</f>
        <v>SOUTH</v>
      </c>
      <c r="I1628" t="str" cm="1">
        <f t="array" aca="1" ref="I1628" ca="1">INDEX(I$2:I$33,RANDBETWEEN(1,31))</f>
        <v>SALES PERSON24</v>
      </c>
      <c r="J1628" t="str" cm="1">
        <f t="array" aca="1" ref="J1628" ca="1">INDEX({"CASH","UPI","CARD"},RANDBETWEEN(1,3))</f>
        <v>UPI</v>
      </c>
      <c r="K1628">
        <f t="shared" ca="1" si="193"/>
        <v>1229.04</v>
      </c>
      <c r="L1628" s="2">
        <f ca="1">Table1[[#This Row],[PROFIT]]/Table1[[#This Row],[TOTAL SALES]]*100</f>
        <v>12</v>
      </c>
      <c r="M1628" t="str">
        <f ca="1">IF(Table1[[#This Row],[TOTAL SALES]]&gt;10000,"HIGH","LOW")</f>
        <v>HIGH</v>
      </c>
    </row>
    <row r="1629" spans="1:13" x14ac:dyDescent="0.3">
      <c r="A1629" t="str">
        <f t="shared" si="194"/>
        <v>CUSTOMER1629</v>
      </c>
      <c r="B1629" s="1">
        <f t="shared" ca="1" si="189"/>
        <v>44332</v>
      </c>
      <c r="C1629" t="str" cm="1">
        <f t="array" aca="1" ref="C1629" ca="1">INDEX($C$2:$C$31,RANDBETWEEN(1,29))</f>
        <v>MILKSHAKE</v>
      </c>
      <c r="D1629" t="str">
        <f t="shared" ca="1" si="188"/>
        <v xml:space="preserve">BEVERAGES </v>
      </c>
      <c r="E1629">
        <f t="shared" ca="1" si="190"/>
        <v>7</v>
      </c>
      <c r="F1629">
        <f t="shared" ca="1" si="191"/>
        <v>896</v>
      </c>
      <c r="G1629">
        <f t="shared" ca="1" si="192"/>
        <v>6272</v>
      </c>
      <c r="H1629" t="str" cm="1">
        <f t="array" aca="1" ref="H1629" ca="1">INDEX(H$2:H$5,RANDBETWEEN(1,4))</f>
        <v>WEST</v>
      </c>
      <c r="I1629" t="str" cm="1">
        <f t="array" aca="1" ref="I1629" ca="1">INDEX(I$2:I$33,RANDBETWEEN(1,31))</f>
        <v>SALES PERSON4</v>
      </c>
      <c r="J1629" t="str" cm="1">
        <f t="array" aca="1" ref="J1629" ca="1">INDEX({"CASH","UPI","CARD"},RANDBETWEEN(1,3))</f>
        <v>CARD</v>
      </c>
      <c r="K1629">
        <f t="shared" ca="1" si="193"/>
        <v>689.92</v>
      </c>
      <c r="L1629" s="2">
        <f ca="1">Table1[[#This Row],[PROFIT]]/Table1[[#This Row],[TOTAL SALES]]*100</f>
        <v>10.999999999999998</v>
      </c>
      <c r="M1629" t="str">
        <f ca="1">IF(Table1[[#This Row],[TOTAL SALES]]&gt;10000,"HIGH","LOW")</f>
        <v>LOW</v>
      </c>
    </row>
    <row r="1630" spans="1:13" x14ac:dyDescent="0.3">
      <c r="A1630" t="str">
        <f t="shared" si="194"/>
        <v>CUSTOMER1630</v>
      </c>
      <c r="B1630" s="1">
        <f t="shared" ca="1" si="189"/>
        <v>44531</v>
      </c>
      <c r="C1630" t="str" cm="1">
        <f t="array" aca="1" ref="C1630" ca="1">INDEX($C$2:$C$31,RANDBETWEEN(1,29))</f>
        <v>KESARI</v>
      </c>
      <c r="D1630" t="str">
        <f t="shared" ca="1" si="188"/>
        <v>SWEET</v>
      </c>
      <c r="E1630">
        <f t="shared" ca="1" si="190"/>
        <v>8</v>
      </c>
      <c r="F1630">
        <f t="shared" ca="1" si="191"/>
        <v>1941</v>
      </c>
      <c r="G1630">
        <f t="shared" ca="1" si="192"/>
        <v>15528</v>
      </c>
      <c r="H1630" t="str" cm="1">
        <f t="array" aca="1" ref="H1630" ca="1">INDEX(H$2:H$5,RANDBETWEEN(1,4))</f>
        <v>NORTH</v>
      </c>
      <c r="I1630" t="str" cm="1">
        <f t="array" aca="1" ref="I1630" ca="1">INDEX(I$2:I$33,RANDBETWEEN(1,31))</f>
        <v>SALES PERSON22</v>
      </c>
      <c r="J1630" t="str" cm="1">
        <f t="array" aca="1" ref="J1630" ca="1">INDEX({"CASH","UPI","CARD"},RANDBETWEEN(1,3))</f>
        <v>CARD</v>
      </c>
      <c r="K1630">
        <f t="shared" ca="1" si="193"/>
        <v>2173.92</v>
      </c>
      <c r="L1630" s="2">
        <f ca="1">Table1[[#This Row],[PROFIT]]/Table1[[#This Row],[TOTAL SALES]]*100</f>
        <v>14.000000000000002</v>
      </c>
      <c r="M1630" t="str">
        <f ca="1">IF(Table1[[#This Row],[TOTAL SALES]]&gt;10000,"HIGH","LOW")</f>
        <v>HIGH</v>
      </c>
    </row>
    <row r="1631" spans="1:13" x14ac:dyDescent="0.3">
      <c r="A1631" t="str">
        <f t="shared" si="194"/>
        <v>CUSTOMER1631</v>
      </c>
      <c r="B1631" s="1">
        <f t="shared" ca="1" si="189"/>
        <v>44472</v>
      </c>
      <c r="C1631" t="str" cm="1">
        <f t="array" aca="1" ref="C1631" ca="1">INDEX($C$2:$C$31,RANDBETWEEN(1,29))</f>
        <v>CHICKEN KHEEMA</v>
      </c>
      <c r="D1631" t="str">
        <f t="shared" ca="1" si="188"/>
        <v>APPETIZER</v>
      </c>
      <c r="E1631">
        <f t="shared" ca="1" si="190"/>
        <v>4</v>
      </c>
      <c r="F1631">
        <f t="shared" ca="1" si="191"/>
        <v>1432</v>
      </c>
      <c r="G1631">
        <f t="shared" ca="1" si="192"/>
        <v>5728</v>
      </c>
      <c r="H1631" t="str" cm="1">
        <f t="array" aca="1" ref="H1631" ca="1">INDEX(H$2:H$5,RANDBETWEEN(1,4))</f>
        <v>EAST</v>
      </c>
      <c r="I1631" t="str" cm="1">
        <f t="array" aca="1" ref="I1631" ca="1">INDEX(I$2:I$33,RANDBETWEEN(1,31))</f>
        <v>SALES PERSON3</v>
      </c>
      <c r="J1631" t="str" cm="1">
        <f t="array" aca="1" ref="J1631" ca="1">INDEX({"CASH","UPI","CARD"},RANDBETWEEN(1,3))</f>
        <v>CARD</v>
      </c>
      <c r="K1631">
        <f t="shared" ca="1" si="193"/>
        <v>916.48</v>
      </c>
      <c r="L1631" s="2">
        <f ca="1">Table1[[#This Row],[PROFIT]]/Table1[[#This Row],[TOTAL SALES]]*100</f>
        <v>16</v>
      </c>
      <c r="M1631" t="str">
        <f ca="1">IF(Table1[[#This Row],[TOTAL SALES]]&gt;10000,"HIGH","LOW")</f>
        <v>LOW</v>
      </c>
    </row>
    <row r="1632" spans="1:13" x14ac:dyDescent="0.3">
      <c r="A1632" t="str">
        <f t="shared" si="194"/>
        <v>CUSTOMER1632</v>
      </c>
      <c r="B1632" s="1">
        <f t="shared" ca="1" si="189"/>
        <v>44739</v>
      </c>
      <c r="C1632" t="str" cm="1">
        <f t="array" aca="1" ref="C1632" ca="1">INDEX($C$2:$C$31,RANDBETWEEN(1,29))</f>
        <v>KESARI</v>
      </c>
      <c r="D1632" t="str">
        <f t="shared" ca="1" si="188"/>
        <v>SWEET</v>
      </c>
      <c r="E1632">
        <f t="shared" ca="1" si="190"/>
        <v>6</v>
      </c>
      <c r="F1632">
        <f t="shared" ca="1" si="191"/>
        <v>1175</v>
      </c>
      <c r="G1632">
        <f t="shared" ca="1" si="192"/>
        <v>7050</v>
      </c>
      <c r="H1632" t="str" cm="1">
        <f t="array" aca="1" ref="H1632" ca="1">INDEX(H$2:H$5,RANDBETWEEN(1,4))</f>
        <v>WEST</v>
      </c>
      <c r="I1632" t="str" cm="1">
        <f t="array" aca="1" ref="I1632" ca="1">INDEX(I$2:I$33,RANDBETWEEN(1,31))</f>
        <v>SALES PERSON28</v>
      </c>
      <c r="J1632" t="str" cm="1">
        <f t="array" aca="1" ref="J1632" ca="1">INDEX({"CASH","UPI","CARD"},RANDBETWEEN(1,3))</f>
        <v>CARD</v>
      </c>
      <c r="K1632">
        <f t="shared" ca="1" si="193"/>
        <v>1128</v>
      </c>
      <c r="L1632" s="2">
        <f ca="1">Table1[[#This Row],[PROFIT]]/Table1[[#This Row],[TOTAL SALES]]*100</f>
        <v>16</v>
      </c>
      <c r="M1632" t="str">
        <f ca="1">IF(Table1[[#This Row],[TOTAL SALES]]&gt;10000,"HIGH","LOW")</f>
        <v>LOW</v>
      </c>
    </row>
    <row r="1633" spans="1:13" x14ac:dyDescent="0.3">
      <c r="A1633" t="str">
        <f t="shared" si="194"/>
        <v>CUSTOMER1633</v>
      </c>
      <c r="B1633" s="1">
        <f t="shared" ca="1" si="189"/>
        <v>45390</v>
      </c>
      <c r="C1633" t="str" cm="1">
        <f t="array" aca="1" ref="C1633" ca="1">INDEX($C$2:$C$31,RANDBETWEEN(1,29))</f>
        <v>PIZZA</v>
      </c>
      <c r="D1633" t="str">
        <f t="shared" ca="1" si="188"/>
        <v>PARTY ITEMS</v>
      </c>
      <c r="E1633">
        <f t="shared" ca="1" si="190"/>
        <v>5</v>
      </c>
      <c r="F1633">
        <f t="shared" ca="1" si="191"/>
        <v>1059</v>
      </c>
      <c r="G1633">
        <f t="shared" ca="1" si="192"/>
        <v>5295</v>
      </c>
      <c r="H1633" t="str" cm="1">
        <f t="array" aca="1" ref="H1633" ca="1">INDEX(H$2:H$5,RANDBETWEEN(1,4))</f>
        <v>EAST</v>
      </c>
      <c r="I1633" t="str" cm="1">
        <f t="array" aca="1" ref="I1633" ca="1">INDEX(I$2:I$33,RANDBETWEEN(1,31))</f>
        <v>SALES PERSON10</v>
      </c>
      <c r="J1633" t="str" cm="1">
        <f t="array" aca="1" ref="J1633" ca="1">INDEX({"CASH","UPI","CARD"},RANDBETWEEN(1,3))</f>
        <v>CASH</v>
      </c>
      <c r="K1633">
        <f t="shared" ca="1" si="193"/>
        <v>794.25</v>
      </c>
      <c r="L1633" s="2">
        <f ca="1">Table1[[#This Row],[PROFIT]]/Table1[[#This Row],[TOTAL SALES]]*100</f>
        <v>15</v>
      </c>
      <c r="M1633" t="str">
        <f ca="1">IF(Table1[[#This Row],[TOTAL SALES]]&gt;10000,"HIGH","LOW")</f>
        <v>LOW</v>
      </c>
    </row>
    <row r="1634" spans="1:13" x14ac:dyDescent="0.3">
      <c r="A1634" t="str">
        <f t="shared" si="194"/>
        <v>CUSTOMER1634</v>
      </c>
      <c r="B1634" s="1">
        <f t="shared" ca="1" si="189"/>
        <v>44742</v>
      </c>
      <c r="C1634" t="str" cm="1">
        <f t="array" aca="1" ref="C1634" ca="1">INDEX($C$2:$C$31,RANDBETWEEN(1,29))</f>
        <v>PONGAL</v>
      </c>
      <c r="D1634" t="str">
        <f t="shared" ca="1" si="188"/>
        <v xml:space="preserve">BREAKFAST </v>
      </c>
      <c r="E1634">
        <f t="shared" ca="1" si="190"/>
        <v>2</v>
      </c>
      <c r="F1634">
        <f t="shared" ca="1" si="191"/>
        <v>1845</v>
      </c>
      <c r="G1634">
        <f t="shared" ca="1" si="192"/>
        <v>3690</v>
      </c>
      <c r="H1634" t="str" cm="1">
        <f t="array" aca="1" ref="H1634" ca="1">INDEX(H$2:H$5,RANDBETWEEN(1,4))</f>
        <v>EAST</v>
      </c>
      <c r="I1634" t="str" cm="1">
        <f t="array" aca="1" ref="I1634" ca="1">INDEX(I$2:I$33,RANDBETWEEN(1,31))</f>
        <v>SALES PERSON28</v>
      </c>
      <c r="J1634" t="str" cm="1">
        <f t="array" aca="1" ref="J1634" ca="1">INDEX({"CASH","UPI","CARD"},RANDBETWEEN(1,3))</f>
        <v>CASH</v>
      </c>
      <c r="K1634">
        <f t="shared" ca="1" si="193"/>
        <v>369</v>
      </c>
      <c r="L1634" s="2">
        <f ca="1">Table1[[#This Row],[PROFIT]]/Table1[[#This Row],[TOTAL SALES]]*100</f>
        <v>10</v>
      </c>
      <c r="M1634" t="str">
        <f ca="1">IF(Table1[[#This Row],[TOTAL SALES]]&gt;10000,"HIGH","LOW")</f>
        <v>LOW</v>
      </c>
    </row>
    <row r="1635" spans="1:13" x14ac:dyDescent="0.3">
      <c r="A1635" t="str">
        <f t="shared" si="194"/>
        <v>CUSTOMER1635</v>
      </c>
      <c r="B1635" s="1">
        <f t="shared" ca="1" si="189"/>
        <v>44640</v>
      </c>
      <c r="C1635" t="str" cm="1">
        <f t="array" aca="1" ref="C1635" ca="1">INDEX($C$2:$C$31,RANDBETWEEN(1,29))</f>
        <v>FISH FINGER</v>
      </c>
      <c r="D1635" t="str">
        <f t="shared" ca="1" si="188"/>
        <v xml:space="preserve">APPETIZER </v>
      </c>
      <c r="E1635">
        <f t="shared" ca="1" si="190"/>
        <v>9</v>
      </c>
      <c r="F1635">
        <f t="shared" ca="1" si="191"/>
        <v>1289</v>
      </c>
      <c r="G1635">
        <f t="shared" ca="1" si="192"/>
        <v>11601</v>
      </c>
      <c r="H1635" t="str" cm="1">
        <f t="array" aca="1" ref="H1635" ca="1">INDEX(H$2:H$5,RANDBETWEEN(1,4))</f>
        <v>NORTH</v>
      </c>
      <c r="I1635" t="str" cm="1">
        <f t="array" aca="1" ref="I1635" ca="1">INDEX(I$2:I$33,RANDBETWEEN(1,31))</f>
        <v>SALES PERSON20</v>
      </c>
      <c r="J1635" t="str" cm="1">
        <f t="array" aca="1" ref="J1635" ca="1">INDEX({"CASH","UPI","CARD"},RANDBETWEEN(1,3))</f>
        <v>CASH</v>
      </c>
      <c r="K1635">
        <f t="shared" ca="1" si="193"/>
        <v>2320.1999999999998</v>
      </c>
      <c r="L1635" s="2">
        <f ca="1">Table1[[#This Row],[PROFIT]]/Table1[[#This Row],[TOTAL SALES]]*100</f>
        <v>20</v>
      </c>
      <c r="M1635" t="str">
        <f ca="1">IF(Table1[[#This Row],[TOTAL SALES]]&gt;10000,"HIGH","LOW")</f>
        <v>HIGH</v>
      </c>
    </row>
    <row r="1636" spans="1:13" x14ac:dyDescent="0.3">
      <c r="A1636" t="str">
        <f t="shared" si="194"/>
        <v>CUSTOMER1636</v>
      </c>
      <c r="B1636" s="1">
        <f t="shared" ca="1" si="189"/>
        <v>44486</v>
      </c>
      <c r="C1636" t="str" cm="1">
        <f t="array" aca="1" ref="C1636" ca="1">INDEX($C$2:$C$31,RANDBETWEEN(1,29))</f>
        <v>IDLY</v>
      </c>
      <c r="D1636" t="str">
        <f t="shared" ca="1" si="188"/>
        <v xml:space="preserve">BREAKFAST </v>
      </c>
      <c r="E1636">
        <f t="shared" ca="1" si="190"/>
        <v>3</v>
      </c>
      <c r="F1636">
        <f t="shared" ca="1" si="191"/>
        <v>647</v>
      </c>
      <c r="G1636">
        <f t="shared" ca="1" si="192"/>
        <v>1941</v>
      </c>
      <c r="H1636" t="str" cm="1">
        <f t="array" aca="1" ref="H1636" ca="1">INDEX(H$2:H$5,RANDBETWEEN(1,4))</f>
        <v>EAST</v>
      </c>
      <c r="I1636" t="str" cm="1">
        <f t="array" aca="1" ref="I1636" ca="1">INDEX(I$2:I$33,RANDBETWEEN(1,31))</f>
        <v>SALES PERSON32</v>
      </c>
      <c r="J1636" t="str" cm="1">
        <f t="array" aca="1" ref="J1636" ca="1">INDEX({"CASH","UPI","CARD"},RANDBETWEEN(1,3))</f>
        <v>CASH</v>
      </c>
      <c r="K1636">
        <f t="shared" ca="1" si="193"/>
        <v>232.92</v>
      </c>
      <c r="L1636" s="2">
        <f ca="1">Table1[[#This Row],[PROFIT]]/Table1[[#This Row],[TOTAL SALES]]*100</f>
        <v>12</v>
      </c>
      <c r="M1636" t="str">
        <f ca="1">IF(Table1[[#This Row],[TOTAL SALES]]&gt;10000,"HIGH","LOW")</f>
        <v>LOW</v>
      </c>
    </row>
    <row r="1637" spans="1:13" x14ac:dyDescent="0.3">
      <c r="A1637" t="str">
        <f t="shared" si="194"/>
        <v>CUSTOMER1637</v>
      </c>
      <c r="B1637" s="1">
        <f t="shared" ca="1" si="189"/>
        <v>44553</v>
      </c>
      <c r="C1637" t="str" cm="1">
        <f t="array" aca="1" ref="C1637" ca="1">INDEX($C$2:$C$31,RANDBETWEEN(1,29))</f>
        <v>NOODLES</v>
      </c>
      <c r="D1637" t="str">
        <f t="shared" ca="1" si="188"/>
        <v>MAINCOURSE</v>
      </c>
      <c r="E1637">
        <f t="shared" ca="1" si="190"/>
        <v>1</v>
      </c>
      <c r="F1637">
        <f t="shared" ca="1" si="191"/>
        <v>1452</v>
      </c>
      <c r="G1637">
        <f t="shared" ca="1" si="192"/>
        <v>1452</v>
      </c>
      <c r="H1637" t="str" cm="1">
        <f t="array" aca="1" ref="H1637" ca="1">INDEX(H$2:H$5,RANDBETWEEN(1,4))</f>
        <v>NORTH</v>
      </c>
      <c r="I1637" t="str" cm="1">
        <f t="array" aca="1" ref="I1637" ca="1">INDEX(I$2:I$33,RANDBETWEEN(1,31))</f>
        <v>SALES PERSON6</v>
      </c>
      <c r="J1637" t="str" cm="1">
        <f t="array" aca="1" ref="J1637" ca="1">INDEX({"CASH","UPI","CARD"},RANDBETWEEN(1,3))</f>
        <v>CASH</v>
      </c>
      <c r="K1637">
        <f t="shared" ca="1" si="193"/>
        <v>174.24</v>
      </c>
      <c r="L1637" s="2">
        <f ca="1">Table1[[#This Row],[PROFIT]]/Table1[[#This Row],[TOTAL SALES]]*100</f>
        <v>12.000000000000002</v>
      </c>
      <c r="M1637" t="str">
        <f ca="1">IF(Table1[[#This Row],[TOTAL SALES]]&gt;10000,"HIGH","LOW")</f>
        <v>LOW</v>
      </c>
    </row>
    <row r="1638" spans="1:13" x14ac:dyDescent="0.3">
      <c r="A1638" t="str">
        <f t="shared" si="194"/>
        <v>CUSTOMER1638</v>
      </c>
      <c r="B1638" s="1">
        <f t="shared" ca="1" si="189"/>
        <v>44490</v>
      </c>
      <c r="C1638" t="str" cm="1">
        <f t="array" aca="1" ref="C1638" ca="1">INDEX($C$2:$C$31,RANDBETWEEN(1,29))</f>
        <v>NOODLES</v>
      </c>
      <c r="D1638" t="str">
        <f t="shared" ca="1" si="188"/>
        <v>MAINCOURSE</v>
      </c>
      <c r="E1638">
        <f t="shared" ca="1" si="190"/>
        <v>6</v>
      </c>
      <c r="F1638">
        <f t="shared" ca="1" si="191"/>
        <v>1944</v>
      </c>
      <c r="G1638">
        <f t="shared" ca="1" si="192"/>
        <v>11664</v>
      </c>
      <c r="H1638" t="str" cm="1">
        <f t="array" aca="1" ref="H1638" ca="1">INDEX(H$2:H$5,RANDBETWEEN(1,4))</f>
        <v>WEST</v>
      </c>
      <c r="I1638" t="str" cm="1">
        <f t="array" aca="1" ref="I1638" ca="1">INDEX(I$2:I$33,RANDBETWEEN(1,31))</f>
        <v>SALES PERSON16</v>
      </c>
      <c r="J1638" t="str" cm="1">
        <f t="array" aca="1" ref="J1638" ca="1">INDEX({"CASH","UPI","CARD"},RANDBETWEEN(1,3))</f>
        <v>CASH</v>
      </c>
      <c r="K1638">
        <f t="shared" ca="1" si="193"/>
        <v>1632.96</v>
      </c>
      <c r="L1638" s="2">
        <f ca="1">Table1[[#This Row],[PROFIT]]/Table1[[#This Row],[TOTAL SALES]]*100</f>
        <v>14.000000000000002</v>
      </c>
      <c r="M1638" t="str">
        <f ca="1">IF(Table1[[#This Row],[TOTAL SALES]]&gt;10000,"HIGH","LOW")</f>
        <v>HIGH</v>
      </c>
    </row>
    <row r="1639" spans="1:13" x14ac:dyDescent="0.3">
      <c r="A1639" t="str">
        <f t="shared" si="194"/>
        <v>CUSTOMER1639</v>
      </c>
      <c r="B1639" s="1">
        <f t="shared" ca="1" si="189"/>
        <v>44416</v>
      </c>
      <c r="C1639" t="str" cm="1">
        <f t="array" aca="1" ref="C1639" ca="1">INDEX($C$2:$C$31,RANDBETWEEN(1,29))</f>
        <v>COKE</v>
      </c>
      <c r="D1639" t="str">
        <f t="shared" ca="1" si="188"/>
        <v xml:space="preserve">BEVERAGES </v>
      </c>
      <c r="E1639">
        <f t="shared" ca="1" si="190"/>
        <v>1</v>
      </c>
      <c r="F1639">
        <f t="shared" ca="1" si="191"/>
        <v>966</v>
      </c>
      <c r="G1639">
        <f t="shared" ca="1" si="192"/>
        <v>966</v>
      </c>
      <c r="H1639" t="str" cm="1">
        <f t="array" aca="1" ref="H1639" ca="1">INDEX(H$2:H$5,RANDBETWEEN(1,4))</f>
        <v>NORTH</v>
      </c>
      <c r="I1639" t="str" cm="1">
        <f t="array" aca="1" ref="I1639" ca="1">INDEX(I$2:I$33,RANDBETWEEN(1,31))</f>
        <v>SALES PERSON29</v>
      </c>
      <c r="J1639" t="str" cm="1">
        <f t="array" aca="1" ref="J1639" ca="1">INDEX({"CASH","UPI","CARD"},RANDBETWEEN(1,3))</f>
        <v>CASH</v>
      </c>
      <c r="K1639">
        <f t="shared" ca="1" si="193"/>
        <v>115.92</v>
      </c>
      <c r="L1639" s="2">
        <f ca="1">Table1[[#This Row],[PROFIT]]/Table1[[#This Row],[TOTAL SALES]]*100</f>
        <v>12</v>
      </c>
      <c r="M1639" t="str">
        <f ca="1">IF(Table1[[#This Row],[TOTAL SALES]]&gt;10000,"HIGH","LOW")</f>
        <v>LOW</v>
      </c>
    </row>
    <row r="1640" spans="1:13" x14ac:dyDescent="0.3">
      <c r="A1640" t="str">
        <f t="shared" si="194"/>
        <v>CUSTOMER1640</v>
      </c>
      <c r="B1640" s="1">
        <f t="shared" ca="1" si="189"/>
        <v>44399</v>
      </c>
      <c r="C1640" t="str" cm="1">
        <f t="array" aca="1" ref="C1640" ca="1">INDEX($C$2:$C$31,RANDBETWEEN(1,29))</f>
        <v>POORI</v>
      </c>
      <c r="D1640" t="str">
        <f t="shared" ca="1" si="188"/>
        <v xml:space="preserve">BREAKFAST </v>
      </c>
      <c r="E1640">
        <f t="shared" ca="1" si="190"/>
        <v>1</v>
      </c>
      <c r="F1640">
        <f t="shared" ca="1" si="191"/>
        <v>833</v>
      </c>
      <c r="G1640">
        <f t="shared" ca="1" si="192"/>
        <v>833</v>
      </c>
      <c r="H1640" t="str" cm="1">
        <f t="array" aca="1" ref="H1640" ca="1">INDEX(H$2:H$5,RANDBETWEEN(1,4))</f>
        <v>SOUTH</v>
      </c>
      <c r="I1640" t="str" cm="1">
        <f t="array" aca="1" ref="I1640" ca="1">INDEX(I$2:I$33,RANDBETWEEN(1,31))</f>
        <v>SALES PERSON12</v>
      </c>
      <c r="J1640" t="str" cm="1">
        <f t="array" aca="1" ref="J1640" ca="1">INDEX({"CASH","UPI","CARD"},RANDBETWEEN(1,3))</f>
        <v>CASH</v>
      </c>
      <c r="K1640">
        <f t="shared" ca="1" si="193"/>
        <v>116.62</v>
      </c>
      <c r="L1640" s="2">
        <f ca="1">Table1[[#This Row],[PROFIT]]/Table1[[#This Row],[TOTAL SALES]]*100</f>
        <v>14.000000000000002</v>
      </c>
      <c r="M1640" t="str">
        <f ca="1">IF(Table1[[#This Row],[TOTAL SALES]]&gt;10000,"HIGH","LOW")</f>
        <v>LOW</v>
      </c>
    </row>
    <row r="1641" spans="1:13" x14ac:dyDescent="0.3">
      <c r="A1641" t="str">
        <f t="shared" si="194"/>
        <v>CUSTOMER1641</v>
      </c>
      <c r="B1641" s="1">
        <f t="shared" ca="1" si="189"/>
        <v>45276</v>
      </c>
      <c r="C1641" t="str" cm="1">
        <f t="array" aca="1" ref="C1641" ca="1">INDEX($C$2:$C$31,RANDBETWEEN(1,29))</f>
        <v>SALAD</v>
      </c>
      <c r="D1641" t="str">
        <f t="shared" ca="1" si="188"/>
        <v xml:space="preserve">APPETIZER </v>
      </c>
      <c r="E1641">
        <f t="shared" ca="1" si="190"/>
        <v>8</v>
      </c>
      <c r="F1641">
        <f t="shared" ca="1" si="191"/>
        <v>1169</v>
      </c>
      <c r="G1641">
        <f t="shared" ca="1" si="192"/>
        <v>9352</v>
      </c>
      <c r="H1641" t="str" cm="1">
        <f t="array" aca="1" ref="H1641" ca="1">INDEX(H$2:H$5,RANDBETWEEN(1,4))</f>
        <v>NORTH</v>
      </c>
      <c r="I1641" t="str" cm="1">
        <f t="array" aca="1" ref="I1641" ca="1">INDEX(I$2:I$33,RANDBETWEEN(1,31))</f>
        <v>SALES PERSON21</v>
      </c>
      <c r="J1641" t="str" cm="1">
        <f t="array" aca="1" ref="J1641" ca="1">INDEX({"CASH","UPI","CARD"},RANDBETWEEN(1,3))</f>
        <v>UPI</v>
      </c>
      <c r="K1641">
        <f t="shared" ca="1" si="193"/>
        <v>1122.24</v>
      </c>
      <c r="L1641" s="2">
        <f ca="1">Table1[[#This Row],[PROFIT]]/Table1[[#This Row],[TOTAL SALES]]*100</f>
        <v>12</v>
      </c>
      <c r="M1641" t="str">
        <f ca="1">IF(Table1[[#This Row],[TOTAL SALES]]&gt;10000,"HIGH","LOW")</f>
        <v>LOW</v>
      </c>
    </row>
    <row r="1642" spans="1:13" x14ac:dyDescent="0.3">
      <c r="A1642" t="str">
        <f t="shared" si="194"/>
        <v>CUSTOMER1642</v>
      </c>
      <c r="B1642" s="1">
        <f t="shared" ca="1" si="189"/>
        <v>44823</v>
      </c>
      <c r="C1642" t="str" cm="1">
        <f t="array" aca="1" ref="C1642" ca="1">INDEX($C$2:$C$31,RANDBETWEEN(1,29))</f>
        <v>FISH FINGER</v>
      </c>
      <c r="D1642" t="str">
        <f t="shared" ca="1" si="188"/>
        <v xml:space="preserve">APPETIZER </v>
      </c>
      <c r="E1642">
        <f t="shared" ca="1" si="190"/>
        <v>3</v>
      </c>
      <c r="F1642">
        <f t="shared" ca="1" si="191"/>
        <v>530</v>
      </c>
      <c r="G1642">
        <f t="shared" ca="1" si="192"/>
        <v>1590</v>
      </c>
      <c r="H1642" t="str" cm="1">
        <f t="array" aca="1" ref="H1642" ca="1">INDEX(H$2:H$5,RANDBETWEEN(1,4))</f>
        <v>WEST</v>
      </c>
      <c r="I1642" t="str" cm="1">
        <f t="array" aca="1" ref="I1642" ca="1">INDEX(I$2:I$33,RANDBETWEEN(1,31))</f>
        <v>SALES PERSON5</v>
      </c>
      <c r="J1642" t="str" cm="1">
        <f t="array" aca="1" ref="J1642" ca="1">INDEX({"CASH","UPI","CARD"},RANDBETWEEN(1,3))</f>
        <v>UPI</v>
      </c>
      <c r="K1642">
        <f t="shared" ca="1" si="193"/>
        <v>159</v>
      </c>
      <c r="L1642" s="2">
        <f ca="1">Table1[[#This Row],[PROFIT]]/Table1[[#This Row],[TOTAL SALES]]*100</f>
        <v>10</v>
      </c>
      <c r="M1642" t="str">
        <f ca="1">IF(Table1[[#This Row],[TOTAL SALES]]&gt;10000,"HIGH","LOW")</f>
        <v>LOW</v>
      </c>
    </row>
    <row r="1643" spans="1:13" x14ac:dyDescent="0.3">
      <c r="A1643" t="str">
        <f t="shared" si="194"/>
        <v>CUSTOMER1643</v>
      </c>
      <c r="B1643" s="1">
        <f t="shared" ca="1" si="189"/>
        <v>45102</v>
      </c>
      <c r="C1643" t="str" cm="1">
        <f t="array" aca="1" ref="C1643" ca="1">INDEX($C$2:$C$31,RANDBETWEEN(1,29))</f>
        <v>BRIYANI</v>
      </c>
      <c r="D1643" t="str">
        <f t="shared" ca="1" si="188"/>
        <v>MAINCOURSE</v>
      </c>
      <c r="E1643">
        <f t="shared" ca="1" si="190"/>
        <v>9</v>
      </c>
      <c r="F1643">
        <f t="shared" ca="1" si="191"/>
        <v>1014</v>
      </c>
      <c r="G1643">
        <f t="shared" ca="1" si="192"/>
        <v>9126</v>
      </c>
      <c r="H1643" t="str" cm="1">
        <f t="array" aca="1" ref="H1643" ca="1">INDEX(H$2:H$5,RANDBETWEEN(1,4))</f>
        <v>WEST</v>
      </c>
      <c r="I1643" t="str" cm="1">
        <f t="array" aca="1" ref="I1643" ca="1">INDEX(I$2:I$33,RANDBETWEEN(1,31))</f>
        <v>SALES PERSON7</v>
      </c>
      <c r="J1643" t="str" cm="1">
        <f t="array" aca="1" ref="J1643" ca="1">INDEX({"CASH","UPI","CARD"},RANDBETWEEN(1,3))</f>
        <v>CARD</v>
      </c>
      <c r="K1643">
        <f t="shared" ca="1" si="193"/>
        <v>1368.9</v>
      </c>
      <c r="L1643" s="2">
        <f ca="1">Table1[[#This Row],[PROFIT]]/Table1[[#This Row],[TOTAL SALES]]*100</f>
        <v>15.000000000000002</v>
      </c>
      <c r="M1643" t="str">
        <f ca="1">IF(Table1[[#This Row],[TOTAL SALES]]&gt;10000,"HIGH","LOW")</f>
        <v>LOW</v>
      </c>
    </row>
    <row r="1644" spans="1:13" x14ac:dyDescent="0.3">
      <c r="A1644" t="str">
        <f t="shared" si="194"/>
        <v>CUSTOMER1644</v>
      </c>
      <c r="B1644" s="1">
        <f t="shared" ca="1" si="189"/>
        <v>45468</v>
      </c>
      <c r="C1644" t="str" cm="1">
        <f t="array" aca="1" ref="C1644" ca="1">INDEX($C$2:$C$31,RANDBETWEEN(1,29))</f>
        <v>COFFEE</v>
      </c>
      <c r="D1644" t="str">
        <f t="shared" ca="1" si="188"/>
        <v xml:space="preserve">BEVERAGES </v>
      </c>
      <c r="E1644">
        <f t="shared" ca="1" si="190"/>
        <v>5</v>
      </c>
      <c r="F1644">
        <f t="shared" ca="1" si="191"/>
        <v>978</v>
      </c>
      <c r="G1644">
        <f t="shared" ca="1" si="192"/>
        <v>4890</v>
      </c>
      <c r="H1644" t="str" cm="1">
        <f t="array" aca="1" ref="H1644" ca="1">INDEX(H$2:H$5,RANDBETWEEN(1,4))</f>
        <v>WEST</v>
      </c>
      <c r="I1644" t="str" cm="1">
        <f t="array" aca="1" ref="I1644" ca="1">INDEX(I$2:I$33,RANDBETWEEN(1,31))</f>
        <v>SALES PERSON32</v>
      </c>
      <c r="J1644" t="str" cm="1">
        <f t="array" aca="1" ref="J1644" ca="1">INDEX({"CASH","UPI","CARD"},RANDBETWEEN(1,3))</f>
        <v>CARD</v>
      </c>
      <c r="K1644">
        <f t="shared" ca="1" si="193"/>
        <v>684.6</v>
      </c>
      <c r="L1644" s="2">
        <f ca="1">Table1[[#This Row],[PROFIT]]/Table1[[#This Row],[TOTAL SALES]]*100</f>
        <v>14.000000000000002</v>
      </c>
      <c r="M1644" t="str">
        <f ca="1">IF(Table1[[#This Row],[TOTAL SALES]]&gt;10000,"HIGH","LOW")</f>
        <v>LOW</v>
      </c>
    </row>
    <row r="1645" spans="1:13" x14ac:dyDescent="0.3">
      <c r="A1645" t="str">
        <f t="shared" si="194"/>
        <v>CUSTOMER1645</v>
      </c>
      <c r="B1645" s="1">
        <f t="shared" ca="1" si="189"/>
        <v>45012</v>
      </c>
      <c r="C1645" t="str" cm="1">
        <f t="array" aca="1" ref="C1645" ca="1">INDEX($C$2:$C$31,RANDBETWEEN(1,29))</f>
        <v>CHICKEN ROLL</v>
      </c>
      <c r="D1645" t="str">
        <f t="shared" ca="1" si="188"/>
        <v>PARTY ITMES</v>
      </c>
      <c r="E1645">
        <f t="shared" ca="1" si="190"/>
        <v>3</v>
      </c>
      <c r="F1645">
        <f t="shared" ca="1" si="191"/>
        <v>1362</v>
      </c>
      <c r="G1645">
        <f t="shared" ca="1" si="192"/>
        <v>4086</v>
      </c>
      <c r="H1645" t="str" cm="1">
        <f t="array" aca="1" ref="H1645" ca="1">INDEX(H$2:H$5,RANDBETWEEN(1,4))</f>
        <v>WEST</v>
      </c>
      <c r="I1645" t="str" cm="1">
        <f t="array" aca="1" ref="I1645" ca="1">INDEX(I$2:I$33,RANDBETWEEN(1,31))</f>
        <v>SALES PERSON7</v>
      </c>
      <c r="J1645" t="str" cm="1">
        <f t="array" aca="1" ref="J1645" ca="1">INDEX({"CASH","UPI","CARD"},RANDBETWEEN(1,3))</f>
        <v>CARD</v>
      </c>
      <c r="K1645">
        <f t="shared" ca="1" si="193"/>
        <v>735.48</v>
      </c>
      <c r="L1645" s="2">
        <f ca="1">Table1[[#This Row],[PROFIT]]/Table1[[#This Row],[TOTAL SALES]]*100</f>
        <v>18</v>
      </c>
      <c r="M1645" t="str">
        <f ca="1">IF(Table1[[#This Row],[TOTAL SALES]]&gt;10000,"HIGH","LOW")</f>
        <v>LOW</v>
      </c>
    </row>
    <row r="1646" spans="1:13" x14ac:dyDescent="0.3">
      <c r="A1646" t="str">
        <f t="shared" si="194"/>
        <v>CUSTOMER1646</v>
      </c>
      <c r="B1646" s="1">
        <f t="shared" ca="1" si="189"/>
        <v>45493</v>
      </c>
      <c r="C1646" t="str" cm="1">
        <f t="array" aca="1" ref="C1646" ca="1">INDEX($C$2:$C$31,RANDBETWEEN(1,29))</f>
        <v>CAKES</v>
      </c>
      <c r="D1646" t="str">
        <f t="shared" ca="1" si="188"/>
        <v>PARTY ITMES</v>
      </c>
      <c r="E1646">
        <f t="shared" ca="1" si="190"/>
        <v>8</v>
      </c>
      <c r="F1646">
        <f t="shared" ca="1" si="191"/>
        <v>581</v>
      </c>
      <c r="G1646">
        <f t="shared" ca="1" si="192"/>
        <v>4648</v>
      </c>
      <c r="H1646" t="str" cm="1">
        <f t="array" aca="1" ref="H1646" ca="1">INDEX(H$2:H$5,RANDBETWEEN(1,4))</f>
        <v>EAST</v>
      </c>
      <c r="I1646" t="str" cm="1">
        <f t="array" aca="1" ref="I1646" ca="1">INDEX(I$2:I$33,RANDBETWEEN(1,31))</f>
        <v>SALES PERSON15</v>
      </c>
      <c r="J1646" t="str" cm="1">
        <f t="array" aca="1" ref="J1646" ca="1">INDEX({"CASH","UPI","CARD"},RANDBETWEEN(1,3))</f>
        <v>UPI</v>
      </c>
      <c r="K1646">
        <f t="shared" ca="1" si="193"/>
        <v>697.2</v>
      </c>
      <c r="L1646" s="2">
        <f ca="1">Table1[[#This Row],[PROFIT]]/Table1[[#This Row],[TOTAL SALES]]*100</f>
        <v>15.000000000000002</v>
      </c>
      <c r="M1646" t="str">
        <f ca="1">IF(Table1[[#This Row],[TOTAL SALES]]&gt;10000,"HIGH","LOW")</f>
        <v>LOW</v>
      </c>
    </row>
    <row r="1647" spans="1:13" x14ac:dyDescent="0.3">
      <c r="A1647" t="str">
        <f t="shared" si="194"/>
        <v>CUSTOMER1647</v>
      </c>
      <c r="B1647" s="1">
        <f t="shared" ca="1" si="189"/>
        <v>45339</v>
      </c>
      <c r="C1647" t="str" cm="1">
        <f t="array" aca="1" ref="C1647" ca="1">INDEX($C$2:$C$31,RANDBETWEEN(1,29))</f>
        <v>TEA</v>
      </c>
      <c r="D1647" t="str">
        <f t="shared" ca="1" si="188"/>
        <v xml:space="preserve">BEVERAGES </v>
      </c>
      <c r="E1647">
        <f t="shared" ca="1" si="190"/>
        <v>2</v>
      </c>
      <c r="F1647">
        <f t="shared" ca="1" si="191"/>
        <v>1894</v>
      </c>
      <c r="G1647">
        <f t="shared" ca="1" si="192"/>
        <v>3788</v>
      </c>
      <c r="H1647" t="str" cm="1">
        <f t="array" aca="1" ref="H1647" ca="1">INDEX(H$2:H$5,RANDBETWEEN(1,4))</f>
        <v>EAST</v>
      </c>
      <c r="I1647" t="str" cm="1">
        <f t="array" aca="1" ref="I1647" ca="1">INDEX(I$2:I$33,RANDBETWEEN(1,31))</f>
        <v>SALES PERSON19</v>
      </c>
      <c r="J1647" t="str" cm="1">
        <f t="array" aca="1" ref="J1647" ca="1">INDEX({"CASH","UPI","CARD"},RANDBETWEEN(1,3))</f>
        <v>CARD</v>
      </c>
      <c r="K1647">
        <f t="shared" ca="1" si="193"/>
        <v>568.20000000000005</v>
      </c>
      <c r="L1647" s="2">
        <f ca="1">Table1[[#This Row],[PROFIT]]/Table1[[#This Row],[TOTAL SALES]]*100</f>
        <v>15.000000000000002</v>
      </c>
      <c r="M1647" t="str">
        <f ca="1">IF(Table1[[#This Row],[TOTAL SALES]]&gt;10000,"HIGH","LOW")</f>
        <v>LOW</v>
      </c>
    </row>
    <row r="1648" spans="1:13" x14ac:dyDescent="0.3">
      <c r="A1648" t="str">
        <f t="shared" si="194"/>
        <v>CUSTOMER1648</v>
      </c>
      <c r="B1648" s="1">
        <f t="shared" ca="1" si="189"/>
        <v>45531</v>
      </c>
      <c r="C1648" t="str" cm="1">
        <f t="array" aca="1" ref="C1648" ca="1">INDEX($C$2:$C$31,RANDBETWEEN(1,29))</f>
        <v>CAKES</v>
      </c>
      <c r="D1648" t="str">
        <f t="shared" ca="1" si="188"/>
        <v>PARTY ITMES</v>
      </c>
      <c r="E1648">
        <f t="shared" ca="1" si="190"/>
        <v>9</v>
      </c>
      <c r="F1648">
        <f t="shared" ca="1" si="191"/>
        <v>1673</v>
      </c>
      <c r="G1648">
        <f t="shared" ca="1" si="192"/>
        <v>15057</v>
      </c>
      <c r="H1648" t="str" cm="1">
        <f t="array" aca="1" ref="H1648" ca="1">INDEX(H$2:H$5,RANDBETWEEN(1,4))</f>
        <v>EAST</v>
      </c>
      <c r="I1648" t="str" cm="1">
        <f t="array" aca="1" ref="I1648" ca="1">INDEX(I$2:I$33,RANDBETWEEN(1,31))</f>
        <v>SALES PERSON28</v>
      </c>
      <c r="J1648" t="str" cm="1">
        <f t="array" aca="1" ref="J1648" ca="1">INDEX({"CASH","UPI","CARD"},RANDBETWEEN(1,3))</f>
        <v>CARD</v>
      </c>
      <c r="K1648">
        <f t="shared" ca="1" si="193"/>
        <v>1957.41</v>
      </c>
      <c r="L1648" s="2">
        <f ca="1">Table1[[#This Row],[PROFIT]]/Table1[[#This Row],[TOTAL SALES]]*100</f>
        <v>13</v>
      </c>
      <c r="M1648" t="str">
        <f ca="1">IF(Table1[[#This Row],[TOTAL SALES]]&gt;10000,"HIGH","LOW")</f>
        <v>HIGH</v>
      </c>
    </row>
    <row r="1649" spans="1:13" x14ac:dyDescent="0.3">
      <c r="A1649" t="str">
        <f t="shared" si="194"/>
        <v>CUSTOMER1649</v>
      </c>
      <c r="B1649" s="1">
        <f t="shared" ca="1" si="189"/>
        <v>44303</v>
      </c>
      <c r="C1649" t="str" cm="1">
        <f t="array" aca="1" ref="C1649" ca="1">INDEX($C$2:$C$31,RANDBETWEEN(1,29))</f>
        <v>CAKES</v>
      </c>
      <c r="D1649" t="str">
        <f t="shared" ca="1" si="188"/>
        <v>PARTY ITMES</v>
      </c>
      <c r="E1649">
        <f t="shared" ca="1" si="190"/>
        <v>6</v>
      </c>
      <c r="F1649">
        <f t="shared" ca="1" si="191"/>
        <v>937</v>
      </c>
      <c r="G1649">
        <f t="shared" ca="1" si="192"/>
        <v>5622</v>
      </c>
      <c r="H1649" t="str" cm="1">
        <f t="array" aca="1" ref="H1649" ca="1">INDEX(H$2:H$5,RANDBETWEEN(1,4))</f>
        <v>EAST</v>
      </c>
      <c r="I1649" t="str" cm="1">
        <f t="array" aca="1" ref="I1649" ca="1">INDEX(I$2:I$33,RANDBETWEEN(1,31))</f>
        <v>SALES PERSON2</v>
      </c>
      <c r="J1649" t="str" cm="1">
        <f t="array" aca="1" ref="J1649" ca="1">INDEX({"CASH","UPI","CARD"},RANDBETWEEN(1,3))</f>
        <v>CARD</v>
      </c>
      <c r="K1649">
        <f t="shared" ca="1" si="193"/>
        <v>1011.96</v>
      </c>
      <c r="L1649" s="2">
        <f ca="1">Table1[[#This Row],[PROFIT]]/Table1[[#This Row],[TOTAL SALES]]*100</f>
        <v>18</v>
      </c>
      <c r="M1649" t="str">
        <f ca="1">IF(Table1[[#This Row],[TOTAL SALES]]&gt;10000,"HIGH","LOW")</f>
        <v>LOW</v>
      </c>
    </row>
    <row r="1650" spans="1:13" x14ac:dyDescent="0.3">
      <c r="A1650" t="str">
        <f t="shared" si="194"/>
        <v>CUSTOMER1650</v>
      </c>
      <c r="B1650" s="1">
        <f t="shared" ca="1" si="189"/>
        <v>44896</v>
      </c>
      <c r="C1650" t="str" cm="1">
        <f t="array" aca="1" ref="C1650" ca="1">INDEX($C$2:$C$31,RANDBETWEEN(1,29))</f>
        <v>DOSA</v>
      </c>
      <c r="D1650" t="str">
        <f t="shared" ca="1" si="188"/>
        <v xml:space="preserve">BREAKFAST </v>
      </c>
      <c r="E1650">
        <f t="shared" ca="1" si="190"/>
        <v>2</v>
      </c>
      <c r="F1650">
        <f t="shared" ca="1" si="191"/>
        <v>699</v>
      </c>
      <c r="G1650">
        <f t="shared" ca="1" si="192"/>
        <v>1398</v>
      </c>
      <c r="H1650" t="str" cm="1">
        <f t="array" aca="1" ref="H1650" ca="1">INDEX(H$2:H$5,RANDBETWEEN(1,4))</f>
        <v>WEST</v>
      </c>
      <c r="I1650" t="str" cm="1">
        <f t="array" aca="1" ref="I1650" ca="1">INDEX(I$2:I$33,RANDBETWEEN(1,31))</f>
        <v>SALES PERSON32</v>
      </c>
      <c r="J1650" t="str" cm="1">
        <f t="array" aca="1" ref="J1650" ca="1">INDEX({"CASH","UPI","CARD"},RANDBETWEEN(1,3))</f>
        <v>CARD</v>
      </c>
      <c r="K1650">
        <f t="shared" ca="1" si="193"/>
        <v>251.64</v>
      </c>
      <c r="L1650" s="2">
        <f ca="1">Table1[[#This Row],[PROFIT]]/Table1[[#This Row],[TOTAL SALES]]*100</f>
        <v>18</v>
      </c>
      <c r="M1650" t="str">
        <f ca="1">IF(Table1[[#This Row],[TOTAL SALES]]&gt;10000,"HIGH","LOW")</f>
        <v>LOW</v>
      </c>
    </row>
    <row r="1651" spans="1:13" x14ac:dyDescent="0.3">
      <c r="A1651" t="str">
        <f t="shared" si="194"/>
        <v>CUSTOMER1651</v>
      </c>
      <c r="B1651" s="1">
        <f t="shared" ca="1" si="189"/>
        <v>44831</v>
      </c>
      <c r="C1651" t="str" cm="1">
        <f t="array" aca="1" ref="C1651" ca="1">INDEX($C$2:$C$31,RANDBETWEEN(1,29))</f>
        <v>VADA</v>
      </c>
      <c r="D1651" t="str">
        <f t="shared" ca="1" si="188"/>
        <v>SNACK</v>
      </c>
      <c r="E1651">
        <f t="shared" ca="1" si="190"/>
        <v>4</v>
      </c>
      <c r="F1651">
        <f t="shared" ca="1" si="191"/>
        <v>672</v>
      </c>
      <c r="G1651">
        <f t="shared" ca="1" si="192"/>
        <v>2688</v>
      </c>
      <c r="H1651" t="str" cm="1">
        <f t="array" aca="1" ref="H1651" ca="1">INDEX(H$2:H$5,RANDBETWEEN(1,4))</f>
        <v>SOUTH</v>
      </c>
      <c r="I1651" t="str" cm="1">
        <f t="array" aca="1" ref="I1651" ca="1">INDEX(I$2:I$33,RANDBETWEEN(1,31))</f>
        <v>SALES PERSON23</v>
      </c>
      <c r="J1651" t="str" cm="1">
        <f t="array" aca="1" ref="J1651" ca="1">INDEX({"CASH","UPI","CARD"},RANDBETWEEN(1,3))</f>
        <v>CASH</v>
      </c>
      <c r="K1651">
        <f t="shared" ca="1" si="193"/>
        <v>349.44</v>
      </c>
      <c r="L1651" s="2">
        <f ca="1">Table1[[#This Row],[PROFIT]]/Table1[[#This Row],[TOTAL SALES]]*100</f>
        <v>13</v>
      </c>
      <c r="M1651" t="str">
        <f ca="1">IF(Table1[[#This Row],[TOTAL SALES]]&gt;10000,"HIGH","LOW")</f>
        <v>LOW</v>
      </c>
    </row>
    <row r="1652" spans="1:13" x14ac:dyDescent="0.3">
      <c r="A1652" t="str">
        <f t="shared" si="194"/>
        <v>CUSTOMER1652</v>
      </c>
      <c r="B1652" s="1">
        <f t="shared" ca="1" si="189"/>
        <v>44954</v>
      </c>
      <c r="C1652" t="str" cm="1">
        <f t="array" aca="1" ref="C1652" ca="1">INDEX($C$2:$C$31,RANDBETWEEN(1,29))</f>
        <v>GULAB JAMUN</v>
      </c>
      <c r="D1652" t="str">
        <f t="shared" ca="1" si="188"/>
        <v>DESSERT</v>
      </c>
      <c r="E1652">
        <f t="shared" ca="1" si="190"/>
        <v>8</v>
      </c>
      <c r="F1652">
        <f t="shared" ca="1" si="191"/>
        <v>1659</v>
      </c>
      <c r="G1652">
        <f t="shared" ca="1" si="192"/>
        <v>13272</v>
      </c>
      <c r="H1652" t="str" cm="1">
        <f t="array" aca="1" ref="H1652" ca="1">INDEX(H$2:H$5,RANDBETWEEN(1,4))</f>
        <v>SOUTH</v>
      </c>
      <c r="I1652" t="str" cm="1">
        <f t="array" aca="1" ref="I1652" ca="1">INDEX(I$2:I$33,RANDBETWEEN(1,31))</f>
        <v>SALES PERSON5</v>
      </c>
      <c r="J1652" t="str" cm="1">
        <f t="array" aca="1" ref="J1652" ca="1">INDEX({"CASH","UPI","CARD"},RANDBETWEEN(1,3))</f>
        <v>CARD</v>
      </c>
      <c r="K1652">
        <f t="shared" ca="1" si="193"/>
        <v>2521.6799999999998</v>
      </c>
      <c r="L1652" s="2">
        <f ca="1">Table1[[#This Row],[PROFIT]]/Table1[[#This Row],[TOTAL SALES]]*100</f>
        <v>18.999999999999996</v>
      </c>
      <c r="M1652" t="str">
        <f ca="1">IF(Table1[[#This Row],[TOTAL SALES]]&gt;10000,"HIGH","LOW")</f>
        <v>HIGH</v>
      </c>
    </row>
    <row r="1653" spans="1:13" x14ac:dyDescent="0.3">
      <c r="A1653" t="str">
        <f t="shared" si="194"/>
        <v>CUSTOMER1653</v>
      </c>
      <c r="B1653" s="1">
        <f t="shared" ca="1" si="189"/>
        <v>44458</v>
      </c>
      <c r="C1653" t="str" cm="1">
        <f t="array" aca="1" ref="C1653" ca="1">INDEX($C$2:$C$31,RANDBETWEEN(1,29))</f>
        <v>KAJU KATHLI</v>
      </c>
      <c r="D1653" t="str">
        <f t="shared" ca="1" si="188"/>
        <v>SWEET</v>
      </c>
      <c r="E1653">
        <f t="shared" ca="1" si="190"/>
        <v>8</v>
      </c>
      <c r="F1653">
        <f t="shared" ca="1" si="191"/>
        <v>947</v>
      </c>
      <c r="G1653">
        <f t="shared" ca="1" si="192"/>
        <v>7576</v>
      </c>
      <c r="H1653" t="str" cm="1">
        <f t="array" aca="1" ref="H1653" ca="1">INDEX(H$2:H$5,RANDBETWEEN(1,4))</f>
        <v>EAST</v>
      </c>
      <c r="I1653" t="str" cm="1">
        <f t="array" aca="1" ref="I1653" ca="1">INDEX(I$2:I$33,RANDBETWEEN(1,31))</f>
        <v>SALES PERSON22</v>
      </c>
      <c r="J1653" t="str" cm="1">
        <f t="array" aca="1" ref="J1653" ca="1">INDEX({"CASH","UPI","CARD"},RANDBETWEEN(1,3))</f>
        <v>UPI</v>
      </c>
      <c r="K1653">
        <f t="shared" ca="1" si="193"/>
        <v>1363.68</v>
      </c>
      <c r="L1653" s="2">
        <f ca="1">Table1[[#This Row],[PROFIT]]/Table1[[#This Row],[TOTAL SALES]]*100</f>
        <v>18.000000000000004</v>
      </c>
      <c r="M1653" t="str">
        <f ca="1">IF(Table1[[#This Row],[TOTAL SALES]]&gt;10000,"HIGH","LOW")</f>
        <v>LOW</v>
      </c>
    </row>
    <row r="1654" spans="1:13" x14ac:dyDescent="0.3">
      <c r="A1654" t="str">
        <f t="shared" si="194"/>
        <v>CUSTOMER1654</v>
      </c>
      <c r="B1654" s="1">
        <f t="shared" ca="1" si="189"/>
        <v>45288</v>
      </c>
      <c r="C1654" t="str" cm="1">
        <f t="array" aca="1" ref="C1654" ca="1">INDEX($C$2:$C$31,RANDBETWEEN(1,29))</f>
        <v>FRIES</v>
      </c>
      <c r="D1654" t="str">
        <f t="shared" ca="1" si="188"/>
        <v>PARTY ITMES</v>
      </c>
      <c r="E1654">
        <f t="shared" ca="1" si="190"/>
        <v>2</v>
      </c>
      <c r="F1654">
        <f t="shared" ca="1" si="191"/>
        <v>808</v>
      </c>
      <c r="G1654">
        <f t="shared" ca="1" si="192"/>
        <v>1616</v>
      </c>
      <c r="H1654" t="str" cm="1">
        <f t="array" aca="1" ref="H1654" ca="1">INDEX(H$2:H$5,RANDBETWEEN(1,4))</f>
        <v>WEST</v>
      </c>
      <c r="I1654" t="str" cm="1">
        <f t="array" aca="1" ref="I1654" ca="1">INDEX(I$2:I$33,RANDBETWEEN(1,31))</f>
        <v>SALES PERSON24</v>
      </c>
      <c r="J1654" t="str" cm="1">
        <f t="array" aca="1" ref="J1654" ca="1">INDEX({"CASH","UPI","CARD"},RANDBETWEEN(1,3))</f>
        <v>CASH</v>
      </c>
      <c r="K1654">
        <f t="shared" ca="1" si="193"/>
        <v>274.72000000000003</v>
      </c>
      <c r="L1654" s="2">
        <f ca="1">Table1[[#This Row],[PROFIT]]/Table1[[#This Row],[TOTAL SALES]]*100</f>
        <v>17</v>
      </c>
      <c r="M1654" t="str">
        <f ca="1">IF(Table1[[#This Row],[TOTAL SALES]]&gt;10000,"HIGH","LOW")</f>
        <v>LOW</v>
      </c>
    </row>
    <row r="1655" spans="1:13" x14ac:dyDescent="0.3">
      <c r="A1655" t="str">
        <f t="shared" si="194"/>
        <v>CUSTOMER1655</v>
      </c>
      <c r="B1655" s="1">
        <f t="shared" ca="1" si="189"/>
        <v>44327</v>
      </c>
      <c r="C1655" t="str" cm="1">
        <f t="array" aca="1" ref="C1655" ca="1">INDEX($C$2:$C$31,RANDBETWEEN(1,29))</f>
        <v>DOSA</v>
      </c>
      <c r="D1655" t="str">
        <f t="shared" ca="1" si="188"/>
        <v xml:space="preserve">BREAKFAST </v>
      </c>
      <c r="E1655">
        <f t="shared" ca="1" si="190"/>
        <v>3</v>
      </c>
      <c r="F1655">
        <f t="shared" ca="1" si="191"/>
        <v>630</v>
      </c>
      <c r="G1655">
        <f t="shared" ca="1" si="192"/>
        <v>1890</v>
      </c>
      <c r="H1655" t="str" cm="1">
        <f t="array" aca="1" ref="H1655" ca="1">INDEX(H$2:H$5,RANDBETWEEN(1,4))</f>
        <v>WEST</v>
      </c>
      <c r="I1655" t="str" cm="1">
        <f t="array" aca="1" ref="I1655" ca="1">INDEX(I$2:I$33,RANDBETWEEN(1,31))</f>
        <v>SALES PERSON6</v>
      </c>
      <c r="J1655" t="str" cm="1">
        <f t="array" aca="1" ref="J1655" ca="1">INDEX({"CASH","UPI","CARD"},RANDBETWEEN(1,3))</f>
        <v>UPI</v>
      </c>
      <c r="K1655">
        <f t="shared" ca="1" si="193"/>
        <v>302.39999999999998</v>
      </c>
      <c r="L1655" s="2">
        <f ca="1">Table1[[#This Row],[PROFIT]]/Table1[[#This Row],[TOTAL SALES]]*100</f>
        <v>15.999999999999998</v>
      </c>
      <c r="M1655" t="str">
        <f ca="1">IF(Table1[[#This Row],[TOTAL SALES]]&gt;10000,"HIGH","LOW")</f>
        <v>LOW</v>
      </c>
    </row>
    <row r="1656" spans="1:13" x14ac:dyDescent="0.3">
      <c r="A1656" t="str">
        <f t="shared" si="194"/>
        <v>CUSTOMER1656</v>
      </c>
      <c r="B1656" s="1">
        <f t="shared" ca="1" si="189"/>
        <v>45418</v>
      </c>
      <c r="C1656" t="str" cm="1">
        <f t="array" aca="1" ref="C1656" ca="1">INDEX($C$2:$C$31,RANDBETWEEN(1,29))</f>
        <v>PRAWN 65</v>
      </c>
      <c r="D1656" t="str">
        <f t="shared" ref="D1656:D1719" ca="1" si="195">VLOOKUP(C1656,C$2:D$31,2,FALSE)</f>
        <v xml:space="preserve">APPETIZER </v>
      </c>
      <c r="E1656">
        <f t="shared" ca="1" si="190"/>
        <v>7</v>
      </c>
      <c r="F1656">
        <f t="shared" ca="1" si="191"/>
        <v>1766</v>
      </c>
      <c r="G1656">
        <f t="shared" ca="1" si="192"/>
        <v>12362</v>
      </c>
      <c r="H1656" t="str" cm="1">
        <f t="array" aca="1" ref="H1656" ca="1">INDEX(H$2:H$5,RANDBETWEEN(1,4))</f>
        <v>NORTH</v>
      </c>
      <c r="I1656" t="str" cm="1">
        <f t="array" aca="1" ref="I1656" ca="1">INDEX(I$2:I$33,RANDBETWEEN(1,31))</f>
        <v>SALES PERSON25</v>
      </c>
      <c r="J1656" t="str" cm="1">
        <f t="array" aca="1" ref="J1656" ca="1">INDEX({"CASH","UPI","CARD"},RANDBETWEEN(1,3))</f>
        <v>CASH</v>
      </c>
      <c r="K1656">
        <f t="shared" ca="1" si="193"/>
        <v>2348.7800000000002</v>
      </c>
      <c r="L1656" s="2">
        <f ca="1">Table1[[#This Row],[PROFIT]]/Table1[[#This Row],[TOTAL SALES]]*100</f>
        <v>19.000000000000004</v>
      </c>
      <c r="M1656" t="str">
        <f ca="1">IF(Table1[[#This Row],[TOTAL SALES]]&gt;10000,"HIGH","LOW")</f>
        <v>HIGH</v>
      </c>
    </row>
    <row r="1657" spans="1:13" x14ac:dyDescent="0.3">
      <c r="A1657" t="str">
        <f t="shared" si="194"/>
        <v>CUSTOMER1657</v>
      </c>
      <c r="B1657" s="1">
        <f t="shared" ca="1" si="189"/>
        <v>45012</v>
      </c>
      <c r="C1657" t="str" cm="1">
        <f t="array" aca="1" ref="C1657" ca="1">INDEX($C$2:$C$31,RANDBETWEEN(1,29))</f>
        <v>POORI</v>
      </c>
      <c r="D1657" t="str">
        <f t="shared" ca="1" si="195"/>
        <v xml:space="preserve">BREAKFAST </v>
      </c>
      <c r="E1657">
        <f t="shared" ca="1" si="190"/>
        <v>8</v>
      </c>
      <c r="F1657">
        <f t="shared" ca="1" si="191"/>
        <v>859</v>
      </c>
      <c r="G1657">
        <f t="shared" ca="1" si="192"/>
        <v>6872</v>
      </c>
      <c r="H1657" t="str" cm="1">
        <f t="array" aca="1" ref="H1657" ca="1">INDEX(H$2:H$5,RANDBETWEEN(1,4))</f>
        <v>NORTH</v>
      </c>
      <c r="I1657" t="str" cm="1">
        <f t="array" aca="1" ref="I1657" ca="1">INDEX(I$2:I$33,RANDBETWEEN(1,31))</f>
        <v>SALES PERSON5</v>
      </c>
      <c r="J1657" t="str" cm="1">
        <f t="array" aca="1" ref="J1657" ca="1">INDEX({"CASH","UPI","CARD"},RANDBETWEEN(1,3))</f>
        <v>CASH</v>
      </c>
      <c r="K1657">
        <f t="shared" ca="1" si="193"/>
        <v>893.36</v>
      </c>
      <c r="L1657" s="2">
        <f ca="1">Table1[[#This Row],[PROFIT]]/Table1[[#This Row],[TOTAL SALES]]*100</f>
        <v>13</v>
      </c>
      <c r="M1657" t="str">
        <f ca="1">IF(Table1[[#This Row],[TOTAL SALES]]&gt;10000,"HIGH","LOW")</f>
        <v>LOW</v>
      </c>
    </row>
    <row r="1658" spans="1:13" x14ac:dyDescent="0.3">
      <c r="A1658" t="str">
        <f t="shared" si="194"/>
        <v>CUSTOMER1658</v>
      </c>
      <c r="B1658" s="1">
        <f t="shared" ca="1" si="189"/>
        <v>44670</v>
      </c>
      <c r="C1658" t="str" cm="1">
        <f t="array" aca="1" ref="C1658" ca="1">INDEX($C$2:$C$31,RANDBETWEEN(1,29))</f>
        <v>DOSA</v>
      </c>
      <c r="D1658" t="str">
        <f t="shared" ca="1" si="195"/>
        <v xml:space="preserve">BREAKFAST </v>
      </c>
      <c r="E1658">
        <f t="shared" ca="1" si="190"/>
        <v>9</v>
      </c>
      <c r="F1658">
        <f t="shared" ca="1" si="191"/>
        <v>1063</v>
      </c>
      <c r="G1658">
        <f t="shared" ca="1" si="192"/>
        <v>9567</v>
      </c>
      <c r="H1658" t="str" cm="1">
        <f t="array" aca="1" ref="H1658" ca="1">INDEX(H$2:H$5,RANDBETWEEN(1,4))</f>
        <v>SOUTH</v>
      </c>
      <c r="I1658" t="str" cm="1">
        <f t="array" aca="1" ref="I1658" ca="1">INDEX(I$2:I$33,RANDBETWEEN(1,31))</f>
        <v>SALES PERSON32</v>
      </c>
      <c r="J1658" t="str" cm="1">
        <f t="array" aca="1" ref="J1658" ca="1">INDEX({"CASH","UPI","CARD"},RANDBETWEEN(1,3))</f>
        <v>UPI</v>
      </c>
      <c r="K1658">
        <f t="shared" ca="1" si="193"/>
        <v>1626.39</v>
      </c>
      <c r="L1658" s="2">
        <f ca="1">Table1[[#This Row],[PROFIT]]/Table1[[#This Row],[TOTAL SALES]]*100</f>
        <v>17</v>
      </c>
      <c r="M1658" t="str">
        <f ca="1">IF(Table1[[#This Row],[TOTAL SALES]]&gt;10000,"HIGH","LOW")</f>
        <v>LOW</v>
      </c>
    </row>
    <row r="1659" spans="1:13" x14ac:dyDescent="0.3">
      <c r="A1659" t="str">
        <f t="shared" si="194"/>
        <v>CUSTOMER1659</v>
      </c>
      <c r="B1659" s="1">
        <f t="shared" ca="1" si="189"/>
        <v>44954</v>
      </c>
      <c r="C1659" t="str" cm="1">
        <f t="array" aca="1" ref="C1659" ca="1">INDEX($C$2:$C$31,RANDBETWEEN(1,29))</f>
        <v>ICECREAM</v>
      </c>
      <c r="D1659" t="str">
        <f t="shared" ca="1" si="195"/>
        <v xml:space="preserve">DESSERT </v>
      </c>
      <c r="E1659">
        <f t="shared" ca="1" si="190"/>
        <v>3</v>
      </c>
      <c r="F1659">
        <f t="shared" ca="1" si="191"/>
        <v>1833</v>
      </c>
      <c r="G1659">
        <f t="shared" ca="1" si="192"/>
        <v>5499</v>
      </c>
      <c r="H1659" t="str" cm="1">
        <f t="array" aca="1" ref="H1659" ca="1">INDEX(H$2:H$5,RANDBETWEEN(1,4))</f>
        <v>WEST</v>
      </c>
      <c r="I1659" t="str" cm="1">
        <f t="array" aca="1" ref="I1659" ca="1">INDEX(I$2:I$33,RANDBETWEEN(1,31))</f>
        <v>SALES PERSON14</v>
      </c>
      <c r="J1659" t="str" cm="1">
        <f t="array" aca="1" ref="J1659" ca="1">INDEX({"CASH","UPI","CARD"},RANDBETWEEN(1,3))</f>
        <v>UPI</v>
      </c>
      <c r="K1659">
        <f t="shared" ca="1" si="193"/>
        <v>1044.81</v>
      </c>
      <c r="L1659" s="2">
        <f ca="1">Table1[[#This Row],[PROFIT]]/Table1[[#This Row],[TOTAL SALES]]*100</f>
        <v>19</v>
      </c>
      <c r="M1659" t="str">
        <f ca="1">IF(Table1[[#This Row],[TOTAL SALES]]&gt;10000,"HIGH","LOW")</f>
        <v>LOW</v>
      </c>
    </row>
    <row r="1660" spans="1:13" x14ac:dyDescent="0.3">
      <c r="A1660" t="str">
        <f t="shared" si="194"/>
        <v>CUSTOMER1660</v>
      </c>
      <c r="B1660" s="1">
        <f t="shared" ca="1" si="189"/>
        <v>45402</v>
      </c>
      <c r="C1660" t="str" cm="1">
        <f t="array" aca="1" ref="C1660" ca="1">INDEX($C$2:$C$31,RANDBETWEEN(1,29))</f>
        <v>KAJU KATHLI</v>
      </c>
      <c r="D1660" t="str">
        <f t="shared" ca="1" si="195"/>
        <v>SWEET</v>
      </c>
      <c r="E1660">
        <f t="shared" ca="1" si="190"/>
        <v>4</v>
      </c>
      <c r="F1660">
        <f t="shared" ca="1" si="191"/>
        <v>890</v>
      </c>
      <c r="G1660">
        <f t="shared" ca="1" si="192"/>
        <v>3560</v>
      </c>
      <c r="H1660" t="str" cm="1">
        <f t="array" aca="1" ref="H1660" ca="1">INDEX(H$2:H$5,RANDBETWEEN(1,4))</f>
        <v>SOUTH</v>
      </c>
      <c r="I1660" t="str" cm="1">
        <f t="array" aca="1" ref="I1660" ca="1">INDEX(I$2:I$33,RANDBETWEEN(1,31))</f>
        <v>SALES PERSON5</v>
      </c>
      <c r="J1660" t="str" cm="1">
        <f t="array" aca="1" ref="J1660" ca="1">INDEX({"CASH","UPI","CARD"},RANDBETWEEN(1,3))</f>
        <v>CARD</v>
      </c>
      <c r="K1660">
        <f t="shared" ca="1" si="193"/>
        <v>569.6</v>
      </c>
      <c r="L1660" s="2">
        <f ca="1">Table1[[#This Row],[PROFIT]]/Table1[[#This Row],[TOTAL SALES]]*100</f>
        <v>16</v>
      </c>
      <c r="M1660" t="str">
        <f ca="1">IF(Table1[[#This Row],[TOTAL SALES]]&gt;10000,"HIGH","LOW")</f>
        <v>LOW</v>
      </c>
    </row>
    <row r="1661" spans="1:13" x14ac:dyDescent="0.3">
      <c r="A1661" t="str">
        <f t="shared" si="194"/>
        <v>CUSTOMER1661</v>
      </c>
      <c r="B1661" s="1">
        <f t="shared" ca="1" si="189"/>
        <v>45136</v>
      </c>
      <c r="C1661" t="str" cm="1">
        <f t="array" aca="1" ref="C1661" ca="1">INDEX($C$2:$C$31,RANDBETWEEN(1,29))</f>
        <v>PONGAL</v>
      </c>
      <c r="D1661" t="str">
        <f t="shared" ca="1" si="195"/>
        <v xml:space="preserve">BREAKFAST </v>
      </c>
      <c r="E1661">
        <f t="shared" ca="1" si="190"/>
        <v>4</v>
      </c>
      <c r="F1661">
        <f t="shared" ca="1" si="191"/>
        <v>1864</v>
      </c>
      <c r="G1661">
        <f t="shared" ca="1" si="192"/>
        <v>7456</v>
      </c>
      <c r="H1661" t="str" cm="1">
        <f t="array" aca="1" ref="H1661" ca="1">INDEX(H$2:H$5,RANDBETWEEN(1,4))</f>
        <v>EAST</v>
      </c>
      <c r="I1661" t="str" cm="1">
        <f t="array" aca="1" ref="I1661" ca="1">INDEX(I$2:I$33,RANDBETWEEN(1,31))</f>
        <v>SALES PERSON15</v>
      </c>
      <c r="J1661" t="str" cm="1">
        <f t="array" aca="1" ref="J1661" ca="1">INDEX({"CASH","UPI","CARD"},RANDBETWEEN(1,3))</f>
        <v>UPI</v>
      </c>
      <c r="K1661">
        <f t="shared" ca="1" si="193"/>
        <v>820.16</v>
      </c>
      <c r="L1661" s="2">
        <f ca="1">Table1[[#This Row],[PROFIT]]/Table1[[#This Row],[TOTAL SALES]]*100</f>
        <v>11</v>
      </c>
      <c r="M1661" t="str">
        <f ca="1">IF(Table1[[#This Row],[TOTAL SALES]]&gt;10000,"HIGH","LOW")</f>
        <v>LOW</v>
      </c>
    </row>
    <row r="1662" spans="1:13" x14ac:dyDescent="0.3">
      <c r="A1662" t="str">
        <f t="shared" si="194"/>
        <v>CUSTOMER1662</v>
      </c>
      <c r="B1662" s="1">
        <f t="shared" ca="1" si="189"/>
        <v>45022</v>
      </c>
      <c r="C1662" t="str" cm="1">
        <f t="array" aca="1" ref="C1662" ca="1">INDEX($C$2:$C$31,RANDBETWEEN(1,29))</f>
        <v>CHICKEN ROLL</v>
      </c>
      <c r="D1662" t="str">
        <f t="shared" ca="1" si="195"/>
        <v>PARTY ITMES</v>
      </c>
      <c r="E1662">
        <f t="shared" ca="1" si="190"/>
        <v>1</v>
      </c>
      <c r="F1662">
        <f t="shared" ca="1" si="191"/>
        <v>1759</v>
      </c>
      <c r="G1662">
        <f t="shared" ca="1" si="192"/>
        <v>1759</v>
      </c>
      <c r="H1662" t="str" cm="1">
        <f t="array" aca="1" ref="H1662" ca="1">INDEX(H$2:H$5,RANDBETWEEN(1,4))</f>
        <v>EAST</v>
      </c>
      <c r="I1662" t="str" cm="1">
        <f t="array" aca="1" ref="I1662" ca="1">INDEX(I$2:I$33,RANDBETWEEN(1,31))</f>
        <v>SALES PERSON25</v>
      </c>
      <c r="J1662" t="str" cm="1">
        <f t="array" aca="1" ref="J1662" ca="1">INDEX({"CASH","UPI","CARD"},RANDBETWEEN(1,3))</f>
        <v>CASH</v>
      </c>
      <c r="K1662">
        <f t="shared" ca="1" si="193"/>
        <v>299.02999999999997</v>
      </c>
      <c r="L1662" s="2">
        <f ca="1">Table1[[#This Row],[PROFIT]]/Table1[[#This Row],[TOTAL SALES]]*100</f>
        <v>17</v>
      </c>
      <c r="M1662" t="str">
        <f ca="1">IF(Table1[[#This Row],[TOTAL SALES]]&gt;10000,"HIGH","LOW")</f>
        <v>LOW</v>
      </c>
    </row>
    <row r="1663" spans="1:13" x14ac:dyDescent="0.3">
      <c r="A1663" t="str">
        <f t="shared" si="194"/>
        <v>CUSTOMER1663</v>
      </c>
      <c r="B1663" s="1">
        <f t="shared" ca="1" si="189"/>
        <v>44137</v>
      </c>
      <c r="C1663" t="str" cm="1">
        <f t="array" aca="1" ref="C1663" ca="1">INDEX($C$2:$C$31,RANDBETWEEN(1,29))</f>
        <v>VADA</v>
      </c>
      <c r="D1663" t="str">
        <f t="shared" ca="1" si="195"/>
        <v>SNACK</v>
      </c>
      <c r="E1663">
        <f t="shared" ca="1" si="190"/>
        <v>7</v>
      </c>
      <c r="F1663">
        <f t="shared" ca="1" si="191"/>
        <v>1140</v>
      </c>
      <c r="G1663">
        <f t="shared" ca="1" si="192"/>
        <v>7980</v>
      </c>
      <c r="H1663" t="str" cm="1">
        <f t="array" aca="1" ref="H1663" ca="1">INDEX(H$2:H$5,RANDBETWEEN(1,4))</f>
        <v>EAST</v>
      </c>
      <c r="I1663" t="str" cm="1">
        <f t="array" aca="1" ref="I1663" ca="1">INDEX(I$2:I$33,RANDBETWEEN(1,31))</f>
        <v>SALES PERSON27</v>
      </c>
      <c r="J1663" t="str" cm="1">
        <f t="array" aca="1" ref="J1663" ca="1">INDEX({"CASH","UPI","CARD"},RANDBETWEEN(1,3))</f>
        <v>CARD</v>
      </c>
      <c r="K1663">
        <f t="shared" ca="1" si="193"/>
        <v>798</v>
      </c>
      <c r="L1663" s="2">
        <f ca="1">Table1[[#This Row],[PROFIT]]/Table1[[#This Row],[TOTAL SALES]]*100</f>
        <v>10</v>
      </c>
      <c r="M1663" t="str">
        <f ca="1">IF(Table1[[#This Row],[TOTAL SALES]]&gt;10000,"HIGH","LOW")</f>
        <v>LOW</v>
      </c>
    </row>
    <row r="1664" spans="1:13" x14ac:dyDescent="0.3">
      <c r="A1664" t="str">
        <f t="shared" si="194"/>
        <v>CUSTOMER1664</v>
      </c>
      <c r="B1664" s="1">
        <f t="shared" ca="1" si="189"/>
        <v>45255</v>
      </c>
      <c r="C1664" t="str" cm="1">
        <f t="array" aca="1" ref="C1664" ca="1">INDEX($C$2:$C$31,RANDBETWEEN(1,29))</f>
        <v>COKE</v>
      </c>
      <c r="D1664" t="str">
        <f t="shared" ca="1" si="195"/>
        <v xml:space="preserve">BEVERAGES </v>
      </c>
      <c r="E1664">
        <f t="shared" ca="1" si="190"/>
        <v>2</v>
      </c>
      <c r="F1664">
        <f t="shared" ca="1" si="191"/>
        <v>1200</v>
      </c>
      <c r="G1664">
        <f t="shared" ca="1" si="192"/>
        <v>2400</v>
      </c>
      <c r="H1664" t="str" cm="1">
        <f t="array" aca="1" ref="H1664" ca="1">INDEX(H$2:H$5,RANDBETWEEN(1,4))</f>
        <v>NORTH</v>
      </c>
      <c r="I1664" t="str" cm="1">
        <f t="array" aca="1" ref="I1664" ca="1">INDEX(I$2:I$33,RANDBETWEEN(1,31))</f>
        <v>SALES PERSON7</v>
      </c>
      <c r="J1664" t="str" cm="1">
        <f t="array" aca="1" ref="J1664" ca="1">INDEX({"CASH","UPI","CARD"},RANDBETWEEN(1,3))</f>
        <v>CASH</v>
      </c>
      <c r="K1664">
        <f t="shared" ca="1" si="193"/>
        <v>240</v>
      </c>
      <c r="L1664" s="2">
        <f ca="1">Table1[[#This Row],[PROFIT]]/Table1[[#This Row],[TOTAL SALES]]*100</f>
        <v>10</v>
      </c>
      <c r="M1664" t="str">
        <f ca="1">IF(Table1[[#This Row],[TOTAL SALES]]&gt;10000,"HIGH","LOW")</f>
        <v>LOW</v>
      </c>
    </row>
    <row r="1665" spans="1:13" x14ac:dyDescent="0.3">
      <c r="A1665" t="str">
        <f t="shared" si="194"/>
        <v>CUSTOMER1665</v>
      </c>
      <c r="B1665" s="1">
        <f t="shared" ca="1" si="189"/>
        <v>45520</v>
      </c>
      <c r="C1665" t="str" cm="1">
        <f t="array" aca="1" ref="C1665" ca="1">INDEX($C$2:$C$31,RANDBETWEEN(1,29))</f>
        <v>KESARI</v>
      </c>
      <c r="D1665" t="str">
        <f t="shared" ca="1" si="195"/>
        <v>SWEET</v>
      </c>
      <c r="E1665">
        <f t="shared" ca="1" si="190"/>
        <v>2</v>
      </c>
      <c r="F1665">
        <f t="shared" ca="1" si="191"/>
        <v>1195</v>
      </c>
      <c r="G1665">
        <f t="shared" ca="1" si="192"/>
        <v>2390</v>
      </c>
      <c r="H1665" t="str" cm="1">
        <f t="array" aca="1" ref="H1665" ca="1">INDEX(H$2:H$5,RANDBETWEEN(1,4))</f>
        <v>EAST</v>
      </c>
      <c r="I1665" t="str" cm="1">
        <f t="array" aca="1" ref="I1665" ca="1">INDEX(I$2:I$33,RANDBETWEEN(1,31))</f>
        <v>SALES PERSON13</v>
      </c>
      <c r="J1665" t="str" cm="1">
        <f t="array" aca="1" ref="J1665" ca="1">INDEX({"CASH","UPI","CARD"},RANDBETWEEN(1,3))</f>
        <v>CARD</v>
      </c>
      <c r="K1665">
        <f t="shared" ca="1" si="193"/>
        <v>334.6</v>
      </c>
      <c r="L1665" s="2">
        <f ca="1">Table1[[#This Row],[PROFIT]]/Table1[[#This Row],[TOTAL SALES]]*100</f>
        <v>14.000000000000002</v>
      </c>
      <c r="M1665" t="str">
        <f ca="1">IF(Table1[[#This Row],[TOTAL SALES]]&gt;10000,"HIGH","LOW")</f>
        <v>LOW</v>
      </c>
    </row>
    <row r="1666" spans="1:13" x14ac:dyDescent="0.3">
      <c r="A1666" t="str">
        <f t="shared" si="194"/>
        <v>CUSTOMER1666</v>
      </c>
      <c r="B1666" s="1">
        <f t="shared" ca="1" si="189"/>
        <v>44232</v>
      </c>
      <c r="C1666" t="str" cm="1">
        <f t="array" aca="1" ref="C1666" ca="1">INDEX($C$2:$C$31,RANDBETWEEN(1,29))</f>
        <v>GULAB JAMUN</v>
      </c>
      <c r="D1666" t="str">
        <f t="shared" ca="1" si="195"/>
        <v>DESSERT</v>
      </c>
      <c r="E1666">
        <f t="shared" ca="1" si="190"/>
        <v>9</v>
      </c>
      <c r="F1666">
        <f t="shared" ca="1" si="191"/>
        <v>820</v>
      </c>
      <c r="G1666">
        <f t="shared" ca="1" si="192"/>
        <v>7380</v>
      </c>
      <c r="H1666" t="str" cm="1">
        <f t="array" aca="1" ref="H1666" ca="1">INDEX(H$2:H$5,RANDBETWEEN(1,4))</f>
        <v>WEST</v>
      </c>
      <c r="I1666" t="str" cm="1">
        <f t="array" aca="1" ref="I1666" ca="1">INDEX(I$2:I$33,RANDBETWEEN(1,31))</f>
        <v>SALES PERSON16</v>
      </c>
      <c r="J1666" t="str" cm="1">
        <f t="array" aca="1" ref="J1666" ca="1">INDEX({"CASH","UPI","CARD"},RANDBETWEEN(1,3))</f>
        <v>CASH</v>
      </c>
      <c r="K1666">
        <f t="shared" ca="1" si="193"/>
        <v>1402.2</v>
      </c>
      <c r="L1666" s="2">
        <f ca="1">Table1[[#This Row],[PROFIT]]/Table1[[#This Row],[TOTAL SALES]]*100</f>
        <v>19</v>
      </c>
      <c r="M1666" t="str">
        <f ca="1">IF(Table1[[#This Row],[TOTAL SALES]]&gt;10000,"HIGH","LOW")</f>
        <v>LOW</v>
      </c>
    </row>
    <row r="1667" spans="1:13" x14ac:dyDescent="0.3">
      <c r="A1667" t="str">
        <f t="shared" si="194"/>
        <v>CUSTOMER1667</v>
      </c>
      <c r="B1667" s="1">
        <f t="shared" ref="B1667:B1730" ca="1" si="196">RANDBETWEEN(DATE(2020,9,21),DATE(2024,10,23))</f>
        <v>45110</v>
      </c>
      <c r="C1667" t="str" cm="1">
        <f t="array" aca="1" ref="C1667" ca="1">INDEX($C$2:$C$31,RANDBETWEEN(1,29))</f>
        <v>FRIES</v>
      </c>
      <c r="D1667" t="str">
        <f t="shared" ca="1" si="195"/>
        <v>PARTY ITMES</v>
      </c>
      <c r="E1667">
        <f t="shared" ref="E1667:E1730" ca="1" si="197">RANDBETWEEN(1,9)</f>
        <v>4</v>
      </c>
      <c r="F1667">
        <f t="shared" ref="F1667:F1730" ca="1" si="198">RANDBETWEEN(500,2000)</f>
        <v>931</v>
      </c>
      <c r="G1667">
        <f t="shared" ref="G1667:G1730" ca="1" si="199">E1667*F1667</f>
        <v>3724</v>
      </c>
      <c r="H1667" t="str" cm="1">
        <f t="array" aca="1" ref="H1667" ca="1">INDEX(H$2:H$5,RANDBETWEEN(1,4))</f>
        <v>WEST</v>
      </c>
      <c r="I1667" t="str" cm="1">
        <f t="array" aca="1" ref="I1667" ca="1">INDEX(I$2:I$33,RANDBETWEEN(1,31))</f>
        <v>SALES PERSON15</v>
      </c>
      <c r="J1667" t="str" cm="1">
        <f t="array" aca="1" ref="J1667" ca="1">INDEX({"CASH","UPI","CARD"},RANDBETWEEN(1,3))</f>
        <v>CARD</v>
      </c>
      <c r="K1667">
        <f t="shared" ref="K1667:K1730" ca="1" si="200">G1667*RANDBETWEEN(10,20)/100</f>
        <v>595.84</v>
      </c>
      <c r="L1667" s="2">
        <f ca="1">Table1[[#This Row],[PROFIT]]/Table1[[#This Row],[TOTAL SALES]]*100</f>
        <v>16</v>
      </c>
      <c r="M1667" t="str">
        <f ca="1">IF(Table1[[#This Row],[TOTAL SALES]]&gt;10000,"HIGH","LOW")</f>
        <v>LOW</v>
      </c>
    </row>
    <row r="1668" spans="1:13" x14ac:dyDescent="0.3">
      <c r="A1668" t="str">
        <f t="shared" si="194"/>
        <v>CUSTOMER1668</v>
      </c>
      <c r="B1668" s="1">
        <f t="shared" ca="1" si="196"/>
        <v>44330</v>
      </c>
      <c r="C1668" t="str" cm="1">
        <f t="array" aca="1" ref="C1668" ca="1">INDEX($C$2:$C$31,RANDBETWEEN(1,29))</f>
        <v>KAJU KATHLI</v>
      </c>
      <c r="D1668" t="str">
        <f t="shared" ca="1" si="195"/>
        <v>SWEET</v>
      </c>
      <c r="E1668">
        <f t="shared" ca="1" si="197"/>
        <v>8</v>
      </c>
      <c r="F1668">
        <f t="shared" ca="1" si="198"/>
        <v>943</v>
      </c>
      <c r="G1668">
        <f t="shared" ca="1" si="199"/>
        <v>7544</v>
      </c>
      <c r="H1668" t="str" cm="1">
        <f t="array" aca="1" ref="H1668" ca="1">INDEX(H$2:H$5,RANDBETWEEN(1,4))</f>
        <v>WEST</v>
      </c>
      <c r="I1668" t="str" cm="1">
        <f t="array" aca="1" ref="I1668" ca="1">INDEX(I$2:I$33,RANDBETWEEN(1,31))</f>
        <v>SALES PERSON17</v>
      </c>
      <c r="J1668" t="str" cm="1">
        <f t="array" aca="1" ref="J1668" ca="1">INDEX({"CASH","UPI","CARD"},RANDBETWEEN(1,3))</f>
        <v>CARD</v>
      </c>
      <c r="K1668">
        <f t="shared" ca="1" si="200"/>
        <v>829.84</v>
      </c>
      <c r="L1668" s="2">
        <f ca="1">Table1[[#This Row],[PROFIT]]/Table1[[#This Row],[TOTAL SALES]]*100</f>
        <v>11</v>
      </c>
      <c r="M1668" t="str">
        <f ca="1">IF(Table1[[#This Row],[TOTAL SALES]]&gt;10000,"HIGH","LOW")</f>
        <v>LOW</v>
      </c>
    </row>
    <row r="1669" spans="1:13" x14ac:dyDescent="0.3">
      <c r="A1669" t="str">
        <f t="shared" si="194"/>
        <v>CUSTOMER1669</v>
      </c>
      <c r="B1669" s="1">
        <f t="shared" ca="1" si="196"/>
        <v>45133</v>
      </c>
      <c r="C1669" t="str" cm="1">
        <f t="array" aca="1" ref="C1669" ca="1">INDEX($C$2:$C$31,RANDBETWEEN(1,29))</f>
        <v>BURGER</v>
      </c>
      <c r="D1669" t="str">
        <f t="shared" ca="1" si="195"/>
        <v>PARTY ITMES</v>
      </c>
      <c r="E1669">
        <f t="shared" ca="1" si="197"/>
        <v>4</v>
      </c>
      <c r="F1669">
        <f t="shared" ca="1" si="198"/>
        <v>837</v>
      </c>
      <c r="G1669">
        <f t="shared" ca="1" si="199"/>
        <v>3348</v>
      </c>
      <c r="H1669" t="str" cm="1">
        <f t="array" aca="1" ref="H1669" ca="1">INDEX(H$2:H$5,RANDBETWEEN(1,4))</f>
        <v>WEST</v>
      </c>
      <c r="I1669" t="str" cm="1">
        <f t="array" aca="1" ref="I1669" ca="1">INDEX(I$2:I$33,RANDBETWEEN(1,31))</f>
        <v>SALES PERSON4</v>
      </c>
      <c r="J1669" t="str" cm="1">
        <f t="array" aca="1" ref="J1669" ca="1">INDEX({"CASH","UPI","CARD"},RANDBETWEEN(1,3))</f>
        <v>CARD</v>
      </c>
      <c r="K1669">
        <f t="shared" ca="1" si="200"/>
        <v>535.67999999999995</v>
      </c>
      <c r="L1669" s="2">
        <f ca="1">Table1[[#This Row],[PROFIT]]/Table1[[#This Row],[TOTAL SALES]]*100</f>
        <v>15.999999999999998</v>
      </c>
      <c r="M1669" t="str">
        <f ca="1">IF(Table1[[#This Row],[TOTAL SALES]]&gt;10000,"HIGH","LOW")</f>
        <v>LOW</v>
      </c>
    </row>
    <row r="1670" spans="1:13" x14ac:dyDescent="0.3">
      <c r="A1670" t="str">
        <f t="shared" si="194"/>
        <v>CUSTOMER1670</v>
      </c>
      <c r="B1670" s="1">
        <f t="shared" ca="1" si="196"/>
        <v>45569</v>
      </c>
      <c r="C1670" t="str" cm="1">
        <f t="array" aca="1" ref="C1670" ca="1">INDEX($C$2:$C$31,RANDBETWEEN(1,29))</f>
        <v>BURGER</v>
      </c>
      <c r="D1670" t="str">
        <f t="shared" ca="1" si="195"/>
        <v>PARTY ITMES</v>
      </c>
      <c r="E1670">
        <f t="shared" ca="1" si="197"/>
        <v>5</v>
      </c>
      <c r="F1670">
        <f t="shared" ca="1" si="198"/>
        <v>1661</v>
      </c>
      <c r="G1670">
        <f t="shared" ca="1" si="199"/>
        <v>8305</v>
      </c>
      <c r="H1670" t="str" cm="1">
        <f t="array" aca="1" ref="H1670" ca="1">INDEX(H$2:H$5,RANDBETWEEN(1,4))</f>
        <v>EAST</v>
      </c>
      <c r="I1670" t="str" cm="1">
        <f t="array" aca="1" ref="I1670" ca="1">INDEX(I$2:I$33,RANDBETWEEN(1,31))</f>
        <v>SALES PERSON27</v>
      </c>
      <c r="J1670" t="str" cm="1">
        <f t="array" aca="1" ref="J1670" ca="1">INDEX({"CASH","UPI","CARD"},RANDBETWEEN(1,3))</f>
        <v>UPI</v>
      </c>
      <c r="K1670">
        <f t="shared" ca="1" si="200"/>
        <v>1411.85</v>
      </c>
      <c r="L1670" s="2">
        <f ca="1">Table1[[#This Row],[PROFIT]]/Table1[[#This Row],[TOTAL SALES]]*100</f>
        <v>17</v>
      </c>
      <c r="M1670" t="str">
        <f ca="1">IF(Table1[[#This Row],[TOTAL SALES]]&gt;10000,"HIGH","LOW")</f>
        <v>LOW</v>
      </c>
    </row>
    <row r="1671" spans="1:13" x14ac:dyDescent="0.3">
      <c r="A1671" t="str">
        <f t="shared" si="194"/>
        <v>CUSTOMER1671</v>
      </c>
      <c r="B1671" s="1">
        <f t="shared" ca="1" si="196"/>
        <v>44227</v>
      </c>
      <c r="C1671" t="str" cm="1">
        <f t="array" aca="1" ref="C1671" ca="1">INDEX($C$2:$C$31,RANDBETWEEN(1,29))</f>
        <v>CAKES</v>
      </c>
      <c r="D1671" t="str">
        <f t="shared" ca="1" si="195"/>
        <v>PARTY ITMES</v>
      </c>
      <c r="E1671">
        <f t="shared" ca="1" si="197"/>
        <v>9</v>
      </c>
      <c r="F1671">
        <f t="shared" ca="1" si="198"/>
        <v>1444</v>
      </c>
      <c r="G1671">
        <f t="shared" ca="1" si="199"/>
        <v>12996</v>
      </c>
      <c r="H1671" t="str" cm="1">
        <f t="array" aca="1" ref="H1671" ca="1">INDEX(H$2:H$5,RANDBETWEEN(1,4))</f>
        <v>WEST</v>
      </c>
      <c r="I1671" t="str" cm="1">
        <f t="array" aca="1" ref="I1671" ca="1">INDEX(I$2:I$33,RANDBETWEEN(1,31))</f>
        <v>SALES PERSON21</v>
      </c>
      <c r="J1671" t="str" cm="1">
        <f t="array" aca="1" ref="J1671" ca="1">INDEX({"CASH","UPI","CARD"},RANDBETWEEN(1,3))</f>
        <v>CASH</v>
      </c>
      <c r="K1671">
        <f t="shared" ca="1" si="200"/>
        <v>1299.5999999999999</v>
      </c>
      <c r="L1671" s="2">
        <f ca="1">Table1[[#This Row],[PROFIT]]/Table1[[#This Row],[TOTAL SALES]]*100</f>
        <v>10</v>
      </c>
      <c r="M1671" t="str">
        <f ca="1">IF(Table1[[#This Row],[TOTAL SALES]]&gt;10000,"HIGH","LOW")</f>
        <v>HIGH</v>
      </c>
    </row>
    <row r="1672" spans="1:13" x14ac:dyDescent="0.3">
      <c r="A1672" t="str">
        <f t="shared" si="194"/>
        <v>CUSTOMER1672</v>
      </c>
      <c r="B1672" s="1">
        <f t="shared" ca="1" si="196"/>
        <v>44492</v>
      </c>
      <c r="C1672" t="str" cm="1">
        <f t="array" aca="1" ref="C1672" ca="1">INDEX($C$2:$C$31,RANDBETWEEN(1,29))</f>
        <v>FRIES</v>
      </c>
      <c r="D1672" t="str">
        <f t="shared" ca="1" si="195"/>
        <v>PARTY ITMES</v>
      </c>
      <c r="E1672">
        <f t="shared" ca="1" si="197"/>
        <v>8</v>
      </c>
      <c r="F1672">
        <f t="shared" ca="1" si="198"/>
        <v>1801</v>
      </c>
      <c r="G1672">
        <f t="shared" ca="1" si="199"/>
        <v>14408</v>
      </c>
      <c r="H1672" t="str" cm="1">
        <f t="array" aca="1" ref="H1672" ca="1">INDEX(H$2:H$5,RANDBETWEEN(1,4))</f>
        <v>EAST</v>
      </c>
      <c r="I1672" t="str" cm="1">
        <f t="array" aca="1" ref="I1672" ca="1">INDEX(I$2:I$33,RANDBETWEEN(1,31))</f>
        <v>SALES PERSON16</v>
      </c>
      <c r="J1672" t="str" cm="1">
        <f t="array" aca="1" ref="J1672" ca="1">INDEX({"CASH","UPI","CARD"},RANDBETWEEN(1,3))</f>
        <v>CARD</v>
      </c>
      <c r="K1672">
        <f t="shared" ca="1" si="200"/>
        <v>2737.52</v>
      </c>
      <c r="L1672" s="2">
        <f ca="1">Table1[[#This Row],[PROFIT]]/Table1[[#This Row],[TOTAL SALES]]*100</f>
        <v>19</v>
      </c>
      <c r="M1672" t="str">
        <f ca="1">IF(Table1[[#This Row],[TOTAL SALES]]&gt;10000,"HIGH","LOW")</f>
        <v>HIGH</v>
      </c>
    </row>
    <row r="1673" spans="1:13" x14ac:dyDescent="0.3">
      <c r="A1673" t="str">
        <f t="shared" si="194"/>
        <v>CUSTOMER1673</v>
      </c>
      <c r="B1673" s="1">
        <f t="shared" ca="1" si="196"/>
        <v>44761</v>
      </c>
      <c r="C1673" t="str" cm="1">
        <f t="array" aca="1" ref="C1673" ca="1">INDEX($C$2:$C$31,RANDBETWEEN(1,29))</f>
        <v>GULAB JAMUN</v>
      </c>
      <c r="D1673" t="str">
        <f t="shared" ca="1" si="195"/>
        <v>DESSERT</v>
      </c>
      <c r="E1673">
        <f t="shared" ca="1" si="197"/>
        <v>7</v>
      </c>
      <c r="F1673">
        <f t="shared" ca="1" si="198"/>
        <v>1911</v>
      </c>
      <c r="G1673">
        <f t="shared" ca="1" si="199"/>
        <v>13377</v>
      </c>
      <c r="H1673" t="str" cm="1">
        <f t="array" aca="1" ref="H1673" ca="1">INDEX(H$2:H$5,RANDBETWEEN(1,4))</f>
        <v>WEST</v>
      </c>
      <c r="I1673" t="str" cm="1">
        <f t="array" aca="1" ref="I1673" ca="1">INDEX(I$2:I$33,RANDBETWEEN(1,31))</f>
        <v>SALES PERSON8</v>
      </c>
      <c r="J1673" t="str" cm="1">
        <f t="array" aca="1" ref="J1673" ca="1">INDEX({"CASH","UPI","CARD"},RANDBETWEEN(1,3))</f>
        <v>CASH</v>
      </c>
      <c r="K1673">
        <f t="shared" ca="1" si="200"/>
        <v>1337.7</v>
      </c>
      <c r="L1673" s="2">
        <f ca="1">Table1[[#This Row],[PROFIT]]/Table1[[#This Row],[TOTAL SALES]]*100</f>
        <v>10</v>
      </c>
      <c r="M1673" t="str">
        <f ca="1">IF(Table1[[#This Row],[TOTAL SALES]]&gt;10000,"HIGH","LOW")</f>
        <v>HIGH</v>
      </c>
    </row>
    <row r="1674" spans="1:13" x14ac:dyDescent="0.3">
      <c r="A1674" t="str">
        <f t="shared" si="194"/>
        <v>CUSTOMER1674</v>
      </c>
      <c r="B1674" s="1">
        <f t="shared" ca="1" si="196"/>
        <v>44639</v>
      </c>
      <c r="C1674" t="str" cm="1">
        <f t="array" aca="1" ref="C1674" ca="1">INDEX($C$2:$C$31,RANDBETWEEN(1,29))</f>
        <v>MUTTON KHEEMA</v>
      </c>
      <c r="D1674" t="str">
        <f t="shared" ca="1" si="195"/>
        <v>APPETIZER</v>
      </c>
      <c r="E1674">
        <f t="shared" ca="1" si="197"/>
        <v>7</v>
      </c>
      <c r="F1674">
        <f t="shared" ca="1" si="198"/>
        <v>794</v>
      </c>
      <c r="G1674">
        <f t="shared" ca="1" si="199"/>
        <v>5558</v>
      </c>
      <c r="H1674" t="str" cm="1">
        <f t="array" aca="1" ref="H1674" ca="1">INDEX(H$2:H$5,RANDBETWEEN(1,4))</f>
        <v>EAST</v>
      </c>
      <c r="I1674" t="str" cm="1">
        <f t="array" aca="1" ref="I1674" ca="1">INDEX(I$2:I$33,RANDBETWEEN(1,31))</f>
        <v>SALES PERSON4</v>
      </c>
      <c r="J1674" t="str" cm="1">
        <f t="array" aca="1" ref="J1674" ca="1">INDEX({"CASH","UPI","CARD"},RANDBETWEEN(1,3))</f>
        <v>CARD</v>
      </c>
      <c r="K1674">
        <f t="shared" ca="1" si="200"/>
        <v>666.96</v>
      </c>
      <c r="L1674" s="2">
        <f ca="1">Table1[[#This Row],[PROFIT]]/Table1[[#This Row],[TOTAL SALES]]*100</f>
        <v>12.000000000000002</v>
      </c>
      <c r="M1674" t="str">
        <f ca="1">IF(Table1[[#This Row],[TOTAL SALES]]&gt;10000,"HIGH","LOW")</f>
        <v>LOW</v>
      </c>
    </row>
    <row r="1675" spans="1:13" x14ac:dyDescent="0.3">
      <c r="A1675" t="str">
        <f t="shared" si="194"/>
        <v>CUSTOMER1675</v>
      </c>
      <c r="B1675" s="1">
        <f t="shared" ca="1" si="196"/>
        <v>44188</v>
      </c>
      <c r="C1675" t="str" cm="1">
        <f t="array" aca="1" ref="C1675" ca="1">INDEX($C$2:$C$31,RANDBETWEEN(1,29))</f>
        <v>CAKES</v>
      </c>
      <c r="D1675" t="str">
        <f t="shared" ca="1" si="195"/>
        <v>PARTY ITMES</v>
      </c>
      <c r="E1675">
        <f t="shared" ca="1" si="197"/>
        <v>6</v>
      </c>
      <c r="F1675">
        <f t="shared" ca="1" si="198"/>
        <v>982</v>
      </c>
      <c r="G1675">
        <f t="shared" ca="1" si="199"/>
        <v>5892</v>
      </c>
      <c r="H1675" t="str" cm="1">
        <f t="array" aca="1" ref="H1675" ca="1">INDEX(H$2:H$5,RANDBETWEEN(1,4))</f>
        <v>WEST</v>
      </c>
      <c r="I1675" t="str" cm="1">
        <f t="array" aca="1" ref="I1675" ca="1">INDEX(I$2:I$33,RANDBETWEEN(1,31))</f>
        <v>SALES PERSON17</v>
      </c>
      <c r="J1675" t="str" cm="1">
        <f t="array" aca="1" ref="J1675" ca="1">INDEX({"CASH","UPI","CARD"},RANDBETWEEN(1,3))</f>
        <v>CASH</v>
      </c>
      <c r="K1675">
        <f t="shared" ca="1" si="200"/>
        <v>648.12</v>
      </c>
      <c r="L1675" s="2">
        <f ca="1">Table1[[#This Row],[PROFIT]]/Table1[[#This Row],[TOTAL SALES]]*100</f>
        <v>11</v>
      </c>
      <c r="M1675" t="str">
        <f ca="1">IF(Table1[[#This Row],[TOTAL SALES]]&gt;10000,"HIGH","LOW")</f>
        <v>LOW</v>
      </c>
    </row>
    <row r="1676" spans="1:13" x14ac:dyDescent="0.3">
      <c r="A1676" t="str">
        <f t="shared" si="194"/>
        <v>CUSTOMER1676</v>
      </c>
      <c r="B1676" s="1">
        <f t="shared" ca="1" si="196"/>
        <v>44680</v>
      </c>
      <c r="C1676" t="str" cm="1">
        <f t="array" aca="1" ref="C1676" ca="1">INDEX($C$2:$C$31,RANDBETWEEN(1,29))</f>
        <v>TEA</v>
      </c>
      <c r="D1676" t="str">
        <f t="shared" ca="1" si="195"/>
        <v xml:space="preserve">BEVERAGES </v>
      </c>
      <c r="E1676">
        <f t="shared" ca="1" si="197"/>
        <v>1</v>
      </c>
      <c r="F1676">
        <f t="shared" ca="1" si="198"/>
        <v>1378</v>
      </c>
      <c r="G1676">
        <f t="shared" ca="1" si="199"/>
        <v>1378</v>
      </c>
      <c r="H1676" t="str" cm="1">
        <f t="array" aca="1" ref="H1676" ca="1">INDEX(H$2:H$5,RANDBETWEEN(1,4))</f>
        <v>SOUTH</v>
      </c>
      <c r="I1676" t="str" cm="1">
        <f t="array" aca="1" ref="I1676" ca="1">INDEX(I$2:I$33,RANDBETWEEN(1,31))</f>
        <v>SALES PERSON2</v>
      </c>
      <c r="J1676" t="str" cm="1">
        <f t="array" aca="1" ref="J1676" ca="1">INDEX({"CASH","UPI","CARD"},RANDBETWEEN(1,3))</f>
        <v>CASH</v>
      </c>
      <c r="K1676">
        <f t="shared" ca="1" si="200"/>
        <v>234.26</v>
      </c>
      <c r="L1676" s="2">
        <f ca="1">Table1[[#This Row],[PROFIT]]/Table1[[#This Row],[TOTAL SALES]]*100</f>
        <v>17</v>
      </c>
      <c r="M1676" t="str">
        <f ca="1">IF(Table1[[#This Row],[TOTAL SALES]]&gt;10000,"HIGH","LOW")</f>
        <v>LOW</v>
      </c>
    </row>
    <row r="1677" spans="1:13" x14ac:dyDescent="0.3">
      <c r="A1677" t="str">
        <f t="shared" si="194"/>
        <v>CUSTOMER1677</v>
      </c>
      <c r="B1677" s="1">
        <f t="shared" ca="1" si="196"/>
        <v>44546</v>
      </c>
      <c r="C1677" t="str" cm="1">
        <f t="array" aca="1" ref="C1677" ca="1">INDEX($C$2:$C$31,RANDBETWEEN(1,29))</f>
        <v>NOODLES</v>
      </c>
      <c r="D1677" t="str">
        <f t="shared" ca="1" si="195"/>
        <v>MAINCOURSE</v>
      </c>
      <c r="E1677">
        <f t="shared" ca="1" si="197"/>
        <v>6</v>
      </c>
      <c r="F1677">
        <f t="shared" ca="1" si="198"/>
        <v>1796</v>
      </c>
      <c r="G1677">
        <f t="shared" ca="1" si="199"/>
        <v>10776</v>
      </c>
      <c r="H1677" t="str" cm="1">
        <f t="array" aca="1" ref="H1677" ca="1">INDEX(H$2:H$5,RANDBETWEEN(1,4))</f>
        <v>WEST</v>
      </c>
      <c r="I1677" t="str" cm="1">
        <f t="array" aca="1" ref="I1677" ca="1">INDEX(I$2:I$33,RANDBETWEEN(1,31))</f>
        <v>SALES PERSON12</v>
      </c>
      <c r="J1677" t="str" cm="1">
        <f t="array" aca="1" ref="J1677" ca="1">INDEX({"CASH","UPI","CARD"},RANDBETWEEN(1,3))</f>
        <v>CARD</v>
      </c>
      <c r="K1677">
        <f t="shared" ca="1" si="200"/>
        <v>2155.1999999999998</v>
      </c>
      <c r="L1677" s="2">
        <f ca="1">Table1[[#This Row],[PROFIT]]/Table1[[#This Row],[TOTAL SALES]]*100</f>
        <v>20</v>
      </c>
      <c r="M1677" t="str">
        <f ca="1">IF(Table1[[#This Row],[TOTAL SALES]]&gt;10000,"HIGH","LOW")</f>
        <v>HIGH</v>
      </c>
    </row>
    <row r="1678" spans="1:13" x14ac:dyDescent="0.3">
      <c r="A1678" t="str">
        <f t="shared" si="194"/>
        <v>CUSTOMER1678</v>
      </c>
      <c r="B1678" s="1">
        <f t="shared" ca="1" si="196"/>
        <v>45050</v>
      </c>
      <c r="C1678" t="str" cm="1">
        <f t="array" aca="1" ref="C1678" ca="1">INDEX($C$2:$C$31,RANDBETWEEN(1,29))</f>
        <v>FRIEDRICE</v>
      </c>
      <c r="D1678" t="str">
        <f t="shared" ca="1" si="195"/>
        <v>MAINCOURSE</v>
      </c>
      <c r="E1678">
        <f t="shared" ca="1" si="197"/>
        <v>3</v>
      </c>
      <c r="F1678">
        <f t="shared" ca="1" si="198"/>
        <v>842</v>
      </c>
      <c r="G1678">
        <f t="shared" ca="1" si="199"/>
        <v>2526</v>
      </c>
      <c r="H1678" t="str" cm="1">
        <f t="array" aca="1" ref="H1678" ca="1">INDEX(H$2:H$5,RANDBETWEEN(1,4))</f>
        <v>EAST</v>
      </c>
      <c r="I1678" t="str" cm="1">
        <f t="array" aca="1" ref="I1678" ca="1">INDEX(I$2:I$33,RANDBETWEEN(1,31))</f>
        <v>SALES PERSON21</v>
      </c>
      <c r="J1678" t="str" cm="1">
        <f t="array" aca="1" ref="J1678" ca="1">INDEX({"CASH","UPI","CARD"},RANDBETWEEN(1,3))</f>
        <v>UPI</v>
      </c>
      <c r="K1678">
        <f t="shared" ca="1" si="200"/>
        <v>505.2</v>
      </c>
      <c r="L1678" s="2">
        <f ca="1">Table1[[#This Row],[PROFIT]]/Table1[[#This Row],[TOTAL SALES]]*100</f>
        <v>20</v>
      </c>
      <c r="M1678" t="str">
        <f ca="1">IF(Table1[[#This Row],[TOTAL SALES]]&gt;10000,"HIGH","LOW")</f>
        <v>LOW</v>
      </c>
    </row>
    <row r="1679" spans="1:13" x14ac:dyDescent="0.3">
      <c r="A1679" t="str">
        <f t="shared" si="194"/>
        <v>CUSTOMER1679</v>
      </c>
      <c r="B1679" s="1">
        <f t="shared" ca="1" si="196"/>
        <v>44259</v>
      </c>
      <c r="C1679" t="str" cm="1">
        <f t="array" aca="1" ref="C1679" ca="1">INDEX($C$2:$C$31,RANDBETWEEN(1,29))</f>
        <v>CHICKEN KHEEMA</v>
      </c>
      <c r="D1679" t="str">
        <f t="shared" ca="1" si="195"/>
        <v>APPETIZER</v>
      </c>
      <c r="E1679">
        <f t="shared" ca="1" si="197"/>
        <v>1</v>
      </c>
      <c r="F1679">
        <f t="shared" ca="1" si="198"/>
        <v>957</v>
      </c>
      <c r="G1679">
        <f t="shared" ca="1" si="199"/>
        <v>957</v>
      </c>
      <c r="H1679" t="str" cm="1">
        <f t="array" aca="1" ref="H1679" ca="1">INDEX(H$2:H$5,RANDBETWEEN(1,4))</f>
        <v>WEST</v>
      </c>
      <c r="I1679" t="str" cm="1">
        <f t="array" aca="1" ref="I1679" ca="1">INDEX(I$2:I$33,RANDBETWEEN(1,31))</f>
        <v>SALES PERSON29</v>
      </c>
      <c r="J1679" t="str" cm="1">
        <f t="array" aca="1" ref="J1679" ca="1">INDEX({"CASH","UPI","CARD"},RANDBETWEEN(1,3))</f>
        <v>CARD</v>
      </c>
      <c r="K1679">
        <f t="shared" ca="1" si="200"/>
        <v>162.69</v>
      </c>
      <c r="L1679" s="2">
        <f ca="1">Table1[[#This Row],[PROFIT]]/Table1[[#This Row],[TOTAL SALES]]*100</f>
        <v>17</v>
      </c>
      <c r="M1679" t="str">
        <f ca="1">IF(Table1[[#This Row],[TOTAL SALES]]&gt;10000,"HIGH","LOW")</f>
        <v>LOW</v>
      </c>
    </row>
    <row r="1680" spans="1:13" x14ac:dyDescent="0.3">
      <c r="A1680" t="str">
        <f t="shared" si="194"/>
        <v>CUSTOMER1680</v>
      </c>
      <c r="B1680" s="1">
        <f t="shared" ca="1" si="196"/>
        <v>44794</v>
      </c>
      <c r="C1680" t="str" cm="1">
        <f t="array" aca="1" ref="C1680" ca="1">INDEX($C$2:$C$31,RANDBETWEEN(1,29))</f>
        <v>MILKSHAKE</v>
      </c>
      <c r="D1680" t="str">
        <f t="shared" ca="1" si="195"/>
        <v xml:space="preserve">BEVERAGES </v>
      </c>
      <c r="E1680">
        <f t="shared" ca="1" si="197"/>
        <v>5</v>
      </c>
      <c r="F1680">
        <f t="shared" ca="1" si="198"/>
        <v>1680</v>
      </c>
      <c r="G1680">
        <f t="shared" ca="1" si="199"/>
        <v>8400</v>
      </c>
      <c r="H1680" t="str" cm="1">
        <f t="array" aca="1" ref="H1680" ca="1">INDEX(H$2:H$5,RANDBETWEEN(1,4))</f>
        <v>SOUTH</v>
      </c>
      <c r="I1680" t="str" cm="1">
        <f t="array" aca="1" ref="I1680" ca="1">INDEX(I$2:I$33,RANDBETWEEN(1,31))</f>
        <v>SALES PERSON14</v>
      </c>
      <c r="J1680" t="str" cm="1">
        <f t="array" aca="1" ref="J1680" ca="1">INDEX({"CASH","UPI","CARD"},RANDBETWEEN(1,3))</f>
        <v>CARD</v>
      </c>
      <c r="K1680">
        <f t="shared" ca="1" si="200"/>
        <v>1092</v>
      </c>
      <c r="L1680" s="2">
        <f ca="1">Table1[[#This Row],[PROFIT]]/Table1[[#This Row],[TOTAL SALES]]*100</f>
        <v>13</v>
      </c>
      <c r="M1680" t="str">
        <f ca="1">IF(Table1[[#This Row],[TOTAL SALES]]&gt;10000,"HIGH","LOW")</f>
        <v>LOW</v>
      </c>
    </row>
    <row r="1681" spans="1:13" x14ac:dyDescent="0.3">
      <c r="A1681" t="str">
        <f t="shared" si="194"/>
        <v>CUSTOMER1681</v>
      </c>
      <c r="B1681" s="1">
        <f t="shared" ca="1" si="196"/>
        <v>45423</v>
      </c>
      <c r="C1681" t="str" cm="1">
        <f t="array" aca="1" ref="C1681" ca="1">INDEX($C$2:$C$31,RANDBETWEEN(1,29))</f>
        <v>VADA</v>
      </c>
      <c r="D1681" t="str">
        <f t="shared" ca="1" si="195"/>
        <v>SNACK</v>
      </c>
      <c r="E1681">
        <f t="shared" ca="1" si="197"/>
        <v>5</v>
      </c>
      <c r="F1681">
        <f t="shared" ca="1" si="198"/>
        <v>566</v>
      </c>
      <c r="G1681">
        <f t="shared" ca="1" si="199"/>
        <v>2830</v>
      </c>
      <c r="H1681" t="str" cm="1">
        <f t="array" aca="1" ref="H1681" ca="1">INDEX(H$2:H$5,RANDBETWEEN(1,4))</f>
        <v>WEST</v>
      </c>
      <c r="I1681" t="str" cm="1">
        <f t="array" aca="1" ref="I1681" ca="1">INDEX(I$2:I$33,RANDBETWEEN(1,31))</f>
        <v>SALES PERSON18</v>
      </c>
      <c r="J1681" t="str" cm="1">
        <f t="array" aca="1" ref="J1681" ca="1">INDEX({"CASH","UPI","CARD"},RANDBETWEEN(1,3))</f>
        <v>CARD</v>
      </c>
      <c r="K1681">
        <f t="shared" ca="1" si="200"/>
        <v>537.70000000000005</v>
      </c>
      <c r="L1681" s="2">
        <f ca="1">Table1[[#This Row],[PROFIT]]/Table1[[#This Row],[TOTAL SALES]]*100</f>
        <v>19</v>
      </c>
      <c r="M1681" t="str">
        <f ca="1">IF(Table1[[#This Row],[TOTAL SALES]]&gt;10000,"HIGH","LOW")</f>
        <v>LOW</v>
      </c>
    </row>
    <row r="1682" spans="1:13" x14ac:dyDescent="0.3">
      <c r="A1682" t="str">
        <f t="shared" si="194"/>
        <v>CUSTOMER1682</v>
      </c>
      <c r="B1682" s="1">
        <f t="shared" ca="1" si="196"/>
        <v>45212</v>
      </c>
      <c r="C1682" t="str" cm="1">
        <f t="array" aca="1" ref="C1682" ca="1">INDEX($C$2:$C$31,RANDBETWEEN(1,29))</f>
        <v>FISH FRY</v>
      </c>
      <c r="D1682" t="str">
        <f t="shared" ca="1" si="195"/>
        <v xml:space="preserve">APPETIZER </v>
      </c>
      <c r="E1682">
        <f t="shared" ca="1" si="197"/>
        <v>4</v>
      </c>
      <c r="F1682">
        <f t="shared" ca="1" si="198"/>
        <v>951</v>
      </c>
      <c r="G1682">
        <f t="shared" ca="1" si="199"/>
        <v>3804</v>
      </c>
      <c r="H1682" t="str" cm="1">
        <f t="array" aca="1" ref="H1682" ca="1">INDEX(H$2:H$5,RANDBETWEEN(1,4))</f>
        <v>SOUTH</v>
      </c>
      <c r="I1682" t="str" cm="1">
        <f t="array" aca="1" ref="I1682" ca="1">INDEX(I$2:I$33,RANDBETWEEN(1,31))</f>
        <v>SALES PERSON30</v>
      </c>
      <c r="J1682" t="str" cm="1">
        <f t="array" aca="1" ref="J1682" ca="1">INDEX({"CASH","UPI","CARD"},RANDBETWEEN(1,3))</f>
        <v>CARD</v>
      </c>
      <c r="K1682">
        <f t="shared" ca="1" si="200"/>
        <v>456.48</v>
      </c>
      <c r="L1682" s="2">
        <f ca="1">Table1[[#This Row],[PROFIT]]/Table1[[#This Row],[TOTAL SALES]]*100</f>
        <v>12.000000000000002</v>
      </c>
      <c r="M1682" t="str">
        <f ca="1">IF(Table1[[#This Row],[TOTAL SALES]]&gt;10000,"HIGH","LOW")</f>
        <v>LOW</v>
      </c>
    </row>
    <row r="1683" spans="1:13" x14ac:dyDescent="0.3">
      <c r="A1683" t="str">
        <f t="shared" si="194"/>
        <v>CUSTOMER1683</v>
      </c>
      <c r="B1683" s="1">
        <f t="shared" ca="1" si="196"/>
        <v>45510</v>
      </c>
      <c r="C1683" t="str" cm="1">
        <f t="array" aca="1" ref="C1683" ca="1">INDEX($C$2:$C$31,RANDBETWEEN(1,29))</f>
        <v>BRIYANI</v>
      </c>
      <c r="D1683" t="str">
        <f t="shared" ca="1" si="195"/>
        <v>MAINCOURSE</v>
      </c>
      <c r="E1683">
        <f t="shared" ca="1" si="197"/>
        <v>4</v>
      </c>
      <c r="F1683">
        <f t="shared" ca="1" si="198"/>
        <v>1857</v>
      </c>
      <c r="G1683">
        <f t="shared" ca="1" si="199"/>
        <v>7428</v>
      </c>
      <c r="H1683" t="str" cm="1">
        <f t="array" aca="1" ref="H1683" ca="1">INDEX(H$2:H$5,RANDBETWEEN(1,4))</f>
        <v>EAST</v>
      </c>
      <c r="I1683" t="str" cm="1">
        <f t="array" aca="1" ref="I1683" ca="1">INDEX(I$2:I$33,RANDBETWEEN(1,31))</f>
        <v>SALES PERSON3</v>
      </c>
      <c r="J1683" t="str" cm="1">
        <f t="array" aca="1" ref="J1683" ca="1">INDEX({"CASH","UPI","CARD"},RANDBETWEEN(1,3))</f>
        <v>CASH</v>
      </c>
      <c r="K1683">
        <f t="shared" ca="1" si="200"/>
        <v>1188.48</v>
      </c>
      <c r="L1683" s="2">
        <f ca="1">Table1[[#This Row],[PROFIT]]/Table1[[#This Row],[TOTAL SALES]]*100</f>
        <v>16</v>
      </c>
      <c r="M1683" t="str">
        <f ca="1">IF(Table1[[#This Row],[TOTAL SALES]]&gt;10000,"HIGH","LOW")</f>
        <v>LOW</v>
      </c>
    </row>
    <row r="1684" spans="1:13" x14ac:dyDescent="0.3">
      <c r="A1684" t="str">
        <f t="shared" si="194"/>
        <v>CUSTOMER1684</v>
      </c>
      <c r="B1684" s="1">
        <f t="shared" ca="1" si="196"/>
        <v>44705</v>
      </c>
      <c r="C1684" t="str" cm="1">
        <f t="array" aca="1" ref="C1684" ca="1">INDEX($C$2:$C$31,RANDBETWEEN(1,29))</f>
        <v>COFFEE</v>
      </c>
      <c r="D1684" t="str">
        <f t="shared" ca="1" si="195"/>
        <v xml:space="preserve">BEVERAGES </v>
      </c>
      <c r="E1684">
        <f t="shared" ca="1" si="197"/>
        <v>3</v>
      </c>
      <c r="F1684">
        <f t="shared" ca="1" si="198"/>
        <v>1039</v>
      </c>
      <c r="G1684">
        <f t="shared" ca="1" si="199"/>
        <v>3117</v>
      </c>
      <c r="H1684" t="str" cm="1">
        <f t="array" aca="1" ref="H1684" ca="1">INDEX(H$2:H$5,RANDBETWEEN(1,4))</f>
        <v>WEST</v>
      </c>
      <c r="I1684" t="str" cm="1">
        <f t="array" aca="1" ref="I1684" ca="1">INDEX(I$2:I$33,RANDBETWEEN(1,31))</f>
        <v>SALES PERSON24</v>
      </c>
      <c r="J1684" t="str" cm="1">
        <f t="array" aca="1" ref="J1684" ca="1">INDEX({"CASH","UPI","CARD"},RANDBETWEEN(1,3))</f>
        <v>CASH</v>
      </c>
      <c r="K1684">
        <f t="shared" ca="1" si="200"/>
        <v>498.72</v>
      </c>
      <c r="L1684" s="2">
        <f ca="1">Table1[[#This Row],[PROFIT]]/Table1[[#This Row],[TOTAL SALES]]*100</f>
        <v>16</v>
      </c>
      <c r="M1684" t="str">
        <f ca="1">IF(Table1[[#This Row],[TOTAL SALES]]&gt;10000,"HIGH","LOW")</f>
        <v>LOW</v>
      </c>
    </row>
    <row r="1685" spans="1:13" x14ac:dyDescent="0.3">
      <c r="A1685" t="str">
        <f t="shared" ref="A1685:A1748" si="201">"CUSTOMER"&amp;ROW()</f>
        <v>CUSTOMER1685</v>
      </c>
      <c r="B1685" s="1">
        <f t="shared" ca="1" si="196"/>
        <v>44878</v>
      </c>
      <c r="C1685" t="str" cm="1">
        <f t="array" aca="1" ref="C1685" ca="1">INDEX($C$2:$C$31,RANDBETWEEN(1,29))</f>
        <v>COKE</v>
      </c>
      <c r="D1685" t="str">
        <f t="shared" ca="1" si="195"/>
        <v xml:space="preserve">BEVERAGES </v>
      </c>
      <c r="E1685">
        <f t="shared" ca="1" si="197"/>
        <v>7</v>
      </c>
      <c r="F1685">
        <f t="shared" ca="1" si="198"/>
        <v>1851</v>
      </c>
      <c r="G1685">
        <f t="shared" ca="1" si="199"/>
        <v>12957</v>
      </c>
      <c r="H1685" t="str" cm="1">
        <f t="array" aca="1" ref="H1685" ca="1">INDEX(H$2:H$5,RANDBETWEEN(1,4))</f>
        <v>WEST</v>
      </c>
      <c r="I1685" t="str" cm="1">
        <f t="array" aca="1" ref="I1685" ca="1">INDEX(I$2:I$33,RANDBETWEEN(1,31))</f>
        <v>SALES PERSON13</v>
      </c>
      <c r="J1685" t="str" cm="1">
        <f t="array" aca="1" ref="J1685" ca="1">INDEX({"CASH","UPI","CARD"},RANDBETWEEN(1,3))</f>
        <v>CASH</v>
      </c>
      <c r="K1685">
        <f t="shared" ca="1" si="200"/>
        <v>1684.41</v>
      </c>
      <c r="L1685" s="2">
        <f ca="1">Table1[[#This Row],[PROFIT]]/Table1[[#This Row],[TOTAL SALES]]*100</f>
        <v>13</v>
      </c>
      <c r="M1685" t="str">
        <f ca="1">IF(Table1[[#This Row],[TOTAL SALES]]&gt;10000,"HIGH","LOW")</f>
        <v>HIGH</v>
      </c>
    </row>
    <row r="1686" spans="1:13" x14ac:dyDescent="0.3">
      <c r="A1686" t="str">
        <f t="shared" si="201"/>
        <v>CUSTOMER1686</v>
      </c>
      <c r="B1686" s="1">
        <f t="shared" ca="1" si="196"/>
        <v>44228</v>
      </c>
      <c r="C1686" t="str" cm="1">
        <f t="array" aca="1" ref="C1686" ca="1">INDEX($C$2:$C$31,RANDBETWEEN(1,29))</f>
        <v>COFFEE</v>
      </c>
      <c r="D1686" t="str">
        <f t="shared" ca="1" si="195"/>
        <v xml:space="preserve">BEVERAGES </v>
      </c>
      <c r="E1686">
        <f t="shared" ca="1" si="197"/>
        <v>3</v>
      </c>
      <c r="F1686">
        <f t="shared" ca="1" si="198"/>
        <v>844</v>
      </c>
      <c r="G1686">
        <f t="shared" ca="1" si="199"/>
        <v>2532</v>
      </c>
      <c r="H1686" t="str" cm="1">
        <f t="array" aca="1" ref="H1686" ca="1">INDEX(H$2:H$5,RANDBETWEEN(1,4))</f>
        <v>EAST</v>
      </c>
      <c r="I1686" t="str" cm="1">
        <f t="array" aca="1" ref="I1686" ca="1">INDEX(I$2:I$33,RANDBETWEEN(1,31))</f>
        <v>SALES PERSON18</v>
      </c>
      <c r="J1686" t="str" cm="1">
        <f t="array" aca="1" ref="J1686" ca="1">INDEX({"CASH","UPI","CARD"},RANDBETWEEN(1,3))</f>
        <v>UPI</v>
      </c>
      <c r="K1686">
        <f t="shared" ca="1" si="200"/>
        <v>253.2</v>
      </c>
      <c r="L1686" s="2">
        <f ca="1">Table1[[#This Row],[PROFIT]]/Table1[[#This Row],[TOTAL SALES]]*100</f>
        <v>10</v>
      </c>
      <c r="M1686" t="str">
        <f ca="1">IF(Table1[[#This Row],[TOTAL SALES]]&gt;10000,"HIGH","LOW")</f>
        <v>LOW</v>
      </c>
    </row>
    <row r="1687" spans="1:13" x14ac:dyDescent="0.3">
      <c r="A1687" t="str">
        <f t="shared" si="201"/>
        <v>CUSTOMER1687</v>
      </c>
      <c r="B1687" s="1">
        <f t="shared" ca="1" si="196"/>
        <v>45459</v>
      </c>
      <c r="C1687" t="str" cm="1">
        <f t="array" aca="1" ref="C1687" ca="1">INDEX($C$2:$C$31,RANDBETWEEN(1,29))</f>
        <v>PRAWN 65</v>
      </c>
      <c r="D1687" t="str">
        <f t="shared" ca="1" si="195"/>
        <v xml:space="preserve">APPETIZER </v>
      </c>
      <c r="E1687">
        <f t="shared" ca="1" si="197"/>
        <v>5</v>
      </c>
      <c r="F1687">
        <f t="shared" ca="1" si="198"/>
        <v>916</v>
      </c>
      <c r="G1687">
        <f t="shared" ca="1" si="199"/>
        <v>4580</v>
      </c>
      <c r="H1687" t="str" cm="1">
        <f t="array" aca="1" ref="H1687" ca="1">INDEX(H$2:H$5,RANDBETWEEN(1,4))</f>
        <v>SOUTH</v>
      </c>
      <c r="I1687" t="str" cm="1">
        <f t="array" aca="1" ref="I1687" ca="1">INDEX(I$2:I$33,RANDBETWEEN(1,31))</f>
        <v>SALES PERSON8</v>
      </c>
      <c r="J1687" t="str" cm="1">
        <f t="array" aca="1" ref="J1687" ca="1">INDEX({"CASH","UPI","CARD"},RANDBETWEEN(1,3))</f>
        <v>CASH</v>
      </c>
      <c r="K1687">
        <f t="shared" ca="1" si="200"/>
        <v>503.8</v>
      </c>
      <c r="L1687" s="2">
        <f ca="1">Table1[[#This Row],[PROFIT]]/Table1[[#This Row],[TOTAL SALES]]*100</f>
        <v>11</v>
      </c>
      <c r="M1687" t="str">
        <f ca="1">IF(Table1[[#This Row],[TOTAL SALES]]&gt;10000,"HIGH","LOW")</f>
        <v>LOW</v>
      </c>
    </row>
    <row r="1688" spans="1:13" x14ac:dyDescent="0.3">
      <c r="A1688" t="str">
        <f t="shared" si="201"/>
        <v>CUSTOMER1688</v>
      </c>
      <c r="B1688" s="1">
        <f t="shared" ca="1" si="196"/>
        <v>45266</v>
      </c>
      <c r="C1688" t="str" cm="1">
        <f t="array" aca="1" ref="C1688" ca="1">INDEX($C$2:$C$31,RANDBETWEEN(1,29))</f>
        <v>COFFEE</v>
      </c>
      <c r="D1688" t="str">
        <f t="shared" ca="1" si="195"/>
        <v xml:space="preserve">BEVERAGES </v>
      </c>
      <c r="E1688">
        <f t="shared" ca="1" si="197"/>
        <v>3</v>
      </c>
      <c r="F1688">
        <f t="shared" ca="1" si="198"/>
        <v>1831</v>
      </c>
      <c r="G1688">
        <f t="shared" ca="1" si="199"/>
        <v>5493</v>
      </c>
      <c r="H1688" t="str" cm="1">
        <f t="array" aca="1" ref="H1688" ca="1">INDEX(H$2:H$5,RANDBETWEEN(1,4))</f>
        <v>EAST</v>
      </c>
      <c r="I1688" t="str" cm="1">
        <f t="array" aca="1" ref="I1688" ca="1">INDEX(I$2:I$33,RANDBETWEEN(1,31))</f>
        <v>SALES PERSON25</v>
      </c>
      <c r="J1688" t="str" cm="1">
        <f t="array" aca="1" ref="J1688" ca="1">INDEX({"CASH","UPI","CARD"},RANDBETWEEN(1,3))</f>
        <v>UPI</v>
      </c>
      <c r="K1688">
        <f t="shared" ca="1" si="200"/>
        <v>604.23</v>
      </c>
      <c r="L1688" s="2">
        <f ca="1">Table1[[#This Row],[PROFIT]]/Table1[[#This Row],[TOTAL SALES]]*100</f>
        <v>11</v>
      </c>
      <c r="M1688" t="str">
        <f ca="1">IF(Table1[[#This Row],[TOTAL SALES]]&gt;10000,"HIGH","LOW")</f>
        <v>LOW</v>
      </c>
    </row>
    <row r="1689" spans="1:13" x14ac:dyDescent="0.3">
      <c r="A1689" t="str">
        <f t="shared" si="201"/>
        <v>CUSTOMER1689</v>
      </c>
      <c r="B1689" s="1">
        <f t="shared" ca="1" si="196"/>
        <v>44916</v>
      </c>
      <c r="C1689" t="str" cm="1">
        <f t="array" aca="1" ref="C1689" ca="1">INDEX($C$2:$C$31,RANDBETWEEN(1,29))</f>
        <v>POORI</v>
      </c>
      <c r="D1689" t="str">
        <f t="shared" ca="1" si="195"/>
        <v xml:space="preserve">BREAKFAST </v>
      </c>
      <c r="E1689">
        <f t="shared" ca="1" si="197"/>
        <v>3</v>
      </c>
      <c r="F1689">
        <f t="shared" ca="1" si="198"/>
        <v>1267</v>
      </c>
      <c r="G1689">
        <f t="shared" ca="1" si="199"/>
        <v>3801</v>
      </c>
      <c r="H1689" t="str" cm="1">
        <f t="array" aca="1" ref="H1689" ca="1">INDEX(H$2:H$5,RANDBETWEEN(1,4))</f>
        <v>NORTH</v>
      </c>
      <c r="I1689" t="str" cm="1">
        <f t="array" aca="1" ref="I1689" ca="1">INDEX(I$2:I$33,RANDBETWEEN(1,31))</f>
        <v>SALES PERSON13</v>
      </c>
      <c r="J1689" t="str" cm="1">
        <f t="array" aca="1" ref="J1689" ca="1">INDEX({"CASH","UPI","CARD"},RANDBETWEEN(1,3))</f>
        <v>CARD</v>
      </c>
      <c r="K1689">
        <f t="shared" ca="1" si="200"/>
        <v>494.13</v>
      </c>
      <c r="L1689" s="2">
        <f ca="1">Table1[[#This Row],[PROFIT]]/Table1[[#This Row],[TOTAL SALES]]*100</f>
        <v>13</v>
      </c>
      <c r="M1689" t="str">
        <f ca="1">IF(Table1[[#This Row],[TOTAL SALES]]&gt;10000,"HIGH","LOW")</f>
        <v>LOW</v>
      </c>
    </row>
    <row r="1690" spans="1:13" x14ac:dyDescent="0.3">
      <c r="A1690" t="str">
        <f t="shared" si="201"/>
        <v>CUSTOMER1690</v>
      </c>
      <c r="B1690" s="1">
        <f t="shared" ca="1" si="196"/>
        <v>45132</v>
      </c>
      <c r="C1690" t="str" cm="1">
        <f t="array" aca="1" ref="C1690" ca="1">INDEX($C$2:$C$31,RANDBETWEEN(1,29))</f>
        <v>MUTTON KHEEMA</v>
      </c>
      <c r="D1690" t="str">
        <f t="shared" ca="1" si="195"/>
        <v>APPETIZER</v>
      </c>
      <c r="E1690">
        <f t="shared" ca="1" si="197"/>
        <v>6</v>
      </c>
      <c r="F1690">
        <f t="shared" ca="1" si="198"/>
        <v>528</v>
      </c>
      <c r="G1690">
        <f t="shared" ca="1" si="199"/>
        <v>3168</v>
      </c>
      <c r="H1690" t="str" cm="1">
        <f t="array" aca="1" ref="H1690" ca="1">INDEX(H$2:H$5,RANDBETWEEN(1,4))</f>
        <v>EAST</v>
      </c>
      <c r="I1690" t="str" cm="1">
        <f t="array" aca="1" ref="I1690" ca="1">INDEX(I$2:I$33,RANDBETWEEN(1,31))</f>
        <v>SALES PERSON7</v>
      </c>
      <c r="J1690" t="str" cm="1">
        <f t="array" aca="1" ref="J1690" ca="1">INDEX({"CASH","UPI","CARD"},RANDBETWEEN(1,3))</f>
        <v>CASH</v>
      </c>
      <c r="K1690">
        <f t="shared" ca="1" si="200"/>
        <v>348.48</v>
      </c>
      <c r="L1690" s="2">
        <f ca="1">Table1[[#This Row],[PROFIT]]/Table1[[#This Row],[TOTAL SALES]]*100</f>
        <v>11</v>
      </c>
      <c r="M1690" t="str">
        <f ca="1">IF(Table1[[#This Row],[TOTAL SALES]]&gt;10000,"HIGH","LOW")</f>
        <v>LOW</v>
      </c>
    </row>
    <row r="1691" spans="1:13" x14ac:dyDescent="0.3">
      <c r="A1691" t="str">
        <f t="shared" si="201"/>
        <v>CUSTOMER1691</v>
      </c>
      <c r="B1691" s="1">
        <f t="shared" ca="1" si="196"/>
        <v>44640</v>
      </c>
      <c r="C1691" t="str" cm="1">
        <f t="array" aca="1" ref="C1691" ca="1">INDEX($C$2:$C$31,RANDBETWEEN(1,29))</f>
        <v>VADA</v>
      </c>
      <c r="D1691" t="str">
        <f t="shared" ca="1" si="195"/>
        <v>SNACK</v>
      </c>
      <c r="E1691">
        <f t="shared" ca="1" si="197"/>
        <v>6</v>
      </c>
      <c r="F1691">
        <f t="shared" ca="1" si="198"/>
        <v>1439</v>
      </c>
      <c r="G1691">
        <f t="shared" ca="1" si="199"/>
        <v>8634</v>
      </c>
      <c r="H1691" t="str" cm="1">
        <f t="array" aca="1" ref="H1691" ca="1">INDEX(H$2:H$5,RANDBETWEEN(1,4))</f>
        <v>SOUTH</v>
      </c>
      <c r="I1691" t="str" cm="1">
        <f t="array" aca="1" ref="I1691" ca="1">INDEX(I$2:I$33,RANDBETWEEN(1,31))</f>
        <v>SALES PERSON27</v>
      </c>
      <c r="J1691" t="str" cm="1">
        <f t="array" aca="1" ref="J1691" ca="1">INDEX({"CASH","UPI","CARD"},RANDBETWEEN(1,3))</f>
        <v>CASH</v>
      </c>
      <c r="K1691">
        <f t="shared" ca="1" si="200"/>
        <v>1036.08</v>
      </c>
      <c r="L1691" s="2">
        <f ca="1">Table1[[#This Row],[PROFIT]]/Table1[[#This Row],[TOTAL SALES]]*100</f>
        <v>12</v>
      </c>
      <c r="M1691" t="str">
        <f ca="1">IF(Table1[[#This Row],[TOTAL SALES]]&gt;10000,"HIGH","LOW")</f>
        <v>LOW</v>
      </c>
    </row>
    <row r="1692" spans="1:13" x14ac:dyDescent="0.3">
      <c r="A1692" t="str">
        <f t="shared" si="201"/>
        <v>CUSTOMER1692</v>
      </c>
      <c r="B1692" s="1">
        <f t="shared" ca="1" si="196"/>
        <v>44508</v>
      </c>
      <c r="C1692" t="str" cm="1">
        <f t="array" aca="1" ref="C1692" ca="1">INDEX($C$2:$C$31,RANDBETWEEN(1,29))</f>
        <v>POORI</v>
      </c>
      <c r="D1692" t="str">
        <f t="shared" ca="1" si="195"/>
        <v xml:space="preserve">BREAKFAST </v>
      </c>
      <c r="E1692">
        <f t="shared" ca="1" si="197"/>
        <v>6</v>
      </c>
      <c r="F1692">
        <f t="shared" ca="1" si="198"/>
        <v>1696</v>
      </c>
      <c r="G1692">
        <f t="shared" ca="1" si="199"/>
        <v>10176</v>
      </c>
      <c r="H1692" t="str" cm="1">
        <f t="array" aca="1" ref="H1692" ca="1">INDEX(H$2:H$5,RANDBETWEEN(1,4))</f>
        <v>EAST</v>
      </c>
      <c r="I1692" t="str" cm="1">
        <f t="array" aca="1" ref="I1692" ca="1">INDEX(I$2:I$33,RANDBETWEEN(1,31))</f>
        <v>SALES PERSON4</v>
      </c>
      <c r="J1692" t="str" cm="1">
        <f t="array" aca="1" ref="J1692" ca="1">INDEX({"CASH","UPI","CARD"},RANDBETWEEN(1,3))</f>
        <v>CARD</v>
      </c>
      <c r="K1692">
        <f t="shared" ca="1" si="200"/>
        <v>1729.92</v>
      </c>
      <c r="L1692" s="2">
        <f ca="1">Table1[[#This Row],[PROFIT]]/Table1[[#This Row],[TOTAL SALES]]*100</f>
        <v>17</v>
      </c>
      <c r="M1692" t="str">
        <f ca="1">IF(Table1[[#This Row],[TOTAL SALES]]&gt;10000,"HIGH","LOW")</f>
        <v>HIGH</v>
      </c>
    </row>
    <row r="1693" spans="1:13" x14ac:dyDescent="0.3">
      <c r="A1693" t="str">
        <f t="shared" si="201"/>
        <v>CUSTOMER1693</v>
      </c>
      <c r="B1693" s="1">
        <f t="shared" ca="1" si="196"/>
        <v>45309</v>
      </c>
      <c r="C1693" t="str" cm="1">
        <f t="array" aca="1" ref="C1693" ca="1">INDEX($C$2:$C$31,RANDBETWEEN(1,29))</f>
        <v>NOODLES</v>
      </c>
      <c r="D1693" t="str">
        <f t="shared" ca="1" si="195"/>
        <v>MAINCOURSE</v>
      </c>
      <c r="E1693">
        <f t="shared" ca="1" si="197"/>
        <v>8</v>
      </c>
      <c r="F1693">
        <f t="shared" ca="1" si="198"/>
        <v>897</v>
      </c>
      <c r="G1693">
        <f t="shared" ca="1" si="199"/>
        <v>7176</v>
      </c>
      <c r="H1693" t="str" cm="1">
        <f t="array" aca="1" ref="H1693" ca="1">INDEX(H$2:H$5,RANDBETWEEN(1,4))</f>
        <v>NORTH</v>
      </c>
      <c r="I1693" t="str" cm="1">
        <f t="array" aca="1" ref="I1693" ca="1">INDEX(I$2:I$33,RANDBETWEEN(1,31))</f>
        <v>SALES PERSON27</v>
      </c>
      <c r="J1693" t="str" cm="1">
        <f t="array" aca="1" ref="J1693" ca="1">INDEX({"CASH","UPI","CARD"},RANDBETWEEN(1,3))</f>
        <v>UPI</v>
      </c>
      <c r="K1693">
        <f t="shared" ca="1" si="200"/>
        <v>717.6</v>
      </c>
      <c r="L1693" s="2">
        <f ca="1">Table1[[#This Row],[PROFIT]]/Table1[[#This Row],[TOTAL SALES]]*100</f>
        <v>10</v>
      </c>
      <c r="M1693" t="str">
        <f ca="1">IF(Table1[[#This Row],[TOTAL SALES]]&gt;10000,"HIGH","LOW")</f>
        <v>LOW</v>
      </c>
    </row>
    <row r="1694" spans="1:13" x14ac:dyDescent="0.3">
      <c r="A1694" t="str">
        <f t="shared" si="201"/>
        <v>CUSTOMER1694</v>
      </c>
      <c r="B1694" s="1">
        <f t="shared" ca="1" si="196"/>
        <v>45495</v>
      </c>
      <c r="C1694" t="str" cm="1">
        <f t="array" aca="1" ref="C1694" ca="1">INDEX($C$2:$C$31,RANDBETWEEN(1,29))</f>
        <v>VADA</v>
      </c>
      <c r="D1694" t="str">
        <f t="shared" ca="1" si="195"/>
        <v>SNACK</v>
      </c>
      <c r="E1694">
        <f t="shared" ca="1" si="197"/>
        <v>9</v>
      </c>
      <c r="F1694">
        <f t="shared" ca="1" si="198"/>
        <v>1756</v>
      </c>
      <c r="G1694">
        <f t="shared" ca="1" si="199"/>
        <v>15804</v>
      </c>
      <c r="H1694" t="str" cm="1">
        <f t="array" aca="1" ref="H1694" ca="1">INDEX(H$2:H$5,RANDBETWEEN(1,4))</f>
        <v>NORTH</v>
      </c>
      <c r="I1694" t="str" cm="1">
        <f t="array" aca="1" ref="I1694" ca="1">INDEX(I$2:I$33,RANDBETWEEN(1,31))</f>
        <v>SALES PERSON13</v>
      </c>
      <c r="J1694" t="str" cm="1">
        <f t="array" aca="1" ref="J1694" ca="1">INDEX({"CASH","UPI","CARD"},RANDBETWEEN(1,3))</f>
        <v>CASH</v>
      </c>
      <c r="K1694">
        <f t="shared" ca="1" si="200"/>
        <v>2370.6</v>
      </c>
      <c r="L1694" s="2">
        <f ca="1">Table1[[#This Row],[PROFIT]]/Table1[[#This Row],[TOTAL SALES]]*100</f>
        <v>15</v>
      </c>
      <c r="M1694" t="str">
        <f ca="1">IF(Table1[[#This Row],[TOTAL SALES]]&gt;10000,"HIGH","LOW")</f>
        <v>HIGH</v>
      </c>
    </row>
    <row r="1695" spans="1:13" x14ac:dyDescent="0.3">
      <c r="A1695" t="str">
        <f t="shared" si="201"/>
        <v>CUSTOMER1695</v>
      </c>
      <c r="B1695" s="1">
        <f t="shared" ca="1" si="196"/>
        <v>45553</v>
      </c>
      <c r="C1695" t="str" cm="1">
        <f t="array" aca="1" ref="C1695" ca="1">INDEX($C$2:$C$31,RANDBETWEEN(1,29))</f>
        <v>IDLY</v>
      </c>
      <c r="D1695" t="str">
        <f t="shared" ca="1" si="195"/>
        <v xml:space="preserve">BREAKFAST </v>
      </c>
      <c r="E1695">
        <f t="shared" ca="1" si="197"/>
        <v>8</v>
      </c>
      <c r="F1695">
        <f t="shared" ca="1" si="198"/>
        <v>1432</v>
      </c>
      <c r="G1695">
        <f t="shared" ca="1" si="199"/>
        <v>11456</v>
      </c>
      <c r="H1695" t="str" cm="1">
        <f t="array" aca="1" ref="H1695" ca="1">INDEX(H$2:H$5,RANDBETWEEN(1,4))</f>
        <v>EAST</v>
      </c>
      <c r="I1695" t="str" cm="1">
        <f t="array" aca="1" ref="I1695" ca="1">INDEX(I$2:I$33,RANDBETWEEN(1,31))</f>
        <v>SALES PERSON5</v>
      </c>
      <c r="J1695" t="str" cm="1">
        <f t="array" aca="1" ref="J1695" ca="1">INDEX({"CASH","UPI","CARD"},RANDBETWEEN(1,3))</f>
        <v>UPI</v>
      </c>
      <c r="K1695">
        <f t="shared" ca="1" si="200"/>
        <v>1145.5999999999999</v>
      </c>
      <c r="L1695" s="2">
        <f ca="1">Table1[[#This Row],[PROFIT]]/Table1[[#This Row],[TOTAL SALES]]*100</f>
        <v>10</v>
      </c>
      <c r="M1695" t="str">
        <f ca="1">IF(Table1[[#This Row],[TOTAL SALES]]&gt;10000,"HIGH","LOW")</f>
        <v>HIGH</v>
      </c>
    </row>
    <row r="1696" spans="1:13" x14ac:dyDescent="0.3">
      <c r="A1696" t="str">
        <f t="shared" si="201"/>
        <v>CUSTOMER1696</v>
      </c>
      <c r="B1696" s="1">
        <f t="shared" ca="1" si="196"/>
        <v>45493</v>
      </c>
      <c r="C1696" t="str" cm="1">
        <f t="array" aca="1" ref="C1696" ca="1">INDEX($C$2:$C$31,RANDBETWEEN(1,29))</f>
        <v>CHICKEN ROLL</v>
      </c>
      <c r="D1696" t="str">
        <f t="shared" ca="1" si="195"/>
        <v>PARTY ITMES</v>
      </c>
      <c r="E1696">
        <f t="shared" ca="1" si="197"/>
        <v>4</v>
      </c>
      <c r="F1696">
        <f t="shared" ca="1" si="198"/>
        <v>979</v>
      </c>
      <c r="G1696">
        <f t="shared" ca="1" si="199"/>
        <v>3916</v>
      </c>
      <c r="H1696" t="str" cm="1">
        <f t="array" aca="1" ref="H1696" ca="1">INDEX(H$2:H$5,RANDBETWEEN(1,4))</f>
        <v>WEST</v>
      </c>
      <c r="I1696" t="str" cm="1">
        <f t="array" aca="1" ref="I1696" ca="1">INDEX(I$2:I$33,RANDBETWEEN(1,31))</f>
        <v>SALES PERSON12</v>
      </c>
      <c r="J1696" t="str" cm="1">
        <f t="array" aca="1" ref="J1696" ca="1">INDEX({"CASH","UPI","CARD"},RANDBETWEEN(1,3))</f>
        <v>CASH</v>
      </c>
      <c r="K1696">
        <f t="shared" ca="1" si="200"/>
        <v>704.88</v>
      </c>
      <c r="L1696" s="2">
        <f ca="1">Table1[[#This Row],[PROFIT]]/Table1[[#This Row],[TOTAL SALES]]*100</f>
        <v>18</v>
      </c>
      <c r="M1696" t="str">
        <f ca="1">IF(Table1[[#This Row],[TOTAL SALES]]&gt;10000,"HIGH","LOW")</f>
        <v>LOW</v>
      </c>
    </row>
    <row r="1697" spans="1:13" x14ac:dyDescent="0.3">
      <c r="A1697" t="str">
        <f t="shared" si="201"/>
        <v>CUSTOMER1697</v>
      </c>
      <c r="B1697" s="1">
        <f t="shared" ca="1" si="196"/>
        <v>44535</v>
      </c>
      <c r="C1697" t="str" cm="1">
        <f t="array" aca="1" ref="C1697" ca="1">INDEX($C$2:$C$31,RANDBETWEEN(1,29))</f>
        <v>CAKES</v>
      </c>
      <c r="D1697" t="str">
        <f t="shared" ca="1" si="195"/>
        <v>PARTY ITMES</v>
      </c>
      <c r="E1697">
        <f t="shared" ca="1" si="197"/>
        <v>6</v>
      </c>
      <c r="F1697">
        <f t="shared" ca="1" si="198"/>
        <v>646</v>
      </c>
      <c r="G1697">
        <f t="shared" ca="1" si="199"/>
        <v>3876</v>
      </c>
      <c r="H1697" t="str" cm="1">
        <f t="array" aca="1" ref="H1697" ca="1">INDEX(H$2:H$5,RANDBETWEEN(1,4))</f>
        <v>SOUTH</v>
      </c>
      <c r="I1697" t="str" cm="1">
        <f t="array" aca="1" ref="I1697" ca="1">INDEX(I$2:I$33,RANDBETWEEN(1,31))</f>
        <v>SALES PERSON25</v>
      </c>
      <c r="J1697" t="str" cm="1">
        <f t="array" aca="1" ref="J1697" ca="1">INDEX({"CASH","UPI","CARD"},RANDBETWEEN(1,3))</f>
        <v>CARD</v>
      </c>
      <c r="K1697">
        <f t="shared" ca="1" si="200"/>
        <v>697.68</v>
      </c>
      <c r="L1697" s="2">
        <f ca="1">Table1[[#This Row],[PROFIT]]/Table1[[#This Row],[TOTAL SALES]]*100</f>
        <v>18</v>
      </c>
      <c r="M1697" t="str">
        <f ca="1">IF(Table1[[#This Row],[TOTAL SALES]]&gt;10000,"HIGH","LOW")</f>
        <v>LOW</v>
      </c>
    </row>
    <row r="1698" spans="1:13" x14ac:dyDescent="0.3">
      <c r="A1698" t="str">
        <f t="shared" si="201"/>
        <v>CUSTOMER1698</v>
      </c>
      <c r="B1698" s="1">
        <f t="shared" ca="1" si="196"/>
        <v>44202</v>
      </c>
      <c r="C1698" t="str" cm="1">
        <f t="array" aca="1" ref="C1698" ca="1">INDEX($C$2:$C$31,RANDBETWEEN(1,29))</f>
        <v>SALAD</v>
      </c>
      <c r="D1698" t="str">
        <f t="shared" ca="1" si="195"/>
        <v xml:space="preserve">APPETIZER </v>
      </c>
      <c r="E1698">
        <f t="shared" ca="1" si="197"/>
        <v>4</v>
      </c>
      <c r="F1698">
        <f t="shared" ca="1" si="198"/>
        <v>1605</v>
      </c>
      <c r="G1698">
        <f t="shared" ca="1" si="199"/>
        <v>6420</v>
      </c>
      <c r="H1698" t="str" cm="1">
        <f t="array" aca="1" ref="H1698" ca="1">INDEX(H$2:H$5,RANDBETWEEN(1,4))</f>
        <v>NORTH</v>
      </c>
      <c r="I1698" t="str" cm="1">
        <f t="array" aca="1" ref="I1698" ca="1">INDEX(I$2:I$33,RANDBETWEEN(1,31))</f>
        <v>SALES PERSON25</v>
      </c>
      <c r="J1698" t="str" cm="1">
        <f t="array" aca="1" ref="J1698" ca="1">INDEX({"CASH","UPI","CARD"},RANDBETWEEN(1,3))</f>
        <v>CASH</v>
      </c>
      <c r="K1698">
        <f t="shared" ca="1" si="200"/>
        <v>834.6</v>
      </c>
      <c r="L1698" s="2">
        <f ca="1">Table1[[#This Row],[PROFIT]]/Table1[[#This Row],[TOTAL SALES]]*100</f>
        <v>13</v>
      </c>
      <c r="M1698" t="str">
        <f ca="1">IF(Table1[[#This Row],[TOTAL SALES]]&gt;10000,"HIGH","LOW")</f>
        <v>LOW</v>
      </c>
    </row>
    <row r="1699" spans="1:13" x14ac:dyDescent="0.3">
      <c r="A1699" t="str">
        <f t="shared" si="201"/>
        <v>CUSTOMER1699</v>
      </c>
      <c r="B1699" s="1">
        <f t="shared" ca="1" si="196"/>
        <v>45143</v>
      </c>
      <c r="C1699" t="str" cm="1">
        <f t="array" aca="1" ref="C1699" ca="1">INDEX($C$2:$C$31,RANDBETWEEN(1,29))</f>
        <v>CHICKEN ROLL</v>
      </c>
      <c r="D1699" t="str">
        <f t="shared" ca="1" si="195"/>
        <v>PARTY ITMES</v>
      </c>
      <c r="E1699">
        <f t="shared" ca="1" si="197"/>
        <v>2</v>
      </c>
      <c r="F1699">
        <f t="shared" ca="1" si="198"/>
        <v>593</v>
      </c>
      <c r="G1699">
        <f t="shared" ca="1" si="199"/>
        <v>1186</v>
      </c>
      <c r="H1699" t="str" cm="1">
        <f t="array" aca="1" ref="H1699" ca="1">INDEX(H$2:H$5,RANDBETWEEN(1,4))</f>
        <v>NORTH</v>
      </c>
      <c r="I1699" t="str" cm="1">
        <f t="array" aca="1" ref="I1699" ca="1">INDEX(I$2:I$33,RANDBETWEEN(1,31))</f>
        <v>SALES PERSON12</v>
      </c>
      <c r="J1699" t="str" cm="1">
        <f t="array" aca="1" ref="J1699" ca="1">INDEX({"CASH","UPI","CARD"},RANDBETWEEN(1,3))</f>
        <v>UPI</v>
      </c>
      <c r="K1699">
        <f t="shared" ca="1" si="200"/>
        <v>201.62</v>
      </c>
      <c r="L1699" s="2">
        <f ca="1">Table1[[#This Row],[PROFIT]]/Table1[[#This Row],[TOTAL SALES]]*100</f>
        <v>17</v>
      </c>
      <c r="M1699" t="str">
        <f ca="1">IF(Table1[[#This Row],[TOTAL SALES]]&gt;10000,"HIGH","LOW")</f>
        <v>LOW</v>
      </c>
    </row>
    <row r="1700" spans="1:13" x14ac:dyDescent="0.3">
      <c r="A1700" t="str">
        <f t="shared" si="201"/>
        <v>CUSTOMER1700</v>
      </c>
      <c r="B1700" s="1">
        <f t="shared" ca="1" si="196"/>
        <v>45550</v>
      </c>
      <c r="C1700" t="str" cm="1">
        <f t="array" aca="1" ref="C1700" ca="1">INDEX($C$2:$C$31,RANDBETWEEN(1,29))</f>
        <v>MANDHI</v>
      </c>
      <c r="D1700" t="str">
        <f t="shared" ca="1" si="195"/>
        <v xml:space="preserve">MAINCOURSE </v>
      </c>
      <c r="E1700">
        <f t="shared" ca="1" si="197"/>
        <v>4</v>
      </c>
      <c r="F1700">
        <f t="shared" ca="1" si="198"/>
        <v>768</v>
      </c>
      <c r="G1700">
        <f t="shared" ca="1" si="199"/>
        <v>3072</v>
      </c>
      <c r="H1700" t="str" cm="1">
        <f t="array" aca="1" ref="H1700" ca="1">INDEX(H$2:H$5,RANDBETWEEN(1,4))</f>
        <v>NORTH</v>
      </c>
      <c r="I1700" t="str" cm="1">
        <f t="array" aca="1" ref="I1700" ca="1">INDEX(I$2:I$33,RANDBETWEEN(1,31))</f>
        <v>SALES PERSON19</v>
      </c>
      <c r="J1700" t="str" cm="1">
        <f t="array" aca="1" ref="J1700" ca="1">INDEX({"CASH","UPI","CARD"},RANDBETWEEN(1,3))</f>
        <v>CASH</v>
      </c>
      <c r="K1700">
        <f t="shared" ca="1" si="200"/>
        <v>552.96</v>
      </c>
      <c r="L1700" s="2">
        <f ca="1">Table1[[#This Row],[PROFIT]]/Table1[[#This Row],[TOTAL SALES]]*100</f>
        <v>18.000000000000004</v>
      </c>
      <c r="M1700" t="str">
        <f ca="1">IF(Table1[[#This Row],[TOTAL SALES]]&gt;10000,"HIGH","LOW")</f>
        <v>LOW</v>
      </c>
    </row>
    <row r="1701" spans="1:13" x14ac:dyDescent="0.3">
      <c r="A1701" t="str">
        <f t="shared" si="201"/>
        <v>CUSTOMER1701</v>
      </c>
      <c r="B1701" s="1">
        <f t="shared" ca="1" si="196"/>
        <v>44396</v>
      </c>
      <c r="C1701" t="str" cm="1">
        <f t="array" aca="1" ref="C1701" ca="1">INDEX($C$2:$C$31,RANDBETWEEN(1,29))</f>
        <v>DOSA</v>
      </c>
      <c r="D1701" t="str">
        <f t="shared" ca="1" si="195"/>
        <v xml:space="preserve">BREAKFAST </v>
      </c>
      <c r="E1701">
        <f t="shared" ca="1" si="197"/>
        <v>1</v>
      </c>
      <c r="F1701">
        <f t="shared" ca="1" si="198"/>
        <v>1681</v>
      </c>
      <c r="G1701">
        <f t="shared" ca="1" si="199"/>
        <v>1681</v>
      </c>
      <c r="H1701" t="str" cm="1">
        <f t="array" aca="1" ref="H1701" ca="1">INDEX(H$2:H$5,RANDBETWEEN(1,4))</f>
        <v>SOUTH</v>
      </c>
      <c r="I1701" t="str" cm="1">
        <f t="array" aca="1" ref="I1701" ca="1">INDEX(I$2:I$33,RANDBETWEEN(1,31))</f>
        <v>SALES PERSON5</v>
      </c>
      <c r="J1701" t="str" cm="1">
        <f t="array" aca="1" ref="J1701" ca="1">INDEX({"CASH","UPI","CARD"},RANDBETWEEN(1,3))</f>
        <v>UPI</v>
      </c>
      <c r="K1701">
        <f t="shared" ca="1" si="200"/>
        <v>319.39</v>
      </c>
      <c r="L1701" s="2">
        <f ca="1">Table1[[#This Row],[PROFIT]]/Table1[[#This Row],[TOTAL SALES]]*100</f>
        <v>19</v>
      </c>
      <c r="M1701" t="str">
        <f ca="1">IF(Table1[[#This Row],[TOTAL SALES]]&gt;10000,"HIGH","LOW")</f>
        <v>LOW</v>
      </c>
    </row>
    <row r="1702" spans="1:13" x14ac:dyDescent="0.3">
      <c r="A1702" t="str">
        <f t="shared" si="201"/>
        <v>CUSTOMER1702</v>
      </c>
      <c r="B1702" s="1">
        <f t="shared" ca="1" si="196"/>
        <v>45055</v>
      </c>
      <c r="C1702" t="str" cm="1">
        <f t="array" aca="1" ref="C1702" ca="1">INDEX($C$2:$C$31,RANDBETWEEN(1,29))</f>
        <v>CHICKEN KHEEMA</v>
      </c>
      <c r="D1702" t="str">
        <f t="shared" ca="1" si="195"/>
        <v>APPETIZER</v>
      </c>
      <c r="E1702">
        <f t="shared" ca="1" si="197"/>
        <v>6</v>
      </c>
      <c r="F1702">
        <f t="shared" ca="1" si="198"/>
        <v>912</v>
      </c>
      <c r="G1702">
        <f t="shared" ca="1" si="199"/>
        <v>5472</v>
      </c>
      <c r="H1702" t="str" cm="1">
        <f t="array" aca="1" ref="H1702" ca="1">INDEX(H$2:H$5,RANDBETWEEN(1,4))</f>
        <v>EAST</v>
      </c>
      <c r="I1702" t="str" cm="1">
        <f t="array" aca="1" ref="I1702" ca="1">INDEX(I$2:I$33,RANDBETWEEN(1,31))</f>
        <v>SALES PERSON3</v>
      </c>
      <c r="J1702" t="str" cm="1">
        <f t="array" aca="1" ref="J1702" ca="1">INDEX({"CASH","UPI","CARD"},RANDBETWEEN(1,3))</f>
        <v>UPI</v>
      </c>
      <c r="K1702">
        <f t="shared" ca="1" si="200"/>
        <v>711.36</v>
      </c>
      <c r="L1702" s="2">
        <f ca="1">Table1[[#This Row],[PROFIT]]/Table1[[#This Row],[TOTAL SALES]]*100</f>
        <v>13</v>
      </c>
      <c r="M1702" t="str">
        <f ca="1">IF(Table1[[#This Row],[TOTAL SALES]]&gt;10000,"HIGH","LOW")</f>
        <v>LOW</v>
      </c>
    </row>
    <row r="1703" spans="1:13" x14ac:dyDescent="0.3">
      <c r="A1703" t="str">
        <f t="shared" si="201"/>
        <v>CUSTOMER1703</v>
      </c>
      <c r="B1703" s="1">
        <f t="shared" ca="1" si="196"/>
        <v>45188</v>
      </c>
      <c r="C1703" t="str" cm="1">
        <f t="array" aca="1" ref="C1703" ca="1">INDEX($C$2:$C$31,RANDBETWEEN(1,29))</f>
        <v>COKE</v>
      </c>
      <c r="D1703" t="str">
        <f t="shared" ca="1" si="195"/>
        <v xml:space="preserve">BEVERAGES </v>
      </c>
      <c r="E1703">
        <f t="shared" ca="1" si="197"/>
        <v>6</v>
      </c>
      <c r="F1703">
        <f t="shared" ca="1" si="198"/>
        <v>727</v>
      </c>
      <c r="G1703">
        <f t="shared" ca="1" si="199"/>
        <v>4362</v>
      </c>
      <c r="H1703" t="str" cm="1">
        <f t="array" aca="1" ref="H1703" ca="1">INDEX(H$2:H$5,RANDBETWEEN(1,4))</f>
        <v>WEST</v>
      </c>
      <c r="I1703" t="str" cm="1">
        <f t="array" aca="1" ref="I1703" ca="1">INDEX(I$2:I$33,RANDBETWEEN(1,31))</f>
        <v>SALES PERSON25</v>
      </c>
      <c r="J1703" t="str" cm="1">
        <f t="array" aca="1" ref="J1703" ca="1">INDEX({"CASH","UPI","CARD"},RANDBETWEEN(1,3))</f>
        <v>CASH</v>
      </c>
      <c r="K1703">
        <f t="shared" ca="1" si="200"/>
        <v>436.2</v>
      </c>
      <c r="L1703" s="2">
        <f ca="1">Table1[[#This Row],[PROFIT]]/Table1[[#This Row],[TOTAL SALES]]*100</f>
        <v>10</v>
      </c>
      <c r="M1703" t="str">
        <f ca="1">IF(Table1[[#This Row],[TOTAL SALES]]&gt;10000,"HIGH","LOW")</f>
        <v>LOW</v>
      </c>
    </row>
    <row r="1704" spans="1:13" x14ac:dyDescent="0.3">
      <c r="A1704" t="str">
        <f t="shared" si="201"/>
        <v>CUSTOMER1704</v>
      </c>
      <c r="B1704" s="1">
        <f t="shared" ca="1" si="196"/>
        <v>44914</v>
      </c>
      <c r="C1704" t="str" cm="1">
        <f t="array" aca="1" ref="C1704" ca="1">INDEX($C$2:$C$31,RANDBETWEEN(1,29))</f>
        <v>KAJU KATHLI</v>
      </c>
      <c r="D1704" t="str">
        <f t="shared" ca="1" si="195"/>
        <v>SWEET</v>
      </c>
      <c r="E1704">
        <f t="shared" ca="1" si="197"/>
        <v>5</v>
      </c>
      <c r="F1704">
        <f t="shared" ca="1" si="198"/>
        <v>1590</v>
      </c>
      <c r="G1704">
        <f t="shared" ca="1" si="199"/>
        <v>7950</v>
      </c>
      <c r="H1704" t="str" cm="1">
        <f t="array" aca="1" ref="H1704" ca="1">INDEX(H$2:H$5,RANDBETWEEN(1,4))</f>
        <v>NORTH</v>
      </c>
      <c r="I1704" t="str" cm="1">
        <f t="array" aca="1" ref="I1704" ca="1">INDEX(I$2:I$33,RANDBETWEEN(1,31))</f>
        <v>SALES PERSON24</v>
      </c>
      <c r="J1704" t="str" cm="1">
        <f t="array" aca="1" ref="J1704" ca="1">INDEX({"CASH","UPI","CARD"},RANDBETWEEN(1,3))</f>
        <v>CASH</v>
      </c>
      <c r="K1704">
        <f t="shared" ca="1" si="200"/>
        <v>1113</v>
      </c>
      <c r="L1704" s="2">
        <f ca="1">Table1[[#This Row],[PROFIT]]/Table1[[#This Row],[TOTAL SALES]]*100</f>
        <v>14.000000000000002</v>
      </c>
      <c r="M1704" t="str">
        <f ca="1">IF(Table1[[#This Row],[TOTAL SALES]]&gt;10000,"HIGH","LOW")</f>
        <v>LOW</v>
      </c>
    </row>
    <row r="1705" spans="1:13" x14ac:dyDescent="0.3">
      <c r="A1705" t="str">
        <f t="shared" si="201"/>
        <v>CUSTOMER1705</v>
      </c>
      <c r="B1705" s="1">
        <f t="shared" ca="1" si="196"/>
        <v>44970</v>
      </c>
      <c r="C1705" t="str" cm="1">
        <f t="array" aca="1" ref="C1705" ca="1">INDEX($C$2:$C$31,RANDBETWEEN(1,29))</f>
        <v>PIZZA</v>
      </c>
      <c r="D1705" t="str">
        <f t="shared" ca="1" si="195"/>
        <v>PARTY ITEMS</v>
      </c>
      <c r="E1705">
        <f t="shared" ca="1" si="197"/>
        <v>9</v>
      </c>
      <c r="F1705">
        <f t="shared" ca="1" si="198"/>
        <v>1371</v>
      </c>
      <c r="G1705">
        <f t="shared" ca="1" si="199"/>
        <v>12339</v>
      </c>
      <c r="H1705" t="str" cm="1">
        <f t="array" aca="1" ref="H1705" ca="1">INDEX(H$2:H$5,RANDBETWEEN(1,4))</f>
        <v>NORTH</v>
      </c>
      <c r="I1705" t="str" cm="1">
        <f t="array" aca="1" ref="I1705" ca="1">INDEX(I$2:I$33,RANDBETWEEN(1,31))</f>
        <v>SALES PERSON9</v>
      </c>
      <c r="J1705" t="str" cm="1">
        <f t="array" aca="1" ref="J1705" ca="1">INDEX({"CASH","UPI","CARD"},RANDBETWEEN(1,3))</f>
        <v>CASH</v>
      </c>
      <c r="K1705">
        <f t="shared" ca="1" si="200"/>
        <v>2344.41</v>
      </c>
      <c r="L1705" s="2">
        <f ca="1">Table1[[#This Row],[PROFIT]]/Table1[[#This Row],[TOTAL SALES]]*100</f>
        <v>18.999999999999996</v>
      </c>
      <c r="M1705" t="str">
        <f ca="1">IF(Table1[[#This Row],[TOTAL SALES]]&gt;10000,"HIGH","LOW")</f>
        <v>HIGH</v>
      </c>
    </row>
    <row r="1706" spans="1:13" x14ac:dyDescent="0.3">
      <c r="A1706" t="str">
        <f t="shared" si="201"/>
        <v>CUSTOMER1706</v>
      </c>
      <c r="B1706" s="1">
        <f t="shared" ca="1" si="196"/>
        <v>44927</v>
      </c>
      <c r="C1706" t="str" cm="1">
        <f t="array" aca="1" ref="C1706" ca="1">INDEX($C$2:$C$31,RANDBETWEEN(1,29))</f>
        <v>BRIYANI</v>
      </c>
      <c r="D1706" t="str">
        <f t="shared" ca="1" si="195"/>
        <v>MAINCOURSE</v>
      </c>
      <c r="E1706">
        <f t="shared" ca="1" si="197"/>
        <v>7</v>
      </c>
      <c r="F1706">
        <f t="shared" ca="1" si="198"/>
        <v>988</v>
      </c>
      <c r="G1706">
        <f t="shared" ca="1" si="199"/>
        <v>6916</v>
      </c>
      <c r="H1706" t="str" cm="1">
        <f t="array" aca="1" ref="H1706" ca="1">INDEX(H$2:H$5,RANDBETWEEN(1,4))</f>
        <v>WEST</v>
      </c>
      <c r="I1706" t="str" cm="1">
        <f t="array" aca="1" ref="I1706" ca="1">INDEX(I$2:I$33,RANDBETWEEN(1,31))</f>
        <v>SALES PERSON21</v>
      </c>
      <c r="J1706" t="str" cm="1">
        <f t="array" aca="1" ref="J1706" ca="1">INDEX({"CASH","UPI","CARD"},RANDBETWEEN(1,3))</f>
        <v>CASH</v>
      </c>
      <c r="K1706">
        <f t="shared" ca="1" si="200"/>
        <v>1314.04</v>
      </c>
      <c r="L1706" s="2">
        <f ca="1">Table1[[#This Row],[PROFIT]]/Table1[[#This Row],[TOTAL SALES]]*100</f>
        <v>19</v>
      </c>
      <c r="M1706" t="str">
        <f ca="1">IF(Table1[[#This Row],[TOTAL SALES]]&gt;10000,"HIGH","LOW")</f>
        <v>LOW</v>
      </c>
    </row>
    <row r="1707" spans="1:13" x14ac:dyDescent="0.3">
      <c r="A1707" t="str">
        <f t="shared" si="201"/>
        <v>CUSTOMER1707</v>
      </c>
      <c r="B1707" s="1">
        <f t="shared" ca="1" si="196"/>
        <v>44386</v>
      </c>
      <c r="C1707" t="str" cm="1">
        <f t="array" aca="1" ref="C1707" ca="1">INDEX($C$2:$C$31,RANDBETWEEN(1,29))</f>
        <v>PONGAL</v>
      </c>
      <c r="D1707" t="str">
        <f t="shared" ca="1" si="195"/>
        <v xml:space="preserve">BREAKFAST </v>
      </c>
      <c r="E1707">
        <f t="shared" ca="1" si="197"/>
        <v>7</v>
      </c>
      <c r="F1707">
        <f t="shared" ca="1" si="198"/>
        <v>1027</v>
      </c>
      <c r="G1707">
        <f t="shared" ca="1" si="199"/>
        <v>7189</v>
      </c>
      <c r="H1707" t="str" cm="1">
        <f t="array" aca="1" ref="H1707" ca="1">INDEX(H$2:H$5,RANDBETWEEN(1,4))</f>
        <v>EAST</v>
      </c>
      <c r="I1707" t="str" cm="1">
        <f t="array" aca="1" ref="I1707" ca="1">INDEX(I$2:I$33,RANDBETWEEN(1,31))</f>
        <v>SALES PERSON30</v>
      </c>
      <c r="J1707" t="str" cm="1">
        <f t="array" aca="1" ref="J1707" ca="1">INDEX({"CASH","UPI","CARD"},RANDBETWEEN(1,3))</f>
        <v>CASH</v>
      </c>
      <c r="K1707">
        <f t="shared" ca="1" si="200"/>
        <v>862.68</v>
      </c>
      <c r="L1707" s="2">
        <f ca="1">Table1[[#This Row],[PROFIT]]/Table1[[#This Row],[TOTAL SALES]]*100</f>
        <v>12</v>
      </c>
      <c r="M1707" t="str">
        <f ca="1">IF(Table1[[#This Row],[TOTAL SALES]]&gt;10000,"HIGH","LOW")</f>
        <v>LOW</v>
      </c>
    </row>
    <row r="1708" spans="1:13" x14ac:dyDescent="0.3">
      <c r="A1708" t="str">
        <f t="shared" si="201"/>
        <v>CUSTOMER1708</v>
      </c>
      <c r="B1708" s="1">
        <f t="shared" ca="1" si="196"/>
        <v>44331</v>
      </c>
      <c r="C1708" t="str" cm="1">
        <f t="array" aca="1" ref="C1708" ca="1">INDEX($C$2:$C$31,RANDBETWEEN(1,29))</f>
        <v>FRIEDRICE</v>
      </c>
      <c r="D1708" t="str">
        <f t="shared" ca="1" si="195"/>
        <v>MAINCOURSE</v>
      </c>
      <c r="E1708">
        <f t="shared" ca="1" si="197"/>
        <v>1</v>
      </c>
      <c r="F1708">
        <f t="shared" ca="1" si="198"/>
        <v>682</v>
      </c>
      <c r="G1708">
        <f t="shared" ca="1" si="199"/>
        <v>682</v>
      </c>
      <c r="H1708" t="str" cm="1">
        <f t="array" aca="1" ref="H1708" ca="1">INDEX(H$2:H$5,RANDBETWEEN(1,4))</f>
        <v>NORTH</v>
      </c>
      <c r="I1708" t="str" cm="1">
        <f t="array" aca="1" ref="I1708" ca="1">INDEX(I$2:I$33,RANDBETWEEN(1,31))</f>
        <v>SALES PERSON23</v>
      </c>
      <c r="J1708" t="str" cm="1">
        <f t="array" aca="1" ref="J1708" ca="1">INDEX({"CASH","UPI","CARD"},RANDBETWEEN(1,3))</f>
        <v>UPI</v>
      </c>
      <c r="K1708">
        <f t="shared" ca="1" si="200"/>
        <v>136.4</v>
      </c>
      <c r="L1708" s="2">
        <f ca="1">Table1[[#This Row],[PROFIT]]/Table1[[#This Row],[TOTAL SALES]]*100</f>
        <v>20</v>
      </c>
      <c r="M1708" t="str">
        <f ca="1">IF(Table1[[#This Row],[TOTAL SALES]]&gt;10000,"HIGH","LOW")</f>
        <v>LOW</v>
      </c>
    </row>
    <row r="1709" spans="1:13" x14ac:dyDescent="0.3">
      <c r="A1709" t="str">
        <f t="shared" si="201"/>
        <v>CUSTOMER1709</v>
      </c>
      <c r="B1709" s="1">
        <f t="shared" ca="1" si="196"/>
        <v>45549</v>
      </c>
      <c r="C1709" t="str" cm="1">
        <f t="array" aca="1" ref="C1709" ca="1">INDEX($C$2:$C$31,RANDBETWEEN(1,29))</f>
        <v>TEA</v>
      </c>
      <c r="D1709" t="str">
        <f t="shared" ca="1" si="195"/>
        <v xml:space="preserve">BEVERAGES </v>
      </c>
      <c r="E1709">
        <f t="shared" ca="1" si="197"/>
        <v>4</v>
      </c>
      <c r="F1709">
        <f t="shared" ca="1" si="198"/>
        <v>1930</v>
      </c>
      <c r="G1709">
        <f t="shared" ca="1" si="199"/>
        <v>7720</v>
      </c>
      <c r="H1709" t="str" cm="1">
        <f t="array" aca="1" ref="H1709" ca="1">INDEX(H$2:H$5,RANDBETWEEN(1,4))</f>
        <v>SOUTH</v>
      </c>
      <c r="I1709" t="str" cm="1">
        <f t="array" aca="1" ref="I1709" ca="1">INDEX(I$2:I$33,RANDBETWEEN(1,31))</f>
        <v>SALES PERSON5</v>
      </c>
      <c r="J1709" t="str" cm="1">
        <f t="array" aca="1" ref="J1709" ca="1">INDEX({"CASH","UPI","CARD"},RANDBETWEEN(1,3))</f>
        <v>CARD</v>
      </c>
      <c r="K1709">
        <f t="shared" ca="1" si="200"/>
        <v>1080.8</v>
      </c>
      <c r="L1709" s="2">
        <f ca="1">Table1[[#This Row],[PROFIT]]/Table1[[#This Row],[TOTAL SALES]]*100</f>
        <v>13.999999999999998</v>
      </c>
      <c r="M1709" t="str">
        <f ca="1">IF(Table1[[#This Row],[TOTAL SALES]]&gt;10000,"HIGH","LOW")</f>
        <v>LOW</v>
      </c>
    </row>
    <row r="1710" spans="1:13" x14ac:dyDescent="0.3">
      <c r="A1710" t="str">
        <f t="shared" si="201"/>
        <v>CUSTOMER1710</v>
      </c>
      <c r="B1710" s="1">
        <f t="shared" ca="1" si="196"/>
        <v>45569</v>
      </c>
      <c r="C1710" t="str" cm="1">
        <f t="array" aca="1" ref="C1710" ca="1">INDEX($C$2:$C$31,RANDBETWEEN(1,29))</f>
        <v>MILKSHAKE</v>
      </c>
      <c r="D1710" t="str">
        <f t="shared" ca="1" si="195"/>
        <v xml:space="preserve">BEVERAGES </v>
      </c>
      <c r="E1710">
        <f t="shared" ca="1" si="197"/>
        <v>8</v>
      </c>
      <c r="F1710">
        <f t="shared" ca="1" si="198"/>
        <v>1739</v>
      </c>
      <c r="G1710">
        <f t="shared" ca="1" si="199"/>
        <v>13912</v>
      </c>
      <c r="H1710" t="str" cm="1">
        <f t="array" aca="1" ref="H1710" ca="1">INDEX(H$2:H$5,RANDBETWEEN(1,4))</f>
        <v>EAST</v>
      </c>
      <c r="I1710" t="str" cm="1">
        <f t="array" aca="1" ref="I1710" ca="1">INDEX(I$2:I$33,RANDBETWEEN(1,31))</f>
        <v>SALES PERSON8</v>
      </c>
      <c r="J1710" t="str" cm="1">
        <f t="array" aca="1" ref="J1710" ca="1">INDEX({"CASH","UPI","CARD"},RANDBETWEEN(1,3))</f>
        <v>CASH</v>
      </c>
      <c r="K1710">
        <f t="shared" ca="1" si="200"/>
        <v>2086.8000000000002</v>
      </c>
      <c r="L1710" s="2">
        <f ca="1">Table1[[#This Row],[PROFIT]]/Table1[[#This Row],[TOTAL SALES]]*100</f>
        <v>15.000000000000002</v>
      </c>
      <c r="M1710" t="str">
        <f ca="1">IF(Table1[[#This Row],[TOTAL SALES]]&gt;10000,"HIGH","LOW")</f>
        <v>HIGH</v>
      </c>
    </row>
    <row r="1711" spans="1:13" x14ac:dyDescent="0.3">
      <c r="A1711" t="str">
        <f t="shared" si="201"/>
        <v>CUSTOMER1711</v>
      </c>
      <c r="B1711" s="1">
        <f t="shared" ca="1" si="196"/>
        <v>45370</v>
      </c>
      <c r="C1711" t="str" cm="1">
        <f t="array" aca="1" ref="C1711" ca="1">INDEX($C$2:$C$31,RANDBETWEEN(1,29))</f>
        <v>BRIYANI</v>
      </c>
      <c r="D1711" t="str">
        <f t="shared" ca="1" si="195"/>
        <v>MAINCOURSE</v>
      </c>
      <c r="E1711">
        <f t="shared" ca="1" si="197"/>
        <v>4</v>
      </c>
      <c r="F1711">
        <f t="shared" ca="1" si="198"/>
        <v>1612</v>
      </c>
      <c r="G1711">
        <f t="shared" ca="1" si="199"/>
        <v>6448</v>
      </c>
      <c r="H1711" t="str" cm="1">
        <f t="array" aca="1" ref="H1711" ca="1">INDEX(H$2:H$5,RANDBETWEEN(1,4))</f>
        <v>NORTH</v>
      </c>
      <c r="I1711" t="str" cm="1">
        <f t="array" aca="1" ref="I1711" ca="1">INDEX(I$2:I$33,RANDBETWEEN(1,31))</f>
        <v>SALES PERSON27</v>
      </c>
      <c r="J1711" t="str" cm="1">
        <f t="array" aca="1" ref="J1711" ca="1">INDEX({"CASH","UPI","CARD"},RANDBETWEEN(1,3))</f>
        <v>UPI</v>
      </c>
      <c r="K1711">
        <f t="shared" ca="1" si="200"/>
        <v>644.79999999999995</v>
      </c>
      <c r="L1711" s="2">
        <f ca="1">Table1[[#This Row],[PROFIT]]/Table1[[#This Row],[TOTAL SALES]]*100</f>
        <v>10</v>
      </c>
      <c r="M1711" t="str">
        <f ca="1">IF(Table1[[#This Row],[TOTAL SALES]]&gt;10000,"HIGH","LOW")</f>
        <v>LOW</v>
      </c>
    </row>
    <row r="1712" spans="1:13" x14ac:dyDescent="0.3">
      <c r="A1712" t="str">
        <f t="shared" si="201"/>
        <v>CUSTOMER1712</v>
      </c>
      <c r="B1712" s="1">
        <f t="shared" ca="1" si="196"/>
        <v>45435</v>
      </c>
      <c r="C1712" t="str" cm="1">
        <f t="array" aca="1" ref="C1712" ca="1">INDEX($C$2:$C$31,RANDBETWEEN(1,29))</f>
        <v>NOODLES</v>
      </c>
      <c r="D1712" t="str">
        <f t="shared" ca="1" si="195"/>
        <v>MAINCOURSE</v>
      </c>
      <c r="E1712">
        <f t="shared" ca="1" si="197"/>
        <v>7</v>
      </c>
      <c r="F1712">
        <f t="shared" ca="1" si="198"/>
        <v>1374</v>
      </c>
      <c r="G1712">
        <f t="shared" ca="1" si="199"/>
        <v>9618</v>
      </c>
      <c r="H1712" t="str" cm="1">
        <f t="array" aca="1" ref="H1712" ca="1">INDEX(H$2:H$5,RANDBETWEEN(1,4))</f>
        <v>WEST</v>
      </c>
      <c r="I1712" t="str" cm="1">
        <f t="array" aca="1" ref="I1712" ca="1">INDEX(I$2:I$33,RANDBETWEEN(1,31))</f>
        <v>SALES PERSON11</v>
      </c>
      <c r="J1712" t="str" cm="1">
        <f t="array" aca="1" ref="J1712" ca="1">INDEX({"CASH","UPI","CARD"},RANDBETWEEN(1,3))</f>
        <v>CASH</v>
      </c>
      <c r="K1712">
        <f t="shared" ca="1" si="200"/>
        <v>1827.42</v>
      </c>
      <c r="L1712" s="2">
        <f ca="1">Table1[[#This Row],[PROFIT]]/Table1[[#This Row],[TOTAL SALES]]*100</f>
        <v>19</v>
      </c>
      <c r="M1712" t="str">
        <f ca="1">IF(Table1[[#This Row],[TOTAL SALES]]&gt;10000,"HIGH","LOW")</f>
        <v>LOW</v>
      </c>
    </row>
    <row r="1713" spans="1:13" x14ac:dyDescent="0.3">
      <c r="A1713" t="str">
        <f t="shared" si="201"/>
        <v>CUSTOMER1713</v>
      </c>
      <c r="B1713" s="1">
        <f t="shared" ca="1" si="196"/>
        <v>44576</v>
      </c>
      <c r="C1713" t="str" cm="1">
        <f t="array" aca="1" ref="C1713" ca="1">INDEX($C$2:$C$31,RANDBETWEEN(1,29))</f>
        <v>IDLY</v>
      </c>
      <c r="D1713" t="str">
        <f t="shared" ca="1" si="195"/>
        <v xml:space="preserve">BREAKFAST </v>
      </c>
      <c r="E1713">
        <f t="shared" ca="1" si="197"/>
        <v>3</v>
      </c>
      <c r="F1713">
        <f t="shared" ca="1" si="198"/>
        <v>1323</v>
      </c>
      <c r="G1713">
        <f t="shared" ca="1" si="199"/>
        <v>3969</v>
      </c>
      <c r="H1713" t="str" cm="1">
        <f t="array" aca="1" ref="H1713" ca="1">INDEX(H$2:H$5,RANDBETWEEN(1,4))</f>
        <v>SOUTH</v>
      </c>
      <c r="I1713" t="str" cm="1">
        <f t="array" aca="1" ref="I1713" ca="1">INDEX(I$2:I$33,RANDBETWEEN(1,31))</f>
        <v>SALES PERSON5</v>
      </c>
      <c r="J1713" t="str" cm="1">
        <f t="array" aca="1" ref="J1713" ca="1">INDEX({"CASH","UPI","CARD"},RANDBETWEEN(1,3))</f>
        <v>CASH</v>
      </c>
      <c r="K1713">
        <f t="shared" ca="1" si="200"/>
        <v>714.42</v>
      </c>
      <c r="L1713" s="2">
        <f ca="1">Table1[[#This Row],[PROFIT]]/Table1[[#This Row],[TOTAL SALES]]*100</f>
        <v>18</v>
      </c>
      <c r="M1713" t="str">
        <f ca="1">IF(Table1[[#This Row],[TOTAL SALES]]&gt;10000,"HIGH","LOW")</f>
        <v>LOW</v>
      </c>
    </row>
    <row r="1714" spans="1:13" x14ac:dyDescent="0.3">
      <c r="A1714" t="str">
        <f t="shared" si="201"/>
        <v>CUSTOMER1714</v>
      </c>
      <c r="B1714" s="1">
        <f t="shared" ca="1" si="196"/>
        <v>45003</v>
      </c>
      <c r="C1714" t="str" cm="1">
        <f t="array" aca="1" ref="C1714" ca="1">INDEX($C$2:$C$31,RANDBETWEEN(1,29))</f>
        <v>SALAD</v>
      </c>
      <c r="D1714" t="str">
        <f t="shared" ca="1" si="195"/>
        <v xml:space="preserve">APPETIZER </v>
      </c>
      <c r="E1714">
        <f t="shared" ca="1" si="197"/>
        <v>3</v>
      </c>
      <c r="F1714">
        <f t="shared" ca="1" si="198"/>
        <v>1062</v>
      </c>
      <c r="G1714">
        <f t="shared" ca="1" si="199"/>
        <v>3186</v>
      </c>
      <c r="H1714" t="str" cm="1">
        <f t="array" aca="1" ref="H1714" ca="1">INDEX(H$2:H$5,RANDBETWEEN(1,4))</f>
        <v>SOUTH</v>
      </c>
      <c r="I1714" t="str" cm="1">
        <f t="array" aca="1" ref="I1714" ca="1">INDEX(I$2:I$33,RANDBETWEEN(1,31))</f>
        <v>SALES PERSON8</v>
      </c>
      <c r="J1714" t="str" cm="1">
        <f t="array" aca="1" ref="J1714" ca="1">INDEX({"CASH","UPI","CARD"},RANDBETWEEN(1,3))</f>
        <v>CASH</v>
      </c>
      <c r="K1714">
        <f t="shared" ca="1" si="200"/>
        <v>382.32</v>
      </c>
      <c r="L1714" s="2">
        <f ca="1">Table1[[#This Row],[PROFIT]]/Table1[[#This Row],[TOTAL SALES]]*100</f>
        <v>12</v>
      </c>
      <c r="M1714" t="str">
        <f ca="1">IF(Table1[[#This Row],[TOTAL SALES]]&gt;10000,"HIGH","LOW")</f>
        <v>LOW</v>
      </c>
    </row>
    <row r="1715" spans="1:13" x14ac:dyDescent="0.3">
      <c r="A1715" t="str">
        <f t="shared" si="201"/>
        <v>CUSTOMER1715</v>
      </c>
      <c r="B1715" s="1">
        <f t="shared" ca="1" si="196"/>
        <v>45579</v>
      </c>
      <c r="C1715" t="str" cm="1">
        <f t="array" aca="1" ref="C1715" ca="1">INDEX($C$2:$C$31,RANDBETWEEN(1,29))</f>
        <v>PRAWN 65</v>
      </c>
      <c r="D1715" t="str">
        <f t="shared" ca="1" si="195"/>
        <v xml:space="preserve">APPETIZER </v>
      </c>
      <c r="E1715">
        <f t="shared" ca="1" si="197"/>
        <v>4</v>
      </c>
      <c r="F1715">
        <f t="shared" ca="1" si="198"/>
        <v>1067</v>
      </c>
      <c r="G1715">
        <f t="shared" ca="1" si="199"/>
        <v>4268</v>
      </c>
      <c r="H1715" t="str" cm="1">
        <f t="array" aca="1" ref="H1715" ca="1">INDEX(H$2:H$5,RANDBETWEEN(1,4))</f>
        <v>EAST</v>
      </c>
      <c r="I1715" t="str" cm="1">
        <f t="array" aca="1" ref="I1715" ca="1">INDEX(I$2:I$33,RANDBETWEEN(1,31))</f>
        <v>SALES PERSON13</v>
      </c>
      <c r="J1715" t="str" cm="1">
        <f t="array" aca="1" ref="J1715" ca="1">INDEX({"CASH","UPI","CARD"},RANDBETWEEN(1,3))</f>
        <v>UPI</v>
      </c>
      <c r="K1715">
        <f t="shared" ca="1" si="200"/>
        <v>725.56</v>
      </c>
      <c r="L1715" s="2">
        <f ca="1">Table1[[#This Row],[PROFIT]]/Table1[[#This Row],[TOTAL SALES]]*100</f>
        <v>17</v>
      </c>
      <c r="M1715" t="str">
        <f ca="1">IF(Table1[[#This Row],[TOTAL SALES]]&gt;10000,"HIGH","LOW")</f>
        <v>LOW</v>
      </c>
    </row>
    <row r="1716" spans="1:13" x14ac:dyDescent="0.3">
      <c r="A1716" t="str">
        <f t="shared" si="201"/>
        <v>CUSTOMER1716</v>
      </c>
      <c r="B1716" s="1">
        <f t="shared" ca="1" si="196"/>
        <v>44278</v>
      </c>
      <c r="C1716" t="str" cm="1">
        <f t="array" aca="1" ref="C1716" ca="1">INDEX($C$2:$C$31,RANDBETWEEN(1,29))</f>
        <v>VADA</v>
      </c>
      <c r="D1716" t="str">
        <f t="shared" ca="1" si="195"/>
        <v>SNACK</v>
      </c>
      <c r="E1716">
        <f t="shared" ca="1" si="197"/>
        <v>2</v>
      </c>
      <c r="F1716">
        <f t="shared" ca="1" si="198"/>
        <v>1699</v>
      </c>
      <c r="G1716">
        <f t="shared" ca="1" si="199"/>
        <v>3398</v>
      </c>
      <c r="H1716" t="str" cm="1">
        <f t="array" aca="1" ref="H1716" ca="1">INDEX(H$2:H$5,RANDBETWEEN(1,4))</f>
        <v>WEST</v>
      </c>
      <c r="I1716" t="str" cm="1">
        <f t="array" aca="1" ref="I1716" ca="1">INDEX(I$2:I$33,RANDBETWEEN(1,31))</f>
        <v>SALES PERSON24</v>
      </c>
      <c r="J1716" t="str" cm="1">
        <f t="array" aca="1" ref="J1716" ca="1">INDEX({"CASH","UPI","CARD"},RANDBETWEEN(1,3))</f>
        <v>UPI</v>
      </c>
      <c r="K1716">
        <f t="shared" ca="1" si="200"/>
        <v>645.62</v>
      </c>
      <c r="L1716" s="2">
        <f ca="1">Table1[[#This Row],[PROFIT]]/Table1[[#This Row],[TOTAL SALES]]*100</f>
        <v>19</v>
      </c>
      <c r="M1716" t="str">
        <f ca="1">IF(Table1[[#This Row],[TOTAL SALES]]&gt;10000,"HIGH","LOW")</f>
        <v>LOW</v>
      </c>
    </row>
    <row r="1717" spans="1:13" x14ac:dyDescent="0.3">
      <c r="A1717" t="str">
        <f t="shared" si="201"/>
        <v>CUSTOMER1717</v>
      </c>
      <c r="B1717" s="1">
        <f t="shared" ca="1" si="196"/>
        <v>45447</v>
      </c>
      <c r="C1717" t="str" cm="1">
        <f t="array" aca="1" ref="C1717" ca="1">INDEX($C$2:$C$31,RANDBETWEEN(1,29))</f>
        <v>MANDHI</v>
      </c>
      <c r="D1717" t="str">
        <f t="shared" ca="1" si="195"/>
        <v xml:space="preserve">MAINCOURSE </v>
      </c>
      <c r="E1717">
        <f t="shared" ca="1" si="197"/>
        <v>8</v>
      </c>
      <c r="F1717">
        <f t="shared" ca="1" si="198"/>
        <v>1001</v>
      </c>
      <c r="G1717">
        <f t="shared" ca="1" si="199"/>
        <v>8008</v>
      </c>
      <c r="H1717" t="str" cm="1">
        <f t="array" aca="1" ref="H1717" ca="1">INDEX(H$2:H$5,RANDBETWEEN(1,4))</f>
        <v>NORTH</v>
      </c>
      <c r="I1717" t="str" cm="1">
        <f t="array" aca="1" ref="I1717" ca="1">INDEX(I$2:I$33,RANDBETWEEN(1,31))</f>
        <v>SALES PERSON30</v>
      </c>
      <c r="J1717" t="str" cm="1">
        <f t="array" aca="1" ref="J1717" ca="1">INDEX({"CASH","UPI","CARD"},RANDBETWEEN(1,3))</f>
        <v>UPI</v>
      </c>
      <c r="K1717">
        <f t="shared" ca="1" si="200"/>
        <v>1201.2</v>
      </c>
      <c r="L1717" s="2">
        <f ca="1">Table1[[#This Row],[PROFIT]]/Table1[[#This Row],[TOTAL SALES]]*100</f>
        <v>15</v>
      </c>
      <c r="M1717" t="str">
        <f ca="1">IF(Table1[[#This Row],[TOTAL SALES]]&gt;10000,"HIGH","LOW")</f>
        <v>LOW</v>
      </c>
    </row>
    <row r="1718" spans="1:13" x14ac:dyDescent="0.3">
      <c r="A1718" t="str">
        <f t="shared" si="201"/>
        <v>CUSTOMER1718</v>
      </c>
      <c r="B1718" s="1">
        <f t="shared" ca="1" si="196"/>
        <v>44755</v>
      </c>
      <c r="C1718" t="str" cm="1">
        <f t="array" aca="1" ref="C1718" ca="1">INDEX($C$2:$C$31,RANDBETWEEN(1,29))</f>
        <v>CAKES</v>
      </c>
      <c r="D1718" t="str">
        <f t="shared" ca="1" si="195"/>
        <v>PARTY ITMES</v>
      </c>
      <c r="E1718">
        <f t="shared" ca="1" si="197"/>
        <v>4</v>
      </c>
      <c r="F1718">
        <f t="shared" ca="1" si="198"/>
        <v>772</v>
      </c>
      <c r="G1718">
        <f t="shared" ca="1" si="199"/>
        <v>3088</v>
      </c>
      <c r="H1718" t="str" cm="1">
        <f t="array" aca="1" ref="H1718" ca="1">INDEX(H$2:H$5,RANDBETWEEN(1,4))</f>
        <v>NORTH</v>
      </c>
      <c r="I1718" t="str" cm="1">
        <f t="array" aca="1" ref="I1718" ca="1">INDEX(I$2:I$33,RANDBETWEEN(1,31))</f>
        <v>SALES PERSON31</v>
      </c>
      <c r="J1718" t="str" cm="1">
        <f t="array" aca="1" ref="J1718" ca="1">INDEX({"CASH","UPI","CARD"},RANDBETWEEN(1,3))</f>
        <v>CARD</v>
      </c>
      <c r="K1718">
        <f t="shared" ca="1" si="200"/>
        <v>586.72</v>
      </c>
      <c r="L1718" s="2">
        <f ca="1">Table1[[#This Row],[PROFIT]]/Table1[[#This Row],[TOTAL SALES]]*100</f>
        <v>19</v>
      </c>
      <c r="M1718" t="str">
        <f ca="1">IF(Table1[[#This Row],[TOTAL SALES]]&gt;10000,"HIGH","LOW")</f>
        <v>LOW</v>
      </c>
    </row>
    <row r="1719" spans="1:13" x14ac:dyDescent="0.3">
      <c r="A1719" t="str">
        <f t="shared" si="201"/>
        <v>CUSTOMER1719</v>
      </c>
      <c r="B1719" s="1">
        <f t="shared" ca="1" si="196"/>
        <v>44607</v>
      </c>
      <c r="C1719" t="str" cm="1">
        <f t="array" aca="1" ref="C1719" ca="1">INDEX($C$2:$C$31,RANDBETWEEN(1,29))</f>
        <v>FRIES</v>
      </c>
      <c r="D1719" t="str">
        <f t="shared" ca="1" si="195"/>
        <v>PARTY ITMES</v>
      </c>
      <c r="E1719">
        <f t="shared" ca="1" si="197"/>
        <v>9</v>
      </c>
      <c r="F1719">
        <f t="shared" ca="1" si="198"/>
        <v>974</v>
      </c>
      <c r="G1719">
        <f t="shared" ca="1" si="199"/>
        <v>8766</v>
      </c>
      <c r="H1719" t="str" cm="1">
        <f t="array" aca="1" ref="H1719" ca="1">INDEX(H$2:H$5,RANDBETWEEN(1,4))</f>
        <v>SOUTH</v>
      </c>
      <c r="I1719" t="str" cm="1">
        <f t="array" aca="1" ref="I1719" ca="1">INDEX(I$2:I$33,RANDBETWEEN(1,31))</f>
        <v>SALES PERSON3</v>
      </c>
      <c r="J1719" t="str" cm="1">
        <f t="array" aca="1" ref="J1719" ca="1">INDEX({"CASH","UPI","CARD"},RANDBETWEEN(1,3))</f>
        <v>CARD</v>
      </c>
      <c r="K1719">
        <f t="shared" ca="1" si="200"/>
        <v>876.6</v>
      </c>
      <c r="L1719" s="2">
        <f ca="1">Table1[[#This Row],[PROFIT]]/Table1[[#This Row],[TOTAL SALES]]*100</f>
        <v>10</v>
      </c>
      <c r="M1719" t="str">
        <f ca="1">IF(Table1[[#This Row],[TOTAL SALES]]&gt;10000,"HIGH","LOW")</f>
        <v>LOW</v>
      </c>
    </row>
    <row r="1720" spans="1:13" x14ac:dyDescent="0.3">
      <c r="A1720" t="str">
        <f t="shared" si="201"/>
        <v>CUSTOMER1720</v>
      </c>
      <c r="B1720" s="1">
        <f t="shared" ca="1" si="196"/>
        <v>45452</v>
      </c>
      <c r="C1720" t="str" cm="1">
        <f t="array" aca="1" ref="C1720" ca="1">INDEX($C$2:$C$31,RANDBETWEEN(1,29))</f>
        <v>FRIES</v>
      </c>
      <c r="D1720" t="str">
        <f t="shared" ref="D1720:D1783" ca="1" si="202">VLOOKUP(C1720,C$2:D$31,2,FALSE)</f>
        <v>PARTY ITMES</v>
      </c>
      <c r="E1720">
        <f t="shared" ca="1" si="197"/>
        <v>7</v>
      </c>
      <c r="F1720">
        <f t="shared" ca="1" si="198"/>
        <v>536</v>
      </c>
      <c r="G1720">
        <f t="shared" ca="1" si="199"/>
        <v>3752</v>
      </c>
      <c r="H1720" t="str" cm="1">
        <f t="array" aca="1" ref="H1720" ca="1">INDEX(H$2:H$5,RANDBETWEEN(1,4))</f>
        <v>NORTH</v>
      </c>
      <c r="I1720" t="str" cm="1">
        <f t="array" aca="1" ref="I1720" ca="1">INDEX(I$2:I$33,RANDBETWEEN(1,31))</f>
        <v>SALES PERSON19</v>
      </c>
      <c r="J1720" t="str" cm="1">
        <f t="array" aca="1" ref="J1720" ca="1">INDEX({"CASH","UPI","CARD"},RANDBETWEEN(1,3))</f>
        <v>CARD</v>
      </c>
      <c r="K1720">
        <f t="shared" ca="1" si="200"/>
        <v>675.36</v>
      </c>
      <c r="L1720" s="2">
        <f ca="1">Table1[[#This Row],[PROFIT]]/Table1[[#This Row],[TOTAL SALES]]*100</f>
        <v>18</v>
      </c>
      <c r="M1720" t="str">
        <f ca="1">IF(Table1[[#This Row],[TOTAL SALES]]&gt;10000,"HIGH","LOW")</f>
        <v>LOW</v>
      </c>
    </row>
    <row r="1721" spans="1:13" x14ac:dyDescent="0.3">
      <c r="A1721" t="str">
        <f t="shared" si="201"/>
        <v>CUSTOMER1721</v>
      </c>
      <c r="B1721" s="1">
        <f t="shared" ca="1" si="196"/>
        <v>44193</v>
      </c>
      <c r="C1721" t="str" cm="1">
        <f t="array" aca="1" ref="C1721" ca="1">INDEX($C$2:$C$31,RANDBETWEEN(1,29))</f>
        <v>FRIES</v>
      </c>
      <c r="D1721" t="str">
        <f t="shared" ca="1" si="202"/>
        <v>PARTY ITMES</v>
      </c>
      <c r="E1721">
        <f t="shared" ca="1" si="197"/>
        <v>4</v>
      </c>
      <c r="F1721">
        <f t="shared" ca="1" si="198"/>
        <v>544</v>
      </c>
      <c r="G1721">
        <f t="shared" ca="1" si="199"/>
        <v>2176</v>
      </c>
      <c r="H1721" t="str" cm="1">
        <f t="array" aca="1" ref="H1721" ca="1">INDEX(H$2:H$5,RANDBETWEEN(1,4))</f>
        <v>SOUTH</v>
      </c>
      <c r="I1721" t="str" cm="1">
        <f t="array" aca="1" ref="I1721" ca="1">INDEX(I$2:I$33,RANDBETWEEN(1,31))</f>
        <v>SALES PERSON20</v>
      </c>
      <c r="J1721" t="str" cm="1">
        <f t="array" aca="1" ref="J1721" ca="1">INDEX({"CASH","UPI","CARD"},RANDBETWEEN(1,3))</f>
        <v>CARD</v>
      </c>
      <c r="K1721">
        <f t="shared" ca="1" si="200"/>
        <v>326.39999999999998</v>
      </c>
      <c r="L1721" s="2">
        <f ca="1">Table1[[#This Row],[PROFIT]]/Table1[[#This Row],[TOTAL SALES]]*100</f>
        <v>15</v>
      </c>
      <c r="M1721" t="str">
        <f ca="1">IF(Table1[[#This Row],[TOTAL SALES]]&gt;10000,"HIGH","LOW")</f>
        <v>LOW</v>
      </c>
    </row>
    <row r="1722" spans="1:13" x14ac:dyDescent="0.3">
      <c r="A1722" t="str">
        <f t="shared" si="201"/>
        <v>CUSTOMER1722</v>
      </c>
      <c r="B1722" s="1">
        <f t="shared" ca="1" si="196"/>
        <v>44884</v>
      </c>
      <c r="C1722" t="str" cm="1">
        <f t="array" aca="1" ref="C1722" ca="1">INDEX($C$2:$C$31,RANDBETWEEN(1,29))</f>
        <v>GULAB JAMUN</v>
      </c>
      <c r="D1722" t="str">
        <f t="shared" ca="1" si="202"/>
        <v>DESSERT</v>
      </c>
      <c r="E1722">
        <f t="shared" ca="1" si="197"/>
        <v>2</v>
      </c>
      <c r="F1722">
        <f t="shared" ca="1" si="198"/>
        <v>1255</v>
      </c>
      <c r="G1722">
        <f t="shared" ca="1" si="199"/>
        <v>2510</v>
      </c>
      <c r="H1722" t="str" cm="1">
        <f t="array" aca="1" ref="H1722" ca="1">INDEX(H$2:H$5,RANDBETWEEN(1,4))</f>
        <v>NORTH</v>
      </c>
      <c r="I1722" t="str" cm="1">
        <f t="array" aca="1" ref="I1722" ca="1">INDEX(I$2:I$33,RANDBETWEEN(1,31))</f>
        <v>SALES PERSON5</v>
      </c>
      <c r="J1722" t="str" cm="1">
        <f t="array" aca="1" ref="J1722" ca="1">INDEX({"CASH","UPI","CARD"},RANDBETWEEN(1,3))</f>
        <v>CARD</v>
      </c>
      <c r="K1722">
        <f t="shared" ca="1" si="200"/>
        <v>476.9</v>
      </c>
      <c r="L1722" s="2">
        <f ca="1">Table1[[#This Row],[PROFIT]]/Table1[[#This Row],[TOTAL SALES]]*100</f>
        <v>19</v>
      </c>
      <c r="M1722" t="str">
        <f ca="1">IF(Table1[[#This Row],[TOTAL SALES]]&gt;10000,"HIGH","LOW")</f>
        <v>LOW</v>
      </c>
    </row>
    <row r="1723" spans="1:13" x14ac:dyDescent="0.3">
      <c r="A1723" t="str">
        <f t="shared" si="201"/>
        <v>CUSTOMER1723</v>
      </c>
      <c r="B1723" s="1">
        <f t="shared" ca="1" si="196"/>
        <v>45421</v>
      </c>
      <c r="C1723" t="str" cm="1">
        <f t="array" aca="1" ref="C1723" ca="1">INDEX($C$2:$C$31,RANDBETWEEN(1,29))</f>
        <v>TEA</v>
      </c>
      <c r="D1723" t="str">
        <f t="shared" ca="1" si="202"/>
        <v xml:space="preserve">BEVERAGES </v>
      </c>
      <c r="E1723">
        <f t="shared" ca="1" si="197"/>
        <v>9</v>
      </c>
      <c r="F1723">
        <f t="shared" ca="1" si="198"/>
        <v>1285</v>
      </c>
      <c r="G1723">
        <f t="shared" ca="1" si="199"/>
        <v>11565</v>
      </c>
      <c r="H1723" t="str" cm="1">
        <f t="array" aca="1" ref="H1723" ca="1">INDEX(H$2:H$5,RANDBETWEEN(1,4))</f>
        <v>NORTH</v>
      </c>
      <c r="I1723" t="str" cm="1">
        <f t="array" aca="1" ref="I1723" ca="1">INDEX(I$2:I$33,RANDBETWEEN(1,31))</f>
        <v>SALES PERSON20</v>
      </c>
      <c r="J1723" t="str" cm="1">
        <f t="array" aca="1" ref="J1723" ca="1">INDEX({"CASH","UPI","CARD"},RANDBETWEEN(1,3))</f>
        <v>CARD</v>
      </c>
      <c r="K1723">
        <f t="shared" ca="1" si="200"/>
        <v>1966.05</v>
      </c>
      <c r="L1723" s="2">
        <f ca="1">Table1[[#This Row],[PROFIT]]/Table1[[#This Row],[TOTAL SALES]]*100</f>
        <v>17</v>
      </c>
      <c r="M1723" t="str">
        <f ca="1">IF(Table1[[#This Row],[TOTAL SALES]]&gt;10000,"HIGH","LOW")</f>
        <v>HIGH</v>
      </c>
    </row>
    <row r="1724" spans="1:13" x14ac:dyDescent="0.3">
      <c r="A1724" t="str">
        <f t="shared" si="201"/>
        <v>CUSTOMER1724</v>
      </c>
      <c r="B1724" s="1">
        <f t="shared" ca="1" si="196"/>
        <v>44554</v>
      </c>
      <c r="C1724" t="str" cm="1">
        <f t="array" aca="1" ref="C1724" ca="1">INDEX($C$2:$C$31,RANDBETWEEN(1,29))</f>
        <v>IDLY</v>
      </c>
      <c r="D1724" t="str">
        <f t="shared" ca="1" si="202"/>
        <v xml:space="preserve">BREAKFAST </v>
      </c>
      <c r="E1724">
        <f t="shared" ca="1" si="197"/>
        <v>5</v>
      </c>
      <c r="F1724">
        <f t="shared" ca="1" si="198"/>
        <v>1544</v>
      </c>
      <c r="G1724">
        <f t="shared" ca="1" si="199"/>
        <v>7720</v>
      </c>
      <c r="H1724" t="str" cm="1">
        <f t="array" aca="1" ref="H1724" ca="1">INDEX(H$2:H$5,RANDBETWEEN(1,4))</f>
        <v>EAST</v>
      </c>
      <c r="I1724" t="str" cm="1">
        <f t="array" aca="1" ref="I1724" ca="1">INDEX(I$2:I$33,RANDBETWEEN(1,31))</f>
        <v>SALES PERSON4</v>
      </c>
      <c r="J1724" t="str" cm="1">
        <f t="array" aca="1" ref="J1724" ca="1">INDEX({"CASH","UPI","CARD"},RANDBETWEEN(1,3))</f>
        <v>CARD</v>
      </c>
      <c r="K1724">
        <f t="shared" ca="1" si="200"/>
        <v>1235.2</v>
      </c>
      <c r="L1724" s="2">
        <f ca="1">Table1[[#This Row],[PROFIT]]/Table1[[#This Row],[TOTAL SALES]]*100</f>
        <v>16</v>
      </c>
      <c r="M1724" t="str">
        <f ca="1">IF(Table1[[#This Row],[TOTAL SALES]]&gt;10000,"HIGH","LOW")</f>
        <v>LOW</v>
      </c>
    </row>
    <row r="1725" spans="1:13" x14ac:dyDescent="0.3">
      <c r="A1725" t="str">
        <f t="shared" si="201"/>
        <v>CUSTOMER1725</v>
      </c>
      <c r="B1725" s="1">
        <f t="shared" ca="1" si="196"/>
        <v>45183</v>
      </c>
      <c r="C1725" t="str" cm="1">
        <f t="array" aca="1" ref="C1725" ca="1">INDEX($C$2:$C$31,RANDBETWEEN(1,29))</f>
        <v>BURGER</v>
      </c>
      <c r="D1725" t="str">
        <f t="shared" ca="1" si="202"/>
        <v>PARTY ITMES</v>
      </c>
      <c r="E1725">
        <f t="shared" ca="1" si="197"/>
        <v>8</v>
      </c>
      <c r="F1725">
        <f t="shared" ca="1" si="198"/>
        <v>662</v>
      </c>
      <c r="G1725">
        <f t="shared" ca="1" si="199"/>
        <v>5296</v>
      </c>
      <c r="H1725" t="str" cm="1">
        <f t="array" aca="1" ref="H1725" ca="1">INDEX(H$2:H$5,RANDBETWEEN(1,4))</f>
        <v>WEST</v>
      </c>
      <c r="I1725" t="str" cm="1">
        <f t="array" aca="1" ref="I1725" ca="1">INDEX(I$2:I$33,RANDBETWEEN(1,31))</f>
        <v>SALES PERSON26</v>
      </c>
      <c r="J1725" t="str" cm="1">
        <f t="array" aca="1" ref="J1725" ca="1">INDEX({"CASH","UPI","CARD"},RANDBETWEEN(1,3))</f>
        <v>CASH</v>
      </c>
      <c r="K1725">
        <f t="shared" ca="1" si="200"/>
        <v>953.28</v>
      </c>
      <c r="L1725" s="2">
        <f ca="1">Table1[[#This Row],[PROFIT]]/Table1[[#This Row],[TOTAL SALES]]*100</f>
        <v>18</v>
      </c>
      <c r="M1725" t="str">
        <f ca="1">IF(Table1[[#This Row],[TOTAL SALES]]&gt;10000,"HIGH","LOW")</f>
        <v>LOW</v>
      </c>
    </row>
    <row r="1726" spans="1:13" x14ac:dyDescent="0.3">
      <c r="A1726" t="str">
        <f t="shared" si="201"/>
        <v>CUSTOMER1726</v>
      </c>
      <c r="B1726" s="1">
        <f t="shared" ca="1" si="196"/>
        <v>44962</v>
      </c>
      <c r="C1726" t="str" cm="1">
        <f t="array" aca="1" ref="C1726" ca="1">INDEX($C$2:$C$31,RANDBETWEEN(1,29))</f>
        <v>CHICKEN KHEEMA</v>
      </c>
      <c r="D1726" t="str">
        <f t="shared" ca="1" si="202"/>
        <v>APPETIZER</v>
      </c>
      <c r="E1726">
        <f t="shared" ca="1" si="197"/>
        <v>9</v>
      </c>
      <c r="F1726">
        <f t="shared" ca="1" si="198"/>
        <v>1270</v>
      </c>
      <c r="G1726">
        <f t="shared" ca="1" si="199"/>
        <v>11430</v>
      </c>
      <c r="H1726" t="str" cm="1">
        <f t="array" aca="1" ref="H1726" ca="1">INDEX(H$2:H$5,RANDBETWEEN(1,4))</f>
        <v>NORTH</v>
      </c>
      <c r="I1726" t="str" cm="1">
        <f t="array" aca="1" ref="I1726" ca="1">INDEX(I$2:I$33,RANDBETWEEN(1,31))</f>
        <v>SALES PERSON24</v>
      </c>
      <c r="J1726" t="str" cm="1">
        <f t="array" aca="1" ref="J1726" ca="1">INDEX({"CASH","UPI","CARD"},RANDBETWEEN(1,3))</f>
        <v>CASH</v>
      </c>
      <c r="K1726">
        <f t="shared" ca="1" si="200"/>
        <v>1714.5</v>
      </c>
      <c r="L1726" s="2">
        <f ca="1">Table1[[#This Row],[PROFIT]]/Table1[[#This Row],[TOTAL SALES]]*100</f>
        <v>15</v>
      </c>
      <c r="M1726" t="str">
        <f ca="1">IF(Table1[[#This Row],[TOTAL SALES]]&gt;10000,"HIGH","LOW")</f>
        <v>HIGH</v>
      </c>
    </row>
    <row r="1727" spans="1:13" x14ac:dyDescent="0.3">
      <c r="A1727" t="str">
        <f t="shared" si="201"/>
        <v>CUSTOMER1727</v>
      </c>
      <c r="B1727" s="1">
        <f t="shared" ca="1" si="196"/>
        <v>44213</v>
      </c>
      <c r="C1727" t="str" cm="1">
        <f t="array" aca="1" ref="C1727" ca="1">INDEX($C$2:$C$31,RANDBETWEEN(1,29))</f>
        <v>DOSA</v>
      </c>
      <c r="D1727" t="str">
        <f t="shared" ca="1" si="202"/>
        <v xml:space="preserve">BREAKFAST </v>
      </c>
      <c r="E1727">
        <f t="shared" ca="1" si="197"/>
        <v>4</v>
      </c>
      <c r="F1727">
        <f t="shared" ca="1" si="198"/>
        <v>802</v>
      </c>
      <c r="G1727">
        <f t="shared" ca="1" si="199"/>
        <v>3208</v>
      </c>
      <c r="H1727" t="str" cm="1">
        <f t="array" aca="1" ref="H1727" ca="1">INDEX(H$2:H$5,RANDBETWEEN(1,4))</f>
        <v>EAST</v>
      </c>
      <c r="I1727" t="str" cm="1">
        <f t="array" aca="1" ref="I1727" ca="1">INDEX(I$2:I$33,RANDBETWEEN(1,31))</f>
        <v>SALES PERSON12</v>
      </c>
      <c r="J1727" t="str" cm="1">
        <f t="array" aca="1" ref="J1727" ca="1">INDEX({"CASH","UPI","CARD"},RANDBETWEEN(1,3))</f>
        <v>UPI</v>
      </c>
      <c r="K1727">
        <f t="shared" ca="1" si="200"/>
        <v>641.6</v>
      </c>
      <c r="L1727" s="2">
        <f ca="1">Table1[[#This Row],[PROFIT]]/Table1[[#This Row],[TOTAL SALES]]*100</f>
        <v>20</v>
      </c>
      <c r="M1727" t="str">
        <f ca="1">IF(Table1[[#This Row],[TOTAL SALES]]&gt;10000,"HIGH","LOW")</f>
        <v>LOW</v>
      </c>
    </row>
    <row r="1728" spans="1:13" x14ac:dyDescent="0.3">
      <c r="A1728" t="str">
        <f t="shared" si="201"/>
        <v>CUSTOMER1728</v>
      </c>
      <c r="B1728" s="1">
        <f t="shared" ca="1" si="196"/>
        <v>44454</v>
      </c>
      <c r="C1728" t="str" cm="1">
        <f t="array" aca="1" ref="C1728" ca="1">INDEX($C$2:$C$31,RANDBETWEEN(1,29))</f>
        <v>FRIES</v>
      </c>
      <c r="D1728" t="str">
        <f t="shared" ca="1" si="202"/>
        <v>PARTY ITMES</v>
      </c>
      <c r="E1728">
        <f t="shared" ca="1" si="197"/>
        <v>8</v>
      </c>
      <c r="F1728">
        <f t="shared" ca="1" si="198"/>
        <v>986</v>
      </c>
      <c r="G1728">
        <f t="shared" ca="1" si="199"/>
        <v>7888</v>
      </c>
      <c r="H1728" t="str" cm="1">
        <f t="array" aca="1" ref="H1728" ca="1">INDEX(H$2:H$5,RANDBETWEEN(1,4))</f>
        <v>SOUTH</v>
      </c>
      <c r="I1728" t="str" cm="1">
        <f t="array" aca="1" ref="I1728" ca="1">INDEX(I$2:I$33,RANDBETWEEN(1,31))</f>
        <v>SALES PERSON24</v>
      </c>
      <c r="J1728" t="str" cm="1">
        <f t="array" aca="1" ref="J1728" ca="1">INDEX({"CASH","UPI","CARD"},RANDBETWEEN(1,3))</f>
        <v>CARD</v>
      </c>
      <c r="K1728">
        <f t="shared" ca="1" si="200"/>
        <v>1262.08</v>
      </c>
      <c r="L1728" s="2">
        <f ca="1">Table1[[#This Row],[PROFIT]]/Table1[[#This Row],[TOTAL SALES]]*100</f>
        <v>16</v>
      </c>
      <c r="M1728" t="str">
        <f ca="1">IF(Table1[[#This Row],[TOTAL SALES]]&gt;10000,"HIGH","LOW")</f>
        <v>LOW</v>
      </c>
    </row>
    <row r="1729" spans="1:13" x14ac:dyDescent="0.3">
      <c r="A1729" t="str">
        <f t="shared" si="201"/>
        <v>CUSTOMER1729</v>
      </c>
      <c r="B1729" s="1">
        <f t="shared" ca="1" si="196"/>
        <v>44257</v>
      </c>
      <c r="C1729" t="str" cm="1">
        <f t="array" aca="1" ref="C1729" ca="1">INDEX($C$2:$C$31,RANDBETWEEN(1,29))</f>
        <v>MILKSHAKE</v>
      </c>
      <c r="D1729" t="str">
        <f t="shared" ca="1" si="202"/>
        <v xml:space="preserve">BEVERAGES </v>
      </c>
      <c r="E1729">
        <f t="shared" ca="1" si="197"/>
        <v>8</v>
      </c>
      <c r="F1729">
        <f t="shared" ca="1" si="198"/>
        <v>1074</v>
      </c>
      <c r="G1729">
        <f t="shared" ca="1" si="199"/>
        <v>8592</v>
      </c>
      <c r="H1729" t="str" cm="1">
        <f t="array" aca="1" ref="H1729" ca="1">INDEX(H$2:H$5,RANDBETWEEN(1,4))</f>
        <v>NORTH</v>
      </c>
      <c r="I1729" t="str" cm="1">
        <f t="array" aca="1" ref="I1729" ca="1">INDEX(I$2:I$33,RANDBETWEEN(1,31))</f>
        <v>SALES PERSON7</v>
      </c>
      <c r="J1729" t="str" cm="1">
        <f t="array" aca="1" ref="J1729" ca="1">INDEX({"CASH","UPI","CARD"},RANDBETWEEN(1,3))</f>
        <v>CASH</v>
      </c>
      <c r="K1729">
        <f t="shared" ca="1" si="200"/>
        <v>1632.48</v>
      </c>
      <c r="L1729" s="2">
        <f ca="1">Table1[[#This Row],[PROFIT]]/Table1[[#This Row],[TOTAL SALES]]*100</f>
        <v>19</v>
      </c>
      <c r="M1729" t="str">
        <f ca="1">IF(Table1[[#This Row],[TOTAL SALES]]&gt;10000,"HIGH","LOW")</f>
        <v>LOW</v>
      </c>
    </row>
    <row r="1730" spans="1:13" x14ac:dyDescent="0.3">
      <c r="A1730" t="str">
        <f t="shared" si="201"/>
        <v>CUSTOMER1730</v>
      </c>
      <c r="B1730" s="1">
        <f t="shared" ca="1" si="196"/>
        <v>45056</v>
      </c>
      <c r="C1730" t="str" cm="1">
        <f t="array" aca="1" ref="C1730" ca="1">INDEX($C$2:$C$31,RANDBETWEEN(1,29))</f>
        <v>CHICKEN KHEEMA</v>
      </c>
      <c r="D1730" t="str">
        <f t="shared" ca="1" si="202"/>
        <v>APPETIZER</v>
      </c>
      <c r="E1730">
        <f t="shared" ca="1" si="197"/>
        <v>5</v>
      </c>
      <c r="F1730">
        <f t="shared" ca="1" si="198"/>
        <v>751</v>
      </c>
      <c r="G1730">
        <f t="shared" ca="1" si="199"/>
        <v>3755</v>
      </c>
      <c r="H1730" t="str" cm="1">
        <f t="array" aca="1" ref="H1730" ca="1">INDEX(H$2:H$5,RANDBETWEEN(1,4))</f>
        <v>NORTH</v>
      </c>
      <c r="I1730" t="str" cm="1">
        <f t="array" aca="1" ref="I1730" ca="1">INDEX(I$2:I$33,RANDBETWEEN(1,31))</f>
        <v>SALES PERSON20</v>
      </c>
      <c r="J1730" t="str" cm="1">
        <f t="array" aca="1" ref="J1730" ca="1">INDEX({"CASH","UPI","CARD"},RANDBETWEEN(1,3))</f>
        <v>CARD</v>
      </c>
      <c r="K1730">
        <f t="shared" ca="1" si="200"/>
        <v>525.70000000000005</v>
      </c>
      <c r="L1730" s="2">
        <f ca="1">Table1[[#This Row],[PROFIT]]/Table1[[#This Row],[TOTAL SALES]]*100</f>
        <v>14.000000000000002</v>
      </c>
      <c r="M1730" t="str">
        <f ca="1">IF(Table1[[#This Row],[TOTAL SALES]]&gt;10000,"HIGH","LOW")</f>
        <v>LOW</v>
      </c>
    </row>
    <row r="1731" spans="1:13" x14ac:dyDescent="0.3">
      <c r="A1731" t="str">
        <f t="shared" si="201"/>
        <v>CUSTOMER1731</v>
      </c>
      <c r="B1731" s="1">
        <f t="shared" ref="B1731:B1794" ca="1" si="203">RANDBETWEEN(DATE(2020,9,21),DATE(2024,10,23))</f>
        <v>44347</v>
      </c>
      <c r="C1731" t="str" cm="1">
        <f t="array" aca="1" ref="C1731" ca="1">INDEX($C$2:$C$31,RANDBETWEEN(1,29))</f>
        <v>MANDHI</v>
      </c>
      <c r="D1731" t="str">
        <f t="shared" ca="1" si="202"/>
        <v xml:space="preserve">MAINCOURSE </v>
      </c>
      <c r="E1731">
        <f t="shared" ref="E1731:E1794" ca="1" si="204">RANDBETWEEN(1,9)</f>
        <v>4</v>
      </c>
      <c r="F1731">
        <f t="shared" ref="F1731:F1794" ca="1" si="205">RANDBETWEEN(500,2000)</f>
        <v>1815</v>
      </c>
      <c r="G1731">
        <f t="shared" ref="G1731:G1794" ca="1" si="206">E1731*F1731</f>
        <v>7260</v>
      </c>
      <c r="H1731" t="str" cm="1">
        <f t="array" aca="1" ref="H1731" ca="1">INDEX(H$2:H$5,RANDBETWEEN(1,4))</f>
        <v>EAST</v>
      </c>
      <c r="I1731" t="str" cm="1">
        <f t="array" aca="1" ref="I1731" ca="1">INDEX(I$2:I$33,RANDBETWEEN(1,31))</f>
        <v>SALES PERSON20</v>
      </c>
      <c r="J1731" t="str" cm="1">
        <f t="array" aca="1" ref="J1731" ca="1">INDEX({"CASH","UPI","CARD"},RANDBETWEEN(1,3))</f>
        <v>UPI</v>
      </c>
      <c r="K1731">
        <f t="shared" ref="K1731:K1794" ca="1" si="207">G1731*RANDBETWEEN(10,20)/100</f>
        <v>1306.8</v>
      </c>
      <c r="L1731" s="2">
        <f ca="1">Table1[[#This Row],[PROFIT]]/Table1[[#This Row],[TOTAL SALES]]*100</f>
        <v>18</v>
      </c>
      <c r="M1731" t="str">
        <f ca="1">IF(Table1[[#This Row],[TOTAL SALES]]&gt;10000,"HIGH","LOW")</f>
        <v>LOW</v>
      </c>
    </row>
    <row r="1732" spans="1:13" x14ac:dyDescent="0.3">
      <c r="A1732" t="str">
        <f t="shared" si="201"/>
        <v>CUSTOMER1732</v>
      </c>
      <c r="B1732" s="1">
        <f t="shared" ca="1" si="203"/>
        <v>44680</v>
      </c>
      <c r="C1732" t="str" cm="1">
        <f t="array" aca="1" ref="C1732" ca="1">INDEX($C$2:$C$31,RANDBETWEEN(1,29))</f>
        <v>MILKSHAKE</v>
      </c>
      <c r="D1732" t="str">
        <f t="shared" ca="1" si="202"/>
        <v xml:space="preserve">BEVERAGES </v>
      </c>
      <c r="E1732">
        <f t="shared" ca="1" si="204"/>
        <v>5</v>
      </c>
      <c r="F1732">
        <f t="shared" ca="1" si="205"/>
        <v>1772</v>
      </c>
      <c r="G1732">
        <f t="shared" ca="1" si="206"/>
        <v>8860</v>
      </c>
      <c r="H1732" t="str" cm="1">
        <f t="array" aca="1" ref="H1732" ca="1">INDEX(H$2:H$5,RANDBETWEEN(1,4))</f>
        <v>EAST</v>
      </c>
      <c r="I1732" t="str" cm="1">
        <f t="array" aca="1" ref="I1732" ca="1">INDEX(I$2:I$33,RANDBETWEEN(1,31))</f>
        <v>SALES PERSON20</v>
      </c>
      <c r="J1732" t="str" cm="1">
        <f t="array" aca="1" ref="J1732" ca="1">INDEX({"CASH","UPI","CARD"},RANDBETWEEN(1,3))</f>
        <v>CARD</v>
      </c>
      <c r="K1732">
        <f t="shared" ca="1" si="207"/>
        <v>1772</v>
      </c>
      <c r="L1732" s="2">
        <f ca="1">Table1[[#This Row],[PROFIT]]/Table1[[#This Row],[TOTAL SALES]]*100</f>
        <v>20</v>
      </c>
      <c r="M1732" t="str">
        <f ca="1">IF(Table1[[#This Row],[TOTAL SALES]]&gt;10000,"HIGH","LOW")</f>
        <v>LOW</v>
      </c>
    </row>
    <row r="1733" spans="1:13" x14ac:dyDescent="0.3">
      <c r="A1733" t="str">
        <f t="shared" si="201"/>
        <v>CUSTOMER1733</v>
      </c>
      <c r="B1733" s="1">
        <f t="shared" ca="1" si="203"/>
        <v>45478</v>
      </c>
      <c r="C1733" t="str" cm="1">
        <f t="array" aca="1" ref="C1733" ca="1">INDEX($C$2:$C$31,RANDBETWEEN(1,29))</f>
        <v>FISH FINGER</v>
      </c>
      <c r="D1733" t="str">
        <f t="shared" ca="1" si="202"/>
        <v xml:space="preserve">APPETIZER </v>
      </c>
      <c r="E1733">
        <f t="shared" ca="1" si="204"/>
        <v>1</v>
      </c>
      <c r="F1733">
        <f t="shared" ca="1" si="205"/>
        <v>1136</v>
      </c>
      <c r="G1733">
        <f t="shared" ca="1" si="206"/>
        <v>1136</v>
      </c>
      <c r="H1733" t="str" cm="1">
        <f t="array" aca="1" ref="H1733" ca="1">INDEX(H$2:H$5,RANDBETWEEN(1,4))</f>
        <v>SOUTH</v>
      </c>
      <c r="I1733" t="str" cm="1">
        <f t="array" aca="1" ref="I1733" ca="1">INDEX(I$2:I$33,RANDBETWEEN(1,31))</f>
        <v>SALES PERSON9</v>
      </c>
      <c r="J1733" t="str" cm="1">
        <f t="array" aca="1" ref="J1733" ca="1">INDEX({"CASH","UPI","CARD"},RANDBETWEEN(1,3))</f>
        <v>CARD</v>
      </c>
      <c r="K1733">
        <f t="shared" ca="1" si="207"/>
        <v>193.12</v>
      </c>
      <c r="L1733" s="2">
        <f ca="1">Table1[[#This Row],[PROFIT]]/Table1[[#This Row],[TOTAL SALES]]*100</f>
        <v>17</v>
      </c>
      <c r="M1733" t="str">
        <f ca="1">IF(Table1[[#This Row],[TOTAL SALES]]&gt;10000,"HIGH","LOW")</f>
        <v>LOW</v>
      </c>
    </row>
    <row r="1734" spans="1:13" x14ac:dyDescent="0.3">
      <c r="A1734" t="str">
        <f t="shared" si="201"/>
        <v>CUSTOMER1734</v>
      </c>
      <c r="B1734" s="1">
        <f t="shared" ca="1" si="203"/>
        <v>45519</v>
      </c>
      <c r="C1734" t="str" cm="1">
        <f t="array" aca="1" ref="C1734" ca="1">INDEX($C$2:$C$31,RANDBETWEEN(1,29))</f>
        <v>CHICKEN ROLL</v>
      </c>
      <c r="D1734" t="str">
        <f t="shared" ca="1" si="202"/>
        <v>PARTY ITMES</v>
      </c>
      <c r="E1734">
        <f t="shared" ca="1" si="204"/>
        <v>8</v>
      </c>
      <c r="F1734">
        <f t="shared" ca="1" si="205"/>
        <v>1603</v>
      </c>
      <c r="G1734">
        <f t="shared" ca="1" si="206"/>
        <v>12824</v>
      </c>
      <c r="H1734" t="str" cm="1">
        <f t="array" aca="1" ref="H1734" ca="1">INDEX(H$2:H$5,RANDBETWEEN(1,4))</f>
        <v>EAST</v>
      </c>
      <c r="I1734" t="str" cm="1">
        <f t="array" aca="1" ref="I1734" ca="1">INDEX(I$2:I$33,RANDBETWEEN(1,31))</f>
        <v>SALES PERSON19</v>
      </c>
      <c r="J1734" t="str" cm="1">
        <f t="array" aca="1" ref="J1734" ca="1">INDEX({"CASH","UPI","CARD"},RANDBETWEEN(1,3))</f>
        <v>UPI</v>
      </c>
      <c r="K1734">
        <f t="shared" ca="1" si="207"/>
        <v>1923.6</v>
      </c>
      <c r="L1734" s="2">
        <f ca="1">Table1[[#This Row],[PROFIT]]/Table1[[#This Row],[TOTAL SALES]]*100</f>
        <v>15</v>
      </c>
      <c r="M1734" t="str">
        <f ca="1">IF(Table1[[#This Row],[TOTAL SALES]]&gt;10000,"HIGH","LOW")</f>
        <v>HIGH</v>
      </c>
    </row>
    <row r="1735" spans="1:13" x14ac:dyDescent="0.3">
      <c r="A1735" t="str">
        <f t="shared" si="201"/>
        <v>CUSTOMER1735</v>
      </c>
      <c r="B1735" s="1">
        <f t="shared" ca="1" si="203"/>
        <v>44324</v>
      </c>
      <c r="C1735" t="str" cm="1">
        <f t="array" aca="1" ref="C1735" ca="1">INDEX($C$2:$C$31,RANDBETWEEN(1,29))</f>
        <v>CAKES</v>
      </c>
      <c r="D1735" t="str">
        <f t="shared" ca="1" si="202"/>
        <v>PARTY ITMES</v>
      </c>
      <c r="E1735">
        <f t="shared" ca="1" si="204"/>
        <v>3</v>
      </c>
      <c r="F1735">
        <f t="shared" ca="1" si="205"/>
        <v>638</v>
      </c>
      <c r="G1735">
        <f t="shared" ca="1" si="206"/>
        <v>1914</v>
      </c>
      <c r="H1735" t="str" cm="1">
        <f t="array" aca="1" ref="H1735" ca="1">INDEX(H$2:H$5,RANDBETWEEN(1,4))</f>
        <v>EAST</v>
      </c>
      <c r="I1735" t="str" cm="1">
        <f t="array" aca="1" ref="I1735" ca="1">INDEX(I$2:I$33,RANDBETWEEN(1,31))</f>
        <v>SALES PERSON25</v>
      </c>
      <c r="J1735" t="str" cm="1">
        <f t="array" aca="1" ref="J1735" ca="1">INDEX({"CASH","UPI","CARD"},RANDBETWEEN(1,3))</f>
        <v>UPI</v>
      </c>
      <c r="K1735">
        <f t="shared" ca="1" si="207"/>
        <v>306.24</v>
      </c>
      <c r="L1735" s="2">
        <f ca="1">Table1[[#This Row],[PROFIT]]/Table1[[#This Row],[TOTAL SALES]]*100</f>
        <v>16</v>
      </c>
      <c r="M1735" t="str">
        <f ca="1">IF(Table1[[#This Row],[TOTAL SALES]]&gt;10000,"HIGH","LOW")</f>
        <v>LOW</v>
      </c>
    </row>
    <row r="1736" spans="1:13" x14ac:dyDescent="0.3">
      <c r="A1736" t="str">
        <f t="shared" si="201"/>
        <v>CUSTOMER1736</v>
      </c>
      <c r="B1736" s="1">
        <f t="shared" ca="1" si="203"/>
        <v>44925</v>
      </c>
      <c r="C1736" t="str" cm="1">
        <f t="array" aca="1" ref="C1736" ca="1">INDEX($C$2:$C$31,RANDBETWEEN(1,29))</f>
        <v>FRIEDRICE</v>
      </c>
      <c r="D1736" t="str">
        <f t="shared" ca="1" si="202"/>
        <v>MAINCOURSE</v>
      </c>
      <c r="E1736">
        <f t="shared" ca="1" si="204"/>
        <v>5</v>
      </c>
      <c r="F1736">
        <f t="shared" ca="1" si="205"/>
        <v>1746</v>
      </c>
      <c r="G1736">
        <f t="shared" ca="1" si="206"/>
        <v>8730</v>
      </c>
      <c r="H1736" t="str" cm="1">
        <f t="array" aca="1" ref="H1736" ca="1">INDEX(H$2:H$5,RANDBETWEEN(1,4))</f>
        <v>WEST</v>
      </c>
      <c r="I1736" t="str" cm="1">
        <f t="array" aca="1" ref="I1736" ca="1">INDEX(I$2:I$33,RANDBETWEEN(1,31))</f>
        <v>SALES PERSON10</v>
      </c>
      <c r="J1736" t="str" cm="1">
        <f t="array" aca="1" ref="J1736" ca="1">INDEX({"CASH","UPI","CARD"},RANDBETWEEN(1,3))</f>
        <v>UPI</v>
      </c>
      <c r="K1736">
        <f t="shared" ca="1" si="207"/>
        <v>1309.5</v>
      </c>
      <c r="L1736" s="2">
        <f ca="1">Table1[[#This Row],[PROFIT]]/Table1[[#This Row],[TOTAL SALES]]*100</f>
        <v>15</v>
      </c>
      <c r="M1736" t="str">
        <f ca="1">IF(Table1[[#This Row],[TOTAL SALES]]&gt;10000,"HIGH","LOW")</f>
        <v>LOW</v>
      </c>
    </row>
    <row r="1737" spans="1:13" x14ac:dyDescent="0.3">
      <c r="A1737" t="str">
        <f t="shared" si="201"/>
        <v>CUSTOMER1737</v>
      </c>
      <c r="B1737" s="1">
        <f t="shared" ca="1" si="203"/>
        <v>44890</v>
      </c>
      <c r="C1737" t="str" cm="1">
        <f t="array" aca="1" ref="C1737" ca="1">INDEX($C$2:$C$31,RANDBETWEEN(1,29))</f>
        <v>BRIYANI</v>
      </c>
      <c r="D1737" t="str">
        <f t="shared" ca="1" si="202"/>
        <v>MAINCOURSE</v>
      </c>
      <c r="E1737">
        <f t="shared" ca="1" si="204"/>
        <v>2</v>
      </c>
      <c r="F1737">
        <f t="shared" ca="1" si="205"/>
        <v>556</v>
      </c>
      <c r="G1737">
        <f t="shared" ca="1" si="206"/>
        <v>1112</v>
      </c>
      <c r="H1737" t="str" cm="1">
        <f t="array" aca="1" ref="H1737" ca="1">INDEX(H$2:H$5,RANDBETWEEN(1,4))</f>
        <v>SOUTH</v>
      </c>
      <c r="I1737" t="str" cm="1">
        <f t="array" aca="1" ref="I1737" ca="1">INDEX(I$2:I$33,RANDBETWEEN(1,31))</f>
        <v>SALES PERSON27</v>
      </c>
      <c r="J1737" t="str" cm="1">
        <f t="array" aca="1" ref="J1737" ca="1">INDEX({"CASH","UPI","CARD"},RANDBETWEEN(1,3))</f>
        <v>UPI</v>
      </c>
      <c r="K1737">
        <f t="shared" ca="1" si="207"/>
        <v>166.8</v>
      </c>
      <c r="L1737" s="2">
        <f ca="1">Table1[[#This Row],[PROFIT]]/Table1[[#This Row],[TOTAL SALES]]*100</f>
        <v>15.000000000000002</v>
      </c>
      <c r="M1737" t="str">
        <f ca="1">IF(Table1[[#This Row],[TOTAL SALES]]&gt;10000,"HIGH","LOW")</f>
        <v>LOW</v>
      </c>
    </row>
    <row r="1738" spans="1:13" x14ac:dyDescent="0.3">
      <c r="A1738" t="str">
        <f t="shared" si="201"/>
        <v>CUSTOMER1738</v>
      </c>
      <c r="B1738" s="1">
        <f t="shared" ca="1" si="203"/>
        <v>44970</v>
      </c>
      <c r="C1738" t="str" cm="1">
        <f t="array" aca="1" ref="C1738" ca="1">INDEX($C$2:$C$31,RANDBETWEEN(1,29))</f>
        <v>FISH FINGER</v>
      </c>
      <c r="D1738" t="str">
        <f t="shared" ca="1" si="202"/>
        <v xml:space="preserve">APPETIZER </v>
      </c>
      <c r="E1738">
        <f t="shared" ca="1" si="204"/>
        <v>9</v>
      </c>
      <c r="F1738">
        <f t="shared" ca="1" si="205"/>
        <v>1382</v>
      </c>
      <c r="G1738">
        <f t="shared" ca="1" si="206"/>
        <v>12438</v>
      </c>
      <c r="H1738" t="str" cm="1">
        <f t="array" aca="1" ref="H1738" ca="1">INDEX(H$2:H$5,RANDBETWEEN(1,4))</f>
        <v>EAST</v>
      </c>
      <c r="I1738" t="str" cm="1">
        <f t="array" aca="1" ref="I1738" ca="1">INDEX(I$2:I$33,RANDBETWEEN(1,31))</f>
        <v>SALES PERSON18</v>
      </c>
      <c r="J1738" t="str" cm="1">
        <f t="array" aca="1" ref="J1738" ca="1">INDEX({"CASH","UPI","CARD"},RANDBETWEEN(1,3))</f>
        <v>CARD</v>
      </c>
      <c r="K1738">
        <f t="shared" ca="1" si="207"/>
        <v>1368.18</v>
      </c>
      <c r="L1738" s="2">
        <f ca="1">Table1[[#This Row],[PROFIT]]/Table1[[#This Row],[TOTAL SALES]]*100</f>
        <v>11</v>
      </c>
      <c r="M1738" t="str">
        <f ca="1">IF(Table1[[#This Row],[TOTAL SALES]]&gt;10000,"HIGH","LOW")</f>
        <v>HIGH</v>
      </c>
    </row>
    <row r="1739" spans="1:13" x14ac:dyDescent="0.3">
      <c r="A1739" t="str">
        <f t="shared" si="201"/>
        <v>CUSTOMER1739</v>
      </c>
      <c r="B1739" s="1">
        <f t="shared" ca="1" si="203"/>
        <v>44790</v>
      </c>
      <c r="C1739" t="str" cm="1">
        <f t="array" aca="1" ref="C1739" ca="1">INDEX($C$2:$C$31,RANDBETWEEN(1,29))</f>
        <v>VADA</v>
      </c>
      <c r="D1739" t="str">
        <f t="shared" ca="1" si="202"/>
        <v>SNACK</v>
      </c>
      <c r="E1739">
        <f t="shared" ca="1" si="204"/>
        <v>7</v>
      </c>
      <c r="F1739">
        <f t="shared" ca="1" si="205"/>
        <v>928</v>
      </c>
      <c r="G1739">
        <f t="shared" ca="1" si="206"/>
        <v>6496</v>
      </c>
      <c r="H1739" t="str" cm="1">
        <f t="array" aca="1" ref="H1739" ca="1">INDEX(H$2:H$5,RANDBETWEEN(1,4))</f>
        <v>WEST</v>
      </c>
      <c r="I1739" t="str" cm="1">
        <f t="array" aca="1" ref="I1739" ca="1">INDEX(I$2:I$33,RANDBETWEEN(1,31))</f>
        <v>SALES PERSON29</v>
      </c>
      <c r="J1739" t="str" cm="1">
        <f t="array" aca="1" ref="J1739" ca="1">INDEX({"CASH","UPI","CARD"},RANDBETWEEN(1,3))</f>
        <v>UPI</v>
      </c>
      <c r="K1739">
        <f t="shared" ca="1" si="207"/>
        <v>844.48</v>
      </c>
      <c r="L1739" s="2">
        <f ca="1">Table1[[#This Row],[PROFIT]]/Table1[[#This Row],[TOTAL SALES]]*100</f>
        <v>13</v>
      </c>
      <c r="M1739" t="str">
        <f ca="1">IF(Table1[[#This Row],[TOTAL SALES]]&gt;10000,"HIGH","LOW")</f>
        <v>LOW</v>
      </c>
    </row>
    <row r="1740" spans="1:13" x14ac:dyDescent="0.3">
      <c r="A1740" t="str">
        <f t="shared" si="201"/>
        <v>CUSTOMER1740</v>
      </c>
      <c r="B1740" s="1">
        <f t="shared" ca="1" si="203"/>
        <v>45113</v>
      </c>
      <c r="C1740" t="str" cm="1">
        <f t="array" aca="1" ref="C1740" ca="1">INDEX($C$2:$C$31,RANDBETWEEN(1,29))</f>
        <v>KAJU KATHLI</v>
      </c>
      <c r="D1740" t="str">
        <f t="shared" ca="1" si="202"/>
        <v>SWEET</v>
      </c>
      <c r="E1740">
        <f t="shared" ca="1" si="204"/>
        <v>5</v>
      </c>
      <c r="F1740">
        <f t="shared" ca="1" si="205"/>
        <v>1237</v>
      </c>
      <c r="G1740">
        <f t="shared" ca="1" si="206"/>
        <v>6185</v>
      </c>
      <c r="H1740" t="str" cm="1">
        <f t="array" aca="1" ref="H1740" ca="1">INDEX(H$2:H$5,RANDBETWEEN(1,4))</f>
        <v>SOUTH</v>
      </c>
      <c r="I1740" t="str" cm="1">
        <f t="array" aca="1" ref="I1740" ca="1">INDEX(I$2:I$33,RANDBETWEEN(1,31))</f>
        <v>SALES PERSON24</v>
      </c>
      <c r="J1740" t="str" cm="1">
        <f t="array" aca="1" ref="J1740" ca="1">INDEX({"CASH","UPI","CARD"},RANDBETWEEN(1,3))</f>
        <v>CARD</v>
      </c>
      <c r="K1740">
        <f t="shared" ca="1" si="207"/>
        <v>1175.1500000000001</v>
      </c>
      <c r="L1740" s="2">
        <f ca="1">Table1[[#This Row],[PROFIT]]/Table1[[#This Row],[TOTAL SALES]]*100</f>
        <v>19</v>
      </c>
      <c r="M1740" t="str">
        <f ca="1">IF(Table1[[#This Row],[TOTAL SALES]]&gt;10000,"HIGH","LOW")</f>
        <v>LOW</v>
      </c>
    </row>
    <row r="1741" spans="1:13" x14ac:dyDescent="0.3">
      <c r="A1741" t="str">
        <f t="shared" si="201"/>
        <v>CUSTOMER1741</v>
      </c>
      <c r="B1741" s="1">
        <f t="shared" ca="1" si="203"/>
        <v>45023</v>
      </c>
      <c r="C1741" t="str" cm="1">
        <f t="array" aca="1" ref="C1741" ca="1">INDEX($C$2:$C$31,RANDBETWEEN(1,29))</f>
        <v>BURGER</v>
      </c>
      <c r="D1741" t="str">
        <f t="shared" ca="1" si="202"/>
        <v>PARTY ITMES</v>
      </c>
      <c r="E1741">
        <f t="shared" ca="1" si="204"/>
        <v>3</v>
      </c>
      <c r="F1741">
        <f t="shared" ca="1" si="205"/>
        <v>504</v>
      </c>
      <c r="G1741">
        <f t="shared" ca="1" si="206"/>
        <v>1512</v>
      </c>
      <c r="H1741" t="str" cm="1">
        <f t="array" aca="1" ref="H1741" ca="1">INDEX(H$2:H$5,RANDBETWEEN(1,4))</f>
        <v>WEST</v>
      </c>
      <c r="I1741" t="str" cm="1">
        <f t="array" aca="1" ref="I1741" ca="1">INDEX(I$2:I$33,RANDBETWEEN(1,31))</f>
        <v>SALES PERSON30</v>
      </c>
      <c r="J1741" t="str" cm="1">
        <f t="array" aca="1" ref="J1741" ca="1">INDEX({"CASH","UPI","CARD"},RANDBETWEEN(1,3))</f>
        <v>UPI</v>
      </c>
      <c r="K1741">
        <f t="shared" ca="1" si="207"/>
        <v>287.27999999999997</v>
      </c>
      <c r="L1741" s="2">
        <f ca="1">Table1[[#This Row],[PROFIT]]/Table1[[#This Row],[TOTAL SALES]]*100</f>
        <v>18.999999999999996</v>
      </c>
      <c r="M1741" t="str">
        <f ca="1">IF(Table1[[#This Row],[TOTAL SALES]]&gt;10000,"HIGH","LOW")</f>
        <v>LOW</v>
      </c>
    </row>
    <row r="1742" spans="1:13" x14ac:dyDescent="0.3">
      <c r="A1742" t="str">
        <f t="shared" si="201"/>
        <v>CUSTOMER1742</v>
      </c>
      <c r="B1742" s="1">
        <f t="shared" ca="1" si="203"/>
        <v>45059</v>
      </c>
      <c r="C1742" t="str" cm="1">
        <f t="array" aca="1" ref="C1742" ca="1">INDEX($C$2:$C$31,RANDBETWEEN(1,29))</f>
        <v>SALAD</v>
      </c>
      <c r="D1742" t="str">
        <f t="shared" ca="1" si="202"/>
        <v xml:space="preserve">APPETIZER </v>
      </c>
      <c r="E1742">
        <f t="shared" ca="1" si="204"/>
        <v>9</v>
      </c>
      <c r="F1742">
        <f t="shared" ca="1" si="205"/>
        <v>798</v>
      </c>
      <c r="G1742">
        <f t="shared" ca="1" si="206"/>
        <v>7182</v>
      </c>
      <c r="H1742" t="str" cm="1">
        <f t="array" aca="1" ref="H1742" ca="1">INDEX(H$2:H$5,RANDBETWEEN(1,4))</f>
        <v>EAST</v>
      </c>
      <c r="I1742" t="str" cm="1">
        <f t="array" aca="1" ref="I1742" ca="1">INDEX(I$2:I$33,RANDBETWEEN(1,31))</f>
        <v>SALES PERSON21</v>
      </c>
      <c r="J1742" t="str" cm="1">
        <f t="array" aca="1" ref="J1742" ca="1">INDEX({"CASH","UPI","CARD"},RANDBETWEEN(1,3))</f>
        <v>CARD</v>
      </c>
      <c r="K1742">
        <f t="shared" ca="1" si="207"/>
        <v>718.2</v>
      </c>
      <c r="L1742" s="2">
        <f ca="1">Table1[[#This Row],[PROFIT]]/Table1[[#This Row],[TOTAL SALES]]*100</f>
        <v>10</v>
      </c>
      <c r="M1742" t="str">
        <f ca="1">IF(Table1[[#This Row],[TOTAL SALES]]&gt;10000,"HIGH","LOW")</f>
        <v>LOW</v>
      </c>
    </row>
    <row r="1743" spans="1:13" x14ac:dyDescent="0.3">
      <c r="A1743" t="str">
        <f t="shared" si="201"/>
        <v>CUSTOMER1743</v>
      </c>
      <c r="B1743" s="1">
        <f t="shared" ca="1" si="203"/>
        <v>45406</v>
      </c>
      <c r="C1743" t="str" cm="1">
        <f t="array" aca="1" ref="C1743" ca="1">INDEX($C$2:$C$31,RANDBETWEEN(1,29))</f>
        <v>NOODLES</v>
      </c>
      <c r="D1743" t="str">
        <f t="shared" ca="1" si="202"/>
        <v>MAINCOURSE</v>
      </c>
      <c r="E1743">
        <f t="shared" ca="1" si="204"/>
        <v>5</v>
      </c>
      <c r="F1743">
        <f t="shared" ca="1" si="205"/>
        <v>808</v>
      </c>
      <c r="G1743">
        <f t="shared" ca="1" si="206"/>
        <v>4040</v>
      </c>
      <c r="H1743" t="str" cm="1">
        <f t="array" aca="1" ref="H1743" ca="1">INDEX(H$2:H$5,RANDBETWEEN(1,4))</f>
        <v>EAST</v>
      </c>
      <c r="I1743" t="str" cm="1">
        <f t="array" aca="1" ref="I1743" ca="1">INDEX(I$2:I$33,RANDBETWEEN(1,31))</f>
        <v>SALES PERSON10</v>
      </c>
      <c r="J1743" t="str" cm="1">
        <f t="array" aca="1" ref="J1743" ca="1">INDEX({"CASH","UPI","CARD"},RANDBETWEEN(1,3))</f>
        <v>CASH</v>
      </c>
      <c r="K1743">
        <f t="shared" ca="1" si="207"/>
        <v>484.8</v>
      </c>
      <c r="L1743" s="2">
        <f ca="1">Table1[[#This Row],[PROFIT]]/Table1[[#This Row],[TOTAL SALES]]*100</f>
        <v>12.000000000000002</v>
      </c>
      <c r="M1743" t="str">
        <f ca="1">IF(Table1[[#This Row],[TOTAL SALES]]&gt;10000,"HIGH","LOW")</f>
        <v>LOW</v>
      </c>
    </row>
    <row r="1744" spans="1:13" x14ac:dyDescent="0.3">
      <c r="A1744" t="str">
        <f t="shared" si="201"/>
        <v>CUSTOMER1744</v>
      </c>
      <c r="B1744" s="1">
        <f t="shared" ca="1" si="203"/>
        <v>45390</v>
      </c>
      <c r="C1744" t="str" cm="1">
        <f t="array" aca="1" ref="C1744" ca="1">INDEX($C$2:$C$31,RANDBETWEEN(1,29))</f>
        <v>IDLY</v>
      </c>
      <c r="D1744" t="str">
        <f t="shared" ca="1" si="202"/>
        <v xml:space="preserve">BREAKFAST </v>
      </c>
      <c r="E1744">
        <f t="shared" ca="1" si="204"/>
        <v>3</v>
      </c>
      <c r="F1744">
        <f t="shared" ca="1" si="205"/>
        <v>1068</v>
      </c>
      <c r="G1744">
        <f t="shared" ca="1" si="206"/>
        <v>3204</v>
      </c>
      <c r="H1744" t="str" cm="1">
        <f t="array" aca="1" ref="H1744" ca="1">INDEX(H$2:H$5,RANDBETWEEN(1,4))</f>
        <v>EAST</v>
      </c>
      <c r="I1744" t="str" cm="1">
        <f t="array" aca="1" ref="I1744" ca="1">INDEX(I$2:I$33,RANDBETWEEN(1,31))</f>
        <v>SALES PERSON17</v>
      </c>
      <c r="J1744" t="str" cm="1">
        <f t="array" aca="1" ref="J1744" ca="1">INDEX({"CASH","UPI","CARD"},RANDBETWEEN(1,3))</f>
        <v>CASH</v>
      </c>
      <c r="K1744">
        <f t="shared" ca="1" si="207"/>
        <v>480.6</v>
      </c>
      <c r="L1744" s="2">
        <f ca="1">Table1[[#This Row],[PROFIT]]/Table1[[#This Row],[TOTAL SALES]]*100</f>
        <v>15</v>
      </c>
      <c r="M1744" t="str">
        <f ca="1">IF(Table1[[#This Row],[TOTAL SALES]]&gt;10000,"HIGH","LOW")</f>
        <v>LOW</v>
      </c>
    </row>
    <row r="1745" spans="1:13" x14ac:dyDescent="0.3">
      <c r="A1745" t="str">
        <f t="shared" si="201"/>
        <v>CUSTOMER1745</v>
      </c>
      <c r="B1745" s="1">
        <f t="shared" ca="1" si="203"/>
        <v>45274</v>
      </c>
      <c r="C1745" t="str" cm="1">
        <f t="array" aca="1" ref="C1745" ca="1">INDEX($C$2:$C$31,RANDBETWEEN(1,29))</f>
        <v>PAROTTA</v>
      </c>
      <c r="D1745" t="str">
        <f t="shared" ca="1" si="202"/>
        <v>BREADS</v>
      </c>
      <c r="E1745">
        <f t="shared" ca="1" si="204"/>
        <v>4</v>
      </c>
      <c r="F1745">
        <f t="shared" ca="1" si="205"/>
        <v>1471</v>
      </c>
      <c r="G1745">
        <f t="shared" ca="1" si="206"/>
        <v>5884</v>
      </c>
      <c r="H1745" t="str" cm="1">
        <f t="array" aca="1" ref="H1745" ca="1">INDEX(H$2:H$5,RANDBETWEEN(1,4))</f>
        <v>WEST</v>
      </c>
      <c r="I1745" t="str" cm="1">
        <f t="array" aca="1" ref="I1745" ca="1">INDEX(I$2:I$33,RANDBETWEEN(1,31))</f>
        <v>SALES PERSON15</v>
      </c>
      <c r="J1745" t="str" cm="1">
        <f t="array" aca="1" ref="J1745" ca="1">INDEX({"CASH","UPI","CARD"},RANDBETWEEN(1,3))</f>
        <v>CARD</v>
      </c>
      <c r="K1745">
        <f t="shared" ca="1" si="207"/>
        <v>941.44</v>
      </c>
      <c r="L1745" s="2">
        <f ca="1">Table1[[#This Row],[PROFIT]]/Table1[[#This Row],[TOTAL SALES]]*100</f>
        <v>16</v>
      </c>
      <c r="M1745" t="str">
        <f ca="1">IF(Table1[[#This Row],[TOTAL SALES]]&gt;10000,"HIGH","LOW")</f>
        <v>LOW</v>
      </c>
    </row>
    <row r="1746" spans="1:13" x14ac:dyDescent="0.3">
      <c r="A1746" t="str">
        <f t="shared" si="201"/>
        <v>CUSTOMER1746</v>
      </c>
      <c r="B1746" s="1">
        <f t="shared" ca="1" si="203"/>
        <v>44619</v>
      </c>
      <c r="C1746" t="str" cm="1">
        <f t="array" aca="1" ref="C1746" ca="1">INDEX($C$2:$C$31,RANDBETWEEN(1,29))</f>
        <v>CHICKEN KHEEMA</v>
      </c>
      <c r="D1746" t="str">
        <f t="shared" ca="1" si="202"/>
        <v>APPETIZER</v>
      </c>
      <c r="E1746">
        <f t="shared" ca="1" si="204"/>
        <v>1</v>
      </c>
      <c r="F1746">
        <f t="shared" ca="1" si="205"/>
        <v>1440</v>
      </c>
      <c r="G1746">
        <f t="shared" ca="1" si="206"/>
        <v>1440</v>
      </c>
      <c r="H1746" t="str" cm="1">
        <f t="array" aca="1" ref="H1746" ca="1">INDEX(H$2:H$5,RANDBETWEEN(1,4))</f>
        <v>WEST</v>
      </c>
      <c r="I1746" t="str" cm="1">
        <f t="array" aca="1" ref="I1746" ca="1">INDEX(I$2:I$33,RANDBETWEEN(1,31))</f>
        <v>SALES PERSON4</v>
      </c>
      <c r="J1746" t="str" cm="1">
        <f t="array" aca="1" ref="J1746" ca="1">INDEX({"CASH","UPI","CARD"},RANDBETWEEN(1,3))</f>
        <v>CARD</v>
      </c>
      <c r="K1746">
        <f t="shared" ca="1" si="207"/>
        <v>273.60000000000002</v>
      </c>
      <c r="L1746" s="2">
        <f ca="1">Table1[[#This Row],[PROFIT]]/Table1[[#This Row],[TOTAL SALES]]*100</f>
        <v>19</v>
      </c>
      <c r="M1746" t="str">
        <f ca="1">IF(Table1[[#This Row],[TOTAL SALES]]&gt;10000,"HIGH","LOW")</f>
        <v>LOW</v>
      </c>
    </row>
    <row r="1747" spans="1:13" x14ac:dyDescent="0.3">
      <c r="A1747" t="str">
        <f t="shared" si="201"/>
        <v>CUSTOMER1747</v>
      </c>
      <c r="B1747" s="1">
        <f t="shared" ca="1" si="203"/>
        <v>44367</v>
      </c>
      <c r="C1747" t="str" cm="1">
        <f t="array" aca="1" ref="C1747" ca="1">INDEX($C$2:$C$31,RANDBETWEEN(1,29))</f>
        <v>CHICKEN KHEEMA</v>
      </c>
      <c r="D1747" t="str">
        <f t="shared" ca="1" si="202"/>
        <v>APPETIZER</v>
      </c>
      <c r="E1747">
        <f t="shared" ca="1" si="204"/>
        <v>5</v>
      </c>
      <c r="F1747">
        <f t="shared" ca="1" si="205"/>
        <v>1645</v>
      </c>
      <c r="G1747">
        <f t="shared" ca="1" si="206"/>
        <v>8225</v>
      </c>
      <c r="H1747" t="str" cm="1">
        <f t="array" aca="1" ref="H1747" ca="1">INDEX(H$2:H$5,RANDBETWEEN(1,4))</f>
        <v>NORTH</v>
      </c>
      <c r="I1747" t="str" cm="1">
        <f t="array" aca="1" ref="I1747" ca="1">INDEX(I$2:I$33,RANDBETWEEN(1,31))</f>
        <v>SALES PERSON4</v>
      </c>
      <c r="J1747" t="str" cm="1">
        <f t="array" aca="1" ref="J1747" ca="1">INDEX({"CASH","UPI","CARD"},RANDBETWEEN(1,3))</f>
        <v>UPI</v>
      </c>
      <c r="K1747">
        <f t="shared" ca="1" si="207"/>
        <v>1398.25</v>
      </c>
      <c r="L1747" s="2">
        <f ca="1">Table1[[#This Row],[PROFIT]]/Table1[[#This Row],[TOTAL SALES]]*100</f>
        <v>17</v>
      </c>
      <c r="M1747" t="str">
        <f ca="1">IF(Table1[[#This Row],[TOTAL SALES]]&gt;10000,"HIGH","LOW")</f>
        <v>LOW</v>
      </c>
    </row>
    <row r="1748" spans="1:13" x14ac:dyDescent="0.3">
      <c r="A1748" t="str">
        <f t="shared" si="201"/>
        <v>CUSTOMER1748</v>
      </c>
      <c r="B1748" s="1">
        <f t="shared" ca="1" si="203"/>
        <v>45196</v>
      </c>
      <c r="C1748" t="str" cm="1">
        <f t="array" aca="1" ref="C1748" ca="1">INDEX($C$2:$C$31,RANDBETWEEN(1,29))</f>
        <v>PAROTTA</v>
      </c>
      <c r="D1748" t="str">
        <f t="shared" ca="1" si="202"/>
        <v>BREADS</v>
      </c>
      <c r="E1748">
        <f t="shared" ca="1" si="204"/>
        <v>4</v>
      </c>
      <c r="F1748">
        <f t="shared" ca="1" si="205"/>
        <v>1252</v>
      </c>
      <c r="G1748">
        <f t="shared" ca="1" si="206"/>
        <v>5008</v>
      </c>
      <c r="H1748" t="str" cm="1">
        <f t="array" aca="1" ref="H1748" ca="1">INDEX(H$2:H$5,RANDBETWEEN(1,4))</f>
        <v>NORTH</v>
      </c>
      <c r="I1748" t="str" cm="1">
        <f t="array" aca="1" ref="I1748" ca="1">INDEX(I$2:I$33,RANDBETWEEN(1,31))</f>
        <v>SALES PERSON6</v>
      </c>
      <c r="J1748" t="str" cm="1">
        <f t="array" aca="1" ref="J1748" ca="1">INDEX({"CASH","UPI","CARD"},RANDBETWEEN(1,3))</f>
        <v>UPI</v>
      </c>
      <c r="K1748">
        <f t="shared" ca="1" si="207"/>
        <v>951.52</v>
      </c>
      <c r="L1748" s="2">
        <f ca="1">Table1[[#This Row],[PROFIT]]/Table1[[#This Row],[TOTAL SALES]]*100</f>
        <v>19</v>
      </c>
      <c r="M1748" t="str">
        <f ca="1">IF(Table1[[#This Row],[TOTAL SALES]]&gt;10000,"HIGH","LOW")</f>
        <v>LOW</v>
      </c>
    </row>
    <row r="1749" spans="1:13" x14ac:dyDescent="0.3">
      <c r="A1749" t="str">
        <f t="shared" ref="A1749:A1812" si="208">"CUSTOMER"&amp;ROW()</f>
        <v>CUSTOMER1749</v>
      </c>
      <c r="B1749" s="1">
        <f t="shared" ca="1" si="203"/>
        <v>45189</v>
      </c>
      <c r="C1749" t="str" cm="1">
        <f t="array" aca="1" ref="C1749" ca="1">INDEX($C$2:$C$31,RANDBETWEEN(1,29))</f>
        <v>BRIYANI</v>
      </c>
      <c r="D1749" t="str">
        <f t="shared" ca="1" si="202"/>
        <v>MAINCOURSE</v>
      </c>
      <c r="E1749">
        <f t="shared" ca="1" si="204"/>
        <v>3</v>
      </c>
      <c r="F1749">
        <f t="shared" ca="1" si="205"/>
        <v>650</v>
      </c>
      <c r="G1749">
        <f t="shared" ca="1" si="206"/>
        <v>1950</v>
      </c>
      <c r="H1749" t="str" cm="1">
        <f t="array" aca="1" ref="H1749" ca="1">INDEX(H$2:H$5,RANDBETWEEN(1,4))</f>
        <v>EAST</v>
      </c>
      <c r="I1749" t="str" cm="1">
        <f t="array" aca="1" ref="I1749" ca="1">INDEX(I$2:I$33,RANDBETWEEN(1,31))</f>
        <v>SALES PERSON21</v>
      </c>
      <c r="J1749" t="str" cm="1">
        <f t="array" aca="1" ref="J1749" ca="1">INDEX({"CASH","UPI","CARD"},RANDBETWEEN(1,3))</f>
        <v>UPI</v>
      </c>
      <c r="K1749">
        <f t="shared" ca="1" si="207"/>
        <v>390</v>
      </c>
      <c r="L1749" s="2">
        <f ca="1">Table1[[#This Row],[PROFIT]]/Table1[[#This Row],[TOTAL SALES]]*100</f>
        <v>20</v>
      </c>
      <c r="M1749" t="str">
        <f ca="1">IF(Table1[[#This Row],[TOTAL SALES]]&gt;10000,"HIGH","LOW")</f>
        <v>LOW</v>
      </c>
    </row>
    <row r="1750" spans="1:13" x14ac:dyDescent="0.3">
      <c r="A1750" t="str">
        <f t="shared" si="208"/>
        <v>CUSTOMER1750</v>
      </c>
      <c r="B1750" s="1">
        <f t="shared" ca="1" si="203"/>
        <v>45006</v>
      </c>
      <c r="C1750" t="str" cm="1">
        <f t="array" aca="1" ref="C1750" ca="1">INDEX($C$2:$C$31,RANDBETWEEN(1,29))</f>
        <v>PIZZA</v>
      </c>
      <c r="D1750" t="str">
        <f t="shared" ca="1" si="202"/>
        <v>PARTY ITEMS</v>
      </c>
      <c r="E1750">
        <f t="shared" ca="1" si="204"/>
        <v>8</v>
      </c>
      <c r="F1750">
        <f t="shared" ca="1" si="205"/>
        <v>724</v>
      </c>
      <c r="G1750">
        <f t="shared" ca="1" si="206"/>
        <v>5792</v>
      </c>
      <c r="H1750" t="str" cm="1">
        <f t="array" aca="1" ref="H1750" ca="1">INDEX(H$2:H$5,RANDBETWEEN(1,4))</f>
        <v>EAST</v>
      </c>
      <c r="I1750" t="str" cm="1">
        <f t="array" aca="1" ref="I1750" ca="1">INDEX(I$2:I$33,RANDBETWEEN(1,31))</f>
        <v>SALES PERSON32</v>
      </c>
      <c r="J1750" t="str" cm="1">
        <f t="array" aca="1" ref="J1750" ca="1">INDEX({"CASH","UPI","CARD"},RANDBETWEEN(1,3))</f>
        <v>CASH</v>
      </c>
      <c r="K1750">
        <f t="shared" ca="1" si="207"/>
        <v>926.72</v>
      </c>
      <c r="L1750" s="2">
        <f ca="1">Table1[[#This Row],[PROFIT]]/Table1[[#This Row],[TOTAL SALES]]*100</f>
        <v>16</v>
      </c>
      <c r="M1750" t="str">
        <f ca="1">IF(Table1[[#This Row],[TOTAL SALES]]&gt;10000,"HIGH","LOW")</f>
        <v>LOW</v>
      </c>
    </row>
    <row r="1751" spans="1:13" x14ac:dyDescent="0.3">
      <c r="A1751" t="str">
        <f t="shared" si="208"/>
        <v>CUSTOMER1751</v>
      </c>
      <c r="B1751" s="1">
        <f t="shared" ca="1" si="203"/>
        <v>45001</v>
      </c>
      <c r="C1751" t="str" cm="1">
        <f t="array" aca="1" ref="C1751" ca="1">INDEX($C$2:$C$31,RANDBETWEEN(1,29))</f>
        <v>CAKES</v>
      </c>
      <c r="D1751" t="str">
        <f t="shared" ca="1" si="202"/>
        <v>PARTY ITMES</v>
      </c>
      <c r="E1751">
        <f t="shared" ca="1" si="204"/>
        <v>9</v>
      </c>
      <c r="F1751">
        <f t="shared" ca="1" si="205"/>
        <v>1877</v>
      </c>
      <c r="G1751">
        <f t="shared" ca="1" si="206"/>
        <v>16893</v>
      </c>
      <c r="H1751" t="str" cm="1">
        <f t="array" aca="1" ref="H1751" ca="1">INDEX(H$2:H$5,RANDBETWEEN(1,4))</f>
        <v>SOUTH</v>
      </c>
      <c r="I1751" t="str" cm="1">
        <f t="array" aca="1" ref="I1751" ca="1">INDEX(I$2:I$33,RANDBETWEEN(1,31))</f>
        <v>SALES PERSON24</v>
      </c>
      <c r="J1751" t="str" cm="1">
        <f t="array" aca="1" ref="J1751" ca="1">INDEX({"CASH","UPI","CARD"},RANDBETWEEN(1,3))</f>
        <v>CARD</v>
      </c>
      <c r="K1751">
        <f t="shared" ca="1" si="207"/>
        <v>2027.16</v>
      </c>
      <c r="L1751" s="2">
        <f ca="1">Table1[[#This Row],[PROFIT]]/Table1[[#This Row],[TOTAL SALES]]*100</f>
        <v>12.000000000000002</v>
      </c>
      <c r="M1751" t="str">
        <f ca="1">IF(Table1[[#This Row],[TOTAL SALES]]&gt;10000,"HIGH","LOW")</f>
        <v>HIGH</v>
      </c>
    </row>
    <row r="1752" spans="1:13" x14ac:dyDescent="0.3">
      <c r="A1752" t="str">
        <f t="shared" si="208"/>
        <v>CUSTOMER1752</v>
      </c>
      <c r="B1752" s="1">
        <f t="shared" ca="1" si="203"/>
        <v>44735</v>
      </c>
      <c r="C1752" t="str" cm="1">
        <f t="array" aca="1" ref="C1752" ca="1">INDEX($C$2:$C$31,RANDBETWEEN(1,29))</f>
        <v>MILKSHAKE</v>
      </c>
      <c r="D1752" t="str">
        <f t="shared" ca="1" si="202"/>
        <v xml:space="preserve">BEVERAGES </v>
      </c>
      <c r="E1752">
        <f t="shared" ca="1" si="204"/>
        <v>7</v>
      </c>
      <c r="F1752">
        <f t="shared" ca="1" si="205"/>
        <v>794</v>
      </c>
      <c r="G1752">
        <f t="shared" ca="1" si="206"/>
        <v>5558</v>
      </c>
      <c r="H1752" t="str" cm="1">
        <f t="array" aca="1" ref="H1752" ca="1">INDEX(H$2:H$5,RANDBETWEEN(1,4))</f>
        <v>WEST</v>
      </c>
      <c r="I1752" t="str" cm="1">
        <f t="array" aca="1" ref="I1752" ca="1">INDEX(I$2:I$33,RANDBETWEEN(1,31))</f>
        <v>SALES PERSON14</v>
      </c>
      <c r="J1752" t="str" cm="1">
        <f t="array" aca="1" ref="J1752" ca="1">INDEX({"CASH","UPI","CARD"},RANDBETWEEN(1,3))</f>
        <v>CARD</v>
      </c>
      <c r="K1752">
        <f t="shared" ca="1" si="207"/>
        <v>889.28</v>
      </c>
      <c r="L1752" s="2">
        <f ca="1">Table1[[#This Row],[PROFIT]]/Table1[[#This Row],[TOTAL SALES]]*100</f>
        <v>16</v>
      </c>
      <c r="M1752" t="str">
        <f ca="1">IF(Table1[[#This Row],[TOTAL SALES]]&gt;10000,"HIGH","LOW")</f>
        <v>LOW</v>
      </c>
    </row>
    <row r="1753" spans="1:13" x14ac:dyDescent="0.3">
      <c r="A1753" t="str">
        <f t="shared" si="208"/>
        <v>CUSTOMER1753</v>
      </c>
      <c r="B1753" s="1">
        <f t="shared" ca="1" si="203"/>
        <v>44754</v>
      </c>
      <c r="C1753" t="str" cm="1">
        <f t="array" aca="1" ref="C1753" ca="1">INDEX($C$2:$C$31,RANDBETWEEN(1,29))</f>
        <v>COKE</v>
      </c>
      <c r="D1753" t="str">
        <f t="shared" ca="1" si="202"/>
        <v xml:space="preserve">BEVERAGES </v>
      </c>
      <c r="E1753">
        <f t="shared" ca="1" si="204"/>
        <v>1</v>
      </c>
      <c r="F1753">
        <f t="shared" ca="1" si="205"/>
        <v>1085</v>
      </c>
      <c r="G1753">
        <f t="shared" ca="1" si="206"/>
        <v>1085</v>
      </c>
      <c r="H1753" t="str" cm="1">
        <f t="array" aca="1" ref="H1753" ca="1">INDEX(H$2:H$5,RANDBETWEEN(1,4))</f>
        <v>SOUTH</v>
      </c>
      <c r="I1753" t="str" cm="1">
        <f t="array" aca="1" ref="I1753" ca="1">INDEX(I$2:I$33,RANDBETWEEN(1,31))</f>
        <v>SALES PERSON22</v>
      </c>
      <c r="J1753" t="str" cm="1">
        <f t="array" aca="1" ref="J1753" ca="1">INDEX({"CASH","UPI","CARD"},RANDBETWEEN(1,3))</f>
        <v>UPI</v>
      </c>
      <c r="K1753">
        <f t="shared" ca="1" si="207"/>
        <v>195.3</v>
      </c>
      <c r="L1753" s="2">
        <f ca="1">Table1[[#This Row],[PROFIT]]/Table1[[#This Row],[TOTAL SALES]]*100</f>
        <v>18.000000000000004</v>
      </c>
      <c r="M1753" t="str">
        <f ca="1">IF(Table1[[#This Row],[TOTAL SALES]]&gt;10000,"HIGH","LOW")</f>
        <v>LOW</v>
      </c>
    </row>
    <row r="1754" spans="1:13" x14ac:dyDescent="0.3">
      <c r="A1754" t="str">
        <f t="shared" si="208"/>
        <v>CUSTOMER1754</v>
      </c>
      <c r="B1754" s="1">
        <f t="shared" ca="1" si="203"/>
        <v>44442</v>
      </c>
      <c r="C1754" t="str" cm="1">
        <f t="array" aca="1" ref="C1754" ca="1">INDEX($C$2:$C$31,RANDBETWEEN(1,29))</f>
        <v>PRAWN 65</v>
      </c>
      <c r="D1754" t="str">
        <f t="shared" ca="1" si="202"/>
        <v xml:space="preserve">APPETIZER </v>
      </c>
      <c r="E1754">
        <f t="shared" ca="1" si="204"/>
        <v>2</v>
      </c>
      <c r="F1754">
        <f t="shared" ca="1" si="205"/>
        <v>1990</v>
      </c>
      <c r="G1754">
        <f t="shared" ca="1" si="206"/>
        <v>3980</v>
      </c>
      <c r="H1754" t="str" cm="1">
        <f t="array" aca="1" ref="H1754" ca="1">INDEX(H$2:H$5,RANDBETWEEN(1,4))</f>
        <v>EAST</v>
      </c>
      <c r="I1754" t="str" cm="1">
        <f t="array" aca="1" ref="I1754" ca="1">INDEX(I$2:I$33,RANDBETWEEN(1,31))</f>
        <v>SALES PERSON3</v>
      </c>
      <c r="J1754" t="str" cm="1">
        <f t="array" aca="1" ref="J1754" ca="1">INDEX({"CASH","UPI","CARD"},RANDBETWEEN(1,3))</f>
        <v>CASH</v>
      </c>
      <c r="K1754">
        <f t="shared" ca="1" si="207"/>
        <v>437.8</v>
      </c>
      <c r="L1754" s="2">
        <f ca="1">Table1[[#This Row],[PROFIT]]/Table1[[#This Row],[TOTAL SALES]]*100</f>
        <v>11</v>
      </c>
      <c r="M1754" t="str">
        <f ca="1">IF(Table1[[#This Row],[TOTAL SALES]]&gt;10000,"HIGH","LOW")</f>
        <v>LOW</v>
      </c>
    </row>
    <row r="1755" spans="1:13" x14ac:dyDescent="0.3">
      <c r="A1755" t="str">
        <f t="shared" si="208"/>
        <v>CUSTOMER1755</v>
      </c>
      <c r="B1755" s="1">
        <f t="shared" ca="1" si="203"/>
        <v>44246</v>
      </c>
      <c r="C1755" t="str" cm="1">
        <f t="array" aca="1" ref="C1755" ca="1">INDEX($C$2:$C$31,RANDBETWEEN(1,29))</f>
        <v>MANDHI</v>
      </c>
      <c r="D1755" t="str">
        <f t="shared" ca="1" si="202"/>
        <v xml:space="preserve">MAINCOURSE </v>
      </c>
      <c r="E1755">
        <f t="shared" ca="1" si="204"/>
        <v>6</v>
      </c>
      <c r="F1755">
        <f t="shared" ca="1" si="205"/>
        <v>870</v>
      </c>
      <c r="G1755">
        <f t="shared" ca="1" si="206"/>
        <v>5220</v>
      </c>
      <c r="H1755" t="str" cm="1">
        <f t="array" aca="1" ref="H1755" ca="1">INDEX(H$2:H$5,RANDBETWEEN(1,4))</f>
        <v>NORTH</v>
      </c>
      <c r="I1755" t="str" cm="1">
        <f t="array" aca="1" ref="I1755" ca="1">INDEX(I$2:I$33,RANDBETWEEN(1,31))</f>
        <v>SALES PERSON12</v>
      </c>
      <c r="J1755" t="str" cm="1">
        <f t="array" aca="1" ref="J1755" ca="1">INDEX({"CASH","UPI","CARD"},RANDBETWEEN(1,3))</f>
        <v>UPI</v>
      </c>
      <c r="K1755">
        <f t="shared" ca="1" si="207"/>
        <v>574.20000000000005</v>
      </c>
      <c r="L1755" s="2">
        <f ca="1">Table1[[#This Row],[PROFIT]]/Table1[[#This Row],[TOTAL SALES]]*100</f>
        <v>11.000000000000002</v>
      </c>
      <c r="M1755" t="str">
        <f ca="1">IF(Table1[[#This Row],[TOTAL SALES]]&gt;10000,"HIGH","LOW")</f>
        <v>LOW</v>
      </c>
    </row>
    <row r="1756" spans="1:13" x14ac:dyDescent="0.3">
      <c r="A1756" t="str">
        <f t="shared" si="208"/>
        <v>CUSTOMER1756</v>
      </c>
      <c r="B1756" s="1">
        <f t="shared" ca="1" si="203"/>
        <v>45327</v>
      </c>
      <c r="C1756" t="str" cm="1">
        <f t="array" aca="1" ref="C1756" ca="1">INDEX($C$2:$C$31,RANDBETWEEN(1,29))</f>
        <v>FISH FRY</v>
      </c>
      <c r="D1756" t="str">
        <f t="shared" ca="1" si="202"/>
        <v xml:space="preserve">APPETIZER </v>
      </c>
      <c r="E1756">
        <f t="shared" ca="1" si="204"/>
        <v>9</v>
      </c>
      <c r="F1756">
        <f t="shared" ca="1" si="205"/>
        <v>1867</v>
      </c>
      <c r="G1756">
        <f t="shared" ca="1" si="206"/>
        <v>16803</v>
      </c>
      <c r="H1756" t="str" cm="1">
        <f t="array" aca="1" ref="H1756" ca="1">INDEX(H$2:H$5,RANDBETWEEN(1,4))</f>
        <v>EAST</v>
      </c>
      <c r="I1756" t="str" cm="1">
        <f t="array" aca="1" ref="I1756" ca="1">INDEX(I$2:I$33,RANDBETWEEN(1,31))</f>
        <v>SALES PERSON24</v>
      </c>
      <c r="J1756" t="str" cm="1">
        <f t="array" aca="1" ref="J1756" ca="1">INDEX({"CASH","UPI","CARD"},RANDBETWEEN(1,3))</f>
        <v>CASH</v>
      </c>
      <c r="K1756">
        <f t="shared" ca="1" si="207"/>
        <v>2016.36</v>
      </c>
      <c r="L1756" s="2">
        <f ca="1">Table1[[#This Row],[PROFIT]]/Table1[[#This Row],[TOTAL SALES]]*100</f>
        <v>12</v>
      </c>
      <c r="M1756" t="str">
        <f ca="1">IF(Table1[[#This Row],[TOTAL SALES]]&gt;10000,"HIGH","LOW")</f>
        <v>HIGH</v>
      </c>
    </row>
    <row r="1757" spans="1:13" x14ac:dyDescent="0.3">
      <c r="A1757" t="str">
        <f t="shared" si="208"/>
        <v>CUSTOMER1757</v>
      </c>
      <c r="B1757" s="1">
        <f t="shared" ca="1" si="203"/>
        <v>45288</v>
      </c>
      <c r="C1757" t="str" cm="1">
        <f t="array" aca="1" ref="C1757" ca="1">INDEX($C$2:$C$31,RANDBETWEEN(1,29))</f>
        <v>KAJU KATHLI</v>
      </c>
      <c r="D1757" t="str">
        <f t="shared" ca="1" si="202"/>
        <v>SWEET</v>
      </c>
      <c r="E1757">
        <f t="shared" ca="1" si="204"/>
        <v>8</v>
      </c>
      <c r="F1757">
        <f t="shared" ca="1" si="205"/>
        <v>1045</v>
      </c>
      <c r="G1757">
        <f t="shared" ca="1" si="206"/>
        <v>8360</v>
      </c>
      <c r="H1757" t="str" cm="1">
        <f t="array" aca="1" ref="H1757" ca="1">INDEX(H$2:H$5,RANDBETWEEN(1,4))</f>
        <v>EAST</v>
      </c>
      <c r="I1757" t="str" cm="1">
        <f t="array" aca="1" ref="I1757" ca="1">INDEX(I$2:I$33,RANDBETWEEN(1,31))</f>
        <v>SALES PERSON17</v>
      </c>
      <c r="J1757" t="str" cm="1">
        <f t="array" aca="1" ref="J1757" ca="1">INDEX({"CASH","UPI","CARD"},RANDBETWEEN(1,3))</f>
        <v>CASH</v>
      </c>
      <c r="K1757">
        <f t="shared" ca="1" si="207"/>
        <v>1086.8</v>
      </c>
      <c r="L1757" s="2">
        <f ca="1">Table1[[#This Row],[PROFIT]]/Table1[[#This Row],[TOTAL SALES]]*100</f>
        <v>13</v>
      </c>
      <c r="M1757" t="str">
        <f ca="1">IF(Table1[[#This Row],[TOTAL SALES]]&gt;10000,"HIGH","LOW")</f>
        <v>LOW</v>
      </c>
    </row>
    <row r="1758" spans="1:13" x14ac:dyDescent="0.3">
      <c r="A1758" t="str">
        <f t="shared" si="208"/>
        <v>CUSTOMER1758</v>
      </c>
      <c r="B1758" s="1">
        <f t="shared" ca="1" si="203"/>
        <v>44766</v>
      </c>
      <c r="C1758" t="str" cm="1">
        <f t="array" aca="1" ref="C1758" ca="1">INDEX($C$2:$C$31,RANDBETWEEN(1,29))</f>
        <v>PAROTTA</v>
      </c>
      <c r="D1758" t="str">
        <f t="shared" ca="1" si="202"/>
        <v>BREADS</v>
      </c>
      <c r="E1758">
        <f t="shared" ca="1" si="204"/>
        <v>3</v>
      </c>
      <c r="F1758">
        <f t="shared" ca="1" si="205"/>
        <v>1471</v>
      </c>
      <c r="G1758">
        <f t="shared" ca="1" si="206"/>
        <v>4413</v>
      </c>
      <c r="H1758" t="str" cm="1">
        <f t="array" aca="1" ref="H1758" ca="1">INDEX(H$2:H$5,RANDBETWEEN(1,4))</f>
        <v>SOUTH</v>
      </c>
      <c r="I1758" t="str" cm="1">
        <f t="array" aca="1" ref="I1758" ca="1">INDEX(I$2:I$33,RANDBETWEEN(1,31))</f>
        <v>SALES PERSON12</v>
      </c>
      <c r="J1758" t="str" cm="1">
        <f t="array" aca="1" ref="J1758" ca="1">INDEX({"CASH","UPI","CARD"},RANDBETWEEN(1,3))</f>
        <v>CASH</v>
      </c>
      <c r="K1758">
        <f t="shared" ca="1" si="207"/>
        <v>794.34</v>
      </c>
      <c r="L1758" s="2">
        <f ca="1">Table1[[#This Row],[PROFIT]]/Table1[[#This Row],[TOTAL SALES]]*100</f>
        <v>18</v>
      </c>
      <c r="M1758" t="str">
        <f ca="1">IF(Table1[[#This Row],[TOTAL SALES]]&gt;10000,"HIGH","LOW")</f>
        <v>LOW</v>
      </c>
    </row>
    <row r="1759" spans="1:13" x14ac:dyDescent="0.3">
      <c r="A1759" t="str">
        <f t="shared" si="208"/>
        <v>CUSTOMER1759</v>
      </c>
      <c r="B1759" s="1">
        <f t="shared" ca="1" si="203"/>
        <v>44688</v>
      </c>
      <c r="C1759" t="str" cm="1">
        <f t="array" aca="1" ref="C1759" ca="1">INDEX($C$2:$C$31,RANDBETWEEN(1,29))</f>
        <v>KESARI</v>
      </c>
      <c r="D1759" t="str">
        <f t="shared" ca="1" si="202"/>
        <v>SWEET</v>
      </c>
      <c r="E1759">
        <f t="shared" ca="1" si="204"/>
        <v>3</v>
      </c>
      <c r="F1759">
        <f t="shared" ca="1" si="205"/>
        <v>590</v>
      </c>
      <c r="G1759">
        <f t="shared" ca="1" si="206"/>
        <v>1770</v>
      </c>
      <c r="H1759" t="str" cm="1">
        <f t="array" aca="1" ref="H1759" ca="1">INDEX(H$2:H$5,RANDBETWEEN(1,4))</f>
        <v>EAST</v>
      </c>
      <c r="I1759" t="str" cm="1">
        <f t="array" aca="1" ref="I1759" ca="1">INDEX(I$2:I$33,RANDBETWEEN(1,31))</f>
        <v>SALES PERSON4</v>
      </c>
      <c r="J1759" t="str" cm="1">
        <f t="array" aca="1" ref="J1759" ca="1">INDEX({"CASH","UPI","CARD"},RANDBETWEEN(1,3))</f>
        <v>UPI</v>
      </c>
      <c r="K1759">
        <f t="shared" ca="1" si="207"/>
        <v>336.3</v>
      </c>
      <c r="L1759" s="2">
        <f ca="1">Table1[[#This Row],[PROFIT]]/Table1[[#This Row],[TOTAL SALES]]*100</f>
        <v>19</v>
      </c>
      <c r="M1759" t="str">
        <f ca="1">IF(Table1[[#This Row],[TOTAL SALES]]&gt;10000,"HIGH","LOW")</f>
        <v>LOW</v>
      </c>
    </row>
    <row r="1760" spans="1:13" x14ac:dyDescent="0.3">
      <c r="A1760" t="str">
        <f t="shared" si="208"/>
        <v>CUSTOMER1760</v>
      </c>
      <c r="B1760" s="1">
        <f t="shared" ca="1" si="203"/>
        <v>45459</v>
      </c>
      <c r="C1760" t="str" cm="1">
        <f t="array" aca="1" ref="C1760" ca="1">INDEX($C$2:$C$31,RANDBETWEEN(1,29))</f>
        <v>PAROTTA</v>
      </c>
      <c r="D1760" t="str">
        <f t="shared" ca="1" si="202"/>
        <v>BREADS</v>
      </c>
      <c r="E1760">
        <f t="shared" ca="1" si="204"/>
        <v>7</v>
      </c>
      <c r="F1760">
        <f t="shared" ca="1" si="205"/>
        <v>1675</v>
      </c>
      <c r="G1760">
        <f t="shared" ca="1" si="206"/>
        <v>11725</v>
      </c>
      <c r="H1760" t="str" cm="1">
        <f t="array" aca="1" ref="H1760" ca="1">INDEX(H$2:H$5,RANDBETWEEN(1,4))</f>
        <v>SOUTH</v>
      </c>
      <c r="I1760" t="str" cm="1">
        <f t="array" aca="1" ref="I1760" ca="1">INDEX(I$2:I$33,RANDBETWEEN(1,31))</f>
        <v>SALES PERSON6</v>
      </c>
      <c r="J1760" t="str" cm="1">
        <f t="array" aca="1" ref="J1760" ca="1">INDEX({"CASH","UPI","CARD"},RANDBETWEEN(1,3))</f>
        <v>CARD</v>
      </c>
      <c r="K1760">
        <f t="shared" ca="1" si="207"/>
        <v>1993.25</v>
      </c>
      <c r="L1760" s="2">
        <f ca="1">Table1[[#This Row],[PROFIT]]/Table1[[#This Row],[TOTAL SALES]]*100</f>
        <v>17</v>
      </c>
      <c r="M1760" t="str">
        <f ca="1">IF(Table1[[#This Row],[TOTAL SALES]]&gt;10000,"HIGH","LOW")</f>
        <v>HIGH</v>
      </c>
    </row>
    <row r="1761" spans="1:13" x14ac:dyDescent="0.3">
      <c r="A1761" t="str">
        <f t="shared" si="208"/>
        <v>CUSTOMER1761</v>
      </c>
      <c r="B1761" s="1">
        <f t="shared" ca="1" si="203"/>
        <v>45172</v>
      </c>
      <c r="C1761" t="str" cm="1">
        <f t="array" aca="1" ref="C1761" ca="1">INDEX($C$2:$C$31,RANDBETWEEN(1,29))</f>
        <v>PONGAL</v>
      </c>
      <c r="D1761" t="str">
        <f t="shared" ca="1" si="202"/>
        <v xml:space="preserve">BREAKFAST </v>
      </c>
      <c r="E1761">
        <f t="shared" ca="1" si="204"/>
        <v>2</v>
      </c>
      <c r="F1761">
        <f t="shared" ca="1" si="205"/>
        <v>1802</v>
      </c>
      <c r="G1761">
        <f t="shared" ca="1" si="206"/>
        <v>3604</v>
      </c>
      <c r="H1761" t="str" cm="1">
        <f t="array" aca="1" ref="H1761" ca="1">INDEX(H$2:H$5,RANDBETWEEN(1,4))</f>
        <v>NORTH</v>
      </c>
      <c r="I1761" t="str" cm="1">
        <f t="array" aca="1" ref="I1761" ca="1">INDEX(I$2:I$33,RANDBETWEEN(1,31))</f>
        <v>SALES PERSON24</v>
      </c>
      <c r="J1761" t="str" cm="1">
        <f t="array" aca="1" ref="J1761" ca="1">INDEX({"CASH","UPI","CARD"},RANDBETWEEN(1,3))</f>
        <v>UPI</v>
      </c>
      <c r="K1761">
        <f t="shared" ca="1" si="207"/>
        <v>540.6</v>
      </c>
      <c r="L1761" s="2">
        <f ca="1">Table1[[#This Row],[PROFIT]]/Table1[[#This Row],[TOTAL SALES]]*100</f>
        <v>15</v>
      </c>
      <c r="M1761" t="str">
        <f ca="1">IF(Table1[[#This Row],[TOTAL SALES]]&gt;10000,"HIGH","LOW")</f>
        <v>LOW</v>
      </c>
    </row>
    <row r="1762" spans="1:13" x14ac:dyDescent="0.3">
      <c r="A1762" t="str">
        <f t="shared" si="208"/>
        <v>CUSTOMER1762</v>
      </c>
      <c r="B1762" s="1">
        <f t="shared" ca="1" si="203"/>
        <v>44492</v>
      </c>
      <c r="C1762" t="str" cm="1">
        <f t="array" aca="1" ref="C1762" ca="1">INDEX($C$2:$C$31,RANDBETWEEN(1,29))</f>
        <v>MUTTON KHEEMA</v>
      </c>
      <c r="D1762" t="str">
        <f t="shared" ca="1" si="202"/>
        <v>APPETIZER</v>
      </c>
      <c r="E1762">
        <f t="shared" ca="1" si="204"/>
        <v>4</v>
      </c>
      <c r="F1762">
        <f t="shared" ca="1" si="205"/>
        <v>1600</v>
      </c>
      <c r="G1762">
        <f t="shared" ca="1" si="206"/>
        <v>6400</v>
      </c>
      <c r="H1762" t="str" cm="1">
        <f t="array" aca="1" ref="H1762" ca="1">INDEX(H$2:H$5,RANDBETWEEN(1,4))</f>
        <v>EAST</v>
      </c>
      <c r="I1762" t="str" cm="1">
        <f t="array" aca="1" ref="I1762" ca="1">INDEX(I$2:I$33,RANDBETWEEN(1,31))</f>
        <v>SALES PERSON18</v>
      </c>
      <c r="J1762" t="str" cm="1">
        <f t="array" aca="1" ref="J1762" ca="1">INDEX({"CASH","UPI","CARD"},RANDBETWEEN(1,3))</f>
        <v>CASH</v>
      </c>
      <c r="K1762">
        <f t="shared" ca="1" si="207"/>
        <v>640</v>
      </c>
      <c r="L1762" s="2">
        <f ca="1">Table1[[#This Row],[PROFIT]]/Table1[[#This Row],[TOTAL SALES]]*100</f>
        <v>10</v>
      </c>
      <c r="M1762" t="str">
        <f ca="1">IF(Table1[[#This Row],[TOTAL SALES]]&gt;10000,"HIGH","LOW")</f>
        <v>LOW</v>
      </c>
    </row>
    <row r="1763" spans="1:13" x14ac:dyDescent="0.3">
      <c r="A1763" t="str">
        <f t="shared" si="208"/>
        <v>CUSTOMER1763</v>
      </c>
      <c r="B1763" s="1">
        <f t="shared" ca="1" si="203"/>
        <v>45472</v>
      </c>
      <c r="C1763" t="str" cm="1">
        <f t="array" aca="1" ref="C1763" ca="1">INDEX($C$2:$C$31,RANDBETWEEN(1,29))</f>
        <v>FISH FRY</v>
      </c>
      <c r="D1763" t="str">
        <f t="shared" ca="1" si="202"/>
        <v xml:space="preserve">APPETIZER </v>
      </c>
      <c r="E1763">
        <f t="shared" ca="1" si="204"/>
        <v>5</v>
      </c>
      <c r="F1763">
        <f t="shared" ca="1" si="205"/>
        <v>918</v>
      </c>
      <c r="G1763">
        <f t="shared" ca="1" si="206"/>
        <v>4590</v>
      </c>
      <c r="H1763" t="str" cm="1">
        <f t="array" aca="1" ref="H1763" ca="1">INDEX(H$2:H$5,RANDBETWEEN(1,4))</f>
        <v>WEST</v>
      </c>
      <c r="I1763" t="str" cm="1">
        <f t="array" aca="1" ref="I1763" ca="1">INDEX(I$2:I$33,RANDBETWEEN(1,31))</f>
        <v>SALES PERSON21</v>
      </c>
      <c r="J1763" t="str" cm="1">
        <f t="array" aca="1" ref="J1763" ca="1">INDEX({"CASH","UPI","CARD"},RANDBETWEEN(1,3))</f>
        <v>CASH</v>
      </c>
      <c r="K1763">
        <f t="shared" ca="1" si="207"/>
        <v>504.9</v>
      </c>
      <c r="L1763" s="2">
        <f ca="1">Table1[[#This Row],[PROFIT]]/Table1[[#This Row],[TOTAL SALES]]*100</f>
        <v>11</v>
      </c>
      <c r="M1763" t="str">
        <f ca="1">IF(Table1[[#This Row],[TOTAL SALES]]&gt;10000,"HIGH","LOW")</f>
        <v>LOW</v>
      </c>
    </row>
    <row r="1764" spans="1:13" x14ac:dyDescent="0.3">
      <c r="A1764" t="str">
        <f t="shared" si="208"/>
        <v>CUSTOMER1764</v>
      </c>
      <c r="B1764" s="1">
        <f t="shared" ca="1" si="203"/>
        <v>45160</v>
      </c>
      <c r="C1764" t="str" cm="1">
        <f t="array" aca="1" ref="C1764" ca="1">INDEX($C$2:$C$31,RANDBETWEEN(1,29))</f>
        <v>KESARI</v>
      </c>
      <c r="D1764" t="str">
        <f t="shared" ca="1" si="202"/>
        <v>SWEET</v>
      </c>
      <c r="E1764">
        <f t="shared" ca="1" si="204"/>
        <v>9</v>
      </c>
      <c r="F1764">
        <f t="shared" ca="1" si="205"/>
        <v>1064</v>
      </c>
      <c r="G1764">
        <f t="shared" ca="1" si="206"/>
        <v>9576</v>
      </c>
      <c r="H1764" t="str" cm="1">
        <f t="array" aca="1" ref="H1764" ca="1">INDEX(H$2:H$5,RANDBETWEEN(1,4))</f>
        <v>WEST</v>
      </c>
      <c r="I1764" t="str" cm="1">
        <f t="array" aca="1" ref="I1764" ca="1">INDEX(I$2:I$33,RANDBETWEEN(1,31))</f>
        <v>SALES PERSON21</v>
      </c>
      <c r="J1764" t="str" cm="1">
        <f t="array" aca="1" ref="J1764" ca="1">INDEX({"CASH","UPI","CARD"},RANDBETWEEN(1,3))</f>
        <v>CASH</v>
      </c>
      <c r="K1764">
        <f t="shared" ca="1" si="207"/>
        <v>1436.4</v>
      </c>
      <c r="L1764" s="2">
        <f ca="1">Table1[[#This Row],[PROFIT]]/Table1[[#This Row],[TOTAL SALES]]*100</f>
        <v>15.000000000000002</v>
      </c>
      <c r="M1764" t="str">
        <f ca="1">IF(Table1[[#This Row],[TOTAL SALES]]&gt;10000,"HIGH","LOW")</f>
        <v>LOW</v>
      </c>
    </row>
    <row r="1765" spans="1:13" x14ac:dyDescent="0.3">
      <c r="A1765" t="str">
        <f t="shared" si="208"/>
        <v>CUSTOMER1765</v>
      </c>
      <c r="B1765" s="1">
        <f t="shared" ca="1" si="203"/>
        <v>44680</v>
      </c>
      <c r="C1765" t="str" cm="1">
        <f t="array" aca="1" ref="C1765" ca="1">INDEX($C$2:$C$31,RANDBETWEEN(1,29))</f>
        <v>GULAB JAMUN</v>
      </c>
      <c r="D1765" t="str">
        <f t="shared" ca="1" si="202"/>
        <v>DESSERT</v>
      </c>
      <c r="E1765">
        <f t="shared" ca="1" si="204"/>
        <v>6</v>
      </c>
      <c r="F1765">
        <f t="shared" ca="1" si="205"/>
        <v>784</v>
      </c>
      <c r="G1765">
        <f t="shared" ca="1" si="206"/>
        <v>4704</v>
      </c>
      <c r="H1765" t="str" cm="1">
        <f t="array" aca="1" ref="H1765" ca="1">INDEX(H$2:H$5,RANDBETWEEN(1,4))</f>
        <v>WEST</v>
      </c>
      <c r="I1765" t="str" cm="1">
        <f t="array" aca="1" ref="I1765" ca="1">INDEX(I$2:I$33,RANDBETWEEN(1,31))</f>
        <v>SALES PERSON15</v>
      </c>
      <c r="J1765" t="str" cm="1">
        <f t="array" aca="1" ref="J1765" ca="1">INDEX({"CASH","UPI","CARD"},RANDBETWEEN(1,3))</f>
        <v>CASH</v>
      </c>
      <c r="K1765">
        <f t="shared" ca="1" si="207"/>
        <v>893.76</v>
      </c>
      <c r="L1765" s="2">
        <f ca="1">Table1[[#This Row],[PROFIT]]/Table1[[#This Row],[TOTAL SALES]]*100</f>
        <v>19</v>
      </c>
      <c r="M1765" t="str">
        <f ca="1">IF(Table1[[#This Row],[TOTAL SALES]]&gt;10000,"HIGH","LOW")</f>
        <v>LOW</v>
      </c>
    </row>
    <row r="1766" spans="1:13" x14ac:dyDescent="0.3">
      <c r="A1766" t="str">
        <f t="shared" si="208"/>
        <v>CUSTOMER1766</v>
      </c>
      <c r="B1766" s="1">
        <f t="shared" ca="1" si="203"/>
        <v>44685</v>
      </c>
      <c r="C1766" t="str" cm="1">
        <f t="array" aca="1" ref="C1766" ca="1">INDEX($C$2:$C$31,RANDBETWEEN(1,29))</f>
        <v>TEA</v>
      </c>
      <c r="D1766" t="str">
        <f t="shared" ca="1" si="202"/>
        <v xml:space="preserve">BEVERAGES </v>
      </c>
      <c r="E1766">
        <f t="shared" ca="1" si="204"/>
        <v>2</v>
      </c>
      <c r="F1766">
        <f t="shared" ca="1" si="205"/>
        <v>1720</v>
      </c>
      <c r="G1766">
        <f t="shared" ca="1" si="206"/>
        <v>3440</v>
      </c>
      <c r="H1766" t="str" cm="1">
        <f t="array" aca="1" ref="H1766" ca="1">INDEX(H$2:H$5,RANDBETWEEN(1,4))</f>
        <v>SOUTH</v>
      </c>
      <c r="I1766" t="str" cm="1">
        <f t="array" aca="1" ref="I1766" ca="1">INDEX(I$2:I$33,RANDBETWEEN(1,31))</f>
        <v>SALES PERSON14</v>
      </c>
      <c r="J1766" t="str" cm="1">
        <f t="array" aca="1" ref="J1766" ca="1">INDEX({"CASH","UPI","CARD"},RANDBETWEEN(1,3))</f>
        <v>UPI</v>
      </c>
      <c r="K1766">
        <f t="shared" ca="1" si="207"/>
        <v>412.8</v>
      </c>
      <c r="L1766" s="2">
        <f ca="1">Table1[[#This Row],[PROFIT]]/Table1[[#This Row],[TOTAL SALES]]*100</f>
        <v>12.000000000000002</v>
      </c>
      <c r="M1766" t="str">
        <f ca="1">IF(Table1[[#This Row],[TOTAL SALES]]&gt;10000,"HIGH","LOW")</f>
        <v>LOW</v>
      </c>
    </row>
    <row r="1767" spans="1:13" x14ac:dyDescent="0.3">
      <c r="A1767" t="str">
        <f t="shared" si="208"/>
        <v>CUSTOMER1767</v>
      </c>
      <c r="B1767" s="1">
        <f t="shared" ca="1" si="203"/>
        <v>44761</v>
      </c>
      <c r="C1767" t="str" cm="1">
        <f t="array" aca="1" ref="C1767" ca="1">INDEX($C$2:$C$31,RANDBETWEEN(1,29))</f>
        <v>POORI</v>
      </c>
      <c r="D1767" t="str">
        <f t="shared" ca="1" si="202"/>
        <v xml:space="preserve">BREAKFAST </v>
      </c>
      <c r="E1767">
        <f t="shared" ca="1" si="204"/>
        <v>7</v>
      </c>
      <c r="F1767">
        <f t="shared" ca="1" si="205"/>
        <v>1072</v>
      </c>
      <c r="G1767">
        <f t="shared" ca="1" si="206"/>
        <v>7504</v>
      </c>
      <c r="H1767" t="str" cm="1">
        <f t="array" aca="1" ref="H1767" ca="1">INDEX(H$2:H$5,RANDBETWEEN(1,4))</f>
        <v>NORTH</v>
      </c>
      <c r="I1767" t="str" cm="1">
        <f t="array" aca="1" ref="I1767" ca="1">INDEX(I$2:I$33,RANDBETWEEN(1,31))</f>
        <v>SALES PERSON5</v>
      </c>
      <c r="J1767" t="str" cm="1">
        <f t="array" aca="1" ref="J1767" ca="1">INDEX({"CASH","UPI","CARD"},RANDBETWEEN(1,3))</f>
        <v>CARD</v>
      </c>
      <c r="K1767">
        <f t="shared" ca="1" si="207"/>
        <v>1425.76</v>
      </c>
      <c r="L1767" s="2">
        <f ca="1">Table1[[#This Row],[PROFIT]]/Table1[[#This Row],[TOTAL SALES]]*100</f>
        <v>19</v>
      </c>
      <c r="M1767" t="str">
        <f ca="1">IF(Table1[[#This Row],[TOTAL SALES]]&gt;10000,"HIGH","LOW")</f>
        <v>LOW</v>
      </c>
    </row>
    <row r="1768" spans="1:13" x14ac:dyDescent="0.3">
      <c r="A1768" t="str">
        <f t="shared" si="208"/>
        <v>CUSTOMER1768</v>
      </c>
      <c r="B1768" s="1">
        <f t="shared" ca="1" si="203"/>
        <v>44627</v>
      </c>
      <c r="C1768" t="str" cm="1">
        <f t="array" aca="1" ref="C1768" ca="1">INDEX($C$2:$C$31,RANDBETWEEN(1,29))</f>
        <v>IDLY</v>
      </c>
      <c r="D1768" t="str">
        <f t="shared" ca="1" si="202"/>
        <v xml:space="preserve">BREAKFAST </v>
      </c>
      <c r="E1768">
        <f t="shared" ca="1" si="204"/>
        <v>7</v>
      </c>
      <c r="F1768">
        <f t="shared" ca="1" si="205"/>
        <v>1740</v>
      </c>
      <c r="G1768">
        <f t="shared" ca="1" si="206"/>
        <v>12180</v>
      </c>
      <c r="H1768" t="str" cm="1">
        <f t="array" aca="1" ref="H1768" ca="1">INDEX(H$2:H$5,RANDBETWEEN(1,4))</f>
        <v>SOUTH</v>
      </c>
      <c r="I1768" t="str" cm="1">
        <f t="array" aca="1" ref="I1768" ca="1">INDEX(I$2:I$33,RANDBETWEEN(1,31))</f>
        <v>SALES PERSON27</v>
      </c>
      <c r="J1768" t="str" cm="1">
        <f t="array" aca="1" ref="J1768" ca="1">INDEX({"CASH","UPI","CARD"},RANDBETWEEN(1,3))</f>
        <v>CARD</v>
      </c>
      <c r="K1768">
        <f t="shared" ca="1" si="207"/>
        <v>1705.2</v>
      </c>
      <c r="L1768" s="2">
        <f ca="1">Table1[[#This Row],[PROFIT]]/Table1[[#This Row],[TOTAL SALES]]*100</f>
        <v>14.000000000000002</v>
      </c>
      <c r="M1768" t="str">
        <f ca="1">IF(Table1[[#This Row],[TOTAL SALES]]&gt;10000,"HIGH","LOW")</f>
        <v>HIGH</v>
      </c>
    </row>
    <row r="1769" spans="1:13" x14ac:dyDescent="0.3">
      <c r="A1769" t="str">
        <f t="shared" si="208"/>
        <v>CUSTOMER1769</v>
      </c>
      <c r="B1769" s="1">
        <f t="shared" ca="1" si="203"/>
        <v>44239</v>
      </c>
      <c r="C1769" t="str" cm="1">
        <f t="array" aca="1" ref="C1769" ca="1">INDEX($C$2:$C$31,RANDBETWEEN(1,29))</f>
        <v>FRIEDRICE</v>
      </c>
      <c r="D1769" t="str">
        <f t="shared" ca="1" si="202"/>
        <v>MAINCOURSE</v>
      </c>
      <c r="E1769">
        <f t="shared" ca="1" si="204"/>
        <v>2</v>
      </c>
      <c r="F1769">
        <f t="shared" ca="1" si="205"/>
        <v>1535</v>
      </c>
      <c r="G1769">
        <f t="shared" ca="1" si="206"/>
        <v>3070</v>
      </c>
      <c r="H1769" t="str" cm="1">
        <f t="array" aca="1" ref="H1769" ca="1">INDEX(H$2:H$5,RANDBETWEEN(1,4))</f>
        <v>EAST</v>
      </c>
      <c r="I1769" t="str" cm="1">
        <f t="array" aca="1" ref="I1769" ca="1">INDEX(I$2:I$33,RANDBETWEEN(1,31))</f>
        <v>SALES PERSON22</v>
      </c>
      <c r="J1769" t="str" cm="1">
        <f t="array" aca="1" ref="J1769" ca="1">INDEX({"CASH","UPI","CARD"},RANDBETWEEN(1,3))</f>
        <v>CARD</v>
      </c>
      <c r="K1769">
        <f t="shared" ca="1" si="207"/>
        <v>337.7</v>
      </c>
      <c r="L1769" s="2">
        <f ca="1">Table1[[#This Row],[PROFIT]]/Table1[[#This Row],[TOTAL SALES]]*100</f>
        <v>11</v>
      </c>
      <c r="M1769" t="str">
        <f ca="1">IF(Table1[[#This Row],[TOTAL SALES]]&gt;10000,"HIGH","LOW")</f>
        <v>LOW</v>
      </c>
    </row>
    <row r="1770" spans="1:13" x14ac:dyDescent="0.3">
      <c r="A1770" t="str">
        <f t="shared" si="208"/>
        <v>CUSTOMER1770</v>
      </c>
      <c r="B1770" s="1">
        <f t="shared" ca="1" si="203"/>
        <v>45290</v>
      </c>
      <c r="C1770" t="str" cm="1">
        <f t="array" aca="1" ref="C1770" ca="1">INDEX($C$2:$C$31,RANDBETWEEN(1,29))</f>
        <v>FRIES</v>
      </c>
      <c r="D1770" t="str">
        <f t="shared" ca="1" si="202"/>
        <v>PARTY ITMES</v>
      </c>
      <c r="E1770">
        <f t="shared" ca="1" si="204"/>
        <v>6</v>
      </c>
      <c r="F1770">
        <f t="shared" ca="1" si="205"/>
        <v>1626</v>
      </c>
      <c r="G1770">
        <f t="shared" ca="1" si="206"/>
        <v>9756</v>
      </c>
      <c r="H1770" t="str" cm="1">
        <f t="array" aca="1" ref="H1770" ca="1">INDEX(H$2:H$5,RANDBETWEEN(1,4))</f>
        <v>WEST</v>
      </c>
      <c r="I1770" t="str" cm="1">
        <f t="array" aca="1" ref="I1770" ca="1">INDEX(I$2:I$33,RANDBETWEEN(1,31))</f>
        <v>SALES PERSON12</v>
      </c>
      <c r="J1770" t="str" cm="1">
        <f t="array" aca="1" ref="J1770" ca="1">INDEX({"CASH","UPI","CARD"},RANDBETWEEN(1,3))</f>
        <v>UPI</v>
      </c>
      <c r="K1770">
        <f t="shared" ca="1" si="207"/>
        <v>1853.64</v>
      </c>
      <c r="L1770" s="2">
        <f ca="1">Table1[[#This Row],[PROFIT]]/Table1[[#This Row],[TOTAL SALES]]*100</f>
        <v>19</v>
      </c>
      <c r="M1770" t="str">
        <f ca="1">IF(Table1[[#This Row],[TOTAL SALES]]&gt;10000,"HIGH","LOW")</f>
        <v>LOW</v>
      </c>
    </row>
    <row r="1771" spans="1:13" x14ac:dyDescent="0.3">
      <c r="A1771" t="str">
        <f t="shared" si="208"/>
        <v>CUSTOMER1771</v>
      </c>
      <c r="B1771" s="1">
        <f t="shared" ca="1" si="203"/>
        <v>45122</v>
      </c>
      <c r="C1771" t="str" cm="1">
        <f t="array" aca="1" ref="C1771" ca="1">INDEX($C$2:$C$31,RANDBETWEEN(1,29))</f>
        <v>MILKSHAKE</v>
      </c>
      <c r="D1771" t="str">
        <f t="shared" ca="1" si="202"/>
        <v xml:space="preserve">BEVERAGES </v>
      </c>
      <c r="E1771">
        <f t="shared" ca="1" si="204"/>
        <v>2</v>
      </c>
      <c r="F1771">
        <f t="shared" ca="1" si="205"/>
        <v>572</v>
      </c>
      <c r="G1771">
        <f t="shared" ca="1" si="206"/>
        <v>1144</v>
      </c>
      <c r="H1771" t="str" cm="1">
        <f t="array" aca="1" ref="H1771" ca="1">INDEX(H$2:H$5,RANDBETWEEN(1,4))</f>
        <v>NORTH</v>
      </c>
      <c r="I1771" t="str" cm="1">
        <f t="array" aca="1" ref="I1771" ca="1">INDEX(I$2:I$33,RANDBETWEEN(1,31))</f>
        <v>SALES PERSON28</v>
      </c>
      <c r="J1771" t="str" cm="1">
        <f t="array" aca="1" ref="J1771" ca="1">INDEX({"CASH","UPI","CARD"},RANDBETWEEN(1,3))</f>
        <v>UPI</v>
      </c>
      <c r="K1771">
        <f t="shared" ca="1" si="207"/>
        <v>160.16</v>
      </c>
      <c r="L1771" s="2">
        <f ca="1">Table1[[#This Row],[PROFIT]]/Table1[[#This Row],[TOTAL SALES]]*100</f>
        <v>13.999999999999998</v>
      </c>
      <c r="M1771" t="str">
        <f ca="1">IF(Table1[[#This Row],[TOTAL SALES]]&gt;10000,"HIGH","LOW")</f>
        <v>LOW</v>
      </c>
    </row>
    <row r="1772" spans="1:13" x14ac:dyDescent="0.3">
      <c r="A1772" t="str">
        <f t="shared" si="208"/>
        <v>CUSTOMER1772</v>
      </c>
      <c r="B1772" s="1">
        <f t="shared" ca="1" si="203"/>
        <v>44475</v>
      </c>
      <c r="C1772" t="str" cm="1">
        <f t="array" aca="1" ref="C1772" ca="1">INDEX($C$2:$C$31,RANDBETWEEN(1,29))</f>
        <v>DOSA</v>
      </c>
      <c r="D1772" t="str">
        <f t="shared" ca="1" si="202"/>
        <v xml:space="preserve">BREAKFAST </v>
      </c>
      <c r="E1772">
        <f t="shared" ca="1" si="204"/>
        <v>6</v>
      </c>
      <c r="F1772">
        <f t="shared" ca="1" si="205"/>
        <v>1514</v>
      </c>
      <c r="G1772">
        <f t="shared" ca="1" si="206"/>
        <v>9084</v>
      </c>
      <c r="H1772" t="str" cm="1">
        <f t="array" aca="1" ref="H1772" ca="1">INDEX(H$2:H$5,RANDBETWEEN(1,4))</f>
        <v>NORTH</v>
      </c>
      <c r="I1772" t="str" cm="1">
        <f t="array" aca="1" ref="I1772" ca="1">INDEX(I$2:I$33,RANDBETWEEN(1,31))</f>
        <v>SALES PERSON16</v>
      </c>
      <c r="J1772" t="str" cm="1">
        <f t="array" aca="1" ref="J1772" ca="1">INDEX({"CASH","UPI","CARD"},RANDBETWEEN(1,3))</f>
        <v>UPI</v>
      </c>
      <c r="K1772">
        <f t="shared" ca="1" si="207"/>
        <v>1453.44</v>
      </c>
      <c r="L1772" s="2">
        <f ca="1">Table1[[#This Row],[PROFIT]]/Table1[[#This Row],[TOTAL SALES]]*100</f>
        <v>16</v>
      </c>
      <c r="M1772" t="str">
        <f ca="1">IF(Table1[[#This Row],[TOTAL SALES]]&gt;10000,"HIGH","LOW")</f>
        <v>LOW</v>
      </c>
    </row>
    <row r="1773" spans="1:13" x14ac:dyDescent="0.3">
      <c r="A1773" t="str">
        <f t="shared" si="208"/>
        <v>CUSTOMER1773</v>
      </c>
      <c r="B1773" s="1">
        <f t="shared" ca="1" si="203"/>
        <v>45439</v>
      </c>
      <c r="C1773" t="str" cm="1">
        <f t="array" aca="1" ref="C1773" ca="1">INDEX($C$2:$C$31,RANDBETWEEN(1,29))</f>
        <v>PRAWN 65</v>
      </c>
      <c r="D1773" t="str">
        <f t="shared" ca="1" si="202"/>
        <v xml:space="preserve">APPETIZER </v>
      </c>
      <c r="E1773">
        <f t="shared" ca="1" si="204"/>
        <v>5</v>
      </c>
      <c r="F1773">
        <f t="shared" ca="1" si="205"/>
        <v>781</v>
      </c>
      <c r="G1773">
        <f t="shared" ca="1" si="206"/>
        <v>3905</v>
      </c>
      <c r="H1773" t="str" cm="1">
        <f t="array" aca="1" ref="H1773" ca="1">INDEX(H$2:H$5,RANDBETWEEN(1,4))</f>
        <v>EAST</v>
      </c>
      <c r="I1773" t="str" cm="1">
        <f t="array" aca="1" ref="I1773" ca="1">INDEX(I$2:I$33,RANDBETWEEN(1,31))</f>
        <v>SALES PERSON30</v>
      </c>
      <c r="J1773" t="str" cm="1">
        <f t="array" aca="1" ref="J1773" ca="1">INDEX({"CASH","UPI","CARD"},RANDBETWEEN(1,3))</f>
        <v>CASH</v>
      </c>
      <c r="K1773">
        <f t="shared" ca="1" si="207"/>
        <v>546.70000000000005</v>
      </c>
      <c r="L1773" s="2">
        <f ca="1">Table1[[#This Row],[PROFIT]]/Table1[[#This Row],[TOTAL SALES]]*100</f>
        <v>14.000000000000002</v>
      </c>
      <c r="M1773" t="str">
        <f ca="1">IF(Table1[[#This Row],[TOTAL SALES]]&gt;10000,"HIGH","LOW")</f>
        <v>LOW</v>
      </c>
    </row>
    <row r="1774" spans="1:13" x14ac:dyDescent="0.3">
      <c r="A1774" t="str">
        <f t="shared" si="208"/>
        <v>CUSTOMER1774</v>
      </c>
      <c r="B1774" s="1">
        <f t="shared" ca="1" si="203"/>
        <v>44173</v>
      </c>
      <c r="C1774" t="str" cm="1">
        <f t="array" aca="1" ref="C1774" ca="1">INDEX($C$2:$C$31,RANDBETWEEN(1,29))</f>
        <v>IDLY</v>
      </c>
      <c r="D1774" t="str">
        <f t="shared" ca="1" si="202"/>
        <v xml:space="preserve">BREAKFAST </v>
      </c>
      <c r="E1774">
        <f t="shared" ca="1" si="204"/>
        <v>7</v>
      </c>
      <c r="F1774">
        <f t="shared" ca="1" si="205"/>
        <v>1253</v>
      </c>
      <c r="G1774">
        <f t="shared" ca="1" si="206"/>
        <v>8771</v>
      </c>
      <c r="H1774" t="str" cm="1">
        <f t="array" aca="1" ref="H1774" ca="1">INDEX(H$2:H$5,RANDBETWEEN(1,4))</f>
        <v>WEST</v>
      </c>
      <c r="I1774" t="str" cm="1">
        <f t="array" aca="1" ref="I1774" ca="1">INDEX(I$2:I$33,RANDBETWEEN(1,31))</f>
        <v>SALES PERSON10</v>
      </c>
      <c r="J1774" t="str" cm="1">
        <f t="array" aca="1" ref="J1774" ca="1">INDEX({"CASH","UPI","CARD"},RANDBETWEEN(1,3))</f>
        <v>CARD</v>
      </c>
      <c r="K1774">
        <f t="shared" ca="1" si="207"/>
        <v>1315.65</v>
      </c>
      <c r="L1774" s="2">
        <f ca="1">Table1[[#This Row],[PROFIT]]/Table1[[#This Row],[TOTAL SALES]]*100</f>
        <v>15.000000000000002</v>
      </c>
      <c r="M1774" t="str">
        <f ca="1">IF(Table1[[#This Row],[TOTAL SALES]]&gt;10000,"HIGH","LOW")</f>
        <v>LOW</v>
      </c>
    </row>
    <row r="1775" spans="1:13" x14ac:dyDescent="0.3">
      <c r="A1775" t="str">
        <f t="shared" si="208"/>
        <v>CUSTOMER1775</v>
      </c>
      <c r="B1775" s="1">
        <f t="shared" ca="1" si="203"/>
        <v>44214</v>
      </c>
      <c r="C1775" t="str" cm="1">
        <f t="array" aca="1" ref="C1775" ca="1">INDEX($C$2:$C$31,RANDBETWEEN(1,29))</f>
        <v>COKE</v>
      </c>
      <c r="D1775" t="str">
        <f t="shared" ca="1" si="202"/>
        <v xml:space="preserve">BEVERAGES </v>
      </c>
      <c r="E1775">
        <f t="shared" ca="1" si="204"/>
        <v>3</v>
      </c>
      <c r="F1775">
        <f t="shared" ca="1" si="205"/>
        <v>1885</v>
      </c>
      <c r="G1775">
        <f t="shared" ca="1" si="206"/>
        <v>5655</v>
      </c>
      <c r="H1775" t="str" cm="1">
        <f t="array" aca="1" ref="H1775" ca="1">INDEX(H$2:H$5,RANDBETWEEN(1,4))</f>
        <v>NORTH</v>
      </c>
      <c r="I1775" t="str" cm="1">
        <f t="array" aca="1" ref="I1775" ca="1">INDEX(I$2:I$33,RANDBETWEEN(1,31))</f>
        <v>SALES PERSON2</v>
      </c>
      <c r="J1775" t="str" cm="1">
        <f t="array" aca="1" ref="J1775" ca="1">INDEX({"CASH","UPI","CARD"},RANDBETWEEN(1,3))</f>
        <v>UPI</v>
      </c>
      <c r="K1775">
        <f t="shared" ca="1" si="207"/>
        <v>678.6</v>
      </c>
      <c r="L1775" s="2">
        <f ca="1">Table1[[#This Row],[PROFIT]]/Table1[[#This Row],[TOTAL SALES]]*100</f>
        <v>12.000000000000002</v>
      </c>
      <c r="M1775" t="str">
        <f ca="1">IF(Table1[[#This Row],[TOTAL SALES]]&gt;10000,"HIGH","LOW")</f>
        <v>LOW</v>
      </c>
    </row>
    <row r="1776" spans="1:13" x14ac:dyDescent="0.3">
      <c r="A1776" t="str">
        <f t="shared" si="208"/>
        <v>CUSTOMER1776</v>
      </c>
      <c r="B1776" s="1">
        <f t="shared" ca="1" si="203"/>
        <v>45345</v>
      </c>
      <c r="C1776" t="str" cm="1">
        <f t="array" aca="1" ref="C1776" ca="1">INDEX($C$2:$C$31,RANDBETWEEN(1,29))</f>
        <v>CHICKEN KHEEMA</v>
      </c>
      <c r="D1776" t="str">
        <f t="shared" ca="1" si="202"/>
        <v>APPETIZER</v>
      </c>
      <c r="E1776">
        <f t="shared" ca="1" si="204"/>
        <v>4</v>
      </c>
      <c r="F1776">
        <f t="shared" ca="1" si="205"/>
        <v>1506</v>
      </c>
      <c r="G1776">
        <f t="shared" ca="1" si="206"/>
        <v>6024</v>
      </c>
      <c r="H1776" t="str" cm="1">
        <f t="array" aca="1" ref="H1776" ca="1">INDEX(H$2:H$5,RANDBETWEEN(1,4))</f>
        <v>EAST</v>
      </c>
      <c r="I1776" t="str" cm="1">
        <f t="array" aca="1" ref="I1776" ca="1">INDEX(I$2:I$33,RANDBETWEEN(1,31))</f>
        <v>SALES PERSON31</v>
      </c>
      <c r="J1776" t="str" cm="1">
        <f t="array" aca="1" ref="J1776" ca="1">INDEX({"CASH","UPI","CARD"},RANDBETWEEN(1,3))</f>
        <v>UPI</v>
      </c>
      <c r="K1776">
        <f t="shared" ca="1" si="207"/>
        <v>1204.8</v>
      </c>
      <c r="L1776" s="2">
        <f ca="1">Table1[[#This Row],[PROFIT]]/Table1[[#This Row],[TOTAL SALES]]*100</f>
        <v>20</v>
      </c>
      <c r="M1776" t="str">
        <f ca="1">IF(Table1[[#This Row],[TOTAL SALES]]&gt;10000,"HIGH","LOW")</f>
        <v>LOW</v>
      </c>
    </row>
    <row r="1777" spans="1:13" x14ac:dyDescent="0.3">
      <c r="A1777" t="str">
        <f t="shared" si="208"/>
        <v>CUSTOMER1777</v>
      </c>
      <c r="B1777" s="1">
        <f t="shared" ca="1" si="203"/>
        <v>44455</v>
      </c>
      <c r="C1777" t="str" cm="1">
        <f t="array" aca="1" ref="C1777" ca="1">INDEX($C$2:$C$31,RANDBETWEEN(1,29))</f>
        <v>KESARI</v>
      </c>
      <c r="D1777" t="str">
        <f t="shared" ca="1" si="202"/>
        <v>SWEET</v>
      </c>
      <c r="E1777">
        <f t="shared" ca="1" si="204"/>
        <v>2</v>
      </c>
      <c r="F1777">
        <f t="shared" ca="1" si="205"/>
        <v>1312</v>
      </c>
      <c r="G1777">
        <f t="shared" ca="1" si="206"/>
        <v>2624</v>
      </c>
      <c r="H1777" t="str" cm="1">
        <f t="array" aca="1" ref="H1777" ca="1">INDEX(H$2:H$5,RANDBETWEEN(1,4))</f>
        <v>SOUTH</v>
      </c>
      <c r="I1777" t="str" cm="1">
        <f t="array" aca="1" ref="I1777" ca="1">INDEX(I$2:I$33,RANDBETWEEN(1,31))</f>
        <v>SALES PERSON21</v>
      </c>
      <c r="J1777" t="str" cm="1">
        <f t="array" aca="1" ref="J1777" ca="1">INDEX({"CASH","UPI","CARD"},RANDBETWEEN(1,3))</f>
        <v>CASH</v>
      </c>
      <c r="K1777">
        <f t="shared" ca="1" si="207"/>
        <v>314.88</v>
      </c>
      <c r="L1777" s="2">
        <f ca="1">Table1[[#This Row],[PROFIT]]/Table1[[#This Row],[TOTAL SALES]]*100</f>
        <v>12</v>
      </c>
      <c r="M1777" t="str">
        <f ca="1">IF(Table1[[#This Row],[TOTAL SALES]]&gt;10000,"HIGH","LOW")</f>
        <v>LOW</v>
      </c>
    </row>
    <row r="1778" spans="1:13" x14ac:dyDescent="0.3">
      <c r="A1778" t="str">
        <f t="shared" si="208"/>
        <v>CUSTOMER1778</v>
      </c>
      <c r="B1778" s="1">
        <f t="shared" ca="1" si="203"/>
        <v>45046</v>
      </c>
      <c r="C1778" t="str" cm="1">
        <f t="array" aca="1" ref="C1778" ca="1">INDEX($C$2:$C$31,RANDBETWEEN(1,29))</f>
        <v>FRIES</v>
      </c>
      <c r="D1778" t="str">
        <f t="shared" ca="1" si="202"/>
        <v>PARTY ITMES</v>
      </c>
      <c r="E1778">
        <f t="shared" ca="1" si="204"/>
        <v>8</v>
      </c>
      <c r="F1778">
        <f t="shared" ca="1" si="205"/>
        <v>1255</v>
      </c>
      <c r="G1778">
        <f t="shared" ca="1" si="206"/>
        <v>10040</v>
      </c>
      <c r="H1778" t="str" cm="1">
        <f t="array" aca="1" ref="H1778" ca="1">INDEX(H$2:H$5,RANDBETWEEN(1,4))</f>
        <v>SOUTH</v>
      </c>
      <c r="I1778" t="str" cm="1">
        <f t="array" aca="1" ref="I1778" ca="1">INDEX(I$2:I$33,RANDBETWEEN(1,31))</f>
        <v>SALES PERSON25</v>
      </c>
      <c r="J1778" t="str" cm="1">
        <f t="array" aca="1" ref="J1778" ca="1">INDEX({"CASH","UPI","CARD"},RANDBETWEEN(1,3))</f>
        <v>UPI</v>
      </c>
      <c r="K1778">
        <f t="shared" ca="1" si="207"/>
        <v>1104.4000000000001</v>
      </c>
      <c r="L1778" s="2">
        <f ca="1">Table1[[#This Row],[PROFIT]]/Table1[[#This Row],[TOTAL SALES]]*100</f>
        <v>11.000000000000002</v>
      </c>
      <c r="M1778" t="str">
        <f ca="1">IF(Table1[[#This Row],[TOTAL SALES]]&gt;10000,"HIGH","LOW")</f>
        <v>HIGH</v>
      </c>
    </row>
    <row r="1779" spans="1:13" x14ac:dyDescent="0.3">
      <c r="A1779" t="str">
        <f t="shared" si="208"/>
        <v>CUSTOMER1779</v>
      </c>
      <c r="B1779" s="1">
        <f t="shared" ca="1" si="203"/>
        <v>45538</v>
      </c>
      <c r="C1779" t="str" cm="1">
        <f t="array" aca="1" ref="C1779" ca="1">INDEX($C$2:$C$31,RANDBETWEEN(1,29))</f>
        <v>VADA</v>
      </c>
      <c r="D1779" t="str">
        <f t="shared" ca="1" si="202"/>
        <v>SNACK</v>
      </c>
      <c r="E1779">
        <f t="shared" ca="1" si="204"/>
        <v>8</v>
      </c>
      <c r="F1779">
        <f t="shared" ca="1" si="205"/>
        <v>1040</v>
      </c>
      <c r="G1779">
        <f t="shared" ca="1" si="206"/>
        <v>8320</v>
      </c>
      <c r="H1779" t="str" cm="1">
        <f t="array" aca="1" ref="H1779" ca="1">INDEX(H$2:H$5,RANDBETWEEN(1,4))</f>
        <v>WEST</v>
      </c>
      <c r="I1779" t="str" cm="1">
        <f t="array" aca="1" ref="I1779" ca="1">INDEX(I$2:I$33,RANDBETWEEN(1,31))</f>
        <v>SALES PERSON7</v>
      </c>
      <c r="J1779" t="str" cm="1">
        <f t="array" aca="1" ref="J1779" ca="1">INDEX({"CASH","UPI","CARD"},RANDBETWEEN(1,3))</f>
        <v>UPI</v>
      </c>
      <c r="K1779">
        <f t="shared" ca="1" si="207"/>
        <v>1497.6</v>
      </c>
      <c r="L1779" s="2">
        <f ca="1">Table1[[#This Row],[PROFIT]]/Table1[[#This Row],[TOTAL SALES]]*100</f>
        <v>18</v>
      </c>
      <c r="M1779" t="str">
        <f ca="1">IF(Table1[[#This Row],[TOTAL SALES]]&gt;10000,"HIGH","LOW")</f>
        <v>LOW</v>
      </c>
    </row>
    <row r="1780" spans="1:13" x14ac:dyDescent="0.3">
      <c r="A1780" t="str">
        <f t="shared" si="208"/>
        <v>CUSTOMER1780</v>
      </c>
      <c r="B1780" s="1">
        <f t="shared" ca="1" si="203"/>
        <v>44464</v>
      </c>
      <c r="C1780" t="str" cm="1">
        <f t="array" aca="1" ref="C1780" ca="1">INDEX($C$2:$C$31,RANDBETWEEN(1,29))</f>
        <v>MILKSHAKE</v>
      </c>
      <c r="D1780" t="str">
        <f t="shared" ca="1" si="202"/>
        <v xml:space="preserve">BEVERAGES </v>
      </c>
      <c r="E1780">
        <f t="shared" ca="1" si="204"/>
        <v>6</v>
      </c>
      <c r="F1780">
        <f t="shared" ca="1" si="205"/>
        <v>529</v>
      </c>
      <c r="G1780">
        <f t="shared" ca="1" si="206"/>
        <v>3174</v>
      </c>
      <c r="H1780" t="str" cm="1">
        <f t="array" aca="1" ref="H1780" ca="1">INDEX(H$2:H$5,RANDBETWEEN(1,4))</f>
        <v>WEST</v>
      </c>
      <c r="I1780" t="str" cm="1">
        <f t="array" aca="1" ref="I1780" ca="1">INDEX(I$2:I$33,RANDBETWEEN(1,31))</f>
        <v>SALES PERSON31</v>
      </c>
      <c r="J1780" t="str" cm="1">
        <f t="array" aca="1" ref="J1780" ca="1">INDEX({"CASH","UPI","CARD"},RANDBETWEEN(1,3))</f>
        <v>CARD</v>
      </c>
      <c r="K1780">
        <f t="shared" ca="1" si="207"/>
        <v>476.1</v>
      </c>
      <c r="L1780" s="2">
        <f ca="1">Table1[[#This Row],[PROFIT]]/Table1[[#This Row],[TOTAL SALES]]*100</f>
        <v>15</v>
      </c>
      <c r="M1780" t="str">
        <f ca="1">IF(Table1[[#This Row],[TOTAL SALES]]&gt;10000,"HIGH","LOW")</f>
        <v>LOW</v>
      </c>
    </row>
    <row r="1781" spans="1:13" x14ac:dyDescent="0.3">
      <c r="A1781" t="str">
        <f t="shared" si="208"/>
        <v>CUSTOMER1781</v>
      </c>
      <c r="B1781" s="1">
        <f t="shared" ca="1" si="203"/>
        <v>45203</v>
      </c>
      <c r="C1781" t="str" cm="1">
        <f t="array" aca="1" ref="C1781" ca="1">INDEX($C$2:$C$31,RANDBETWEEN(1,29))</f>
        <v>POORI</v>
      </c>
      <c r="D1781" t="str">
        <f t="shared" ca="1" si="202"/>
        <v xml:space="preserve">BREAKFAST </v>
      </c>
      <c r="E1781">
        <f t="shared" ca="1" si="204"/>
        <v>8</v>
      </c>
      <c r="F1781">
        <f t="shared" ca="1" si="205"/>
        <v>576</v>
      </c>
      <c r="G1781">
        <f t="shared" ca="1" si="206"/>
        <v>4608</v>
      </c>
      <c r="H1781" t="str" cm="1">
        <f t="array" aca="1" ref="H1781" ca="1">INDEX(H$2:H$5,RANDBETWEEN(1,4))</f>
        <v>SOUTH</v>
      </c>
      <c r="I1781" t="str" cm="1">
        <f t="array" aca="1" ref="I1781" ca="1">INDEX(I$2:I$33,RANDBETWEEN(1,31))</f>
        <v>SALES PERSON15</v>
      </c>
      <c r="J1781" t="str" cm="1">
        <f t="array" aca="1" ref="J1781" ca="1">INDEX({"CASH","UPI","CARD"},RANDBETWEEN(1,3))</f>
        <v>UPI</v>
      </c>
      <c r="K1781">
        <f t="shared" ca="1" si="207"/>
        <v>506.88</v>
      </c>
      <c r="L1781" s="2">
        <f ca="1">Table1[[#This Row],[PROFIT]]/Table1[[#This Row],[TOTAL SALES]]*100</f>
        <v>11</v>
      </c>
      <c r="M1781" t="str">
        <f ca="1">IF(Table1[[#This Row],[TOTAL SALES]]&gt;10000,"HIGH","LOW")</f>
        <v>LOW</v>
      </c>
    </row>
    <row r="1782" spans="1:13" x14ac:dyDescent="0.3">
      <c r="A1782" t="str">
        <f t="shared" si="208"/>
        <v>CUSTOMER1782</v>
      </c>
      <c r="B1782" s="1">
        <f t="shared" ca="1" si="203"/>
        <v>45212</v>
      </c>
      <c r="C1782" t="str" cm="1">
        <f t="array" aca="1" ref="C1782" ca="1">INDEX($C$2:$C$31,RANDBETWEEN(1,29))</f>
        <v>MANDHI</v>
      </c>
      <c r="D1782" t="str">
        <f t="shared" ca="1" si="202"/>
        <v xml:space="preserve">MAINCOURSE </v>
      </c>
      <c r="E1782">
        <f t="shared" ca="1" si="204"/>
        <v>5</v>
      </c>
      <c r="F1782">
        <f t="shared" ca="1" si="205"/>
        <v>1893</v>
      </c>
      <c r="G1782">
        <f t="shared" ca="1" si="206"/>
        <v>9465</v>
      </c>
      <c r="H1782" t="str" cm="1">
        <f t="array" aca="1" ref="H1782" ca="1">INDEX(H$2:H$5,RANDBETWEEN(1,4))</f>
        <v>EAST</v>
      </c>
      <c r="I1782" t="str" cm="1">
        <f t="array" aca="1" ref="I1782" ca="1">INDEX(I$2:I$33,RANDBETWEEN(1,31))</f>
        <v>SALES PERSON20</v>
      </c>
      <c r="J1782" t="str" cm="1">
        <f t="array" aca="1" ref="J1782" ca="1">INDEX({"CASH","UPI","CARD"},RANDBETWEEN(1,3))</f>
        <v>CASH</v>
      </c>
      <c r="K1782">
        <f t="shared" ca="1" si="207"/>
        <v>1041.1500000000001</v>
      </c>
      <c r="L1782" s="2">
        <f ca="1">Table1[[#This Row],[PROFIT]]/Table1[[#This Row],[TOTAL SALES]]*100</f>
        <v>11.000000000000002</v>
      </c>
      <c r="M1782" t="str">
        <f ca="1">IF(Table1[[#This Row],[TOTAL SALES]]&gt;10000,"HIGH","LOW")</f>
        <v>LOW</v>
      </c>
    </row>
    <row r="1783" spans="1:13" x14ac:dyDescent="0.3">
      <c r="A1783" t="str">
        <f t="shared" si="208"/>
        <v>CUSTOMER1783</v>
      </c>
      <c r="B1783" s="1">
        <f t="shared" ca="1" si="203"/>
        <v>44998</v>
      </c>
      <c r="C1783" t="str" cm="1">
        <f t="array" aca="1" ref="C1783" ca="1">INDEX($C$2:$C$31,RANDBETWEEN(1,29))</f>
        <v>BRIYANI</v>
      </c>
      <c r="D1783" t="str">
        <f t="shared" ca="1" si="202"/>
        <v>MAINCOURSE</v>
      </c>
      <c r="E1783">
        <f t="shared" ca="1" si="204"/>
        <v>7</v>
      </c>
      <c r="F1783">
        <f t="shared" ca="1" si="205"/>
        <v>1312</v>
      </c>
      <c r="G1783">
        <f t="shared" ca="1" si="206"/>
        <v>9184</v>
      </c>
      <c r="H1783" t="str" cm="1">
        <f t="array" aca="1" ref="H1783" ca="1">INDEX(H$2:H$5,RANDBETWEEN(1,4))</f>
        <v>EAST</v>
      </c>
      <c r="I1783" t="str" cm="1">
        <f t="array" aca="1" ref="I1783" ca="1">INDEX(I$2:I$33,RANDBETWEEN(1,31))</f>
        <v>SALES PERSON4</v>
      </c>
      <c r="J1783" t="str" cm="1">
        <f t="array" aca="1" ref="J1783" ca="1">INDEX({"CASH","UPI","CARD"},RANDBETWEEN(1,3))</f>
        <v>CASH</v>
      </c>
      <c r="K1783">
        <f t="shared" ca="1" si="207"/>
        <v>1010.24</v>
      </c>
      <c r="L1783" s="2">
        <f ca="1">Table1[[#This Row],[PROFIT]]/Table1[[#This Row],[TOTAL SALES]]*100</f>
        <v>11</v>
      </c>
      <c r="M1783" t="str">
        <f ca="1">IF(Table1[[#This Row],[TOTAL SALES]]&gt;10000,"HIGH","LOW")</f>
        <v>LOW</v>
      </c>
    </row>
    <row r="1784" spans="1:13" x14ac:dyDescent="0.3">
      <c r="A1784" t="str">
        <f t="shared" si="208"/>
        <v>CUSTOMER1784</v>
      </c>
      <c r="B1784" s="1">
        <f t="shared" ca="1" si="203"/>
        <v>45473</v>
      </c>
      <c r="C1784" t="str" cm="1">
        <f t="array" aca="1" ref="C1784" ca="1">INDEX($C$2:$C$31,RANDBETWEEN(1,29))</f>
        <v>MANDHI</v>
      </c>
      <c r="D1784" t="str">
        <f t="shared" ref="D1784:D1847" ca="1" si="209">VLOOKUP(C1784,C$2:D$31,2,FALSE)</f>
        <v xml:space="preserve">MAINCOURSE </v>
      </c>
      <c r="E1784">
        <f t="shared" ca="1" si="204"/>
        <v>4</v>
      </c>
      <c r="F1784">
        <f t="shared" ca="1" si="205"/>
        <v>821</v>
      </c>
      <c r="G1784">
        <f t="shared" ca="1" si="206"/>
        <v>3284</v>
      </c>
      <c r="H1784" t="str" cm="1">
        <f t="array" aca="1" ref="H1784" ca="1">INDEX(H$2:H$5,RANDBETWEEN(1,4))</f>
        <v>NORTH</v>
      </c>
      <c r="I1784" t="str" cm="1">
        <f t="array" aca="1" ref="I1784" ca="1">INDEX(I$2:I$33,RANDBETWEEN(1,31))</f>
        <v>SALES PERSON10</v>
      </c>
      <c r="J1784" t="str" cm="1">
        <f t="array" aca="1" ref="J1784" ca="1">INDEX({"CASH","UPI","CARD"},RANDBETWEEN(1,3))</f>
        <v>CARD</v>
      </c>
      <c r="K1784">
        <f t="shared" ca="1" si="207"/>
        <v>623.96</v>
      </c>
      <c r="L1784" s="2">
        <f ca="1">Table1[[#This Row],[PROFIT]]/Table1[[#This Row],[TOTAL SALES]]*100</f>
        <v>19</v>
      </c>
      <c r="M1784" t="str">
        <f ca="1">IF(Table1[[#This Row],[TOTAL SALES]]&gt;10000,"HIGH","LOW")</f>
        <v>LOW</v>
      </c>
    </row>
    <row r="1785" spans="1:13" x14ac:dyDescent="0.3">
      <c r="A1785" t="str">
        <f t="shared" si="208"/>
        <v>CUSTOMER1785</v>
      </c>
      <c r="B1785" s="1">
        <f t="shared" ca="1" si="203"/>
        <v>44145</v>
      </c>
      <c r="C1785" t="str" cm="1">
        <f t="array" aca="1" ref="C1785" ca="1">INDEX($C$2:$C$31,RANDBETWEEN(1,29))</f>
        <v>CHICKEN ROLL</v>
      </c>
      <c r="D1785" t="str">
        <f t="shared" ca="1" si="209"/>
        <v>PARTY ITMES</v>
      </c>
      <c r="E1785">
        <f t="shared" ca="1" si="204"/>
        <v>6</v>
      </c>
      <c r="F1785">
        <f t="shared" ca="1" si="205"/>
        <v>1478</v>
      </c>
      <c r="G1785">
        <f t="shared" ca="1" si="206"/>
        <v>8868</v>
      </c>
      <c r="H1785" t="str" cm="1">
        <f t="array" aca="1" ref="H1785" ca="1">INDEX(H$2:H$5,RANDBETWEEN(1,4))</f>
        <v>EAST</v>
      </c>
      <c r="I1785" t="str" cm="1">
        <f t="array" aca="1" ref="I1785" ca="1">INDEX(I$2:I$33,RANDBETWEEN(1,31))</f>
        <v>SALES PERSON29</v>
      </c>
      <c r="J1785" t="str" cm="1">
        <f t="array" aca="1" ref="J1785" ca="1">INDEX({"CASH","UPI","CARD"},RANDBETWEEN(1,3))</f>
        <v>CASH</v>
      </c>
      <c r="K1785">
        <f t="shared" ca="1" si="207"/>
        <v>1064.1600000000001</v>
      </c>
      <c r="L1785" s="2">
        <f ca="1">Table1[[#This Row],[PROFIT]]/Table1[[#This Row],[TOTAL SALES]]*100</f>
        <v>12.000000000000002</v>
      </c>
      <c r="M1785" t="str">
        <f ca="1">IF(Table1[[#This Row],[TOTAL SALES]]&gt;10000,"HIGH","LOW")</f>
        <v>LOW</v>
      </c>
    </row>
    <row r="1786" spans="1:13" x14ac:dyDescent="0.3">
      <c r="A1786" t="str">
        <f t="shared" si="208"/>
        <v>CUSTOMER1786</v>
      </c>
      <c r="B1786" s="1">
        <f t="shared" ca="1" si="203"/>
        <v>44388</v>
      </c>
      <c r="C1786" t="str" cm="1">
        <f t="array" aca="1" ref="C1786" ca="1">INDEX($C$2:$C$31,RANDBETWEEN(1,29))</f>
        <v>CAKES</v>
      </c>
      <c r="D1786" t="str">
        <f t="shared" ca="1" si="209"/>
        <v>PARTY ITMES</v>
      </c>
      <c r="E1786">
        <f t="shared" ca="1" si="204"/>
        <v>2</v>
      </c>
      <c r="F1786">
        <f t="shared" ca="1" si="205"/>
        <v>1871</v>
      </c>
      <c r="G1786">
        <f t="shared" ca="1" si="206"/>
        <v>3742</v>
      </c>
      <c r="H1786" t="str" cm="1">
        <f t="array" aca="1" ref="H1786" ca="1">INDEX(H$2:H$5,RANDBETWEEN(1,4))</f>
        <v>SOUTH</v>
      </c>
      <c r="I1786" t="str" cm="1">
        <f t="array" aca="1" ref="I1786" ca="1">INDEX(I$2:I$33,RANDBETWEEN(1,31))</f>
        <v>SALES PERSON9</v>
      </c>
      <c r="J1786" t="str" cm="1">
        <f t="array" aca="1" ref="J1786" ca="1">INDEX({"CASH","UPI","CARD"},RANDBETWEEN(1,3))</f>
        <v>CARD</v>
      </c>
      <c r="K1786">
        <f t="shared" ca="1" si="207"/>
        <v>598.72</v>
      </c>
      <c r="L1786" s="2">
        <f ca="1">Table1[[#This Row],[PROFIT]]/Table1[[#This Row],[TOTAL SALES]]*100</f>
        <v>16</v>
      </c>
      <c r="M1786" t="str">
        <f ca="1">IF(Table1[[#This Row],[TOTAL SALES]]&gt;10000,"HIGH","LOW")</f>
        <v>LOW</v>
      </c>
    </row>
    <row r="1787" spans="1:13" x14ac:dyDescent="0.3">
      <c r="A1787" t="str">
        <f t="shared" si="208"/>
        <v>CUSTOMER1787</v>
      </c>
      <c r="B1787" s="1">
        <f t="shared" ca="1" si="203"/>
        <v>44329</v>
      </c>
      <c r="C1787" t="str" cm="1">
        <f t="array" aca="1" ref="C1787" ca="1">INDEX($C$2:$C$31,RANDBETWEEN(1,29))</f>
        <v>VADA</v>
      </c>
      <c r="D1787" t="str">
        <f t="shared" ca="1" si="209"/>
        <v>SNACK</v>
      </c>
      <c r="E1787">
        <f t="shared" ca="1" si="204"/>
        <v>3</v>
      </c>
      <c r="F1787">
        <f t="shared" ca="1" si="205"/>
        <v>1561</v>
      </c>
      <c r="G1787">
        <f t="shared" ca="1" si="206"/>
        <v>4683</v>
      </c>
      <c r="H1787" t="str" cm="1">
        <f t="array" aca="1" ref="H1787" ca="1">INDEX(H$2:H$5,RANDBETWEEN(1,4))</f>
        <v>NORTH</v>
      </c>
      <c r="I1787" t="str" cm="1">
        <f t="array" aca="1" ref="I1787" ca="1">INDEX(I$2:I$33,RANDBETWEEN(1,31))</f>
        <v>SALES PERSON14</v>
      </c>
      <c r="J1787" t="str" cm="1">
        <f t="array" aca="1" ref="J1787" ca="1">INDEX({"CASH","UPI","CARD"},RANDBETWEEN(1,3))</f>
        <v>CASH</v>
      </c>
      <c r="K1787">
        <f t="shared" ca="1" si="207"/>
        <v>468.3</v>
      </c>
      <c r="L1787" s="2">
        <f ca="1">Table1[[#This Row],[PROFIT]]/Table1[[#This Row],[TOTAL SALES]]*100</f>
        <v>10</v>
      </c>
      <c r="M1787" t="str">
        <f ca="1">IF(Table1[[#This Row],[TOTAL SALES]]&gt;10000,"HIGH","LOW")</f>
        <v>LOW</v>
      </c>
    </row>
    <row r="1788" spans="1:13" x14ac:dyDescent="0.3">
      <c r="A1788" t="str">
        <f t="shared" si="208"/>
        <v>CUSTOMER1788</v>
      </c>
      <c r="B1788" s="1">
        <f t="shared" ca="1" si="203"/>
        <v>44596</v>
      </c>
      <c r="C1788" t="str" cm="1">
        <f t="array" aca="1" ref="C1788" ca="1">INDEX($C$2:$C$31,RANDBETWEEN(1,29))</f>
        <v>PONGAL</v>
      </c>
      <c r="D1788" t="str">
        <f t="shared" ca="1" si="209"/>
        <v xml:space="preserve">BREAKFAST </v>
      </c>
      <c r="E1788">
        <f t="shared" ca="1" si="204"/>
        <v>9</v>
      </c>
      <c r="F1788">
        <f t="shared" ca="1" si="205"/>
        <v>1008</v>
      </c>
      <c r="G1788">
        <f t="shared" ca="1" si="206"/>
        <v>9072</v>
      </c>
      <c r="H1788" t="str" cm="1">
        <f t="array" aca="1" ref="H1788" ca="1">INDEX(H$2:H$5,RANDBETWEEN(1,4))</f>
        <v>EAST</v>
      </c>
      <c r="I1788" t="str" cm="1">
        <f t="array" aca="1" ref="I1788" ca="1">INDEX(I$2:I$33,RANDBETWEEN(1,31))</f>
        <v>SALES PERSON5</v>
      </c>
      <c r="J1788" t="str" cm="1">
        <f t="array" aca="1" ref="J1788" ca="1">INDEX({"CASH","UPI","CARD"},RANDBETWEEN(1,3))</f>
        <v>CARD</v>
      </c>
      <c r="K1788">
        <f t="shared" ca="1" si="207"/>
        <v>1451.52</v>
      </c>
      <c r="L1788" s="2">
        <f ca="1">Table1[[#This Row],[PROFIT]]/Table1[[#This Row],[TOTAL SALES]]*100</f>
        <v>16</v>
      </c>
      <c r="M1788" t="str">
        <f ca="1">IF(Table1[[#This Row],[TOTAL SALES]]&gt;10000,"HIGH","LOW")</f>
        <v>LOW</v>
      </c>
    </row>
    <row r="1789" spans="1:13" x14ac:dyDescent="0.3">
      <c r="A1789" t="str">
        <f t="shared" si="208"/>
        <v>CUSTOMER1789</v>
      </c>
      <c r="B1789" s="1">
        <f t="shared" ca="1" si="203"/>
        <v>44283</v>
      </c>
      <c r="C1789" t="str" cm="1">
        <f t="array" aca="1" ref="C1789" ca="1">INDEX($C$2:$C$31,RANDBETWEEN(1,29))</f>
        <v>SALAD</v>
      </c>
      <c r="D1789" t="str">
        <f t="shared" ca="1" si="209"/>
        <v xml:space="preserve">APPETIZER </v>
      </c>
      <c r="E1789">
        <f t="shared" ca="1" si="204"/>
        <v>6</v>
      </c>
      <c r="F1789">
        <f t="shared" ca="1" si="205"/>
        <v>1817</v>
      </c>
      <c r="G1789">
        <f t="shared" ca="1" si="206"/>
        <v>10902</v>
      </c>
      <c r="H1789" t="str" cm="1">
        <f t="array" aca="1" ref="H1789" ca="1">INDEX(H$2:H$5,RANDBETWEEN(1,4))</f>
        <v>SOUTH</v>
      </c>
      <c r="I1789" t="str" cm="1">
        <f t="array" aca="1" ref="I1789" ca="1">INDEX(I$2:I$33,RANDBETWEEN(1,31))</f>
        <v>SALES PERSON15</v>
      </c>
      <c r="J1789" t="str" cm="1">
        <f t="array" aca="1" ref="J1789" ca="1">INDEX({"CASH","UPI","CARD"},RANDBETWEEN(1,3))</f>
        <v>CASH</v>
      </c>
      <c r="K1789">
        <f t="shared" ca="1" si="207"/>
        <v>1853.34</v>
      </c>
      <c r="L1789" s="2">
        <f ca="1">Table1[[#This Row],[PROFIT]]/Table1[[#This Row],[TOTAL SALES]]*100</f>
        <v>17</v>
      </c>
      <c r="M1789" t="str">
        <f ca="1">IF(Table1[[#This Row],[TOTAL SALES]]&gt;10000,"HIGH","LOW")</f>
        <v>HIGH</v>
      </c>
    </row>
    <row r="1790" spans="1:13" x14ac:dyDescent="0.3">
      <c r="A1790" t="str">
        <f t="shared" si="208"/>
        <v>CUSTOMER1790</v>
      </c>
      <c r="B1790" s="1">
        <f t="shared" ca="1" si="203"/>
        <v>44829</v>
      </c>
      <c r="C1790" t="str" cm="1">
        <f t="array" aca="1" ref="C1790" ca="1">INDEX($C$2:$C$31,RANDBETWEEN(1,29))</f>
        <v>FISH FRY</v>
      </c>
      <c r="D1790" t="str">
        <f t="shared" ca="1" si="209"/>
        <v xml:space="preserve">APPETIZER </v>
      </c>
      <c r="E1790">
        <f t="shared" ca="1" si="204"/>
        <v>9</v>
      </c>
      <c r="F1790">
        <f t="shared" ca="1" si="205"/>
        <v>1155</v>
      </c>
      <c r="G1790">
        <f t="shared" ca="1" si="206"/>
        <v>10395</v>
      </c>
      <c r="H1790" t="str" cm="1">
        <f t="array" aca="1" ref="H1790" ca="1">INDEX(H$2:H$5,RANDBETWEEN(1,4))</f>
        <v>SOUTH</v>
      </c>
      <c r="I1790" t="str" cm="1">
        <f t="array" aca="1" ref="I1790" ca="1">INDEX(I$2:I$33,RANDBETWEEN(1,31))</f>
        <v>SALES PERSON22</v>
      </c>
      <c r="J1790" t="str" cm="1">
        <f t="array" aca="1" ref="J1790" ca="1">INDEX({"CASH","UPI","CARD"},RANDBETWEEN(1,3))</f>
        <v>CARD</v>
      </c>
      <c r="K1790">
        <f t="shared" ca="1" si="207"/>
        <v>1039.5</v>
      </c>
      <c r="L1790" s="2">
        <f ca="1">Table1[[#This Row],[PROFIT]]/Table1[[#This Row],[TOTAL SALES]]*100</f>
        <v>10</v>
      </c>
      <c r="M1790" t="str">
        <f ca="1">IF(Table1[[#This Row],[TOTAL SALES]]&gt;10000,"HIGH","LOW")</f>
        <v>HIGH</v>
      </c>
    </row>
    <row r="1791" spans="1:13" x14ac:dyDescent="0.3">
      <c r="A1791" t="str">
        <f t="shared" si="208"/>
        <v>CUSTOMER1791</v>
      </c>
      <c r="B1791" s="1">
        <f t="shared" ca="1" si="203"/>
        <v>45289</v>
      </c>
      <c r="C1791" t="str" cm="1">
        <f t="array" aca="1" ref="C1791" ca="1">INDEX($C$2:$C$31,RANDBETWEEN(1,29))</f>
        <v>FISH FRY</v>
      </c>
      <c r="D1791" t="str">
        <f t="shared" ca="1" si="209"/>
        <v xml:space="preserve">APPETIZER </v>
      </c>
      <c r="E1791">
        <f t="shared" ca="1" si="204"/>
        <v>8</v>
      </c>
      <c r="F1791">
        <f t="shared" ca="1" si="205"/>
        <v>891</v>
      </c>
      <c r="G1791">
        <f t="shared" ca="1" si="206"/>
        <v>7128</v>
      </c>
      <c r="H1791" t="str" cm="1">
        <f t="array" aca="1" ref="H1791" ca="1">INDEX(H$2:H$5,RANDBETWEEN(1,4))</f>
        <v>NORTH</v>
      </c>
      <c r="I1791" t="str" cm="1">
        <f t="array" aca="1" ref="I1791" ca="1">INDEX(I$2:I$33,RANDBETWEEN(1,31))</f>
        <v>SALES PERSON22</v>
      </c>
      <c r="J1791" t="str" cm="1">
        <f t="array" aca="1" ref="J1791" ca="1">INDEX({"CASH","UPI","CARD"},RANDBETWEEN(1,3))</f>
        <v>CASH</v>
      </c>
      <c r="K1791">
        <f t="shared" ca="1" si="207"/>
        <v>1283.04</v>
      </c>
      <c r="L1791" s="2">
        <f ca="1">Table1[[#This Row],[PROFIT]]/Table1[[#This Row],[TOTAL SALES]]*100</f>
        <v>18</v>
      </c>
      <c r="M1791" t="str">
        <f ca="1">IF(Table1[[#This Row],[TOTAL SALES]]&gt;10000,"HIGH","LOW")</f>
        <v>LOW</v>
      </c>
    </row>
    <row r="1792" spans="1:13" x14ac:dyDescent="0.3">
      <c r="A1792" t="str">
        <f t="shared" si="208"/>
        <v>CUSTOMER1792</v>
      </c>
      <c r="B1792" s="1">
        <f t="shared" ca="1" si="203"/>
        <v>44835</v>
      </c>
      <c r="C1792" t="str" cm="1">
        <f t="array" aca="1" ref="C1792" ca="1">INDEX($C$2:$C$31,RANDBETWEEN(1,29))</f>
        <v>CHICKEN KHEEMA</v>
      </c>
      <c r="D1792" t="str">
        <f t="shared" ca="1" si="209"/>
        <v>APPETIZER</v>
      </c>
      <c r="E1792">
        <f t="shared" ca="1" si="204"/>
        <v>1</v>
      </c>
      <c r="F1792">
        <f t="shared" ca="1" si="205"/>
        <v>1643</v>
      </c>
      <c r="G1792">
        <f t="shared" ca="1" si="206"/>
        <v>1643</v>
      </c>
      <c r="H1792" t="str" cm="1">
        <f t="array" aca="1" ref="H1792" ca="1">INDEX(H$2:H$5,RANDBETWEEN(1,4))</f>
        <v>EAST</v>
      </c>
      <c r="I1792" t="str" cm="1">
        <f t="array" aca="1" ref="I1792" ca="1">INDEX(I$2:I$33,RANDBETWEEN(1,31))</f>
        <v>SALES PERSON4</v>
      </c>
      <c r="J1792" t="str" cm="1">
        <f t="array" aca="1" ref="J1792" ca="1">INDEX({"CASH","UPI","CARD"},RANDBETWEEN(1,3))</f>
        <v>UPI</v>
      </c>
      <c r="K1792">
        <f t="shared" ca="1" si="207"/>
        <v>295.74</v>
      </c>
      <c r="L1792" s="2">
        <f ca="1">Table1[[#This Row],[PROFIT]]/Table1[[#This Row],[TOTAL SALES]]*100</f>
        <v>18</v>
      </c>
      <c r="M1792" t="str">
        <f ca="1">IF(Table1[[#This Row],[TOTAL SALES]]&gt;10000,"HIGH","LOW")</f>
        <v>LOW</v>
      </c>
    </row>
    <row r="1793" spans="1:13" x14ac:dyDescent="0.3">
      <c r="A1793" t="str">
        <f t="shared" si="208"/>
        <v>CUSTOMER1793</v>
      </c>
      <c r="B1793" s="1">
        <f t="shared" ca="1" si="203"/>
        <v>44271</v>
      </c>
      <c r="C1793" t="str" cm="1">
        <f t="array" aca="1" ref="C1793" ca="1">INDEX($C$2:$C$31,RANDBETWEEN(1,29))</f>
        <v>MANDHI</v>
      </c>
      <c r="D1793" t="str">
        <f t="shared" ca="1" si="209"/>
        <v xml:space="preserve">MAINCOURSE </v>
      </c>
      <c r="E1793">
        <f t="shared" ca="1" si="204"/>
        <v>5</v>
      </c>
      <c r="F1793">
        <f t="shared" ca="1" si="205"/>
        <v>1420</v>
      </c>
      <c r="G1793">
        <f t="shared" ca="1" si="206"/>
        <v>7100</v>
      </c>
      <c r="H1793" t="str" cm="1">
        <f t="array" aca="1" ref="H1793" ca="1">INDEX(H$2:H$5,RANDBETWEEN(1,4))</f>
        <v>WEST</v>
      </c>
      <c r="I1793" t="str" cm="1">
        <f t="array" aca="1" ref="I1793" ca="1">INDEX(I$2:I$33,RANDBETWEEN(1,31))</f>
        <v>SALES PERSON31</v>
      </c>
      <c r="J1793" t="str" cm="1">
        <f t="array" aca="1" ref="J1793" ca="1">INDEX({"CASH","UPI","CARD"},RANDBETWEEN(1,3))</f>
        <v>UPI</v>
      </c>
      <c r="K1793">
        <f t="shared" ca="1" si="207"/>
        <v>1420</v>
      </c>
      <c r="L1793" s="2">
        <f ca="1">Table1[[#This Row],[PROFIT]]/Table1[[#This Row],[TOTAL SALES]]*100</f>
        <v>20</v>
      </c>
      <c r="M1793" t="str">
        <f ca="1">IF(Table1[[#This Row],[TOTAL SALES]]&gt;10000,"HIGH","LOW")</f>
        <v>LOW</v>
      </c>
    </row>
    <row r="1794" spans="1:13" x14ac:dyDescent="0.3">
      <c r="A1794" t="str">
        <f t="shared" si="208"/>
        <v>CUSTOMER1794</v>
      </c>
      <c r="B1794" s="1">
        <f t="shared" ca="1" si="203"/>
        <v>44953</v>
      </c>
      <c r="C1794" t="str" cm="1">
        <f t="array" aca="1" ref="C1794" ca="1">INDEX($C$2:$C$31,RANDBETWEEN(1,29))</f>
        <v>COFFEE</v>
      </c>
      <c r="D1794" t="str">
        <f t="shared" ca="1" si="209"/>
        <v xml:space="preserve">BEVERAGES </v>
      </c>
      <c r="E1794">
        <f t="shared" ca="1" si="204"/>
        <v>1</v>
      </c>
      <c r="F1794">
        <f t="shared" ca="1" si="205"/>
        <v>668</v>
      </c>
      <c r="G1794">
        <f t="shared" ca="1" si="206"/>
        <v>668</v>
      </c>
      <c r="H1794" t="str" cm="1">
        <f t="array" aca="1" ref="H1794" ca="1">INDEX(H$2:H$5,RANDBETWEEN(1,4))</f>
        <v>SOUTH</v>
      </c>
      <c r="I1794" t="str" cm="1">
        <f t="array" aca="1" ref="I1794" ca="1">INDEX(I$2:I$33,RANDBETWEEN(1,31))</f>
        <v>SALES PERSON25</v>
      </c>
      <c r="J1794" t="str" cm="1">
        <f t="array" aca="1" ref="J1794" ca="1">INDEX({"CASH","UPI","CARD"},RANDBETWEEN(1,3))</f>
        <v>CASH</v>
      </c>
      <c r="K1794">
        <f t="shared" ca="1" si="207"/>
        <v>106.88</v>
      </c>
      <c r="L1794" s="2">
        <f ca="1">Table1[[#This Row],[PROFIT]]/Table1[[#This Row],[TOTAL SALES]]*100</f>
        <v>16</v>
      </c>
      <c r="M1794" t="str">
        <f ca="1">IF(Table1[[#This Row],[TOTAL SALES]]&gt;10000,"HIGH","LOW")</f>
        <v>LOW</v>
      </c>
    </row>
    <row r="1795" spans="1:13" x14ac:dyDescent="0.3">
      <c r="A1795" t="str">
        <f t="shared" si="208"/>
        <v>CUSTOMER1795</v>
      </c>
      <c r="B1795" s="1">
        <f t="shared" ref="B1795:B1858" ca="1" si="210">RANDBETWEEN(DATE(2020,9,21),DATE(2024,10,23))</f>
        <v>45475</v>
      </c>
      <c r="C1795" t="str" cm="1">
        <f t="array" aca="1" ref="C1795" ca="1">INDEX($C$2:$C$31,RANDBETWEEN(1,29))</f>
        <v>VADA</v>
      </c>
      <c r="D1795" t="str">
        <f t="shared" ca="1" si="209"/>
        <v>SNACK</v>
      </c>
      <c r="E1795">
        <f t="shared" ref="E1795:E1858" ca="1" si="211">RANDBETWEEN(1,9)</f>
        <v>3</v>
      </c>
      <c r="F1795">
        <f t="shared" ref="F1795:F1858" ca="1" si="212">RANDBETWEEN(500,2000)</f>
        <v>1930</v>
      </c>
      <c r="G1795">
        <f t="shared" ref="G1795:G1858" ca="1" si="213">E1795*F1795</f>
        <v>5790</v>
      </c>
      <c r="H1795" t="str" cm="1">
        <f t="array" aca="1" ref="H1795" ca="1">INDEX(H$2:H$5,RANDBETWEEN(1,4))</f>
        <v>EAST</v>
      </c>
      <c r="I1795" t="str" cm="1">
        <f t="array" aca="1" ref="I1795" ca="1">INDEX(I$2:I$33,RANDBETWEEN(1,31))</f>
        <v>SALES PERSON2</v>
      </c>
      <c r="J1795" t="str" cm="1">
        <f t="array" aca="1" ref="J1795" ca="1">INDEX({"CASH","UPI","CARD"},RANDBETWEEN(1,3))</f>
        <v>CARD</v>
      </c>
      <c r="K1795">
        <f t="shared" ref="K1795:K1858" ca="1" si="214">G1795*RANDBETWEEN(10,20)/100</f>
        <v>810.6</v>
      </c>
      <c r="L1795" s="2">
        <f ca="1">Table1[[#This Row],[PROFIT]]/Table1[[#This Row],[TOTAL SALES]]*100</f>
        <v>14.000000000000002</v>
      </c>
      <c r="M1795" t="str">
        <f ca="1">IF(Table1[[#This Row],[TOTAL SALES]]&gt;10000,"HIGH","LOW")</f>
        <v>LOW</v>
      </c>
    </row>
    <row r="1796" spans="1:13" x14ac:dyDescent="0.3">
      <c r="A1796" t="str">
        <f t="shared" si="208"/>
        <v>CUSTOMER1796</v>
      </c>
      <c r="B1796" s="1">
        <f t="shared" ca="1" si="210"/>
        <v>45492</v>
      </c>
      <c r="C1796" t="str" cm="1">
        <f t="array" aca="1" ref="C1796" ca="1">INDEX($C$2:$C$31,RANDBETWEEN(1,29))</f>
        <v>ICECREAM</v>
      </c>
      <c r="D1796" t="str">
        <f t="shared" ca="1" si="209"/>
        <v xml:space="preserve">DESSERT </v>
      </c>
      <c r="E1796">
        <f t="shared" ca="1" si="211"/>
        <v>3</v>
      </c>
      <c r="F1796">
        <f t="shared" ca="1" si="212"/>
        <v>1410</v>
      </c>
      <c r="G1796">
        <f t="shared" ca="1" si="213"/>
        <v>4230</v>
      </c>
      <c r="H1796" t="str" cm="1">
        <f t="array" aca="1" ref="H1796" ca="1">INDEX(H$2:H$5,RANDBETWEEN(1,4))</f>
        <v>WEST</v>
      </c>
      <c r="I1796" t="str" cm="1">
        <f t="array" aca="1" ref="I1796" ca="1">INDEX(I$2:I$33,RANDBETWEEN(1,31))</f>
        <v>SALES PERSON24</v>
      </c>
      <c r="J1796" t="str" cm="1">
        <f t="array" aca="1" ref="J1796" ca="1">INDEX({"CASH","UPI","CARD"},RANDBETWEEN(1,3))</f>
        <v>CARD</v>
      </c>
      <c r="K1796">
        <f t="shared" ca="1" si="214"/>
        <v>761.4</v>
      </c>
      <c r="L1796" s="2">
        <f ca="1">Table1[[#This Row],[PROFIT]]/Table1[[#This Row],[TOTAL SALES]]*100</f>
        <v>18</v>
      </c>
      <c r="M1796" t="str">
        <f ca="1">IF(Table1[[#This Row],[TOTAL SALES]]&gt;10000,"HIGH","LOW")</f>
        <v>LOW</v>
      </c>
    </row>
    <row r="1797" spans="1:13" x14ac:dyDescent="0.3">
      <c r="A1797" t="str">
        <f t="shared" si="208"/>
        <v>CUSTOMER1797</v>
      </c>
      <c r="B1797" s="1">
        <f t="shared" ca="1" si="210"/>
        <v>44167</v>
      </c>
      <c r="C1797" t="str" cm="1">
        <f t="array" aca="1" ref="C1797" ca="1">INDEX($C$2:$C$31,RANDBETWEEN(1,29))</f>
        <v>GULAB JAMUN</v>
      </c>
      <c r="D1797" t="str">
        <f t="shared" ca="1" si="209"/>
        <v>DESSERT</v>
      </c>
      <c r="E1797">
        <f t="shared" ca="1" si="211"/>
        <v>5</v>
      </c>
      <c r="F1797">
        <f t="shared" ca="1" si="212"/>
        <v>1991</v>
      </c>
      <c r="G1797">
        <f t="shared" ca="1" si="213"/>
        <v>9955</v>
      </c>
      <c r="H1797" t="str" cm="1">
        <f t="array" aca="1" ref="H1797" ca="1">INDEX(H$2:H$5,RANDBETWEEN(1,4))</f>
        <v>WEST</v>
      </c>
      <c r="I1797" t="str" cm="1">
        <f t="array" aca="1" ref="I1797" ca="1">INDEX(I$2:I$33,RANDBETWEEN(1,31))</f>
        <v>SALES PERSON19</v>
      </c>
      <c r="J1797" t="str" cm="1">
        <f t="array" aca="1" ref="J1797" ca="1">INDEX({"CASH","UPI","CARD"},RANDBETWEEN(1,3))</f>
        <v>CASH</v>
      </c>
      <c r="K1797">
        <f t="shared" ca="1" si="214"/>
        <v>1791.9</v>
      </c>
      <c r="L1797" s="2">
        <f ca="1">Table1[[#This Row],[PROFIT]]/Table1[[#This Row],[TOTAL SALES]]*100</f>
        <v>18.000000000000004</v>
      </c>
      <c r="M1797" t="str">
        <f ca="1">IF(Table1[[#This Row],[TOTAL SALES]]&gt;10000,"HIGH","LOW")</f>
        <v>LOW</v>
      </c>
    </row>
    <row r="1798" spans="1:13" x14ac:dyDescent="0.3">
      <c r="A1798" t="str">
        <f t="shared" si="208"/>
        <v>CUSTOMER1798</v>
      </c>
      <c r="B1798" s="1">
        <f t="shared" ca="1" si="210"/>
        <v>45103</v>
      </c>
      <c r="C1798" t="str" cm="1">
        <f t="array" aca="1" ref="C1798" ca="1">INDEX($C$2:$C$31,RANDBETWEEN(1,29))</f>
        <v>FRIES</v>
      </c>
      <c r="D1798" t="str">
        <f t="shared" ca="1" si="209"/>
        <v>PARTY ITMES</v>
      </c>
      <c r="E1798">
        <f t="shared" ca="1" si="211"/>
        <v>4</v>
      </c>
      <c r="F1798">
        <f t="shared" ca="1" si="212"/>
        <v>997</v>
      </c>
      <c r="G1798">
        <f t="shared" ca="1" si="213"/>
        <v>3988</v>
      </c>
      <c r="H1798" t="str" cm="1">
        <f t="array" aca="1" ref="H1798" ca="1">INDEX(H$2:H$5,RANDBETWEEN(1,4))</f>
        <v>WEST</v>
      </c>
      <c r="I1798" t="str" cm="1">
        <f t="array" aca="1" ref="I1798" ca="1">INDEX(I$2:I$33,RANDBETWEEN(1,31))</f>
        <v>SALES PERSON16</v>
      </c>
      <c r="J1798" t="str" cm="1">
        <f t="array" aca="1" ref="J1798" ca="1">INDEX({"CASH","UPI","CARD"},RANDBETWEEN(1,3))</f>
        <v>UPI</v>
      </c>
      <c r="K1798">
        <f t="shared" ca="1" si="214"/>
        <v>438.68</v>
      </c>
      <c r="L1798" s="2">
        <f ca="1">Table1[[#This Row],[PROFIT]]/Table1[[#This Row],[TOTAL SALES]]*100</f>
        <v>11</v>
      </c>
      <c r="M1798" t="str">
        <f ca="1">IF(Table1[[#This Row],[TOTAL SALES]]&gt;10000,"HIGH","LOW")</f>
        <v>LOW</v>
      </c>
    </row>
    <row r="1799" spans="1:13" x14ac:dyDescent="0.3">
      <c r="A1799" t="str">
        <f t="shared" si="208"/>
        <v>CUSTOMER1799</v>
      </c>
      <c r="B1799" s="1">
        <f t="shared" ca="1" si="210"/>
        <v>45380</v>
      </c>
      <c r="C1799" t="str" cm="1">
        <f t="array" aca="1" ref="C1799" ca="1">INDEX($C$2:$C$31,RANDBETWEEN(1,29))</f>
        <v>POORI</v>
      </c>
      <c r="D1799" t="str">
        <f t="shared" ca="1" si="209"/>
        <v xml:space="preserve">BREAKFAST </v>
      </c>
      <c r="E1799">
        <f t="shared" ca="1" si="211"/>
        <v>2</v>
      </c>
      <c r="F1799">
        <f t="shared" ca="1" si="212"/>
        <v>1489</v>
      </c>
      <c r="G1799">
        <f t="shared" ca="1" si="213"/>
        <v>2978</v>
      </c>
      <c r="H1799" t="str" cm="1">
        <f t="array" aca="1" ref="H1799" ca="1">INDEX(H$2:H$5,RANDBETWEEN(1,4))</f>
        <v>WEST</v>
      </c>
      <c r="I1799" t="str" cm="1">
        <f t="array" aca="1" ref="I1799" ca="1">INDEX(I$2:I$33,RANDBETWEEN(1,31))</f>
        <v>SALES PERSON13</v>
      </c>
      <c r="J1799" t="str" cm="1">
        <f t="array" aca="1" ref="J1799" ca="1">INDEX({"CASH","UPI","CARD"},RANDBETWEEN(1,3))</f>
        <v>CASH</v>
      </c>
      <c r="K1799">
        <f t="shared" ca="1" si="214"/>
        <v>387.14</v>
      </c>
      <c r="L1799" s="2">
        <f ca="1">Table1[[#This Row],[PROFIT]]/Table1[[#This Row],[TOTAL SALES]]*100</f>
        <v>13</v>
      </c>
      <c r="M1799" t="str">
        <f ca="1">IF(Table1[[#This Row],[TOTAL SALES]]&gt;10000,"HIGH","LOW")</f>
        <v>LOW</v>
      </c>
    </row>
    <row r="1800" spans="1:13" x14ac:dyDescent="0.3">
      <c r="A1800" t="str">
        <f t="shared" si="208"/>
        <v>CUSTOMER1800</v>
      </c>
      <c r="B1800" s="1">
        <f t="shared" ca="1" si="210"/>
        <v>45530</v>
      </c>
      <c r="C1800" t="str" cm="1">
        <f t="array" aca="1" ref="C1800" ca="1">INDEX($C$2:$C$31,RANDBETWEEN(1,29))</f>
        <v>MUTTON KHEEMA</v>
      </c>
      <c r="D1800" t="str">
        <f t="shared" ca="1" si="209"/>
        <v>APPETIZER</v>
      </c>
      <c r="E1800">
        <f t="shared" ca="1" si="211"/>
        <v>2</v>
      </c>
      <c r="F1800">
        <f t="shared" ca="1" si="212"/>
        <v>1350</v>
      </c>
      <c r="G1800">
        <f t="shared" ca="1" si="213"/>
        <v>2700</v>
      </c>
      <c r="H1800" t="str" cm="1">
        <f t="array" aca="1" ref="H1800" ca="1">INDEX(H$2:H$5,RANDBETWEEN(1,4))</f>
        <v>SOUTH</v>
      </c>
      <c r="I1800" t="str" cm="1">
        <f t="array" aca="1" ref="I1800" ca="1">INDEX(I$2:I$33,RANDBETWEEN(1,31))</f>
        <v>SALES PERSON32</v>
      </c>
      <c r="J1800" t="str" cm="1">
        <f t="array" aca="1" ref="J1800" ca="1">INDEX({"CASH","UPI","CARD"},RANDBETWEEN(1,3))</f>
        <v>UPI</v>
      </c>
      <c r="K1800">
        <f t="shared" ca="1" si="214"/>
        <v>270</v>
      </c>
      <c r="L1800" s="2">
        <f ca="1">Table1[[#This Row],[PROFIT]]/Table1[[#This Row],[TOTAL SALES]]*100</f>
        <v>10</v>
      </c>
      <c r="M1800" t="str">
        <f ca="1">IF(Table1[[#This Row],[TOTAL SALES]]&gt;10000,"HIGH","LOW")</f>
        <v>LOW</v>
      </c>
    </row>
    <row r="1801" spans="1:13" x14ac:dyDescent="0.3">
      <c r="A1801" t="str">
        <f t="shared" si="208"/>
        <v>CUSTOMER1801</v>
      </c>
      <c r="B1801" s="1">
        <f t="shared" ca="1" si="210"/>
        <v>45115</v>
      </c>
      <c r="C1801" t="str" cm="1">
        <f t="array" aca="1" ref="C1801" ca="1">INDEX($C$2:$C$31,RANDBETWEEN(1,29))</f>
        <v>IDLY</v>
      </c>
      <c r="D1801" t="str">
        <f t="shared" ca="1" si="209"/>
        <v xml:space="preserve">BREAKFAST </v>
      </c>
      <c r="E1801">
        <f t="shared" ca="1" si="211"/>
        <v>7</v>
      </c>
      <c r="F1801">
        <f t="shared" ca="1" si="212"/>
        <v>638</v>
      </c>
      <c r="G1801">
        <f t="shared" ca="1" si="213"/>
        <v>4466</v>
      </c>
      <c r="H1801" t="str" cm="1">
        <f t="array" aca="1" ref="H1801" ca="1">INDEX(H$2:H$5,RANDBETWEEN(1,4))</f>
        <v>NORTH</v>
      </c>
      <c r="I1801" t="str" cm="1">
        <f t="array" aca="1" ref="I1801" ca="1">INDEX(I$2:I$33,RANDBETWEEN(1,31))</f>
        <v>SALES PERSON5</v>
      </c>
      <c r="J1801" t="str" cm="1">
        <f t="array" aca="1" ref="J1801" ca="1">INDEX({"CASH","UPI","CARD"},RANDBETWEEN(1,3))</f>
        <v>UPI</v>
      </c>
      <c r="K1801">
        <f t="shared" ca="1" si="214"/>
        <v>803.88</v>
      </c>
      <c r="L1801" s="2">
        <f ca="1">Table1[[#This Row],[PROFIT]]/Table1[[#This Row],[TOTAL SALES]]*100</f>
        <v>18</v>
      </c>
      <c r="M1801" t="str">
        <f ca="1">IF(Table1[[#This Row],[TOTAL SALES]]&gt;10000,"HIGH","LOW")</f>
        <v>LOW</v>
      </c>
    </row>
    <row r="1802" spans="1:13" x14ac:dyDescent="0.3">
      <c r="A1802" t="str">
        <f t="shared" si="208"/>
        <v>CUSTOMER1802</v>
      </c>
      <c r="B1802" s="1">
        <f t="shared" ca="1" si="210"/>
        <v>44781</v>
      </c>
      <c r="C1802" t="str" cm="1">
        <f t="array" aca="1" ref="C1802" ca="1">INDEX($C$2:$C$31,RANDBETWEEN(1,29))</f>
        <v>IDLY</v>
      </c>
      <c r="D1802" t="str">
        <f t="shared" ca="1" si="209"/>
        <v xml:space="preserve">BREAKFAST </v>
      </c>
      <c r="E1802">
        <f t="shared" ca="1" si="211"/>
        <v>2</v>
      </c>
      <c r="F1802">
        <f t="shared" ca="1" si="212"/>
        <v>629</v>
      </c>
      <c r="G1802">
        <f t="shared" ca="1" si="213"/>
        <v>1258</v>
      </c>
      <c r="H1802" t="str" cm="1">
        <f t="array" aca="1" ref="H1802" ca="1">INDEX(H$2:H$5,RANDBETWEEN(1,4))</f>
        <v>NORTH</v>
      </c>
      <c r="I1802" t="str" cm="1">
        <f t="array" aca="1" ref="I1802" ca="1">INDEX(I$2:I$33,RANDBETWEEN(1,31))</f>
        <v>SALES PERSON17</v>
      </c>
      <c r="J1802" t="str" cm="1">
        <f t="array" aca="1" ref="J1802" ca="1">INDEX({"CASH","UPI","CARD"},RANDBETWEEN(1,3))</f>
        <v>CASH</v>
      </c>
      <c r="K1802">
        <f t="shared" ca="1" si="214"/>
        <v>188.7</v>
      </c>
      <c r="L1802" s="2">
        <f ca="1">Table1[[#This Row],[PROFIT]]/Table1[[#This Row],[TOTAL SALES]]*100</f>
        <v>15</v>
      </c>
      <c r="M1802" t="str">
        <f ca="1">IF(Table1[[#This Row],[TOTAL SALES]]&gt;10000,"HIGH","LOW")</f>
        <v>LOW</v>
      </c>
    </row>
    <row r="1803" spans="1:13" x14ac:dyDescent="0.3">
      <c r="A1803" t="str">
        <f t="shared" si="208"/>
        <v>CUSTOMER1803</v>
      </c>
      <c r="B1803" s="1">
        <f t="shared" ca="1" si="210"/>
        <v>44834</v>
      </c>
      <c r="C1803" t="str" cm="1">
        <f t="array" aca="1" ref="C1803" ca="1">INDEX($C$2:$C$31,RANDBETWEEN(1,29))</f>
        <v>COKE</v>
      </c>
      <c r="D1803" t="str">
        <f t="shared" ca="1" si="209"/>
        <v xml:space="preserve">BEVERAGES </v>
      </c>
      <c r="E1803">
        <f t="shared" ca="1" si="211"/>
        <v>5</v>
      </c>
      <c r="F1803">
        <f t="shared" ca="1" si="212"/>
        <v>551</v>
      </c>
      <c r="G1803">
        <f t="shared" ca="1" si="213"/>
        <v>2755</v>
      </c>
      <c r="H1803" t="str" cm="1">
        <f t="array" aca="1" ref="H1803" ca="1">INDEX(H$2:H$5,RANDBETWEEN(1,4))</f>
        <v>NORTH</v>
      </c>
      <c r="I1803" t="str" cm="1">
        <f t="array" aca="1" ref="I1803" ca="1">INDEX(I$2:I$33,RANDBETWEEN(1,31))</f>
        <v>SALES PERSON15</v>
      </c>
      <c r="J1803" t="str" cm="1">
        <f t="array" aca="1" ref="J1803" ca="1">INDEX({"CASH","UPI","CARD"},RANDBETWEEN(1,3))</f>
        <v>UPI</v>
      </c>
      <c r="K1803">
        <f t="shared" ca="1" si="214"/>
        <v>495.9</v>
      </c>
      <c r="L1803" s="2">
        <f ca="1">Table1[[#This Row],[PROFIT]]/Table1[[#This Row],[TOTAL SALES]]*100</f>
        <v>18</v>
      </c>
      <c r="M1803" t="str">
        <f ca="1">IF(Table1[[#This Row],[TOTAL SALES]]&gt;10000,"HIGH","LOW")</f>
        <v>LOW</v>
      </c>
    </row>
    <row r="1804" spans="1:13" x14ac:dyDescent="0.3">
      <c r="A1804" t="str">
        <f t="shared" si="208"/>
        <v>CUSTOMER1804</v>
      </c>
      <c r="B1804" s="1">
        <f t="shared" ca="1" si="210"/>
        <v>44579</v>
      </c>
      <c r="C1804" t="str" cm="1">
        <f t="array" aca="1" ref="C1804" ca="1">INDEX($C$2:$C$31,RANDBETWEEN(1,29))</f>
        <v>BRIYANI</v>
      </c>
      <c r="D1804" t="str">
        <f t="shared" ca="1" si="209"/>
        <v>MAINCOURSE</v>
      </c>
      <c r="E1804">
        <f t="shared" ca="1" si="211"/>
        <v>4</v>
      </c>
      <c r="F1804">
        <f t="shared" ca="1" si="212"/>
        <v>1325</v>
      </c>
      <c r="G1804">
        <f t="shared" ca="1" si="213"/>
        <v>5300</v>
      </c>
      <c r="H1804" t="str" cm="1">
        <f t="array" aca="1" ref="H1804" ca="1">INDEX(H$2:H$5,RANDBETWEEN(1,4))</f>
        <v>NORTH</v>
      </c>
      <c r="I1804" t="str" cm="1">
        <f t="array" aca="1" ref="I1804" ca="1">INDEX(I$2:I$33,RANDBETWEEN(1,31))</f>
        <v>SALES PERSON12</v>
      </c>
      <c r="J1804" t="str" cm="1">
        <f t="array" aca="1" ref="J1804" ca="1">INDEX({"CASH","UPI","CARD"},RANDBETWEEN(1,3))</f>
        <v>UPI</v>
      </c>
      <c r="K1804">
        <f t="shared" ca="1" si="214"/>
        <v>583</v>
      </c>
      <c r="L1804" s="2">
        <f ca="1">Table1[[#This Row],[PROFIT]]/Table1[[#This Row],[TOTAL SALES]]*100</f>
        <v>11</v>
      </c>
      <c r="M1804" t="str">
        <f ca="1">IF(Table1[[#This Row],[TOTAL SALES]]&gt;10000,"HIGH","LOW")</f>
        <v>LOW</v>
      </c>
    </row>
    <row r="1805" spans="1:13" x14ac:dyDescent="0.3">
      <c r="A1805" t="str">
        <f t="shared" si="208"/>
        <v>CUSTOMER1805</v>
      </c>
      <c r="B1805" s="1">
        <f t="shared" ca="1" si="210"/>
        <v>45505</v>
      </c>
      <c r="C1805" t="str" cm="1">
        <f t="array" aca="1" ref="C1805" ca="1">INDEX($C$2:$C$31,RANDBETWEEN(1,29))</f>
        <v>COFFEE</v>
      </c>
      <c r="D1805" t="str">
        <f t="shared" ca="1" si="209"/>
        <v xml:space="preserve">BEVERAGES </v>
      </c>
      <c r="E1805">
        <f t="shared" ca="1" si="211"/>
        <v>6</v>
      </c>
      <c r="F1805">
        <f t="shared" ca="1" si="212"/>
        <v>1691</v>
      </c>
      <c r="G1805">
        <f t="shared" ca="1" si="213"/>
        <v>10146</v>
      </c>
      <c r="H1805" t="str" cm="1">
        <f t="array" aca="1" ref="H1805" ca="1">INDEX(H$2:H$5,RANDBETWEEN(1,4))</f>
        <v>NORTH</v>
      </c>
      <c r="I1805" t="str" cm="1">
        <f t="array" aca="1" ref="I1805" ca="1">INDEX(I$2:I$33,RANDBETWEEN(1,31))</f>
        <v>SALES PERSON12</v>
      </c>
      <c r="J1805" t="str" cm="1">
        <f t="array" aca="1" ref="J1805" ca="1">INDEX({"CASH","UPI","CARD"},RANDBETWEEN(1,3))</f>
        <v>CARD</v>
      </c>
      <c r="K1805">
        <f t="shared" ca="1" si="214"/>
        <v>1217.52</v>
      </c>
      <c r="L1805" s="2">
        <f ca="1">Table1[[#This Row],[PROFIT]]/Table1[[#This Row],[TOTAL SALES]]*100</f>
        <v>12</v>
      </c>
      <c r="M1805" t="str">
        <f ca="1">IF(Table1[[#This Row],[TOTAL SALES]]&gt;10000,"HIGH","LOW")</f>
        <v>HIGH</v>
      </c>
    </row>
    <row r="1806" spans="1:13" x14ac:dyDescent="0.3">
      <c r="A1806" t="str">
        <f t="shared" si="208"/>
        <v>CUSTOMER1806</v>
      </c>
      <c r="B1806" s="1">
        <f t="shared" ca="1" si="210"/>
        <v>45376</v>
      </c>
      <c r="C1806" t="str" cm="1">
        <f t="array" aca="1" ref="C1806" ca="1">INDEX($C$2:$C$31,RANDBETWEEN(1,29))</f>
        <v>COKE</v>
      </c>
      <c r="D1806" t="str">
        <f t="shared" ca="1" si="209"/>
        <v xml:space="preserve">BEVERAGES </v>
      </c>
      <c r="E1806">
        <f t="shared" ca="1" si="211"/>
        <v>3</v>
      </c>
      <c r="F1806">
        <f t="shared" ca="1" si="212"/>
        <v>1323</v>
      </c>
      <c r="G1806">
        <f t="shared" ca="1" si="213"/>
        <v>3969</v>
      </c>
      <c r="H1806" t="str" cm="1">
        <f t="array" aca="1" ref="H1806" ca="1">INDEX(H$2:H$5,RANDBETWEEN(1,4))</f>
        <v>NORTH</v>
      </c>
      <c r="I1806" t="str" cm="1">
        <f t="array" aca="1" ref="I1806" ca="1">INDEX(I$2:I$33,RANDBETWEEN(1,31))</f>
        <v>SALES PERSON23</v>
      </c>
      <c r="J1806" t="str" cm="1">
        <f t="array" aca="1" ref="J1806" ca="1">INDEX({"CASH","UPI","CARD"},RANDBETWEEN(1,3))</f>
        <v>CARD</v>
      </c>
      <c r="K1806">
        <f t="shared" ca="1" si="214"/>
        <v>555.66</v>
      </c>
      <c r="L1806" s="2">
        <f ca="1">Table1[[#This Row],[PROFIT]]/Table1[[#This Row],[TOTAL SALES]]*100</f>
        <v>13.999999999999998</v>
      </c>
      <c r="M1806" t="str">
        <f ca="1">IF(Table1[[#This Row],[TOTAL SALES]]&gt;10000,"HIGH","LOW")</f>
        <v>LOW</v>
      </c>
    </row>
    <row r="1807" spans="1:13" x14ac:dyDescent="0.3">
      <c r="A1807" t="str">
        <f t="shared" si="208"/>
        <v>CUSTOMER1807</v>
      </c>
      <c r="B1807" s="1">
        <f t="shared" ca="1" si="210"/>
        <v>45365</v>
      </c>
      <c r="C1807" t="str" cm="1">
        <f t="array" aca="1" ref="C1807" ca="1">INDEX($C$2:$C$31,RANDBETWEEN(1,29))</f>
        <v>PIZZA</v>
      </c>
      <c r="D1807" t="str">
        <f t="shared" ca="1" si="209"/>
        <v>PARTY ITEMS</v>
      </c>
      <c r="E1807">
        <f t="shared" ca="1" si="211"/>
        <v>1</v>
      </c>
      <c r="F1807">
        <f t="shared" ca="1" si="212"/>
        <v>1912</v>
      </c>
      <c r="G1807">
        <f t="shared" ca="1" si="213"/>
        <v>1912</v>
      </c>
      <c r="H1807" t="str" cm="1">
        <f t="array" aca="1" ref="H1807" ca="1">INDEX(H$2:H$5,RANDBETWEEN(1,4))</f>
        <v>WEST</v>
      </c>
      <c r="I1807" t="str" cm="1">
        <f t="array" aca="1" ref="I1807" ca="1">INDEX(I$2:I$33,RANDBETWEEN(1,31))</f>
        <v>SALES PERSON32</v>
      </c>
      <c r="J1807" t="str" cm="1">
        <f t="array" aca="1" ref="J1807" ca="1">INDEX({"CASH","UPI","CARD"},RANDBETWEEN(1,3))</f>
        <v>CARD</v>
      </c>
      <c r="K1807">
        <f t="shared" ca="1" si="214"/>
        <v>344.16</v>
      </c>
      <c r="L1807" s="2">
        <f ca="1">Table1[[#This Row],[PROFIT]]/Table1[[#This Row],[TOTAL SALES]]*100</f>
        <v>18.000000000000004</v>
      </c>
      <c r="M1807" t="str">
        <f ca="1">IF(Table1[[#This Row],[TOTAL SALES]]&gt;10000,"HIGH","LOW")</f>
        <v>LOW</v>
      </c>
    </row>
    <row r="1808" spans="1:13" x14ac:dyDescent="0.3">
      <c r="A1808" t="str">
        <f t="shared" si="208"/>
        <v>CUSTOMER1808</v>
      </c>
      <c r="B1808" s="1">
        <f t="shared" ca="1" si="210"/>
        <v>44543</v>
      </c>
      <c r="C1808" t="str" cm="1">
        <f t="array" aca="1" ref="C1808" ca="1">INDEX($C$2:$C$31,RANDBETWEEN(1,29))</f>
        <v>IDLY</v>
      </c>
      <c r="D1808" t="str">
        <f t="shared" ca="1" si="209"/>
        <v xml:space="preserve">BREAKFAST </v>
      </c>
      <c r="E1808">
        <f t="shared" ca="1" si="211"/>
        <v>4</v>
      </c>
      <c r="F1808">
        <f t="shared" ca="1" si="212"/>
        <v>1919</v>
      </c>
      <c r="G1808">
        <f t="shared" ca="1" si="213"/>
        <v>7676</v>
      </c>
      <c r="H1808" t="str" cm="1">
        <f t="array" aca="1" ref="H1808" ca="1">INDEX(H$2:H$5,RANDBETWEEN(1,4))</f>
        <v>WEST</v>
      </c>
      <c r="I1808" t="str" cm="1">
        <f t="array" aca="1" ref="I1808" ca="1">INDEX(I$2:I$33,RANDBETWEEN(1,31))</f>
        <v>SALES PERSON23</v>
      </c>
      <c r="J1808" t="str" cm="1">
        <f t="array" aca="1" ref="J1808" ca="1">INDEX({"CASH","UPI","CARD"},RANDBETWEEN(1,3))</f>
        <v>CASH</v>
      </c>
      <c r="K1808">
        <f t="shared" ca="1" si="214"/>
        <v>1535.2</v>
      </c>
      <c r="L1808" s="2">
        <f ca="1">Table1[[#This Row],[PROFIT]]/Table1[[#This Row],[TOTAL SALES]]*100</f>
        <v>20</v>
      </c>
      <c r="M1808" t="str">
        <f ca="1">IF(Table1[[#This Row],[TOTAL SALES]]&gt;10000,"HIGH","LOW")</f>
        <v>LOW</v>
      </c>
    </row>
    <row r="1809" spans="1:13" x14ac:dyDescent="0.3">
      <c r="A1809" t="str">
        <f t="shared" si="208"/>
        <v>CUSTOMER1809</v>
      </c>
      <c r="B1809" s="1">
        <f t="shared" ca="1" si="210"/>
        <v>45154</v>
      </c>
      <c r="C1809" t="str" cm="1">
        <f t="array" aca="1" ref="C1809" ca="1">INDEX($C$2:$C$31,RANDBETWEEN(1,29))</f>
        <v>TEA</v>
      </c>
      <c r="D1809" t="str">
        <f t="shared" ca="1" si="209"/>
        <v xml:space="preserve">BEVERAGES </v>
      </c>
      <c r="E1809">
        <f t="shared" ca="1" si="211"/>
        <v>4</v>
      </c>
      <c r="F1809">
        <f t="shared" ca="1" si="212"/>
        <v>1535</v>
      </c>
      <c r="G1809">
        <f t="shared" ca="1" si="213"/>
        <v>6140</v>
      </c>
      <c r="H1809" t="str" cm="1">
        <f t="array" aca="1" ref="H1809" ca="1">INDEX(H$2:H$5,RANDBETWEEN(1,4))</f>
        <v>EAST</v>
      </c>
      <c r="I1809" t="str" cm="1">
        <f t="array" aca="1" ref="I1809" ca="1">INDEX(I$2:I$33,RANDBETWEEN(1,31))</f>
        <v>SALES PERSON8</v>
      </c>
      <c r="J1809" t="str" cm="1">
        <f t="array" aca="1" ref="J1809" ca="1">INDEX({"CASH","UPI","CARD"},RANDBETWEEN(1,3))</f>
        <v>UPI</v>
      </c>
      <c r="K1809">
        <f t="shared" ca="1" si="214"/>
        <v>798.2</v>
      </c>
      <c r="L1809" s="2">
        <f ca="1">Table1[[#This Row],[PROFIT]]/Table1[[#This Row],[TOTAL SALES]]*100</f>
        <v>13</v>
      </c>
      <c r="M1809" t="str">
        <f ca="1">IF(Table1[[#This Row],[TOTAL SALES]]&gt;10000,"HIGH","LOW")</f>
        <v>LOW</v>
      </c>
    </row>
    <row r="1810" spans="1:13" x14ac:dyDescent="0.3">
      <c r="A1810" t="str">
        <f t="shared" si="208"/>
        <v>CUSTOMER1810</v>
      </c>
      <c r="B1810" s="1">
        <f t="shared" ca="1" si="210"/>
        <v>45016</v>
      </c>
      <c r="C1810" t="str" cm="1">
        <f t="array" aca="1" ref="C1810" ca="1">INDEX($C$2:$C$31,RANDBETWEEN(1,29))</f>
        <v>CHICKEN KHEEMA</v>
      </c>
      <c r="D1810" t="str">
        <f t="shared" ca="1" si="209"/>
        <v>APPETIZER</v>
      </c>
      <c r="E1810">
        <f t="shared" ca="1" si="211"/>
        <v>9</v>
      </c>
      <c r="F1810">
        <f t="shared" ca="1" si="212"/>
        <v>1104</v>
      </c>
      <c r="G1810">
        <f t="shared" ca="1" si="213"/>
        <v>9936</v>
      </c>
      <c r="H1810" t="str" cm="1">
        <f t="array" aca="1" ref="H1810" ca="1">INDEX(H$2:H$5,RANDBETWEEN(1,4))</f>
        <v>EAST</v>
      </c>
      <c r="I1810" t="str" cm="1">
        <f t="array" aca="1" ref="I1810" ca="1">INDEX(I$2:I$33,RANDBETWEEN(1,31))</f>
        <v>SALES PERSON12</v>
      </c>
      <c r="J1810" t="str" cm="1">
        <f t="array" aca="1" ref="J1810" ca="1">INDEX({"CASH","UPI","CARD"},RANDBETWEEN(1,3))</f>
        <v>CASH</v>
      </c>
      <c r="K1810">
        <f t="shared" ca="1" si="214"/>
        <v>1987.2</v>
      </c>
      <c r="L1810" s="2">
        <f ca="1">Table1[[#This Row],[PROFIT]]/Table1[[#This Row],[TOTAL SALES]]*100</f>
        <v>20</v>
      </c>
      <c r="M1810" t="str">
        <f ca="1">IF(Table1[[#This Row],[TOTAL SALES]]&gt;10000,"HIGH","LOW")</f>
        <v>LOW</v>
      </c>
    </row>
    <row r="1811" spans="1:13" x14ac:dyDescent="0.3">
      <c r="A1811" t="str">
        <f t="shared" si="208"/>
        <v>CUSTOMER1811</v>
      </c>
      <c r="B1811" s="1">
        <f t="shared" ca="1" si="210"/>
        <v>44312</v>
      </c>
      <c r="C1811" t="str" cm="1">
        <f t="array" aca="1" ref="C1811" ca="1">INDEX($C$2:$C$31,RANDBETWEEN(1,29))</f>
        <v>TEA</v>
      </c>
      <c r="D1811" t="str">
        <f t="shared" ca="1" si="209"/>
        <v xml:space="preserve">BEVERAGES </v>
      </c>
      <c r="E1811">
        <f t="shared" ca="1" si="211"/>
        <v>5</v>
      </c>
      <c r="F1811">
        <f t="shared" ca="1" si="212"/>
        <v>1890</v>
      </c>
      <c r="G1811">
        <f t="shared" ca="1" si="213"/>
        <v>9450</v>
      </c>
      <c r="H1811" t="str" cm="1">
        <f t="array" aca="1" ref="H1811" ca="1">INDEX(H$2:H$5,RANDBETWEEN(1,4))</f>
        <v>SOUTH</v>
      </c>
      <c r="I1811" t="str" cm="1">
        <f t="array" aca="1" ref="I1811" ca="1">INDEX(I$2:I$33,RANDBETWEEN(1,31))</f>
        <v>SALES PERSON25</v>
      </c>
      <c r="J1811" t="str" cm="1">
        <f t="array" aca="1" ref="J1811" ca="1">INDEX({"CASH","UPI","CARD"},RANDBETWEEN(1,3))</f>
        <v>CARD</v>
      </c>
      <c r="K1811">
        <f t="shared" ca="1" si="214"/>
        <v>1701</v>
      </c>
      <c r="L1811" s="2">
        <f ca="1">Table1[[#This Row],[PROFIT]]/Table1[[#This Row],[TOTAL SALES]]*100</f>
        <v>18</v>
      </c>
      <c r="M1811" t="str">
        <f ca="1">IF(Table1[[#This Row],[TOTAL SALES]]&gt;10000,"HIGH","LOW")</f>
        <v>LOW</v>
      </c>
    </row>
    <row r="1812" spans="1:13" x14ac:dyDescent="0.3">
      <c r="A1812" t="str">
        <f t="shared" si="208"/>
        <v>CUSTOMER1812</v>
      </c>
      <c r="B1812" s="1">
        <f t="shared" ca="1" si="210"/>
        <v>44387</v>
      </c>
      <c r="C1812" t="str" cm="1">
        <f t="array" aca="1" ref="C1812" ca="1">INDEX($C$2:$C$31,RANDBETWEEN(1,29))</f>
        <v>TEA</v>
      </c>
      <c r="D1812" t="str">
        <f t="shared" ca="1" si="209"/>
        <v xml:space="preserve">BEVERAGES </v>
      </c>
      <c r="E1812">
        <f t="shared" ca="1" si="211"/>
        <v>3</v>
      </c>
      <c r="F1812">
        <f t="shared" ca="1" si="212"/>
        <v>1151</v>
      </c>
      <c r="G1812">
        <f t="shared" ca="1" si="213"/>
        <v>3453</v>
      </c>
      <c r="H1812" t="str" cm="1">
        <f t="array" aca="1" ref="H1812" ca="1">INDEX(H$2:H$5,RANDBETWEEN(1,4))</f>
        <v>SOUTH</v>
      </c>
      <c r="I1812" t="str" cm="1">
        <f t="array" aca="1" ref="I1812" ca="1">INDEX(I$2:I$33,RANDBETWEEN(1,31))</f>
        <v>SALES PERSON13</v>
      </c>
      <c r="J1812" t="str" cm="1">
        <f t="array" aca="1" ref="J1812" ca="1">INDEX({"CASH","UPI","CARD"},RANDBETWEEN(1,3))</f>
        <v>CASH</v>
      </c>
      <c r="K1812">
        <f t="shared" ca="1" si="214"/>
        <v>448.89</v>
      </c>
      <c r="L1812" s="2">
        <f ca="1">Table1[[#This Row],[PROFIT]]/Table1[[#This Row],[TOTAL SALES]]*100</f>
        <v>13</v>
      </c>
      <c r="M1812" t="str">
        <f ca="1">IF(Table1[[#This Row],[TOTAL SALES]]&gt;10000,"HIGH","LOW")</f>
        <v>LOW</v>
      </c>
    </row>
    <row r="1813" spans="1:13" x14ac:dyDescent="0.3">
      <c r="A1813" t="str">
        <f t="shared" ref="A1813:A1876" si="215">"CUSTOMER"&amp;ROW()</f>
        <v>CUSTOMER1813</v>
      </c>
      <c r="B1813" s="1">
        <f t="shared" ca="1" si="210"/>
        <v>45550</v>
      </c>
      <c r="C1813" t="str" cm="1">
        <f t="array" aca="1" ref="C1813" ca="1">INDEX($C$2:$C$31,RANDBETWEEN(1,29))</f>
        <v>PONGAL</v>
      </c>
      <c r="D1813" t="str">
        <f t="shared" ca="1" si="209"/>
        <v xml:space="preserve">BREAKFAST </v>
      </c>
      <c r="E1813">
        <f t="shared" ca="1" si="211"/>
        <v>3</v>
      </c>
      <c r="F1813">
        <f t="shared" ca="1" si="212"/>
        <v>1467</v>
      </c>
      <c r="G1813">
        <f t="shared" ca="1" si="213"/>
        <v>4401</v>
      </c>
      <c r="H1813" t="str" cm="1">
        <f t="array" aca="1" ref="H1813" ca="1">INDEX(H$2:H$5,RANDBETWEEN(1,4))</f>
        <v>WEST</v>
      </c>
      <c r="I1813" t="str" cm="1">
        <f t="array" aca="1" ref="I1813" ca="1">INDEX(I$2:I$33,RANDBETWEEN(1,31))</f>
        <v>SALES PERSON25</v>
      </c>
      <c r="J1813" t="str" cm="1">
        <f t="array" aca="1" ref="J1813" ca="1">INDEX({"CASH","UPI","CARD"},RANDBETWEEN(1,3))</f>
        <v>UPI</v>
      </c>
      <c r="K1813">
        <f t="shared" ca="1" si="214"/>
        <v>616.14</v>
      </c>
      <c r="L1813" s="2">
        <f ca="1">Table1[[#This Row],[PROFIT]]/Table1[[#This Row],[TOTAL SALES]]*100</f>
        <v>13.999999999999998</v>
      </c>
      <c r="M1813" t="str">
        <f ca="1">IF(Table1[[#This Row],[TOTAL SALES]]&gt;10000,"HIGH","LOW")</f>
        <v>LOW</v>
      </c>
    </row>
    <row r="1814" spans="1:13" x14ac:dyDescent="0.3">
      <c r="A1814" t="str">
        <f t="shared" si="215"/>
        <v>CUSTOMER1814</v>
      </c>
      <c r="B1814" s="1">
        <f t="shared" ca="1" si="210"/>
        <v>44473</v>
      </c>
      <c r="C1814" t="str" cm="1">
        <f t="array" aca="1" ref="C1814" ca="1">INDEX($C$2:$C$31,RANDBETWEEN(1,29))</f>
        <v>TEA</v>
      </c>
      <c r="D1814" t="str">
        <f t="shared" ca="1" si="209"/>
        <v xml:space="preserve">BEVERAGES </v>
      </c>
      <c r="E1814">
        <f t="shared" ca="1" si="211"/>
        <v>4</v>
      </c>
      <c r="F1814">
        <f t="shared" ca="1" si="212"/>
        <v>540</v>
      </c>
      <c r="G1814">
        <f t="shared" ca="1" si="213"/>
        <v>2160</v>
      </c>
      <c r="H1814" t="str" cm="1">
        <f t="array" aca="1" ref="H1814" ca="1">INDEX(H$2:H$5,RANDBETWEEN(1,4))</f>
        <v>NORTH</v>
      </c>
      <c r="I1814" t="str" cm="1">
        <f t="array" aca="1" ref="I1814" ca="1">INDEX(I$2:I$33,RANDBETWEEN(1,31))</f>
        <v>SALES PERSON26</v>
      </c>
      <c r="J1814" t="str" cm="1">
        <f t="array" aca="1" ref="J1814" ca="1">INDEX({"CASH","UPI","CARD"},RANDBETWEEN(1,3))</f>
        <v>CARD</v>
      </c>
      <c r="K1814">
        <f t="shared" ca="1" si="214"/>
        <v>388.8</v>
      </c>
      <c r="L1814" s="2">
        <f ca="1">Table1[[#This Row],[PROFIT]]/Table1[[#This Row],[TOTAL SALES]]*100</f>
        <v>18</v>
      </c>
      <c r="M1814" t="str">
        <f ca="1">IF(Table1[[#This Row],[TOTAL SALES]]&gt;10000,"HIGH","LOW")</f>
        <v>LOW</v>
      </c>
    </row>
    <row r="1815" spans="1:13" x14ac:dyDescent="0.3">
      <c r="A1815" t="str">
        <f t="shared" si="215"/>
        <v>CUSTOMER1815</v>
      </c>
      <c r="B1815" s="1">
        <f t="shared" ca="1" si="210"/>
        <v>44607</v>
      </c>
      <c r="C1815" t="str" cm="1">
        <f t="array" aca="1" ref="C1815" ca="1">INDEX($C$2:$C$31,RANDBETWEEN(1,29))</f>
        <v>FISH FINGER</v>
      </c>
      <c r="D1815" t="str">
        <f t="shared" ca="1" si="209"/>
        <v xml:space="preserve">APPETIZER </v>
      </c>
      <c r="E1815">
        <f t="shared" ca="1" si="211"/>
        <v>4</v>
      </c>
      <c r="F1815">
        <f t="shared" ca="1" si="212"/>
        <v>683</v>
      </c>
      <c r="G1815">
        <f t="shared" ca="1" si="213"/>
        <v>2732</v>
      </c>
      <c r="H1815" t="str" cm="1">
        <f t="array" aca="1" ref="H1815" ca="1">INDEX(H$2:H$5,RANDBETWEEN(1,4))</f>
        <v>EAST</v>
      </c>
      <c r="I1815" t="str" cm="1">
        <f t="array" aca="1" ref="I1815" ca="1">INDEX(I$2:I$33,RANDBETWEEN(1,31))</f>
        <v>SALES PERSON16</v>
      </c>
      <c r="J1815" t="str" cm="1">
        <f t="array" aca="1" ref="J1815" ca="1">INDEX({"CASH","UPI","CARD"},RANDBETWEEN(1,3))</f>
        <v>UPI</v>
      </c>
      <c r="K1815">
        <f t="shared" ca="1" si="214"/>
        <v>464.44</v>
      </c>
      <c r="L1815" s="2">
        <f ca="1">Table1[[#This Row],[PROFIT]]/Table1[[#This Row],[TOTAL SALES]]*100</f>
        <v>17</v>
      </c>
      <c r="M1815" t="str">
        <f ca="1">IF(Table1[[#This Row],[TOTAL SALES]]&gt;10000,"HIGH","LOW")</f>
        <v>LOW</v>
      </c>
    </row>
    <row r="1816" spans="1:13" x14ac:dyDescent="0.3">
      <c r="A1816" t="str">
        <f t="shared" si="215"/>
        <v>CUSTOMER1816</v>
      </c>
      <c r="B1816" s="1">
        <f t="shared" ca="1" si="210"/>
        <v>44882</v>
      </c>
      <c r="C1816" t="str" cm="1">
        <f t="array" aca="1" ref="C1816" ca="1">INDEX($C$2:$C$31,RANDBETWEEN(1,29))</f>
        <v>NOODLES</v>
      </c>
      <c r="D1816" t="str">
        <f t="shared" ca="1" si="209"/>
        <v>MAINCOURSE</v>
      </c>
      <c r="E1816">
        <f t="shared" ca="1" si="211"/>
        <v>5</v>
      </c>
      <c r="F1816">
        <f t="shared" ca="1" si="212"/>
        <v>506</v>
      </c>
      <c r="G1816">
        <f t="shared" ca="1" si="213"/>
        <v>2530</v>
      </c>
      <c r="H1816" t="str" cm="1">
        <f t="array" aca="1" ref="H1816" ca="1">INDEX(H$2:H$5,RANDBETWEEN(1,4))</f>
        <v>NORTH</v>
      </c>
      <c r="I1816" t="str" cm="1">
        <f t="array" aca="1" ref="I1816" ca="1">INDEX(I$2:I$33,RANDBETWEEN(1,31))</f>
        <v>SALES PERSON23</v>
      </c>
      <c r="J1816" t="str" cm="1">
        <f t="array" aca="1" ref="J1816" ca="1">INDEX({"CASH","UPI","CARD"},RANDBETWEEN(1,3))</f>
        <v>CARD</v>
      </c>
      <c r="K1816">
        <f t="shared" ca="1" si="214"/>
        <v>480.7</v>
      </c>
      <c r="L1816" s="2">
        <f ca="1">Table1[[#This Row],[PROFIT]]/Table1[[#This Row],[TOTAL SALES]]*100</f>
        <v>19</v>
      </c>
      <c r="M1816" t="str">
        <f ca="1">IF(Table1[[#This Row],[TOTAL SALES]]&gt;10000,"HIGH","LOW")</f>
        <v>LOW</v>
      </c>
    </row>
    <row r="1817" spans="1:13" x14ac:dyDescent="0.3">
      <c r="A1817" t="str">
        <f t="shared" si="215"/>
        <v>CUSTOMER1817</v>
      </c>
      <c r="B1817" s="1">
        <f t="shared" ca="1" si="210"/>
        <v>44475</v>
      </c>
      <c r="C1817" t="str" cm="1">
        <f t="array" aca="1" ref="C1817" ca="1">INDEX($C$2:$C$31,RANDBETWEEN(1,29))</f>
        <v>MANDHI</v>
      </c>
      <c r="D1817" t="str">
        <f t="shared" ca="1" si="209"/>
        <v xml:space="preserve">MAINCOURSE </v>
      </c>
      <c r="E1817">
        <f t="shared" ca="1" si="211"/>
        <v>3</v>
      </c>
      <c r="F1817">
        <f t="shared" ca="1" si="212"/>
        <v>1485</v>
      </c>
      <c r="G1817">
        <f t="shared" ca="1" si="213"/>
        <v>4455</v>
      </c>
      <c r="H1817" t="str" cm="1">
        <f t="array" aca="1" ref="H1817" ca="1">INDEX(H$2:H$5,RANDBETWEEN(1,4))</f>
        <v>EAST</v>
      </c>
      <c r="I1817" t="str" cm="1">
        <f t="array" aca="1" ref="I1817" ca="1">INDEX(I$2:I$33,RANDBETWEEN(1,31))</f>
        <v>SALES PERSON7</v>
      </c>
      <c r="J1817" t="str" cm="1">
        <f t="array" aca="1" ref="J1817" ca="1">INDEX({"CASH","UPI","CARD"},RANDBETWEEN(1,3))</f>
        <v>CASH</v>
      </c>
      <c r="K1817">
        <f t="shared" ca="1" si="214"/>
        <v>534.6</v>
      </c>
      <c r="L1817" s="2">
        <f ca="1">Table1[[#This Row],[PROFIT]]/Table1[[#This Row],[TOTAL SALES]]*100</f>
        <v>12.000000000000002</v>
      </c>
      <c r="M1817" t="str">
        <f ca="1">IF(Table1[[#This Row],[TOTAL SALES]]&gt;10000,"HIGH","LOW")</f>
        <v>LOW</v>
      </c>
    </row>
    <row r="1818" spans="1:13" x14ac:dyDescent="0.3">
      <c r="A1818" t="str">
        <f t="shared" si="215"/>
        <v>CUSTOMER1818</v>
      </c>
      <c r="B1818" s="1">
        <f t="shared" ca="1" si="210"/>
        <v>45251</v>
      </c>
      <c r="C1818" t="str" cm="1">
        <f t="array" aca="1" ref="C1818" ca="1">INDEX($C$2:$C$31,RANDBETWEEN(1,29))</f>
        <v>VADA</v>
      </c>
      <c r="D1818" t="str">
        <f t="shared" ca="1" si="209"/>
        <v>SNACK</v>
      </c>
      <c r="E1818">
        <f t="shared" ca="1" si="211"/>
        <v>3</v>
      </c>
      <c r="F1818">
        <f t="shared" ca="1" si="212"/>
        <v>1597</v>
      </c>
      <c r="G1818">
        <f t="shared" ca="1" si="213"/>
        <v>4791</v>
      </c>
      <c r="H1818" t="str" cm="1">
        <f t="array" aca="1" ref="H1818" ca="1">INDEX(H$2:H$5,RANDBETWEEN(1,4))</f>
        <v>EAST</v>
      </c>
      <c r="I1818" t="str" cm="1">
        <f t="array" aca="1" ref="I1818" ca="1">INDEX(I$2:I$33,RANDBETWEEN(1,31))</f>
        <v>SALES PERSON20</v>
      </c>
      <c r="J1818" t="str" cm="1">
        <f t="array" aca="1" ref="J1818" ca="1">INDEX({"CASH","UPI","CARD"},RANDBETWEEN(1,3))</f>
        <v>UPI</v>
      </c>
      <c r="K1818">
        <f t="shared" ca="1" si="214"/>
        <v>910.29</v>
      </c>
      <c r="L1818" s="2">
        <f ca="1">Table1[[#This Row],[PROFIT]]/Table1[[#This Row],[TOTAL SALES]]*100</f>
        <v>19</v>
      </c>
      <c r="M1818" t="str">
        <f ca="1">IF(Table1[[#This Row],[TOTAL SALES]]&gt;10000,"HIGH","LOW")</f>
        <v>LOW</v>
      </c>
    </row>
    <row r="1819" spans="1:13" x14ac:dyDescent="0.3">
      <c r="A1819" t="str">
        <f t="shared" si="215"/>
        <v>CUSTOMER1819</v>
      </c>
      <c r="B1819" s="1">
        <f t="shared" ca="1" si="210"/>
        <v>44930</v>
      </c>
      <c r="C1819" t="str" cm="1">
        <f t="array" aca="1" ref="C1819" ca="1">INDEX($C$2:$C$31,RANDBETWEEN(1,29))</f>
        <v>CHICKEN KHEEMA</v>
      </c>
      <c r="D1819" t="str">
        <f t="shared" ca="1" si="209"/>
        <v>APPETIZER</v>
      </c>
      <c r="E1819">
        <f t="shared" ca="1" si="211"/>
        <v>9</v>
      </c>
      <c r="F1819">
        <f t="shared" ca="1" si="212"/>
        <v>1674</v>
      </c>
      <c r="G1819">
        <f t="shared" ca="1" si="213"/>
        <v>15066</v>
      </c>
      <c r="H1819" t="str" cm="1">
        <f t="array" aca="1" ref="H1819" ca="1">INDEX(H$2:H$5,RANDBETWEEN(1,4))</f>
        <v>SOUTH</v>
      </c>
      <c r="I1819" t="str" cm="1">
        <f t="array" aca="1" ref="I1819" ca="1">INDEX(I$2:I$33,RANDBETWEEN(1,31))</f>
        <v>SALES PERSON22</v>
      </c>
      <c r="J1819" t="str" cm="1">
        <f t="array" aca="1" ref="J1819" ca="1">INDEX({"CASH","UPI","CARD"},RANDBETWEEN(1,3))</f>
        <v>UPI</v>
      </c>
      <c r="K1819">
        <f t="shared" ca="1" si="214"/>
        <v>1506.6</v>
      </c>
      <c r="L1819" s="2">
        <f ca="1">Table1[[#This Row],[PROFIT]]/Table1[[#This Row],[TOTAL SALES]]*100</f>
        <v>10</v>
      </c>
      <c r="M1819" t="str">
        <f ca="1">IF(Table1[[#This Row],[TOTAL SALES]]&gt;10000,"HIGH","LOW")</f>
        <v>HIGH</v>
      </c>
    </row>
    <row r="1820" spans="1:13" x14ac:dyDescent="0.3">
      <c r="A1820" t="str">
        <f t="shared" si="215"/>
        <v>CUSTOMER1820</v>
      </c>
      <c r="B1820" s="1">
        <f t="shared" ca="1" si="210"/>
        <v>44922</v>
      </c>
      <c r="C1820" t="str" cm="1">
        <f t="array" aca="1" ref="C1820" ca="1">INDEX($C$2:$C$31,RANDBETWEEN(1,29))</f>
        <v>MANDHI</v>
      </c>
      <c r="D1820" t="str">
        <f t="shared" ca="1" si="209"/>
        <v xml:space="preserve">MAINCOURSE </v>
      </c>
      <c r="E1820">
        <f t="shared" ca="1" si="211"/>
        <v>8</v>
      </c>
      <c r="F1820">
        <f t="shared" ca="1" si="212"/>
        <v>1035</v>
      </c>
      <c r="G1820">
        <f t="shared" ca="1" si="213"/>
        <v>8280</v>
      </c>
      <c r="H1820" t="str" cm="1">
        <f t="array" aca="1" ref="H1820" ca="1">INDEX(H$2:H$5,RANDBETWEEN(1,4))</f>
        <v>WEST</v>
      </c>
      <c r="I1820" t="str" cm="1">
        <f t="array" aca="1" ref="I1820" ca="1">INDEX(I$2:I$33,RANDBETWEEN(1,31))</f>
        <v>SALES PERSON16</v>
      </c>
      <c r="J1820" t="str" cm="1">
        <f t="array" aca="1" ref="J1820" ca="1">INDEX({"CASH","UPI","CARD"},RANDBETWEEN(1,3))</f>
        <v>UPI</v>
      </c>
      <c r="K1820">
        <f t="shared" ca="1" si="214"/>
        <v>910.8</v>
      </c>
      <c r="L1820" s="2">
        <f ca="1">Table1[[#This Row],[PROFIT]]/Table1[[#This Row],[TOTAL SALES]]*100</f>
        <v>11</v>
      </c>
      <c r="M1820" t="str">
        <f ca="1">IF(Table1[[#This Row],[TOTAL SALES]]&gt;10000,"HIGH","LOW")</f>
        <v>LOW</v>
      </c>
    </row>
    <row r="1821" spans="1:13" x14ac:dyDescent="0.3">
      <c r="A1821" t="str">
        <f t="shared" si="215"/>
        <v>CUSTOMER1821</v>
      </c>
      <c r="B1821" s="1">
        <f t="shared" ca="1" si="210"/>
        <v>44583</v>
      </c>
      <c r="C1821" t="str" cm="1">
        <f t="array" aca="1" ref="C1821" ca="1">INDEX($C$2:$C$31,RANDBETWEEN(1,29))</f>
        <v>GULAB JAMUN</v>
      </c>
      <c r="D1821" t="str">
        <f t="shared" ca="1" si="209"/>
        <v>DESSERT</v>
      </c>
      <c r="E1821">
        <f t="shared" ca="1" si="211"/>
        <v>2</v>
      </c>
      <c r="F1821">
        <f t="shared" ca="1" si="212"/>
        <v>1179</v>
      </c>
      <c r="G1821">
        <f t="shared" ca="1" si="213"/>
        <v>2358</v>
      </c>
      <c r="H1821" t="str" cm="1">
        <f t="array" aca="1" ref="H1821" ca="1">INDEX(H$2:H$5,RANDBETWEEN(1,4))</f>
        <v>SOUTH</v>
      </c>
      <c r="I1821" t="str" cm="1">
        <f t="array" aca="1" ref="I1821" ca="1">INDEX(I$2:I$33,RANDBETWEEN(1,31))</f>
        <v>SALES PERSON27</v>
      </c>
      <c r="J1821" t="str" cm="1">
        <f t="array" aca="1" ref="J1821" ca="1">INDEX({"CASH","UPI","CARD"},RANDBETWEEN(1,3))</f>
        <v>UPI</v>
      </c>
      <c r="K1821">
        <f t="shared" ca="1" si="214"/>
        <v>448.02</v>
      </c>
      <c r="L1821" s="2">
        <f ca="1">Table1[[#This Row],[PROFIT]]/Table1[[#This Row],[TOTAL SALES]]*100</f>
        <v>19</v>
      </c>
      <c r="M1821" t="str">
        <f ca="1">IF(Table1[[#This Row],[TOTAL SALES]]&gt;10000,"HIGH","LOW")</f>
        <v>LOW</v>
      </c>
    </row>
    <row r="1822" spans="1:13" x14ac:dyDescent="0.3">
      <c r="A1822" t="str">
        <f t="shared" si="215"/>
        <v>CUSTOMER1822</v>
      </c>
      <c r="B1822" s="1">
        <f t="shared" ca="1" si="210"/>
        <v>44307</v>
      </c>
      <c r="C1822" t="str" cm="1">
        <f t="array" aca="1" ref="C1822" ca="1">INDEX($C$2:$C$31,RANDBETWEEN(1,29))</f>
        <v>PONGAL</v>
      </c>
      <c r="D1822" t="str">
        <f t="shared" ca="1" si="209"/>
        <v xml:space="preserve">BREAKFAST </v>
      </c>
      <c r="E1822">
        <f t="shared" ca="1" si="211"/>
        <v>7</v>
      </c>
      <c r="F1822">
        <f t="shared" ca="1" si="212"/>
        <v>1823</v>
      </c>
      <c r="G1822">
        <f t="shared" ca="1" si="213"/>
        <v>12761</v>
      </c>
      <c r="H1822" t="str" cm="1">
        <f t="array" aca="1" ref="H1822" ca="1">INDEX(H$2:H$5,RANDBETWEEN(1,4))</f>
        <v>WEST</v>
      </c>
      <c r="I1822" t="str" cm="1">
        <f t="array" aca="1" ref="I1822" ca="1">INDEX(I$2:I$33,RANDBETWEEN(1,31))</f>
        <v>SALES PERSON15</v>
      </c>
      <c r="J1822" t="str" cm="1">
        <f t="array" aca="1" ref="J1822" ca="1">INDEX({"CASH","UPI","CARD"},RANDBETWEEN(1,3))</f>
        <v>CARD</v>
      </c>
      <c r="K1822">
        <f t="shared" ca="1" si="214"/>
        <v>1276.0999999999999</v>
      </c>
      <c r="L1822" s="2">
        <f ca="1">Table1[[#This Row],[PROFIT]]/Table1[[#This Row],[TOTAL SALES]]*100</f>
        <v>10</v>
      </c>
      <c r="M1822" t="str">
        <f ca="1">IF(Table1[[#This Row],[TOTAL SALES]]&gt;10000,"HIGH","LOW")</f>
        <v>HIGH</v>
      </c>
    </row>
    <row r="1823" spans="1:13" x14ac:dyDescent="0.3">
      <c r="A1823" t="str">
        <f t="shared" si="215"/>
        <v>CUSTOMER1823</v>
      </c>
      <c r="B1823" s="1">
        <f t="shared" ca="1" si="210"/>
        <v>44121</v>
      </c>
      <c r="C1823" t="str" cm="1">
        <f t="array" aca="1" ref="C1823" ca="1">INDEX($C$2:$C$31,RANDBETWEEN(1,29))</f>
        <v>FISH FINGER</v>
      </c>
      <c r="D1823" t="str">
        <f t="shared" ca="1" si="209"/>
        <v xml:space="preserve">APPETIZER </v>
      </c>
      <c r="E1823">
        <f t="shared" ca="1" si="211"/>
        <v>5</v>
      </c>
      <c r="F1823">
        <f t="shared" ca="1" si="212"/>
        <v>1153</v>
      </c>
      <c r="G1823">
        <f t="shared" ca="1" si="213"/>
        <v>5765</v>
      </c>
      <c r="H1823" t="str" cm="1">
        <f t="array" aca="1" ref="H1823" ca="1">INDEX(H$2:H$5,RANDBETWEEN(1,4))</f>
        <v>EAST</v>
      </c>
      <c r="I1823" t="str" cm="1">
        <f t="array" aca="1" ref="I1823" ca="1">INDEX(I$2:I$33,RANDBETWEEN(1,31))</f>
        <v>SALES PERSON16</v>
      </c>
      <c r="J1823" t="str" cm="1">
        <f t="array" aca="1" ref="J1823" ca="1">INDEX({"CASH","UPI","CARD"},RANDBETWEEN(1,3))</f>
        <v>CASH</v>
      </c>
      <c r="K1823">
        <f t="shared" ca="1" si="214"/>
        <v>922.4</v>
      </c>
      <c r="L1823" s="2">
        <f ca="1">Table1[[#This Row],[PROFIT]]/Table1[[#This Row],[TOTAL SALES]]*100</f>
        <v>16</v>
      </c>
      <c r="M1823" t="str">
        <f ca="1">IF(Table1[[#This Row],[TOTAL SALES]]&gt;10000,"HIGH","LOW")</f>
        <v>LOW</v>
      </c>
    </row>
    <row r="1824" spans="1:13" x14ac:dyDescent="0.3">
      <c r="A1824" t="str">
        <f t="shared" si="215"/>
        <v>CUSTOMER1824</v>
      </c>
      <c r="B1824" s="1">
        <f t="shared" ca="1" si="210"/>
        <v>44658</v>
      </c>
      <c r="C1824" t="str" cm="1">
        <f t="array" aca="1" ref="C1824" ca="1">INDEX($C$2:$C$31,RANDBETWEEN(1,29))</f>
        <v>COKE</v>
      </c>
      <c r="D1824" t="str">
        <f t="shared" ca="1" si="209"/>
        <v xml:space="preserve">BEVERAGES </v>
      </c>
      <c r="E1824">
        <f t="shared" ca="1" si="211"/>
        <v>6</v>
      </c>
      <c r="F1824">
        <f t="shared" ca="1" si="212"/>
        <v>1776</v>
      </c>
      <c r="G1824">
        <f t="shared" ca="1" si="213"/>
        <v>10656</v>
      </c>
      <c r="H1824" t="str" cm="1">
        <f t="array" aca="1" ref="H1824" ca="1">INDEX(H$2:H$5,RANDBETWEEN(1,4))</f>
        <v>WEST</v>
      </c>
      <c r="I1824" t="str" cm="1">
        <f t="array" aca="1" ref="I1824" ca="1">INDEX(I$2:I$33,RANDBETWEEN(1,31))</f>
        <v>SALES PERSON11</v>
      </c>
      <c r="J1824" t="str" cm="1">
        <f t="array" aca="1" ref="J1824" ca="1">INDEX({"CASH","UPI","CARD"},RANDBETWEEN(1,3))</f>
        <v>CASH</v>
      </c>
      <c r="K1824">
        <f t="shared" ca="1" si="214"/>
        <v>1385.28</v>
      </c>
      <c r="L1824" s="2">
        <f ca="1">Table1[[#This Row],[PROFIT]]/Table1[[#This Row],[TOTAL SALES]]*100</f>
        <v>13</v>
      </c>
      <c r="M1824" t="str">
        <f ca="1">IF(Table1[[#This Row],[TOTAL SALES]]&gt;10000,"HIGH","LOW")</f>
        <v>HIGH</v>
      </c>
    </row>
    <row r="1825" spans="1:13" x14ac:dyDescent="0.3">
      <c r="A1825" t="str">
        <f t="shared" si="215"/>
        <v>CUSTOMER1825</v>
      </c>
      <c r="B1825" s="1">
        <f t="shared" ca="1" si="210"/>
        <v>44437</v>
      </c>
      <c r="C1825" t="str" cm="1">
        <f t="array" aca="1" ref="C1825" ca="1">INDEX($C$2:$C$31,RANDBETWEEN(1,29))</f>
        <v>PRAWN 65</v>
      </c>
      <c r="D1825" t="str">
        <f t="shared" ca="1" si="209"/>
        <v xml:space="preserve">APPETIZER </v>
      </c>
      <c r="E1825">
        <f t="shared" ca="1" si="211"/>
        <v>7</v>
      </c>
      <c r="F1825">
        <f t="shared" ca="1" si="212"/>
        <v>670</v>
      </c>
      <c r="G1825">
        <f t="shared" ca="1" si="213"/>
        <v>4690</v>
      </c>
      <c r="H1825" t="str" cm="1">
        <f t="array" aca="1" ref="H1825" ca="1">INDEX(H$2:H$5,RANDBETWEEN(1,4))</f>
        <v>WEST</v>
      </c>
      <c r="I1825" t="str" cm="1">
        <f t="array" aca="1" ref="I1825" ca="1">INDEX(I$2:I$33,RANDBETWEEN(1,31))</f>
        <v>SALES PERSON14</v>
      </c>
      <c r="J1825" t="str" cm="1">
        <f t="array" aca="1" ref="J1825" ca="1">INDEX({"CASH","UPI","CARD"},RANDBETWEEN(1,3))</f>
        <v>CASH</v>
      </c>
      <c r="K1825">
        <f t="shared" ca="1" si="214"/>
        <v>515.9</v>
      </c>
      <c r="L1825" s="2">
        <f ca="1">Table1[[#This Row],[PROFIT]]/Table1[[#This Row],[TOTAL SALES]]*100</f>
        <v>11</v>
      </c>
      <c r="M1825" t="str">
        <f ca="1">IF(Table1[[#This Row],[TOTAL SALES]]&gt;10000,"HIGH","LOW")</f>
        <v>LOW</v>
      </c>
    </row>
    <row r="1826" spans="1:13" x14ac:dyDescent="0.3">
      <c r="A1826" t="str">
        <f t="shared" si="215"/>
        <v>CUSTOMER1826</v>
      </c>
      <c r="B1826" s="1">
        <f t="shared" ca="1" si="210"/>
        <v>44275</v>
      </c>
      <c r="C1826" t="str" cm="1">
        <f t="array" aca="1" ref="C1826" ca="1">INDEX($C$2:$C$31,RANDBETWEEN(1,29))</f>
        <v>DOSA</v>
      </c>
      <c r="D1826" t="str">
        <f t="shared" ca="1" si="209"/>
        <v xml:space="preserve">BREAKFAST </v>
      </c>
      <c r="E1826">
        <f t="shared" ca="1" si="211"/>
        <v>9</v>
      </c>
      <c r="F1826">
        <f t="shared" ca="1" si="212"/>
        <v>861</v>
      </c>
      <c r="G1826">
        <f t="shared" ca="1" si="213"/>
        <v>7749</v>
      </c>
      <c r="H1826" t="str" cm="1">
        <f t="array" aca="1" ref="H1826" ca="1">INDEX(H$2:H$5,RANDBETWEEN(1,4))</f>
        <v>EAST</v>
      </c>
      <c r="I1826" t="str" cm="1">
        <f t="array" aca="1" ref="I1826" ca="1">INDEX(I$2:I$33,RANDBETWEEN(1,31))</f>
        <v>SALES PERSON22</v>
      </c>
      <c r="J1826" t="str" cm="1">
        <f t="array" aca="1" ref="J1826" ca="1">INDEX({"CASH","UPI","CARD"},RANDBETWEEN(1,3))</f>
        <v>UPI</v>
      </c>
      <c r="K1826">
        <f t="shared" ca="1" si="214"/>
        <v>1549.8</v>
      </c>
      <c r="L1826" s="2">
        <f ca="1">Table1[[#This Row],[PROFIT]]/Table1[[#This Row],[TOTAL SALES]]*100</f>
        <v>20</v>
      </c>
      <c r="M1826" t="str">
        <f ca="1">IF(Table1[[#This Row],[TOTAL SALES]]&gt;10000,"HIGH","LOW")</f>
        <v>LOW</v>
      </c>
    </row>
    <row r="1827" spans="1:13" x14ac:dyDescent="0.3">
      <c r="A1827" t="str">
        <f t="shared" si="215"/>
        <v>CUSTOMER1827</v>
      </c>
      <c r="B1827" s="1">
        <f t="shared" ca="1" si="210"/>
        <v>44770</v>
      </c>
      <c r="C1827" t="str" cm="1">
        <f t="array" aca="1" ref="C1827" ca="1">INDEX($C$2:$C$31,RANDBETWEEN(1,29))</f>
        <v>MANDHI</v>
      </c>
      <c r="D1827" t="str">
        <f t="shared" ca="1" si="209"/>
        <v xml:space="preserve">MAINCOURSE </v>
      </c>
      <c r="E1827">
        <f t="shared" ca="1" si="211"/>
        <v>3</v>
      </c>
      <c r="F1827">
        <f t="shared" ca="1" si="212"/>
        <v>1302</v>
      </c>
      <c r="G1827">
        <f t="shared" ca="1" si="213"/>
        <v>3906</v>
      </c>
      <c r="H1827" t="str" cm="1">
        <f t="array" aca="1" ref="H1827" ca="1">INDEX(H$2:H$5,RANDBETWEEN(1,4))</f>
        <v>WEST</v>
      </c>
      <c r="I1827" t="str" cm="1">
        <f t="array" aca="1" ref="I1827" ca="1">INDEX(I$2:I$33,RANDBETWEEN(1,31))</f>
        <v>SALES PERSON2</v>
      </c>
      <c r="J1827" t="str" cm="1">
        <f t="array" aca="1" ref="J1827" ca="1">INDEX({"CASH","UPI","CARD"},RANDBETWEEN(1,3))</f>
        <v>CARD</v>
      </c>
      <c r="K1827">
        <f t="shared" ca="1" si="214"/>
        <v>742.14</v>
      </c>
      <c r="L1827" s="2">
        <f ca="1">Table1[[#This Row],[PROFIT]]/Table1[[#This Row],[TOTAL SALES]]*100</f>
        <v>19</v>
      </c>
      <c r="M1827" t="str">
        <f ca="1">IF(Table1[[#This Row],[TOTAL SALES]]&gt;10000,"HIGH","LOW")</f>
        <v>LOW</v>
      </c>
    </row>
    <row r="1828" spans="1:13" x14ac:dyDescent="0.3">
      <c r="A1828" t="str">
        <f t="shared" si="215"/>
        <v>CUSTOMER1828</v>
      </c>
      <c r="B1828" s="1">
        <f t="shared" ca="1" si="210"/>
        <v>44419</v>
      </c>
      <c r="C1828" t="str" cm="1">
        <f t="array" aca="1" ref="C1828" ca="1">INDEX($C$2:$C$31,RANDBETWEEN(1,29))</f>
        <v>KAJU KATHLI</v>
      </c>
      <c r="D1828" t="str">
        <f t="shared" ca="1" si="209"/>
        <v>SWEET</v>
      </c>
      <c r="E1828">
        <f t="shared" ca="1" si="211"/>
        <v>5</v>
      </c>
      <c r="F1828">
        <f t="shared" ca="1" si="212"/>
        <v>1193</v>
      </c>
      <c r="G1828">
        <f t="shared" ca="1" si="213"/>
        <v>5965</v>
      </c>
      <c r="H1828" t="str" cm="1">
        <f t="array" aca="1" ref="H1828" ca="1">INDEX(H$2:H$5,RANDBETWEEN(1,4))</f>
        <v>SOUTH</v>
      </c>
      <c r="I1828" t="str" cm="1">
        <f t="array" aca="1" ref="I1828" ca="1">INDEX(I$2:I$33,RANDBETWEEN(1,31))</f>
        <v>SALES PERSON6</v>
      </c>
      <c r="J1828" t="str" cm="1">
        <f t="array" aca="1" ref="J1828" ca="1">INDEX({"CASH","UPI","CARD"},RANDBETWEEN(1,3))</f>
        <v>CARD</v>
      </c>
      <c r="K1828">
        <f t="shared" ca="1" si="214"/>
        <v>1014.05</v>
      </c>
      <c r="L1828" s="2">
        <f ca="1">Table1[[#This Row],[PROFIT]]/Table1[[#This Row],[TOTAL SALES]]*100</f>
        <v>17</v>
      </c>
      <c r="M1828" t="str">
        <f ca="1">IF(Table1[[#This Row],[TOTAL SALES]]&gt;10000,"HIGH","LOW")</f>
        <v>LOW</v>
      </c>
    </row>
    <row r="1829" spans="1:13" x14ac:dyDescent="0.3">
      <c r="A1829" t="str">
        <f t="shared" si="215"/>
        <v>CUSTOMER1829</v>
      </c>
      <c r="B1829" s="1">
        <f t="shared" ca="1" si="210"/>
        <v>44163</v>
      </c>
      <c r="C1829" t="str" cm="1">
        <f t="array" aca="1" ref="C1829" ca="1">INDEX($C$2:$C$31,RANDBETWEEN(1,29))</f>
        <v>GULAB JAMUN</v>
      </c>
      <c r="D1829" t="str">
        <f t="shared" ca="1" si="209"/>
        <v>DESSERT</v>
      </c>
      <c r="E1829">
        <f t="shared" ca="1" si="211"/>
        <v>3</v>
      </c>
      <c r="F1829">
        <f t="shared" ca="1" si="212"/>
        <v>768</v>
      </c>
      <c r="G1829">
        <f t="shared" ca="1" si="213"/>
        <v>2304</v>
      </c>
      <c r="H1829" t="str" cm="1">
        <f t="array" aca="1" ref="H1829" ca="1">INDEX(H$2:H$5,RANDBETWEEN(1,4))</f>
        <v>EAST</v>
      </c>
      <c r="I1829" t="str" cm="1">
        <f t="array" aca="1" ref="I1829" ca="1">INDEX(I$2:I$33,RANDBETWEEN(1,31))</f>
        <v>SALES PERSON6</v>
      </c>
      <c r="J1829" t="str" cm="1">
        <f t="array" aca="1" ref="J1829" ca="1">INDEX({"CASH","UPI","CARD"},RANDBETWEEN(1,3))</f>
        <v>UPI</v>
      </c>
      <c r="K1829">
        <f t="shared" ca="1" si="214"/>
        <v>437.76</v>
      </c>
      <c r="L1829" s="2">
        <f ca="1">Table1[[#This Row],[PROFIT]]/Table1[[#This Row],[TOTAL SALES]]*100</f>
        <v>19</v>
      </c>
      <c r="M1829" t="str">
        <f ca="1">IF(Table1[[#This Row],[TOTAL SALES]]&gt;10000,"HIGH","LOW")</f>
        <v>LOW</v>
      </c>
    </row>
    <row r="1830" spans="1:13" x14ac:dyDescent="0.3">
      <c r="A1830" t="str">
        <f t="shared" si="215"/>
        <v>CUSTOMER1830</v>
      </c>
      <c r="B1830" s="1">
        <f t="shared" ca="1" si="210"/>
        <v>45019</v>
      </c>
      <c r="C1830" t="str" cm="1">
        <f t="array" aca="1" ref="C1830" ca="1">INDEX($C$2:$C$31,RANDBETWEEN(1,29))</f>
        <v>FRIEDRICE</v>
      </c>
      <c r="D1830" t="str">
        <f t="shared" ca="1" si="209"/>
        <v>MAINCOURSE</v>
      </c>
      <c r="E1830">
        <f t="shared" ca="1" si="211"/>
        <v>2</v>
      </c>
      <c r="F1830">
        <f t="shared" ca="1" si="212"/>
        <v>1612</v>
      </c>
      <c r="G1830">
        <f t="shared" ca="1" si="213"/>
        <v>3224</v>
      </c>
      <c r="H1830" t="str" cm="1">
        <f t="array" aca="1" ref="H1830" ca="1">INDEX(H$2:H$5,RANDBETWEEN(1,4))</f>
        <v>WEST</v>
      </c>
      <c r="I1830" t="str" cm="1">
        <f t="array" aca="1" ref="I1830" ca="1">INDEX(I$2:I$33,RANDBETWEEN(1,31))</f>
        <v>SALES PERSON31</v>
      </c>
      <c r="J1830" t="str" cm="1">
        <f t="array" aca="1" ref="J1830" ca="1">INDEX({"CASH","UPI","CARD"},RANDBETWEEN(1,3))</f>
        <v>CARD</v>
      </c>
      <c r="K1830">
        <f t="shared" ca="1" si="214"/>
        <v>515.84</v>
      </c>
      <c r="L1830" s="2">
        <f ca="1">Table1[[#This Row],[PROFIT]]/Table1[[#This Row],[TOTAL SALES]]*100</f>
        <v>16</v>
      </c>
      <c r="M1830" t="str">
        <f ca="1">IF(Table1[[#This Row],[TOTAL SALES]]&gt;10000,"HIGH","LOW")</f>
        <v>LOW</v>
      </c>
    </row>
    <row r="1831" spans="1:13" x14ac:dyDescent="0.3">
      <c r="A1831" t="str">
        <f t="shared" si="215"/>
        <v>CUSTOMER1831</v>
      </c>
      <c r="B1831" s="1">
        <f t="shared" ca="1" si="210"/>
        <v>44892</v>
      </c>
      <c r="C1831" t="str" cm="1">
        <f t="array" aca="1" ref="C1831" ca="1">INDEX($C$2:$C$31,RANDBETWEEN(1,29))</f>
        <v>MILKSHAKE</v>
      </c>
      <c r="D1831" t="str">
        <f t="shared" ca="1" si="209"/>
        <v xml:space="preserve">BEVERAGES </v>
      </c>
      <c r="E1831">
        <f t="shared" ca="1" si="211"/>
        <v>7</v>
      </c>
      <c r="F1831">
        <f t="shared" ca="1" si="212"/>
        <v>525</v>
      </c>
      <c r="G1831">
        <f t="shared" ca="1" si="213"/>
        <v>3675</v>
      </c>
      <c r="H1831" t="str" cm="1">
        <f t="array" aca="1" ref="H1831" ca="1">INDEX(H$2:H$5,RANDBETWEEN(1,4))</f>
        <v>EAST</v>
      </c>
      <c r="I1831" t="str" cm="1">
        <f t="array" aca="1" ref="I1831" ca="1">INDEX(I$2:I$33,RANDBETWEEN(1,31))</f>
        <v>SALES PERSON3</v>
      </c>
      <c r="J1831" t="str" cm="1">
        <f t="array" aca="1" ref="J1831" ca="1">INDEX({"CASH","UPI","CARD"},RANDBETWEEN(1,3))</f>
        <v>UPI</v>
      </c>
      <c r="K1831">
        <f t="shared" ca="1" si="214"/>
        <v>661.5</v>
      </c>
      <c r="L1831" s="2">
        <f ca="1">Table1[[#This Row],[PROFIT]]/Table1[[#This Row],[TOTAL SALES]]*100</f>
        <v>18</v>
      </c>
      <c r="M1831" t="str">
        <f ca="1">IF(Table1[[#This Row],[TOTAL SALES]]&gt;10000,"HIGH","LOW")</f>
        <v>LOW</v>
      </c>
    </row>
    <row r="1832" spans="1:13" x14ac:dyDescent="0.3">
      <c r="A1832" t="str">
        <f t="shared" si="215"/>
        <v>CUSTOMER1832</v>
      </c>
      <c r="B1832" s="1">
        <f t="shared" ca="1" si="210"/>
        <v>44637</v>
      </c>
      <c r="C1832" t="str" cm="1">
        <f t="array" aca="1" ref="C1832" ca="1">INDEX($C$2:$C$31,RANDBETWEEN(1,29))</f>
        <v>PIZZA</v>
      </c>
      <c r="D1832" t="str">
        <f t="shared" ca="1" si="209"/>
        <v>PARTY ITEMS</v>
      </c>
      <c r="E1832">
        <f t="shared" ca="1" si="211"/>
        <v>7</v>
      </c>
      <c r="F1832">
        <f t="shared" ca="1" si="212"/>
        <v>1181</v>
      </c>
      <c r="G1832">
        <f t="shared" ca="1" si="213"/>
        <v>8267</v>
      </c>
      <c r="H1832" t="str" cm="1">
        <f t="array" aca="1" ref="H1832" ca="1">INDEX(H$2:H$5,RANDBETWEEN(1,4))</f>
        <v>EAST</v>
      </c>
      <c r="I1832" t="str" cm="1">
        <f t="array" aca="1" ref="I1832" ca="1">INDEX(I$2:I$33,RANDBETWEEN(1,31))</f>
        <v>SALES PERSON10</v>
      </c>
      <c r="J1832" t="str" cm="1">
        <f t="array" aca="1" ref="J1832" ca="1">INDEX({"CASH","UPI","CARD"},RANDBETWEEN(1,3))</f>
        <v>CARD</v>
      </c>
      <c r="K1832">
        <f t="shared" ca="1" si="214"/>
        <v>1653.4</v>
      </c>
      <c r="L1832" s="2">
        <f ca="1">Table1[[#This Row],[PROFIT]]/Table1[[#This Row],[TOTAL SALES]]*100</f>
        <v>20</v>
      </c>
      <c r="M1832" t="str">
        <f ca="1">IF(Table1[[#This Row],[TOTAL SALES]]&gt;10000,"HIGH","LOW")</f>
        <v>LOW</v>
      </c>
    </row>
    <row r="1833" spans="1:13" x14ac:dyDescent="0.3">
      <c r="A1833" t="str">
        <f t="shared" si="215"/>
        <v>CUSTOMER1833</v>
      </c>
      <c r="B1833" s="1">
        <f t="shared" ca="1" si="210"/>
        <v>44856</v>
      </c>
      <c r="C1833" t="str" cm="1">
        <f t="array" aca="1" ref="C1833" ca="1">INDEX($C$2:$C$31,RANDBETWEEN(1,29))</f>
        <v>PRAWN 65</v>
      </c>
      <c r="D1833" t="str">
        <f t="shared" ca="1" si="209"/>
        <v xml:space="preserve">APPETIZER </v>
      </c>
      <c r="E1833">
        <f t="shared" ca="1" si="211"/>
        <v>6</v>
      </c>
      <c r="F1833">
        <f t="shared" ca="1" si="212"/>
        <v>927</v>
      </c>
      <c r="G1833">
        <f t="shared" ca="1" si="213"/>
        <v>5562</v>
      </c>
      <c r="H1833" t="str" cm="1">
        <f t="array" aca="1" ref="H1833" ca="1">INDEX(H$2:H$5,RANDBETWEEN(1,4))</f>
        <v>EAST</v>
      </c>
      <c r="I1833" t="str" cm="1">
        <f t="array" aca="1" ref="I1833" ca="1">INDEX(I$2:I$33,RANDBETWEEN(1,31))</f>
        <v>SALES PERSON12</v>
      </c>
      <c r="J1833" t="str" cm="1">
        <f t="array" aca="1" ref="J1833" ca="1">INDEX({"CASH","UPI","CARD"},RANDBETWEEN(1,3))</f>
        <v>CARD</v>
      </c>
      <c r="K1833">
        <f t="shared" ca="1" si="214"/>
        <v>834.3</v>
      </c>
      <c r="L1833" s="2">
        <f ca="1">Table1[[#This Row],[PROFIT]]/Table1[[#This Row],[TOTAL SALES]]*100</f>
        <v>15</v>
      </c>
      <c r="M1833" t="str">
        <f ca="1">IF(Table1[[#This Row],[TOTAL SALES]]&gt;10000,"HIGH","LOW")</f>
        <v>LOW</v>
      </c>
    </row>
    <row r="1834" spans="1:13" x14ac:dyDescent="0.3">
      <c r="A1834" t="str">
        <f t="shared" si="215"/>
        <v>CUSTOMER1834</v>
      </c>
      <c r="B1834" s="1">
        <f t="shared" ca="1" si="210"/>
        <v>45416</v>
      </c>
      <c r="C1834" t="str" cm="1">
        <f t="array" aca="1" ref="C1834" ca="1">INDEX($C$2:$C$31,RANDBETWEEN(1,29))</f>
        <v>COFFEE</v>
      </c>
      <c r="D1834" t="str">
        <f t="shared" ca="1" si="209"/>
        <v xml:space="preserve">BEVERAGES </v>
      </c>
      <c r="E1834">
        <f t="shared" ca="1" si="211"/>
        <v>2</v>
      </c>
      <c r="F1834">
        <f t="shared" ca="1" si="212"/>
        <v>789</v>
      </c>
      <c r="G1834">
        <f t="shared" ca="1" si="213"/>
        <v>1578</v>
      </c>
      <c r="H1834" t="str" cm="1">
        <f t="array" aca="1" ref="H1834" ca="1">INDEX(H$2:H$5,RANDBETWEEN(1,4))</f>
        <v>NORTH</v>
      </c>
      <c r="I1834" t="str" cm="1">
        <f t="array" aca="1" ref="I1834" ca="1">INDEX(I$2:I$33,RANDBETWEEN(1,31))</f>
        <v>SALES PERSON8</v>
      </c>
      <c r="J1834" t="str" cm="1">
        <f t="array" aca="1" ref="J1834" ca="1">INDEX({"CASH","UPI","CARD"},RANDBETWEEN(1,3))</f>
        <v>CASH</v>
      </c>
      <c r="K1834">
        <f t="shared" ca="1" si="214"/>
        <v>220.92</v>
      </c>
      <c r="L1834" s="2">
        <f ca="1">Table1[[#This Row],[PROFIT]]/Table1[[#This Row],[TOTAL SALES]]*100</f>
        <v>13.999999999999998</v>
      </c>
      <c r="M1834" t="str">
        <f ca="1">IF(Table1[[#This Row],[TOTAL SALES]]&gt;10000,"HIGH","LOW")</f>
        <v>LOW</v>
      </c>
    </row>
    <row r="1835" spans="1:13" x14ac:dyDescent="0.3">
      <c r="A1835" t="str">
        <f t="shared" si="215"/>
        <v>CUSTOMER1835</v>
      </c>
      <c r="B1835" s="1">
        <f t="shared" ca="1" si="210"/>
        <v>45142</v>
      </c>
      <c r="C1835" t="str" cm="1">
        <f t="array" aca="1" ref="C1835" ca="1">INDEX($C$2:$C$31,RANDBETWEEN(1,29))</f>
        <v>NOODLES</v>
      </c>
      <c r="D1835" t="str">
        <f t="shared" ca="1" si="209"/>
        <v>MAINCOURSE</v>
      </c>
      <c r="E1835">
        <f t="shared" ca="1" si="211"/>
        <v>8</v>
      </c>
      <c r="F1835">
        <f t="shared" ca="1" si="212"/>
        <v>1282</v>
      </c>
      <c r="G1835">
        <f t="shared" ca="1" si="213"/>
        <v>10256</v>
      </c>
      <c r="H1835" t="str" cm="1">
        <f t="array" aca="1" ref="H1835" ca="1">INDEX(H$2:H$5,RANDBETWEEN(1,4))</f>
        <v>SOUTH</v>
      </c>
      <c r="I1835" t="str" cm="1">
        <f t="array" aca="1" ref="I1835" ca="1">INDEX(I$2:I$33,RANDBETWEEN(1,31))</f>
        <v>SALES PERSON30</v>
      </c>
      <c r="J1835" t="str" cm="1">
        <f t="array" aca="1" ref="J1835" ca="1">INDEX({"CASH","UPI","CARD"},RANDBETWEEN(1,3))</f>
        <v>CASH</v>
      </c>
      <c r="K1835">
        <f t="shared" ca="1" si="214"/>
        <v>1640.96</v>
      </c>
      <c r="L1835" s="2">
        <f ca="1">Table1[[#This Row],[PROFIT]]/Table1[[#This Row],[TOTAL SALES]]*100</f>
        <v>16</v>
      </c>
      <c r="M1835" t="str">
        <f ca="1">IF(Table1[[#This Row],[TOTAL SALES]]&gt;10000,"HIGH","LOW")</f>
        <v>HIGH</v>
      </c>
    </row>
    <row r="1836" spans="1:13" x14ac:dyDescent="0.3">
      <c r="A1836" t="str">
        <f t="shared" si="215"/>
        <v>CUSTOMER1836</v>
      </c>
      <c r="B1836" s="1">
        <f t="shared" ca="1" si="210"/>
        <v>44447</v>
      </c>
      <c r="C1836" t="str" cm="1">
        <f t="array" aca="1" ref="C1836" ca="1">INDEX($C$2:$C$31,RANDBETWEEN(1,29))</f>
        <v>FRIES</v>
      </c>
      <c r="D1836" t="str">
        <f t="shared" ca="1" si="209"/>
        <v>PARTY ITMES</v>
      </c>
      <c r="E1836">
        <f t="shared" ca="1" si="211"/>
        <v>6</v>
      </c>
      <c r="F1836">
        <f t="shared" ca="1" si="212"/>
        <v>1472</v>
      </c>
      <c r="G1836">
        <f t="shared" ca="1" si="213"/>
        <v>8832</v>
      </c>
      <c r="H1836" t="str" cm="1">
        <f t="array" aca="1" ref="H1836" ca="1">INDEX(H$2:H$5,RANDBETWEEN(1,4))</f>
        <v>WEST</v>
      </c>
      <c r="I1836" t="str" cm="1">
        <f t="array" aca="1" ref="I1836" ca="1">INDEX(I$2:I$33,RANDBETWEEN(1,31))</f>
        <v>SALES PERSON31</v>
      </c>
      <c r="J1836" t="str" cm="1">
        <f t="array" aca="1" ref="J1836" ca="1">INDEX({"CASH","UPI","CARD"},RANDBETWEEN(1,3))</f>
        <v>CASH</v>
      </c>
      <c r="K1836">
        <f t="shared" ca="1" si="214"/>
        <v>1766.4</v>
      </c>
      <c r="L1836" s="2">
        <f ca="1">Table1[[#This Row],[PROFIT]]/Table1[[#This Row],[TOTAL SALES]]*100</f>
        <v>20</v>
      </c>
      <c r="M1836" t="str">
        <f ca="1">IF(Table1[[#This Row],[TOTAL SALES]]&gt;10000,"HIGH","LOW")</f>
        <v>LOW</v>
      </c>
    </row>
    <row r="1837" spans="1:13" x14ac:dyDescent="0.3">
      <c r="A1837" t="str">
        <f t="shared" si="215"/>
        <v>CUSTOMER1837</v>
      </c>
      <c r="B1837" s="1">
        <f t="shared" ca="1" si="210"/>
        <v>45058</v>
      </c>
      <c r="C1837" t="str" cm="1">
        <f t="array" aca="1" ref="C1837" ca="1">INDEX($C$2:$C$31,RANDBETWEEN(1,29))</f>
        <v>PAROTTA</v>
      </c>
      <c r="D1837" t="str">
        <f t="shared" ca="1" si="209"/>
        <v>BREADS</v>
      </c>
      <c r="E1837">
        <f t="shared" ca="1" si="211"/>
        <v>3</v>
      </c>
      <c r="F1837">
        <f t="shared" ca="1" si="212"/>
        <v>1922</v>
      </c>
      <c r="G1837">
        <f t="shared" ca="1" si="213"/>
        <v>5766</v>
      </c>
      <c r="H1837" t="str" cm="1">
        <f t="array" aca="1" ref="H1837" ca="1">INDEX(H$2:H$5,RANDBETWEEN(1,4))</f>
        <v>SOUTH</v>
      </c>
      <c r="I1837" t="str" cm="1">
        <f t="array" aca="1" ref="I1837" ca="1">INDEX(I$2:I$33,RANDBETWEEN(1,31))</f>
        <v>SALES PERSON19</v>
      </c>
      <c r="J1837" t="str" cm="1">
        <f t="array" aca="1" ref="J1837" ca="1">INDEX({"CASH","UPI","CARD"},RANDBETWEEN(1,3))</f>
        <v>UPI</v>
      </c>
      <c r="K1837">
        <f t="shared" ca="1" si="214"/>
        <v>922.56</v>
      </c>
      <c r="L1837" s="2">
        <f ca="1">Table1[[#This Row],[PROFIT]]/Table1[[#This Row],[TOTAL SALES]]*100</f>
        <v>16</v>
      </c>
      <c r="M1837" t="str">
        <f ca="1">IF(Table1[[#This Row],[TOTAL SALES]]&gt;10000,"HIGH","LOW")</f>
        <v>LOW</v>
      </c>
    </row>
    <row r="1838" spans="1:13" x14ac:dyDescent="0.3">
      <c r="A1838" t="str">
        <f t="shared" si="215"/>
        <v>CUSTOMER1838</v>
      </c>
      <c r="B1838" s="1">
        <f t="shared" ca="1" si="210"/>
        <v>44451</v>
      </c>
      <c r="C1838" t="str" cm="1">
        <f t="array" aca="1" ref="C1838" ca="1">INDEX($C$2:$C$31,RANDBETWEEN(1,29))</f>
        <v>FRIEDRICE</v>
      </c>
      <c r="D1838" t="str">
        <f t="shared" ca="1" si="209"/>
        <v>MAINCOURSE</v>
      </c>
      <c r="E1838">
        <f t="shared" ca="1" si="211"/>
        <v>5</v>
      </c>
      <c r="F1838">
        <f t="shared" ca="1" si="212"/>
        <v>738</v>
      </c>
      <c r="G1838">
        <f t="shared" ca="1" si="213"/>
        <v>3690</v>
      </c>
      <c r="H1838" t="str" cm="1">
        <f t="array" aca="1" ref="H1838" ca="1">INDEX(H$2:H$5,RANDBETWEEN(1,4))</f>
        <v>SOUTH</v>
      </c>
      <c r="I1838" t="str" cm="1">
        <f t="array" aca="1" ref="I1838" ca="1">INDEX(I$2:I$33,RANDBETWEEN(1,31))</f>
        <v>SALES PERSON22</v>
      </c>
      <c r="J1838" t="str" cm="1">
        <f t="array" aca="1" ref="J1838" ca="1">INDEX({"CASH","UPI","CARD"},RANDBETWEEN(1,3))</f>
        <v>CASH</v>
      </c>
      <c r="K1838">
        <f t="shared" ca="1" si="214"/>
        <v>442.8</v>
      </c>
      <c r="L1838" s="2">
        <f ca="1">Table1[[#This Row],[PROFIT]]/Table1[[#This Row],[TOTAL SALES]]*100</f>
        <v>12.000000000000002</v>
      </c>
      <c r="M1838" t="str">
        <f ca="1">IF(Table1[[#This Row],[TOTAL SALES]]&gt;10000,"HIGH","LOW")</f>
        <v>LOW</v>
      </c>
    </row>
    <row r="1839" spans="1:13" x14ac:dyDescent="0.3">
      <c r="A1839" t="str">
        <f t="shared" si="215"/>
        <v>CUSTOMER1839</v>
      </c>
      <c r="B1839" s="1">
        <f t="shared" ca="1" si="210"/>
        <v>44564</v>
      </c>
      <c r="C1839" t="str" cm="1">
        <f t="array" aca="1" ref="C1839" ca="1">INDEX($C$2:$C$31,RANDBETWEEN(1,29))</f>
        <v>PONGAL</v>
      </c>
      <c r="D1839" t="str">
        <f t="shared" ca="1" si="209"/>
        <v xml:space="preserve">BREAKFAST </v>
      </c>
      <c r="E1839">
        <f t="shared" ca="1" si="211"/>
        <v>7</v>
      </c>
      <c r="F1839">
        <f t="shared" ca="1" si="212"/>
        <v>1878</v>
      </c>
      <c r="G1839">
        <f t="shared" ca="1" si="213"/>
        <v>13146</v>
      </c>
      <c r="H1839" t="str" cm="1">
        <f t="array" aca="1" ref="H1839" ca="1">INDEX(H$2:H$5,RANDBETWEEN(1,4))</f>
        <v>WEST</v>
      </c>
      <c r="I1839" t="str" cm="1">
        <f t="array" aca="1" ref="I1839" ca="1">INDEX(I$2:I$33,RANDBETWEEN(1,31))</f>
        <v>SALES PERSON20</v>
      </c>
      <c r="J1839" t="str" cm="1">
        <f t="array" aca="1" ref="J1839" ca="1">INDEX({"CASH","UPI","CARD"},RANDBETWEEN(1,3))</f>
        <v>CASH</v>
      </c>
      <c r="K1839">
        <f t="shared" ca="1" si="214"/>
        <v>2103.36</v>
      </c>
      <c r="L1839" s="2">
        <f ca="1">Table1[[#This Row],[PROFIT]]/Table1[[#This Row],[TOTAL SALES]]*100</f>
        <v>16</v>
      </c>
      <c r="M1839" t="str">
        <f ca="1">IF(Table1[[#This Row],[TOTAL SALES]]&gt;10000,"HIGH","LOW")</f>
        <v>HIGH</v>
      </c>
    </row>
    <row r="1840" spans="1:13" x14ac:dyDescent="0.3">
      <c r="A1840" t="str">
        <f t="shared" si="215"/>
        <v>CUSTOMER1840</v>
      </c>
      <c r="B1840" s="1">
        <f t="shared" ca="1" si="210"/>
        <v>45106</v>
      </c>
      <c r="C1840" t="str" cm="1">
        <f t="array" aca="1" ref="C1840" ca="1">INDEX($C$2:$C$31,RANDBETWEEN(1,29))</f>
        <v>FISH FRY</v>
      </c>
      <c r="D1840" t="str">
        <f t="shared" ca="1" si="209"/>
        <v xml:space="preserve">APPETIZER </v>
      </c>
      <c r="E1840">
        <f t="shared" ca="1" si="211"/>
        <v>4</v>
      </c>
      <c r="F1840">
        <f t="shared" ca="1" si="212"/>
        <v>752</v>
      </c>
      <c r="G1840">
        <f t="shared" ca="1" si="213"/>
        <v>3008</v>
      </c>
      <c r="H1840" t="str" cm="1">
        <f t="array" aca="1" ref="H1840" ca="1">INDEX(H$2:H$5,RANDBETWEEN(1,4))</f>
        <v>EAST</v>
      </c>
      <c r="I1840" t="str" cm="1">
        <f t="array" aca="1" ref="I1840" ca="1">INDEX(I$2:I$33,RANDBETWEEN(1,31))</f>
        <v>SALES PERSON6</v>
      </c>
      <c r="J1840" t="str" cm="1">
        <f t="array" aca="1" ref="J1840" ca="1">INDEX({"CASH","UPI","CARD"},RANDBETWEEN(1,3))</f>
        <v>CASH</v>
      </c>
      <c r="K1840">
        <f t="shared" ca="1" si="214"/>
        <v>391.04</v>
      </c>
      <c r="L1840" s="2">
        <f ca="1">Table1[[#This Row],[PROFIT]]/Table1[[#This Row],[TOTAL SALES]]*100</f>
        <v>13</v>
      </c>
      <c r="M1840" t="str">
        <f ca="1">IF(Table1[[#This Row],[TOTAL SALES]]&gt;10000,"HIGH","LOW")</f>
        <v>LOW</v>
      </c>
    </row>
    <row r="1841" spans="1:13" x14ac:dyDescent="0.3">
      <c r="A1841" t="str">
        <f t="shared" si="215"/>
        <v>CUSTOMER1841</v>
      </c>
      <c r="B1841" s="1">
        <f t="shared" ca="1" si="210"/>
        <v>45586</v>
      </c>
      <c r="C1841" t="str" cm="1">
        <f t="array" aca="1" ref="C1841" ca="1">INDEX($C$2:$C$31,RANDBETWEEN(1,29))</f>
        <v>ICECREAM</v>
      </c>
      <c r="D1841" t="str">
        <f t="shared" ca="1" si="209"/>
        <v xml:space="preserve">DESSERT </v>
      </c>
      <c r="E1841">
        <f t="shared" ca="1" si="211"/>
        <v>9</v>
      </c>
      <c r="F1841">
        <f t="shared" ca="1" si="212"/>
        <v>639</v>
      </c>
      <c r="G1841">
        <f t="shared" ca="1" si="213"/>
        <v>5751</v>
      </c>
      <c r="H1841" t="str" cm="1">
        <f t="array" aca="1" ref="H1841" ca="1">INDEX(H$2:H$5,RANDBETWEEN(1,4))</f>
        <v>NORTH</v>
      </c>
      <c r="I1841" t="str" cm="1">
        <f t="array" aca="1" ref="I1841" ca="1">INDEX(I$2:I$33,RANDBETWEEN(1,31))</f>
        <v>SALES PERSON8</v>
      </c>
      <c r="J1841" t="str" cm="1">
        <f t="array" aca="1" ref="J1841" ca="1">INDEX({"CASH","UPI","CARD"},RANDBETWEEN(1,3))</f>
        <v>UPI</v>
      </c>
      <c r="K1841">
        <f t="shared" ca="1" si="214"/>
        <v>862.65</v>
      </c>
      <c r="L1841" s="2">
        <f ca="1">Table1[[#This Row],[PROFIT]]/Table1[[#This Row],[TOTAL SALES]]*100</f>
        <v>15</v>
      </c>
      <c r="M1841" t="str">
        <f ca="1">IF(Table1[[#This Row],[TOTAL SALES]]&gt;10000,"HIGH","LOW")</f>
        <v>LOW</v>
      </c>
    </row>
    <row r="1842" spans="1:13" x14ac:dyDescent="0.3">
      <c r="A1842" t="str">
        <f t="shared" si="215"/>
        <v>CUSTOMER1842</v>
      </c>
      <c r="B1842" s="1">
        <f t="shared" ca="1" si="210"/>
        <v>45071</v>
      </c>
      <c r="C1842" t="str" cm="1">
        <f t="array" aca="1" ref="C1842" ca="1">INDEX($C$2:$C$31,RANDBETWEEN(1,29))</f>
        <v>FISH FRY</v>
      </c>
      <c r="D1842" t="str">
        <f t="shared" ca="1" si="209"/>
        <v xml:space="preserve">APPETIZER </v>
      </c>
      <c r="E1842">
        <f t="shared" ca="1" si="211"/>
        <v>6</v>
      </c>
      <c r="F1842">
        <f t="shared" ca="1" si="212"/>
        <v>612</v>
      </c>
      <c r="G1842">
        <f t="shared" ca="1" si="213"/>
        <v>3672</v>
      </c>
      <c r="H1842" t="str" cm="1">
        <f t="array" aca="1" ref="H1842" ca="1">INDEX(H$2:H$5,RANDBETWEEN(1,4))</f>
        <v>SOUTH</v>
      </c>
      <c r="I1842" t="str" cm="1">
        <f t="array" aca="1" ref="I1842" ca="1">INDEX(I$2:I$33,RANDBETWEEN(1,31))</f>
        <v>SALES PERSON17</v>
      </c>
      <c r="J1842" t="str" cm="1">
        <f t="array" aca="1" ref="J1842" ca="1">INDEX({"CASH","UPI","CARD"},RANDBETWEEN(1,3))</f>
        <v>CARD</v>
      </c>
      <c r="K1842">
        <f t="shared" ca="1" si="214"/>
        <v>403.92</v>
      </c>
      <c r="L1842" s="2">
        <f ca="1">Table1[[#This Row],[PROFIT]]/Table1[[#This Row],[TOTAL SALES]]*100</f>
        <v>11</v>
      </c>
      <c r="M1842" t="str">
        <f ca="1">IF(Table1[[#This Row],[TOTAL SALES]]&gt;10000,"HIGH","LOW")</f>
        <v>LOW</v>
      </c>
    </row>
    <row r="1843" spans="1:13" x14ac:dyDescent="0.3">
      <c r="A1843" t="str">
        <f t="shared" si="215"/>
        <v>CUSTOMER1843</v>
      </c>
      <c r="B1843" s="1">
        <f t="shared" ca="1" si="210"/>
        <v>45239</v>
      </c>
      <c r="C1843" t="str" cm="1">
        <f t="array" aca="1" ref="C1843" ca="1">INDEX($C$2:$C$31,RANDBETWEEN(1,29))</f>
        <v>GULAB JAMUN</v>
      </c>
      <c r="D1843" t="str">
        <f t="shared" ca="1" si="209"/>
        <v>DESSERT</v>
      </c>
      <c r="E1843">
        <f t="shared" ca="1" si="211"/>
        <v>9</v>
      </c>
      <c r="F1843">
        <f t="shared" ca="1" si="212"/>
        <v>956</v>
      </c>
      <c r="G1843">
        <f t="shared" ca="1" si="213"/>
        <v>8604</v>
      </c>
      <c r="H1843" t="str" cm="1">
        <f t="array" aca="1" ref="H1843" ca="1">INDEX(H$2:H$5,RANDBETWEEN(1,4))</f>
        <v>NORTH</v>
      </c>
      <c r="I1843" t="str" cm="1">
        <f t="array" aca="1" ref="I1843" ca="1">INDEX(I$2:I$33,RANDBETWEEN(1,31))</f>
        <v>SALES PERSON7</v>
      </c>
      <c r="J1843" t="str" cm="1">
        <f t="array" aca="1" ref="J1843" ca="1">INDEX({"CASH","UPI","CARD"},RANDBETWEEN(1,3))</f>
        <v>UPI</v>
      </c>
      <c r="K1843">
        <f t="shared" ca="1" si="214"/>
        <v>1720.8</v>
      </c>
      <c r="L1843" s="2">
        <f ca="1">Table1[[#This Row],[PROFIT]]/Table1[[#This Row],[TOTAL SALES]]*100</f>
        <v>20</v>
      </c>
      <c r="M1843" t="str">
        <f ca="1">IF(Table1[[#This Row],[TOTAL SALES]]&gt;10000,"HIGH","LOW")</f>
        <v>LOW</v>
      </c>
    </row>
    <row r="1844" spans="1:13" x14ac:dyDescent="0.3">
      <c r="A1844" t="str">
        <f t="shared" si="215"/>
        <v>CUSTOMER1844</v>
      </c>
      <c r="B1844" s="1">
        <f t="shared" ca="1" si="210"/>
        <v>45348</v>
      </c>
      <c r="C1844" t="str" cm="1">
        <f t="array" aca="1" ref="C1844" ca="1">INDEX($C$2:$C$31,RANDBETWEEN(1,29))</f>
        <v>FISH FRY</v>
      </c>
      <c r="D1844" t="str">
        <f t="shared" ca="1" si="209"/>
        <v xml:space="preserve">APPETIZER </v>
      </c>
      <c r="E1844">
        <f t="shared" ca="1" si="211"/>
        <v>2</v>
      </c>
      <c r="F1844">
        <f t="shared" ca="1" si="212"/>
        <v>1016</v>
      </c>
      <c r="G1844">
        <f t="shared" ca="1" si="213"/>
        <v>2032</v>
      </c>
      <c r="H1844" t="str" cm="1">
        <f t="array" aca="1" ref="H1844" ca="1">INDEX(H$2:H$5,RANDBETWEEN(1,4))</f>
        <v>EAST</v>
      </c>
      <c r="I1844" t="str" cm="1">
        <f t="array" aca="1" ref="I1844" ca="1">INDEX(I$2:I$33,RANDBETWEEN(1,31))</f>
        <v>SALES PERSON18</v>
      </c>
      <c r="J1844" t="str" cm="1">
        <f t="array" aca="1" ref="J1844" ca="1">INDEX({"CASH","UPI","CARD"},RANDBETWEEN(1,3))</f>
        <v>CASH</v>
      </c>
      <c r="K1844">
        <f t="shared" ca="1" si="214"/>
        <v>406.4</v>
      </c>
      <c r="L1844" s="2">
        <f ca="1">Table1[[#This Row],[PROFIT]]/Table1[[#This Row],[TOTAL SALES]]*100</f>
        <v>20</v>
      </c>
      <c r="M1844" t="str">
        <f ca="1">IF(Table1[[#This Row],[TOTAL SALES]]&gt;10000,"HIGH","LOW")</f>
        <v>LOW</v>
      </c>
    </row>
    <row r="1845" spans="1:13" x14ac:dyDescent="0.3">
      <c r="A1845" t="str">
        <f t="shared" si="215"/>
        <v>CUSTOMER1845</v>
      </c>
      <c r="B1845" s="1">
        <f t="shared" ca="1" si="210"/>
        <v>44897</v>
      </c>
      <c r="C1845" t="str" cm="1">
        <f t="array" aca="1" ref="C1845" ca="1">INDEX($C$2:$C$31,RANDBETWEEN(1,29))</f>
        <v>SALAD</v>
      </c>
      <c r="D1845" t="str">
        <f t="shared" ca="1" si="209"/>
        <v xml:space="preserve">APPETIZER </v>
      </c>
      <c r="E1845">
        <f t="shared" ca="1" si="211"/>
        <v>4</v>
      </c>
      <c r="F1845">
        <f t="shared" ca="1" si="212"/>
        <v>1249</v>
      </c>
      <c r="G1845">
        <f t="shared" ca="1" si="213"/>
        <v>4996</v>
      </c>
      <c r="H1845" t="str" cm="1">
        <f t="array" aca="1" ref="H1845" ca="1">INDEX(H$2:H$5,RANDBETWEEN(1,4))</f>
        <v>WEST</v>
      </c>
      <c r="I1845" t="str" cm="1">
        <f t="array" aca="1" ref="I1845" ca="1">INDEX(I$2:I$33,RANDBETWEEN(1,31))</f>
        <v>SALES PERSON23</v>
      </c>
      <c r="J1845" t="str" cm="1">
        <f t="array" aca="1" ref="J1845" ca="1">INDEX({"CASH","UPI","CARD"},RANDBETWEEN(1,3))</f>
        <v>CASH</v>
      </c>
      <c r="K1845">
        <f t="shared" ca="1" si="214"/>
        <v>599.52</v>
      </c>
      <c r="L1845" s="2">
        <f ca="1">Table1[[#This Row],[PROFIT]]/Table1[[#This Row],[TOTAL SALES]]*100</f>
        <v>12</v>
      </c>
      <c r="M1845" t="str">
        <f ca="1">IF(Table1[[#This Row],[TOTAL SALES]]&gt;10000,"HIGH","LOW")</f>
        <v>LOW</v>
      </c>
    </row>
    <row r="1846" spans="1:13" x14ac:dyDescent="0.3">
      <c r="A1846" t="str">
        <f t="shared" si="215"/>
        <v>CUSTOMER1846</v>
      </c>
      <c r="B1846" s="1">
        <f t="shared" ca="1" si="210"/>
        <v>44970</v>
      </c>
      <c r="C1846" t="str" cm="1">
        <f t="array" aca="1" ref="C1846" ca="1">INDEX($C$2:$C$31,RANDBETWEEN(1,29))</f>
        <v>CHICKEN KHEEMA</v>
      </c>
      <c r="D1846" t="str">
        <f t="shared" ca="1" si="209"/>
        <v>APPETIZER</v>
      </c>
      <c r="E1846">
        <f t="shared" ca="1" si="211"/>
        <v>3</v>
      </c>
      <c r="F1846">
        <f t="shared" ca="1" si="212"/>
        <v>910</v>
      </c>
      <c r="G1846">
        <f t="shared" ca="1" si="213"/>
        <v>2730</v>
      </c>
      <c r="H1846" t="str" cm="1">
        <f t="array" aca="1" ref="H1846" ca="1">INDEX(H$2:H$5,RANDBETWEEN(1,4))</f>
        <v>WEST</v>
      </c>
      <c r="I1846" t="str" cm="1">
        <f t="array" aca="1" ref="I1846" ca="1">INDEX(I$2:I$33,RANDBETWEEN(1,31))</f>
        <v>SALES PERSON28</v>
      </c>
      <c r="J1846" t="str" cm="1">
        <f t="array" aca="1" ref="J1846" ca="1">INDEX({"CASH","UPI","CARD"},RANDBETWEEN(1,3))</f>
        <v>CASH</v>
      </c>
      <c r="K1846">
        <f t="shared" ca="1" si="214"/>
        <v>546</v>
      </c>
      <c r="L1846" s="2">
        <f ca="1">Table1[[#This Row],[PROFIT]]/Table1[[#This Row],[TOTAL SALES]]*100</f>
        <v>20</v>
      </c>
      <c r="M1846" t="str">
        <f ca="1">IF(Table1[[#This Row],[TOTAL SALES]]&gt;10000,"HIGH","LOW")</f>
        <v>LOW</v>
      </c>
    </row>
    <row r="1847" spans="1:13" x14ac:dyDescent="0.3">
      <c r="A1847" t="str">
        <f t="shared" si="215"/>
        <v>CUSTOMER1847</v>
      </c>
      <c r="B1847" s="1">
        <f t="shared" ca="1" si="210"/>
        <v>45365</v>
      </c>
      <c r="C1847" t="str" cm="1">
        <f t="array" aca="1" ref="C1847" ca="1">INDEX($C$2:$C$31,RANDBETWEEN(1,29))</f>
        <v>COKE</v>
      </c>
      <c r="D1847" t="str">
        <f t="shared" ca="1" si="209"/>
        <v xml:space="preserve">BEVERAGES </v>
      </c>
      <c r="E1847">
        <f t="shared" ca="1" si="211"/>
        <v>3</v>
      </c>
      <c r="F1847">
        <f t="shared" ca="1" si="212"/>
        <v>1412</v>
      </c>
      <c r="G1847">
        <f t="shared" ca="1" si="213"/>
        <v>4236</v>
      </c>
      <c r="H1847" t="str" cm="1">
        <f t="array" aca="1" ref="H1847" ca="1">INDEX(H$2:H$5,RANDBETWEEN(1,4))</f>
        <v>EAST</v>
      </c>
      <c r="I1847" t="str" cm="1">
        <f t="array" aca="1" ref="I1847" ca="1">INDEX(I$2:I$33,RANDBETWEEN(1,31))</f>
        <v>SALES PERSON18</v>
      </c>
      <c r="J1847" t="str" cm="1">
        <f t="array" aca="1" ref="J1847" ca="1">INDEX({"CASH","UPI","CARD"},RANDBETWEEN(1,3))</f>
        <v>UPI</v>
      </c>
      <c r="K1847">
        <f t="shared" ca="1" si="214"/>
        <v>762.48</v>
      </c>
      <c r="L1847" s="2">
        <f ca="1">Table1[[#This Row],[PROFIT]]/Table1[[#This Row],[TOTAL SALES]]*100</f>
        <v>18</v>
      </c>
      <c r="M1847" t="str">
        <f ca="1">IF(Table1[[#This Row],[TOTAL SALES]]&gt;10000,"HIGH","LOW")</f>
        <v>LOW</v>
      </c>
    </row>
    <row r="1848" spans="1:13" x14ac:dyDescent="0.3">
      <c r="A1848" t="str">
        <f t="shared" si="215"/>
        <v>CUSTOMER1848</v>
      </c>
      <c r="B1848" s="1">
        <f t="shared" ca="1" si="210"/>
        <v>44577</v>
      </c>
      <c r="C1848" t="str" cm="1">
        <f t="array" aca="1" ref="C1848" ca="1">INDEX($C$2:$C$31,RANDBETWEEN(1,29))</f>
        <v>PRAWN 65</v>
      </c>
      <c r="D1848" t="str">
        <f t="shared" ref="D1848:D1911" ca="1" si="216">VLOOKUP(C1848,C$2:D$31,2,FALSE)</f>
        <v xml:space="preserve">APPETIZER </v>
      </c>
      <c r="E1848">
        <f t="shared" ca="1" si="211"/>
        <v>9</v>
      </c>
      <c r="F1848">
        <f t="shared" ca="1" si="212"/>
        <v>1759</v>
      </c>
      <c r="G1848">
        <f t="shared" ca="1" si="213"/>
        <v>15831</v>
      </c>
      <c r="H1848" t="str" cm="1">
        <f t="array" aca="1" ref="H1848" ca="1">INDEX(H$2:H$5,RANDBETWEEN(1,4))</f>
        <v>EAST</v>
      </c>
      <c r="I1848" t="str" cm="1">
        <f t="array" aca="1" ref="I1848" ca="1">INDEX(I$2:I$33,RANDBETWEEN(1,31))</f>
        <v>SALES PERSON6</v>
      </c>
      <c r="J1848" t="str" cm="1">
        <f t="array" aca="1" ref="J1848" ca="1">INDEX({"CASH","UPI","CARD"},RANDBETWEEN(1,3))</f>
        <v>UPI</v>
      </c>
      <c r="K1848">
        <f t="shared" ca="1" si="214"/>
        <v>1741.41</v>
      </c>
      <c r="L1848" s="2">
        <f ca="1">Table1[[#This Row],[PROFIT]]/Table1[[#This Row],[TOTAL SALES]]*100</f>
        <v>11</v>
      </c>
      <c r="M1848" t="str">
        <f ca="1">IF(Table1[[#This Row],[TOTAL SALES]]&gt;10000,"HIGH","LOW")</f>
        <v>HIGH</v>
      </c>
    </row>
    <row r="1849" spans="1:13" x14ac:dyDescent="0.3">
      <c r="A1849" t="str">
        <f t="shared" si="215"/>
        <v>CUSTOMER1849</v>
      </c>
      <c r="B1849" s="1">
        <f t="shared" ca="1" si="210"/>
        <v>45391</v>
      </c>
      <c r="C1849" t="str" cm="1">
        <f t="array" aca="1" ref="C1849" ca="1">INDEX($C$2:$C$31,RANDBETWEEN(1,29))</f>
        <v>FISH FINGER</v>
      </c>
      <c r="D1849" t="str">
        <f t="shared" ca="1" si="216"/>
        <v xml:space="preserve">APPETIZER </v>
      </c>
      <c r="E1849">
        <f t="shared" ca="1" si="211"/>
        <v>9</v>
      </c>
      <c r="F1849">
        <f t="shared" ca="1" si="212"/>
        <v>1701</v>
      </c>
      <c r="G1849">
        <f t="shared" ca="1" si="213"/>
        <v>15309</v>
      </c>
      <c r="H1849" t="str" cm="1">
        <f t="array" aca="1" ref="H1849" ca="1">INDEX(H$2:H$5,RANDBETWEEN(1,4))</f>
        <v>NORTH</v>
      </c>
      <c r="I1849" t="str" cm="1">
        <f t="array" aca="1" ref="I1849" ca="1">INDEX(I$2:I$33,RANDBETWEEN(1,31))</f>
        <v>SALES PERSON16</v>
      </c>
      <c r="J1849" t="str" cm="1">
        <f t="array" aca="1" ref="J1849" ca="1">INDEX({"CASH","UPI","CARD"},RANDBETWEEN(1,3))</f>
        <v>CARD</v>
      </c>
      <c r="K1849">
        <f t="shared" ca="1" si="214"/>
        <v>2908.71</v>
      </c>
      <c r="L1849" s="2">
        <f ca="1">Table1[[#This Row],[PROFIT]]/Table1[[#This Row],[TOTAL SALES]]*100</f>
        <v>19</v>
      </c>
      <c r="M1849" t="str">
        <f ca="1">IF(Table1[[#This Row],[TOTAL SALES]]&gt;10000,"HIGH","LOW")</f>
        <v>HIGH</v>
      </c>
    </row>
    <row r="1850" spans="1:13" x14ac:dyDescent="0.3">
      <c r="A1850" t="str">
        <f t="shared" si="215"/>
        <v>CUSTOMER1850</v>
      </c>
      <c r="B1850" s="1">
        <f t="shared" ca="1" si="210"/>
        <v>44931</v>
      </c>
      <c r="C1850" t="str" cm="1">
        <f t="array" aca="1" ref="C1850" ca="1">INDEX($C$2:$C$31,RANDBETWEEN(1,29))</f>
        <v>GULAB JAMUN</v>
      </c>
      <c r="D1850" t="str">
        <f t="shared" ca="1" si="216"/>
        <v>DESSERT</v>
      </c>
      <c r="E1850">
        <f t="shared" ca="1" si="211"/>
        <v>8</v>
      </c>
      <c r="F1850">
        <f t="shared" ca="1" si="212"/>
        <v>955</v>
      </c>
      <c r="G1850">
        <f t="shared" ca="1" si="213"/>
        <v>7640</v>
      </c>
      <c r="H1850" t="str" cm="1">
        <f t="array" aca="1" ref="H1850" ca="1">INDEX(H$2:H$5,RANDBETWEEN(1,4))</f>
        <v>WEST</v>
      </c>
      <c r="I1850" t="str" cm="1">
        <f t="array" aca="1" ref="I1850" ca="1">INDEX(I$2:I$33,RANDBETWEEN(1,31))</f>
        <v>SALES PERSON20</v>
      </c>
      <c r="J1850" t="str" cm="1">
        <f t="array" aca="1" ref="J1850" ca="1">INDEX({"CASH","UPI","CARD"},RANDBETWEEN(1,3))</f>
        <v>CARD</v>
      </c>
      <c r="K1850">
        <f t="shared" ca="1" si="214"/>
        <v>1222.4000000000001</v>
      </c>
      <c r="L1850" s="2">
        <f ca="1">Table1[[#This Row],[PROFIT]]/Table1[[#This Row],[TOTAL SALES]]*100</f>
        <v>16</v>
      </c>
      <c r="M1850" t="str">
        <f ca="1">IF(Table1[[#This Row],[TOTAL SALES]]&gt;10000,"HIGH","LOW")</f>
        <v>LOW</v>
      </c>
    </row>
    <row r="1851" spans="1:13" x14ac:dyDescent="0.3">
      <c r="A1851" t="str">
        <f t="shared" si="215"/>
        <v>CUSTOMER1851</v>
      </c>
      <c r="B1851" s="1">
        <f t="shared" ca="1" si="210"/>
        <v>45448</v>
      </c>
      <c r="C1851" t="str" cm="1">
        <f t="array" aca="1" ref="C1851" ca="1">INDEX($C$2:$C$31,RANDBETWEEN(1,29))</f>
        <v>BURGER</v>
      </c>
      <c r="D1851" t="str">
        <f t="shared" ca="1" si="216"/>
        <v>PARTY ITMES</v>
      </c>
      <c r="E1851">
        <f t="shared" ca="1" si="211"/>
        <v>7</v>
      </c>
      <c r="F1851">
        <f t="shared" ca="1" si="212"/>
        <v>1694</v>
      </c>
      <c r="G1851">
        <f t="shared" ca="1" si="213"/>
        <v>11858</v>
      </c>
      <c r="H1851" t="str" cm="1">
        <f t="array" aca="1" ref="H1851" ca="1">INDEX(H$2:H$5,RANDBETWEEN(1,4))</f>
        <v>EAST</v>
      </c>
      <c r="I1851" t="str" cm="1">
        <f t="array" aca="1" ref="I1851" ca="1">INDEX(I$2:I$33,RANDBETWEEN(1,31))</f>
        <v>SALES PERSON8</v>
      </c>
      <c r="J1851" t="str" cm="1">
        <f t="array" aca="1" ref="J1851" ca="1">INDEX({"CASH","UPI","CARD"},RANDBETWEEN(1,3))</f>
        <v>CASH</v>
      </c>
      <c r="K1851">
        <f t="shared" ca="1" si="214"/>
        <v>2134.44</v>
      </c>
      <c r="L1851" s="2">
        <f ca="1">Table1[[#This Row],[PROFIT]]/Table1[[#This Row],[TOTAL SALES]]*100</f>
        <v>18</v>
      </c>
      <c r="M1851" t="str">
        <f ca="1">IF(Table1[[#This Row],[TOTAL SALES]]&gt;10000,"HIGH","LOW")</f>
        <v>HIGH</v>
      </c>
    </row>
    <row r="1852" spans="1:13" x14ac:dyDescent="0.3">
      <c r="A1852" t="str">
        <f t="shared" si="215"/>
        <v>CUSTOMER1852</v>
      </c>
      <c r="B1852" s="1">
        <f t="shared" ca="1" si="210"/>
        <v>44779</v>
      </c>
      <c r="C1852" t="str" cm="1">
        <f t="array" aca="1" ref="C1852" ca="1">INDEX($C$2:$C$31,RANDBETWEEN(1,29))</f>
        <v>COKE</v>
      </c>
      <c r="D1852" t="str">
        <f t="shared" ca="1" si="216"/>
        <v xml:space="preserve">BEVERAGES </v>
      </c>
      <c r="E1852">
        <f t="shared" ca="1" si="211"/>
        <v>5</v>
      </c>
      <c r="F1852">
        <f t="shared" ca="1" si="212"/>
        <v>935</v>
      </c>
      <c r="G1852">
        <f t="shared" ca="1" si="213"/>
        <v>4675</v>
      </c>
      <c r="H1852" t="str" cm="1">
        <f t="array" aca="1" ref="H1852" ca="1">INDEX(H$2:H$5,RANDBETWEEN(1,4))</f>
        <v>NORTH</v>
      </c>
      <c r="I1852" t="str" cm="1">
        <f t="array" aca="1" ref="I1852" ca="1">INDEX(I$2:I$33,RANDBETWEEN(1,31))</f>
        <v>SALES PERSON17</v>
      </c>
      <c r="J1852" t="str" cm="1">
        <f t="array" aca="1" ref="J1852" ca="1">INDEX({"CASH","UPI","CARD"},RANDBETWEEN(1,3))</f>
        <v>CARD</v>
      </c>
      <c r="K1852">
        <f t="shared" ca="1" si="214"/>
        <v>748</v>
      </c>
      <c r="L1852" s="2">
        <f ca="1">Table1[[#This Row],[PROFIT]]/Table1[[#This Row],[TOTAL SALES]]*100</f>
        <v>16</v>
      </c>
      <c r="M1852" t="str">
        <f ca="1">IF(Table1[[#This Row],[TOTAL SALES]]&gt;10000,"HIGH","LOW")</f>
        <v>LOW</v>
      </c>
    </row>
    <row r="1853" spans="1:13" x14ac:dyDescent="0.3">
      <c r="A1853" t="str">
        <f t="shared" si="215"/>
        <v>CUSTOMER1853</v>
      </c>
      <c r="B1853" s="1">
        <f t="shared" ca="1" si="210"/>
        <v>44319</v>
      </c>
      <c r="C1853" t="str" cm="1">
        <f t="array" aca="1" ref="C1853" ca="1">INDEX($C$2:$C$31,RANDBETWEEN(1,29))</f>
        <v>IDLY</v>
      </c>
      <c r="D1853" t="str">
        <f t="shared" ca="1" si="216"/>
        <v xml:space="preserve">BREAKFAST </v>
      </c>
      <c r="E1853">
        <f t="shared" ca="1" si="211"/>
        <v>9</v>
      </c>
      <c r="F1853">
        <f t="shared" ca="1" si="212"/>
        <v>1002</v>
      </c>
      <c r="G1853">
        <f t="shared" ca="1" si="213"/>
        <v>9018</v>
      </c>
      <c r="H1853" t="str" cm="1">
        <f t="array" aca="1" ref="H1853" ca="1">INDEX(H$2:H$5,RANDBETWEEN(1,4))</f>
        <v>EAST</v>
      </c>
      <c r="I1853" t="str" cm="1">
        <f t="array" aca="1" ref="I1853" ca="1">INDEX(I$2:I$33,RANDBETWEEN(1,31))</f>
        <v>SALES PERSON10</v>
      </c>
      <c r="J1853" t="str" cm="1">
        <f t="array" aca="1" ref="J1853" ca="1">INDEX({"CASH","UPI","CARD"},RANDBETWEEN(1,3))</f>
        <v>UPI</v>
      </c>
      <c r="K1853">
        <f t="shared" ca="1" si="214"/>
        <v>1262.52</v>
      </c>
      <c r="L1853" s="2">
        <f ca="1">Table1[[#This Row],[PROFIT]]/Table1[[#This Row],[TOTAL SALES]]*100</f>
        <v>13.999999999999998</v>
      </c>
      <c r="M1853" t="str">
        <f ca="1">IF(Table1[[#This Row],[TOTAL SALES]]&gt;10000,"HIGH","LOW")</f>
        <v>LOW</v>
      </c>
    </row>
    <row r="1854" spans="1:13" x14ac:dyDescent="0.3">
      <c r="A1854" t="str">
        <f t="shared" si="215"/>
        <v>CUSTOMER1854</v>
      </c>
      <c r="B1854" s="1">
        <f t="shared" ca="1" si="210"/>
        <v>45527</v>
      </c>
      <c r="C1854" t="str" cm="1">
        <f t="array" aca="1" ref="C1854" ca="1">INDEX($C$2:$C$31,RANDBETWEEN(1,29))</f>
        <v>CHICKEN ROLL</v>
      </c>
      <c r="D1854" t="str">
        <f t="shared" ca="1" si="216"/>
        <v>PARTY ITMES</v>
      </c>
      <c r="E1854">
        <f t="shared" ca="1" si="211"/>
        <v>7</v>
      </c>
      <c r="F1854">
        <f t="shared" ca="1" si="212"/>
        <v>1814</v>
      </c>
      <c r="G1854">
        <f t="shared" ca="1" si="213"/>
        <v>12698</v>
      </c>
      <c r="H1854" t="str" cm="1">
        <f t="array" aca="1" ref="H1854" ca="1">INDEX(H$2:H$5,RANDBETWEEN(1,4))</f>
        <v>SOUTH</v>
      </c>
      <c r="I1854" t="str" cm="1">
        <f t="array" aca="1" ref="I1854" ca="1">INDEX(I$2:I$33,RANDBETWEEN(1,31))</f>
        <v>SALES PERSON16</v>
      </c>
      <c r="J1854" t="str" cm="1">
        <f t="array" aca="1" ref="J1854" ca="1">INDEX({"CASH","UPI","CARD"},RANDBETWEEN(1,3))</f>
        <v>UPI</v>
      </c>
      <c r="K1854">
        <f t="shared" ca="1" si="214"/>
        <v>2412.62</v>
      </c>
      <c r="L1854" s="2">
        <f ca="1">Table1[[#This Row],[PROFIT]]/Table1[[#This Row],[TOTAL SALES]]*100</f>
        <v>19</v>
      </c>
      <c r="M1854" t="str">
        <f ca="1">IF(Table1[[#This Row],[TOTAL SALES]]&gt;10000,"HIGH","LOW")</f>
        <v>HIGH</v>
      </c>
    </row>
    <row r="1855" spans="1:13" x14ac:dyDescent="0.3">
      <c r="A1855" t="str">
        <f t="shared" si="215"/>
        <v>CUSTOMER1855</v>
      </c>
      <c r="B1855" s="1">
        <f t="shared" ca="1" si="210"/>
        <v>44294</v>
      </c>
      <c r="C1855" t="str" cm="1">
        <f t="array" aca="1" ref="C1855" ca="1">INDEX($C$2:$C$31,RANDBETWEEN(1,29))</f>
        <v>MUTTON KHEEMA</v>
      </c>
      <c r="D1855" t="str">
        <f t="shared" ca="1" si="216"/>
        <v>APPETIZER</v>
      </c>
      <c r="E1855">
        <f t="shared" ca="1" si="211"/>
        <v>5</v>
      </c>
      <c r="F1855">
        <f t="shared" ca="1" si="212"/>
        <v>1854</v>
      </c>
      <c r="G1855">
        <f t="shared" ca="1" si="213"/>
        <v>9270</v>
      </c>
      <c r="H1855" t="str" cm="1">
        <f t="array" aca="1" ref="H1855" ca="1">INDEX(H$2:H$5,RANDBETWEEN(1,4))</f>
        <v>NORTH</v>
      </c>
      <c r="I1855" t="str" cm="1">
        <f t="array" aca="1" ref="I1855" ca="1">INDEX(I$2:I$33,RANDBETWEEN(1,31))</f>
        <v>SALES PERSON32</v>
      </c>
      <c r="J1855" t="str" cm="1">
        <f t="array" aca="1" ref="J1855" ca="1">INDEX({"CASH","UPI","CARD"},RANDBETWEEN(1,3))</f>
        <v>CARD</v>
      </c>
      <c r="K1855">
        <f t="shared" ca="1" si="214"/>
        <v>927</v>
      </c>
      <c r="L1855" s="2">
        <f ca="1">Table1[[#This Row],[PROFIT]]/Table1[[#This Row],[TOTAL SALES]]*100</f>
        <v>10</v>
      </c>
      <c r="M1855" t="str">
        <f ca="1">IF(Table1[[#This Row],[TOTAL SALES]]&gt;10000,"HIGH","LOW")</f>
        <v>LOW</v>
      </c>
    </row>
    <row r="1856" spans="1:13" x14ac:dyDescent="0.3">
      <c r="A1856" t="str">
        <f t="shared" si="215"/>
        <v>CUSTOMER1856</v>
      </c>
      <c r="B1856" s="1">
        <f t="shared" ca="1" si="210"/>
        <v>45360</v>
      </c>
      <c r="C1856" t="str" cm="1">
        <f t="array" aca="1" ref="C1856" ca="1">INDEX($C$2:$C$31,RANDBETWEEN(1,29))</f>
        <v>PIZZA</v>
      </c>
      <c r="D1856" t="str">
        <f t="shared" ca="1" si="216"/>
        <v>PARTY ITEMS</v>
      </c>
      <c r="E1856">
        <f t="shared" ca="1" si="211"/>
        <v>6</v>
      </c>
      <c r="F1856">
        <f t="shared" ca="1" si="212"/>
        <v>1295</v>
      </c>
      <c r="G1856">
        <f t="shared" ca="1" si="213"/>
        <v>7770</v>
      </c>
      <c r="H1856" t="str" cm="1">
        <f t="array" aca="1" ref="H1856" ca="1">INDEX(H$2:H$5,RANDBETWEEN(1,4))</f>
        <v>NORTH</v>
      </c>
      <c r="I1856" t="str" cm="1">
        <f t="array" aca="1" ref="I1856" ca="1">INDEX(I$2:I$33,RANDBETWEEN(1,31))</f>
        <v>SALES PERSON27</v>
      </c>
      <c r="J1856" t="str" cm="1">
        <f t="array" aca="1" ref="J1856" ca="1">INDEX({"CASH","UPI","CARD"},RANDBETWEEN(1,3))</f>
        <v>CASH</v>
      </c>
      <c r="K1856">
        <f t="shared" ca="1" si="214"/>
        <v>1010.1</v>
      </c>
      <c r="L1856" s="2">
        <f ca="1">Table1[[#This Row],[PROFIT]]/Table1[[#This Row],[TOTAL SALES]]*100</f>
        <v>13</v>
      </c>
      <c r="M1856" t="str">
        <f ca="1">IF(Table1[[#This Row],[TOTAL SALES]]&gt;10000,"HIGH","LOW")</f>
        <v>LOW</v>
      </c>
    </row>
    <row r="1857" spans="1:13" x14ac:dyDescent="0.3">
      <c r="A1857" t="str">
        <f t="shared" si="215"/>
        <v>CUSTOMER1857</v>
      </c>
      <c r="B1857" s="1">
        <f t="shared" ca="1" si="210"/>
        <v>44732</v>
      </c>
      <c r="C1857" t="str" cm="1">
        <f t="array" aca="1" ref="C1857" ca="1">INDEX($C$2:$C$31,RANDBETWEEN(1,29))</f>
        <v>FRIEDRICE</v>
      </c>
      <c r="D1857" t="str">
        <f t="shared" ca="1" si="216"/>
        <v>MAINCOURSE</v>
      </c>
      <c r="E1857">
        <f t="shared" ca="1" si="211"/>
        <v>5</v>
      </c>
      <c r="F1857">
        <f t="shared" ca="1" si="212"/>
        <v>1428</v>
      </c>
      <c r="G1857">
        <f t="shared" ca="1" si="213"/>
        <v>7140</v>
      </c>
      <c r="H1857" t="str" cm="1">
        <f t="array" aca="1" ref="H1857" ca="1">INDEX(H$2:H$5,RANDBETWEEN(1,4))</f>
        <v>EAST</v>
      </c>
      <c r="I1857" t="str" cm="1">
        <f t="array" aca="1" ref="I1857" ca="1">INDEX(I$2:I$33,RANDBETWEEN(1,31))</f>
        <v>SALES PERSON18</v>
      </c>
      <c r="J1857" t="str" cm="1">
        <f t="array" aca="1" ref="J1857" ca="1">INDEX({"CASH","UPI","CARD"},RANDBETWEEN(1,3))</f>
        <v>CASH</v>
      </c>
      <c r="K1857">
        <f t="shared" ca="1" si="214"/>
        <v>856.8</v>
      </c>
      <c r="L1857" s="2">
        <f ca="1">Table1[[#This Row],[PROFIT]]/Table1[[#This Row],[TOTAL SALES]]*100</f>
        <v>12</v>
      </c>
      <c r="M1857" t="str">
        <f ca="1">IF(Table1[[#This Row],[TOTAL SALES]]&gt;10000,"HIGH","LOW")</f>
        <v>LOW</v>
      </c>
    </row>
    <row r="1858" spans="1:13" x14ac:dyDescent="0.3">
      <c r="A1858" t="str">
        <f t="shared" si="215"/>
        <v>CUSTOMER1858</v>
      </c>
      <c r="B1858" s="1">
        <f t="shared" ca="1" si="210"/>
        <v>44718</v>
      </c>
      <c r="C1858" t="str" cm="1">
        <f t="array" aca="1" ref="C1858" ca="1">INDEX($C$2:$C$31,RANDBETWEEN(1,29))</f>
        <v>NOODLES</v>
      </c>
      <c r="D1858" t="str">
        <f t="shared" ca="1" si="216"/>
        <v>MAINCOURSE</v>
      </c>
      <c r="E1858">
        <f t="shared" ca="1" si="211"/>
        <v>5</v>
      </c>
      <c r="F1858">
        <f t="shared" ca="1" si="212"/>
        <v>824</v>
      </c>
      <c r="G1858">
        <f t="shared" ca="1" si="213"/>
        <v>4120</v>
      </c>
      <c r="H1858" t="str" cm="1">
        <f t="array" aca="1" ref="H1858" ca="1">INDEX(H$2:H$5,RANDBETWEEN(1,4))</f>
        <v>WEST</v>
      </c>
      <c r="I1858" t="str" cm="1">
        <f t="array" aca="1" ref="I1858" ca="1">INDEX(I$2:I$33,RANDBETWEEN(1,31))</f>
        <v>SALES PERSON12</v>
      </c>
      <c r="J1858" t="str" cm="1">
        <f t="array" aca="1" ref="J1858" ca="1">INDEX({"CASH","UPI","CARD"},RANDBETWEEN(1,3))</f>
        <v>UPI</v>
      </c>
      <c r="K1858">
        <f t="shared" ca="1" si="214"/>
        <v>412</v>
      </c>
      <c r="L1858" s="2">
        <f ca="1">Table1[[#This Row],[PROFIT]]/Table1[[#This Row],[TOTAL SALES]]*100</f>
        <v>10</v>
      </c>
      <c r="M1858" t="str">
        <f ca="1">IF(Table1[[#This Row],[TOTAL SALES]]&gt;10000,"HIGH","LOW")</f>
        <v>LOW</v>
      </c>
    </row>
    <row r="1859" spans="1:13" x14ac:dyDescent="0.3">
      <c r="A1859" t="str">
        <f t="shared" si="215"/>
        <v>CUSTOMER1859</v>
      </c>
      <c r="B1859" s="1">
        <f t="shared" ref="B1859:B1922" ca="1" si="217">RANDBETWEEN(DATE(2020,9,21),DATE(2024,10,23))</f>
        <v>44742</v>
      </c>
      <c r="C1859" t="str" cm="1">
        <f t="array" aca="1" ref="C1859" ca="1">INDEX($C$2:$C$31,RANDBETWEEN(1,29))</f>
        <v>SALAD</v>
      </c>
      <c r="D1859" t="str">
        <f t="shared" ca="1" si="216"/>
        <v xml:space="preserve">APPETIZER </v>
      </c>
      <c r="E1859">
        <f t="shared" ref="E1859:E1922" ca="1" si="218">RANDBETWEEN(1,9)</f>
        <v>4</v>
      </c>
      <c r="F1859">
        <f t="shared" ref="F1859:F1922" ca="1" si="219">RANDBETWEEN(500,2000)</f>
        <v>719</v>
      </c>
      <c r="G1859">
        <f t="shared" ref="G1859:G1922" ca="1" si="220">E1859*F1859</f>
        <v>2876</v>
      </c>
      <c r="H1859" t="str" cm="1">
        <f t="array" aca="1" ref="H1859" ca="1">INDEX(H$2:H$5,RANDBETWEEN(1,4))</f>
        <v>SOUTH</v>
      </c>
      <c r="I1859" t="str" cm="1">
        <f t="array" aca="1" ref="I1859" ca="1">INDEX(I$2:I$33,RANDBETWEEN(1,31))</f>
        <v>SALES PERSON22</v>
      </c>
      <c r="J1859" t="str" cm="1">
        <f t="array" aca="1" ref="J1859" ca="1">INDEX({"CASH","UPI","CARD"},RANDBETWEEN(1,3))</f>
        <v>CASH</v>
      </c>
      <c r="K1859">
        <f t="shared" ref="K1859:K1922" ca="1" si="221">G1859*RANDBETWEEN(10,20)/100</f>
        <v>575.20000000000005</v>
      </c>
      <c r="L1859" s="2">
        <f ca="1">Table1[[#This Row],[PROFIT]]/Table1[[#This Row],[TOTAL SALES]]*100</f>
        <v>20</v>
      </c>
      <c r="M1859" t="str">
        <f ca="1">IF(Table1[[#This Row],[TOTAL SALES]]&gt;10000,"HIGH","LOW")</f>
        <v>LOW</v>
      </c>
    </row>
    <row r="1860" spans="1:13" x14ac:dyDescent="0.3">
      <c r="A1860" t="str">
        <f t="shared" si="215"/>
        <v>CUSTOMER1860</v>
      </c>
      <c r="B1860" s="1">
        <f t="shared" ca="1" si="217"/>
        <v>45398</v>
      </c>
      <c r="C1860" t="str" cm="1">
        <f t="array" aca="1" ref="C1860" ca="1">INDEX($C$2:$C$31,RANDBETWEEN(1,29))</f>
        <v>PRAWN 65</v>
      </c>
      <c r="D1860" t="str">
        <f t="shared" ca="1" si="216"/>
        <v xml:space="preserve">APPETIZER </v>
      </c>
      <c r="E1860">
        <f t="shared" ca="1" si="218"/>
        <v>3</v>
      </c>
      <c r="F1860">
        <f t="shared" ca="1" si="219"/>
        <v>783</v>
      </c>
      <c r="G1860">
        <f t="shared" ca="1" si="220"/>
        <v>2349</v>
      </c>
      <c r="H1860" t="str" cm="1">
        <f t="array" aca="1" ref="H1860" ca="1">INDEX(H$2:H$5,RANDBETWEEN(1,4))</f>
        <v>NORTH</v>
      </c>
      <c r="I1860" t="str" cm="1">
        <f t="array" aca="1" ref="I1860" ca="1">INDEX(I$2:I$33,RANDBETWEEN(1,31))</f>
        <v>SALES PERSON22</v>
      </c>
      <c r="J1860" t="str" cm="1">
        <f t="array" aca="1" ref="J1860" ca="1">INDEX({"CASH","UPI","CARD"},RANDBETWEEN(1,3))</f>
        <v>CARD</v>
      </c>
      <c r="K1860">
        <f t="shared" ca="1" si="221"/>
        <v>352.35</v>
      </c>
      <c r="L1860" s="2">
        <f ca="1">Table1[[#This Row],[PROFIT]]/Table1[[#This Row],[TOTAL SALES]]*100</f>
        <v>15.000000000000002</v>
      </c>
      <c r="M1860" t="str">
        <f ca="1">IF(Table1[[#This Row],[TOTAL SALES]]&gt;10000,"HIGH","LOW")</f>
        <v>LOW</v>
      </c>
    </row>
    <row r="1861" spans="1:13" x14ac:dyDescent="0.3">
      <c r="A1861" t="str">
        <f t="shared" si="215"/>
        <v>CUSTOMER1861</v>
      </c>
      <c r="B1861" s="1">
        <f t="shared" ca="1" si="217"/>
        <v>44644</v>
      </c>
      <c r="C1861" t="str" cm="1">
        <f t="array" aca="1" ref="C1861" ca="1">INDEX($C$2:$C$31,RANDBETWEEN(1,29))</f>
        <v>COKE</v>
      </c>
      <c r="D1861" t="str">
        <f t="shared" ca="1" si="216"/>
        <v xml:space="preserve">BEVERAGES </v>
      </c>
      <c r="E1861">
        <f t="shared" ca="1" si="218"/>
        <v>8</v>
      </c>
      <c r="F1861">
        <f t="shared" ca="1" si="219"/>
        <v>1048</v>
      </c>
      <c r="G1861">
        <f t="shared" ca="1" si="220"/>
        <v>8384</v>
      </c>
      <c r="H1861" t="str" cm="1">
        <f t="array" aca="1" ref="H1861" ca="1">INDEX(H$2:H$5,RANDBETWEEN(1,4))</f>
        <v>EAST</v>
      </c>
      <c r="I1861" t="str" cm="1">
        <f t="array" aca="1" ref="I1861" ca="1">INDEX(I$2:I$33,RANDBETWEEN(1,31))</f>
        <v>SALES PERSON24</v>
      </c>
      <c r="J1861" t="str" cm="1">
        <f t="array" aca="1" ref="J1861" ca="1">INDEX({"CASH","UPI","CARD"},RANDBETWEEN(1,3))</f>
        <v>CASH</v>
      </c>
      <c r="K1861">
        <f t="shared" ca="1" si="221"/>
        <v>1509.12</v>
      </c>
      <c r="L1861" s="2">
        <f ca="1">Table1[[#This Row],[PROFIT]]/Table1[[#This Row],[TOTAL SALES]]*100</f>
        <v>18</v>
      </c>
      <c r="M1861" t="str">
        <f ca="1">IF(Table1[[#This Row],[TOTAL SALES]]&gt;10000,"HIGH","LOW")</f>
        <v>LOW</v>
      </c>
    </row>
    <row r="1862" spans="1:13" x14ac:dyDescent="0.3">
      <c r="A1862" t="str">
        <f t="shared" si="215"/>
        <v>CUSTOMER1862</v>
      </c>
      <c r="B1862" s="1">
        <f t="shared" ca="1" si="217"/>
        <v>45135</v>
      </c>
      <c r="C1862" t="str" cm="1">
        <f t="array" aca="1" ref="C1862" ca="1">INDEX($C$2:$C$31,RANDBETWEEN(1,29))</f>
        <v>COFFEE</v>
      </c>
      <c r="D1862" t="str">
        <f t="shared" ca="1" si="216"/>
        <v xml:space="preserve">BEVERAGES </v>
      </c>
      <c r="E1862">
        <f t="shared" ca="1" si="218"/>
        <v>4</v>
      </c>
      <c r="F1862">
        <f t="shared" ca="1" si="219"/>
        <v>887</v>
      </c>
      <c r="G1862">
        <f t="shared" ca="1" si="220"/>
        <v>3548</v>
      </c>
      <c r="H1862" t="str" cm="1">
        <f t="array" aca="1" ref="H1862" ca="1">INDEX(H$2:H$5,RANDBETWEEN(1,4))</f>
        <v>WEST</v>
      </c>
      <c r="I1862" t="str" cm="1">
        <f t="array" aca="1" ref="I1862" ca="1">INDEX(I$2:I$33,RANDBETWEEN(1,31))</f>
        <v>SALES PERSON30</v>
      </c>
      <c r="J1862" t="str" cm="1">
        <f t="array" aca="1" ref="J1862" ca="1">INDEX({"CASH","UPI","CARD"},RANDBETWEEN(1,3))</f>
        <v>CARD</v>
      </c>
      <c r="K1862">
        <f t="shared" ca="1" si="221"/>
        <v>390.28</v>
      </c>
      <c r="L1862" s="2">
        <f ca="1">Table1[[#This Row],[PROFIT]]/Table1[[#This Row],[TOTAL SALES]]*100</f>
        <v>10.999999999999998</v>
      </c>
      <c r="M1862" t="str">
        <f ca="1">IF(Table1[[#This Row],[TOTAL SALES]]&gt;10000,"HIGH","LOW")</f>
        <v>LOW</v>
      </c>
    </row>
    <row r="1863" spans="1:13" x14ac:dyDescent="0.3">
      <c r="A1863" t="str">
        <f t="shared" si="215"/>
        <v>CUSTOMER1863</v>
      </c>
      <c r="B1863" s="1">
        <f t="shared" ca="1" si="217"/>
        <v>45075</v>
      </c>
      <c r="C1863" t="str" cm="1">
        <f t="array" aca="1" ref="C1863" ca="1">INDEX($C$2:$C$31,RANDBETWEEN(1,29))</f>
        <v>PRAWN 65</v>
      </c>
      <c r="D1863" t="str">
        <f t="shared" ca="1" si="216"/>
        <v xml:space="preserve">APPETIZER </v>
      </c>
      <c r="E1863">
        <f t="shared" ca="1" si="218"/>
        <v>7</v>
      </c>
      <c r="F1863">
        <f t="shared" ca="1" si="219"/>
        <v>1634</v>
      </c>
      <c r="G1863">
        <f t="shared" ca="1" si="220"/>
        <v>11438</v>
      </c>
      <c r="H1863" t="str" cm="1">
        <f t="array" aca="1" ref="H1863" ca="1">INDEX(H$2:H$5,RANDBETWEEN(1,4))</f>
        <v>WEST</v>
      </c>
      <c r="I1863" t="str" cm="1">
        <f t="array" aca="1" ref="I1863" ca="1">INDEX(I$2:I$33,RANDBETWEEN(1,31))</f>
        <v>SALES PERSON27</v>
      </c>
      <c r="J1863" t="str" cm="1">
        <f t="array" aca="1" ref="J1863" ca="1">INDEX({"CASH","UPI","CARD"},RANDBETWEEN(1,3))</f>
        <v>UPI</v>
      </c>
      <c r="K1863">
        <f t="shared" ca="1" si="221"/>
        <v>2173.2199999999998</v>
      </c>
      <c r="L1863" s="2">
        <f ca="1">Table1[[#This Row],[PROFIT]]/Table1[[#This Row],[TOTAL SALES]]*100</f>
        <v>18.999999999999996</v>
      </c>
      <c r="M1863" t="str">
        <f ca="1">IF(Table1[[#This Row],[TOTAL SALES]]&gt;10000,"HIGH","LOW")</f>
        <v>HIGH</v>
      </c>
    </row>
    <row r="1864" spans="1:13" x14ac:dyDescent="0.3">
      <c r="A1864" t="str">
        <f t="shared" si="215"/>
        <v>CUSTOMER1864</v>
      </c>
      <c r="B1864" s="1">
        <f t="shared" ca="1" si="217"/>
        <v>45483</v>
      </c>
      <c r="C1864" t="str" cm="1">
        <f t="array" aca="1" ref="C1864" ca="1">INDEX($C$2:$C$31,RANDBETWEEN(1,29))</f>
        <v>VADA</v>
      </c>
      <c r="D1864" t="str">
        <f t="shared" ca="1" si="216"/>
        <v>SNACK</v>
      </c>
      <c r="E1864">
        <f t="shared" ca="1" si="218"/>
        <v>1</v>
      </c>
      <c r="F1864">
        <f t="shared" ca="1" si="219"/>
        <v>1195</v>
      </c>
      <c r="G1864">
        <f t="shared" ca="1" si="220"/>
        <v>1195</v>
      </c>
      <c r="H1864" t="str" cm="1">
        <f t="array" aca="1" ref="H1864" ca="1">INDEX(H$2:H$5,RANDBETWEEN(1,4))</f>
        <v>SOUTH</v>
      </c>
      <c r="I1864" t="str" cm="1">
        <f t="array" aca="1" ref="I1864" ca="1">INDEX(I$2:I$33,RANDBETWEEN(1,31))</f>
        <v>SALES PERSON28</v>
      </c>
      <c r="J1864" t="str" cm="1">
        <f t="array" aca="1" ref="J1864" ca="1">INDEX({"CASH","UPI","CARD"},RANDBETWEEN(1,3))</f>
        <v>UPI</v>
      </c>
      <c r="K1864">
        <f t="shared" ca="1" si="221"/>
        <v>143.4</v>
      </c>
      <c r="L1864" s="2">
        <f ca="1">Table1[[#This Row],[PROFIT]]/Table1[[#This Row],[TOTAL SALES]]*100</f>
        <v>12.000000000000002</v>
      </c>
      <c r="M1864" t="str">
        <f ca="1">IF(Table1[[#This Row],[TOTAL SALES]]&gt;10000,"HIGH","LOW")</f>
        <v>LOW</v>
      </c>
    </row>
    <row r="1865" spans="1:13" x14ac:dyDescent="0.3">
      <c r="A1865" t="str">
        <f t="shared" si="215"/>
        <v>CUSTOMER1865</v>
      </c>
      <c r="B1865" s="1">
        <f t="shared" ca="1" si="217"/>
        <v>44812</v>
      </c>
      <c r="C1865" t="str" cm="1">
        <f t="array" aca="1" ref="C1865" ca="1">INDEX($C$2:$C$31,RANDBETWEEN(1,29))</f>
        <v>MANDHI</v>
      </c>
      <c r="D1865" t="str">
        <f t="shared" ca="1" si="216"/>
        <v xml:space="preserve">MAINCOURSE </v>
      </c>
      <c r="E1865">
        <f t="shared" ca="1" si="218"/>
        <v>2</v>
      </c>
      <c r="F1865">
        <f t="shared" ca="1" si="219"/>
        <v>867</v>
      </c>
      <c r="G1865">
        <f t="shared" ca="1" si="220"/>
        <v>1734</v>
      </c>
      <c r="H1865" t="str" cm="1">
        <f t="array" aca="1" ref="H1865" ca="1">INDEX(H$2:H$5,RANDBETWEEN(1,4))</f>
        <v>WEST</v>
      </c>
      <c r="I1865" t="str" cm="1">
        <f t="array" aca="1" ref="I1865" ca="1">INDEX(I$2:I$33,RANDBETWEEN(1,31))</f>
        <v>SALES PERSON2</v>
      </c>
      <c r="J1865" t="str" cm="1">
        <f t="array" aca="1" ref="J1865" ca="1">INDEX({"CASH","UPI","CARD"},RANDBETWEEN(1,3))</f>
        <v>UPI</v>
      </c>
      <c r="K1865">
        <f t="shared" ca="1" si="221"/>
        <v>260.10000000000002</v>
      </c>
      <c r="L1865" s="2">
        <f ca="1">Table1[[#This Row],[PROFIT]]/Table1[[#This Row],[TOTAL SALES]]*100</f>
        <v>15.000000000000002</v>
      </c>
      <c r="M1865" t="str">
        <f ca="1">IF(Table1[[#This Row],[TOTAL SALES]]&gt;10000,"HIGH","LOW")</f>
        <v>LOW</v>
      </c>
    </row>
    <row r="1866" spans="1:13" x14ac:dyDescent="0.3">
      <c r="A1866" t="str">
        <f t="shared" si="215"/>
        <v>CUSTOMER1866</v>
      </c>
      <c r="B1866" s="1">
        <f t="shared" ca="1" si="217"/>
        <v>44877</v>
      </c>
      <c r="C1866" t="str" cm="1">
        <f t="array" aca="1" ref="C1866" ca="1">INDEX($C$2:$C$31,RANDBETWEEN(1,29))</f>
        <v>FISH FINGER</v>
      </c>
      <c r="D1866" t="str">
        <f t="shared" ca="1" si="216"/>
        <v xml:space="preserve">APPETIZER </v>
      </c>
      <c r="E1866">
        <f t="shared" ca="1" si="218"/>
        <v>5</v>
      </c>
      <c r="F1866">
        <f t="shared" ca="1" si="219"/>
        <v>620</v>
      </c>
      <c r="G1866">
        <f t="shared" ca="1" si="220"/>
        <v>3100</v>
      </c>
      <c r="H1866" t="str" cm="1">
        <f t="array" aca="1" ref="H1866" ca="1">INDEX(H$2:H$5,RANDBETWEEN(1,4))</f>
        <v>EAST</v>
      </c>
      <c r="I1866" t="str" cm="1">
        <f t="array" aca="1" ref="I1866" ca="1">INDEX(I$2:I$33,RANDBETWEEN(1,31))</f>
        <v>SALES PERSON31</v>
      </c>
      <c r="J1866" t="str" cm="1">
        <f t="array" aca="1" ref="J1866" ca="1">INDEX({"CASH","UPI","CARD"},RANDBETWEEN(1,3))</f>
        <v>CASH</v>
      </c>
      <c r="K1866">
        <f t="shared" ca="1" si="221"/>
        <v>589</v>
      </c>
      <c r="L1866" s="2">
        <f ca="1">Table1[[#This Row],[PROFIT]]/Table1[[#This Row],[TOTAL SALES]]*100</f>
        <v>19</v>
      </c>
      <c r="M1866" t="str">
        <f ca="1">IF(Table1[[#This Row],[TOTAL SALES]]&gt;10000,"HIGH","LOW")</f>
        <v>LOW</v>
      </c>
    </row>
    <row r="1867" spans="1:13" x14ac:dyDescent="0.3">
      <c r="A1867" t="str">
        <f t="shared" si="215"/>
        <v>CUSTOMER1867</v>
      </c>
      <c r="B1867" s="1">
        <f t="shared" ca="1" si="217"/>
        <v>44928</v>
      </c>
      <c r="C1867" t="str" cm="1">
        <f t="array" aca="1" ref="C1867" ca="1">INDEX($C$2:$C$31,RANDBETWEEN(1,29))</f>
        <v>MILKSHAKE</v>
      </c>
      <c r="D1867" t="str">
        <f t="shared" ca="1" si="216"/>
        <v xml:space="preserve">BEVERAGES </v>
      </c>
      <c r="E1867">
        <f t="shared" ca="1" si="218"/>
        <v>9</v>
      </c>
      <c r="F1867">
        <f t="shared" ca="1" si="219"/>
        <v>1260</v>
      </c>
      <c r="G1867">
        <f t="shared" ca="1" si="220"/>
        <v>11340</v>
      </c>
      <c r="H1867" t="str" cm="1">
        <f t="array" aca="1" ref="H1867" ca="1">INDEX(H$2:H$5,RANDBETWEEN(1,4))</f>
        <v>SOUTH</v>
      </c>
      <c r="I1867" t="str" cm="1">
        <f t="array" aca="1" ref="I1867" ca="1">INDEX(I$2:I$33,RANDBETWEEN(1,31))</f>
        <v>SALES PERSON21</v>
      </c>
      <c r="J1867" t="str" cm="1">
        <f t="array" aca="1" ref="J1867" ca="1">INDEX({"CASH","UPI","CARD"},RANDBETWEEN(1,3))</f>
        <v>UPI</v>
      </c>
      <c r="K1867">
        <f t="shared" ca="1" si="221"/>
        <v>1587.6</v>
      </c>
      <c r="L1867" s="2">
        <f ca="1">Table1[[#This Row],[PROFIT]]/Table1[[#This Row],[TOTAL SALES]]*100</f>
        <v>13.999999999999998</v>
      </c>
      <c r="M1867" t="str">
        <f ca="1">IF(Table1[[#This Row],[TOTAL SALES]]&gt;10000,"HIGH","LOW")</f>
        <v>HIGH</v>
      </c>
    </row>
    <row r="1868" spans="1:13" x14ac:dyDescent="0.3">
      <c r="A1868" t="str">
        <f t="shared" si="215"/>
        <v>CUSTOMER1868</v>
      </c>
      <c r="B1868" s="1">
        <f t="shared" ca="1" si="217"/>
        <v>44974</v>
      </c>
      <c r="C1868" t="str" cm="1">
        <f t="array" aca="1" ref="C1868" ca="1">INDEX($C$2:$C$31,RANDBETWEEN(1,29))</f>
        <v>FISH FINGER</v>
      </c>
      <c r="D1868" t="str">
        <f t="shared" ca="1" si="216"/>
        <v xml:space="preserve">APPETIZER </v>
      </c>
      <c r="E1868">
        <f t="shared" ca="1" si="218"/>
        <v>7</v>
      </c>
      <c r="F1868">
        <f t="shared" ca="1" si="219"/>
        <v>1410</v>
      </c>
      <c r="G1868">
        <f t="shared" ca="1" si="220"/>
        <v>9870</v>
      </c>
      <c r="H1868" t="str" cm="1">
        <f t="array" aca="1" ref="H1868" ca="1">INDEX(H$2:H$5,RANDBETWEEN(1,4))</f>
        <v>NORTH</v>
      </c>
      <c r="I1868" t="str" cm="1">
        <f t="array" aca="1" ref="I1868" ca="1">INDEX(I$2:I$33,RANDBETWEEN(1,31))</f>
        <v>SALES PERSON14</v>
      </c>
      <c r="J1868" t="str" cm="1">
        <f t="array" aca="1" ref="J1868" ca="1">INDEX({"CASH","UPI","CARD"},RANDBETWEEN(1,3))</f>
        <v>UPI</v>
      </c>
      <c r="K1868">
        <f t="shared" ca="1" si="221"/>
        <v>1480.5</v>
      </c>
      <c r="L1868" s="2">
        <f ca="1">Table1[[#This Row],[PROFIT]]/Table1[[#This Row],[TOTAL SALES]]*100</f>
        <v>15</v>
      </c>
      <c r="M1868" t="str">
        <f ca="1">IF(Table1[[#This Row],[TOTAL SALES]]&gt;10000,"HIGH","LOW")</f>
        <v>LOW</v>
      </c>
    </row>
    <row r="1869" spans="1:13" x14ac:dyDescent="0.3">
      <c r="A1869" t="str">
        <f t="shared" si="215"/>
        <v>CUSTOMER1869</v>
      </c>
      <c r="B1869" s="1">
        <f t="shared" ca="1" si="217"/>
        <v>44584</v>
      </c>
      <c r="C1869" t="str" cm="1">
        <f t="array" aca="1" ref="C1869" ca="1">INDEX($C$2:$C$31,RANDBETWEEN(1,29))</f>
        <v>ICECREAM</v>
      </c>
      <c r="D1869" t="str">
        <f t="shared" ca="1" si="216"/>
        <v xml:space="preserve">DESSERT </v>
      </c>
      <c r="E1869">
        <f t="shared" ca="1" si="218"/>
        <v>5</v>
      </c>
      <c r="F1869">
        <f t="shared" ca="1" si="219"/>
        <v>680</v>
      </c>
      <c r="G1869">
        <f t="shared" ca="1" si="220"/>
        <v>3400</v>
      </c>
      <c r="H1869" t="str" cm="1">
        <f t="array" aca="1" ref="H1869" ca="1">INDEX(H$2:H$5,RANDBETWEEN(1,4))</f>
        <v>NORTH</v>
      </c>
      <c r="I1869" t="str" cm="1">
        <f t="array" aca="1" ref="I1869" ca="1">INDEX(I$2:I$33,RANDBETWEEN(1,31))</f>
        <v>SALES PERSON17</v>
      </c>
      <c r="J1869" t="str" cm="1">
        <f t="array" aca="1" ref="J1869" ca="1">INDEX({"CASH","UPI","CARD"},RANDBETWEEN(1,3))</f>
        <v>UPI</v>
      </c>
      <c r="K1869">
        <f t="shared" ca="1" si="221"/>
        <v>476</v>
      </c>
      <c r="L1869" s="2">
        <f ca="1">Table1[[#This Row],[PROFIT]]/Table1[[#This Row],[TOTAL SALES]]*100</f>
        <v>14.000000000000002</v>
      </c>
      <c r="M1869" t="str">
        <f ca="1">IF(Table1[[#This Row],[TOTAL SALES]]&gt;10000,"HIGH","LOW")</f>
        <v>LOW</v>
      </c>
    </row>
    <row r="1870" spans="1:13" x14ac:dyDescent="0.3">
      <c r="A1870" t="str">
        <f t="shared" si="215"/>
        <v>CUSTOMER1870</v>
      </c>
      <c r="B1870" s="1">
        <f t="shared" ca="1" si="217"/>
        <v>44543</v>
      </c>
      <c r="C1870" t="str" cm="1">
        <f t="array" aca="1" ref="C1870" ca="1">INDEX($C$2:$C$31,RANDBETWEEN(1,29))</f>
        <v>ICECREAM</v>
      </c>
      <c r="D1870" t="str">
        <f t="shared" ca="1" si="216"/>
        <v xml:space="preserve">DESSERT </v>
      </c>
      <c r="E1870">
        <f t="shared" ca="1" si="218"/>
        <v>7</v>
      </c>
      <c r="F1870">
        <f t="shared" ca="1" si="219"/>
        <v>1589</v>
      </c>
      <c r="G1870">
        <f t="shared" ca="1" si="220"/>
        <v>11123</v>
      </c>
      <c r="H1870" t="str" cm="1">
        <f t="array" aca="1" ref="H1870" ca="1">INDEX(H$2:H$5,RANDBETWEEN(1,4))</f>
        <v>EAST</v>
      </c>
      <c r="I1870" t="str" cm="1">
        <f t="array" aca="1" ref="I1870" ca="1">INDEX(I$2:I$33,RANDBETWEEN(1,31))</f>
        <v>SALES PERSON20</v>
      </c>
      <c r="J1870" t="str" cm="1">
        <f t="array" aca="1" ref="J1870" ca="1">INDEX({"CASH","UPI","CARD"},RANDBETWEEN(1,3))</f>
        <v>CARD</v>
      </c>
      <c r="K1870">
        <f t="shared" ca="1" si="221"/>
        <v>1334.76</v>
      </c>
      <c r="L1870" s="2">
        <f ca="1">Table1[[#This Row],[PROFIT]]/Table1[[#This Row],[TOTAL SALES]]*100</f>
        <v>12</v>
      </c>
      <c r="M1870" t="str">
        <f ca="1">IF(Table1[[#This Row],[TOTAL SALES]]&gt;10000,"HIGH","LOW")</f>
        <v>HIGH</v>
      </c>
    </row>
    <row r="1871" spans="1:13" x14ac:dyDescent="0.3">
      <c r="A1871" t="str">
        <f t="shared" si="215"/>
        <v>CUSTOMER1871</v>
      </c>
      <c r="B1871" s="1">
        <f t="shared" ca="1" si="217"/>
        <v>44656</v>
      </c>
      <c r="C1871" t="str" cm="1">
        <f t="array" aca="1" ref="C1871" ca="1">INDEX($C$2:$C$31,RANDBETWEEN(1,29))</f>
        <v>MANDHI</v>
      </c>
      <c r="D1871" t="str">
        <f t="shared" ca="1" si="216"/>
        <v xml:space="preserve">MAINCOURSE </v>
      </c>
      <c r="E1871">
        <f t="shared" ca="1" si="218"/>
        <v>1</v>
      </c>
      <c r="F1871">
        <f t="shared" ca="1" si="219"/>
        <v>1077</v>
      </c>
      <c r="G1871">
        <f t="shared" ca="1" si="220"/>
        <v>1077</v>
      </c>
      <c r="H1871" t="str" cm="1">
        <f t="array" aca="1" ref="H1871" ca="1">INDEX(H$2:H$5,RANDBETWEEN(1,4))</f>
        <v>EAST</v>
      </c>
      <c r="I1871" t="str" cm="1">
        <f t="array" aca="1" ref="I1871" ca="1">INDEX(I$2:I$33,RANDBETWEEN(1,31))</f>
        <v>SALES PERSON10</v>
      </c>
      <c r="J1871" t="str" cm="1">
        <f t="array" aca="1" ref="J1871" ca="1">INDEX({"CASH","UPI","CARD"},RANDBETWEEN(1,3))</f>
        <v>UPI</v>
      </c>
      <c r="K1871">
        <f t="shared" ca="1" si="221"/>
        <v>107.7</v>
      </c>
      <c r="L1871" s="2">
        <f ca="1">Table1[[#This Row],[PROFIT]]/Table1[[#This Row],[TOTAL SALES]]*100</f>
        <v>10</v>
      </c>
      <c r="M1871" t="str">
        <f ca="1">IF(Table1[[#This Row],[TOTAL SALES]]&gt;10000,"HIGH","LOW")</f>
        <v>LOW</v>
      </c>
    </row>
    <row r="1872" spans="1:13" x14ac:dyDescent="0.3">
      <c r="A1872" t="str">
        <f t="shared" si="215"/>
        <v>CUSTOMER1872</v>
      </c>
      <c r="B1872" s="1">
        <f t="shared" ca="1" si="217"/>
        <v>44468</v>
      </c>
      <c r="C1872" t="str" cm="1">
        <f t="array" aca="1" ref="C1872" ca="1">INDEX($C$2:$C$31,RANDBETWEEN(1,29))</f>
        <v>PIZZA</v>
      </c>
      <c r="D1872" t="str">
        <f t="shared" ca="1" si="216"/>
        <v>PARTY ITEMS</v>
      </c>
      <c r="E1872">
        <f t="shared" ca="1" si="218"/>
        <v>2</v>
      </c>
      <c r="F1872">
        <f t="shared" ca="1" si="219"/>
        <v>2000</v>
      </c>
      <c r="G1872">
        <f t="shared" ca="1" si="220"/>
        <v>4000</v>
      </c>
      <c r="H1872" t="str" cm="1">
        <f t="array" aca="1" ref="H1872" ca="1">INDEX(H$2:H$5,RANDBETWEEN(1,4))</f>
        <v>NORTH</v>
      </c>
      <c r="I1872" t="str" cm="1">
        <f t="array" aca="1" ref="I1872" ca="1">INDEX(I$2:I$33,RANDBETWEEN(1,31))</f>
        <v>SALES PERSON7</v>
      </c>
      <c r="J1872" t="str" cm="1">
        <f t="array" aca="1" ref="J1872" ca="1">INDEX({"CASH","UPI","CARD"},RANDBETWEEN(1,3))</f>
        <v>CASH</v>
      </c>
      <c r="K1872">
        <f t="shared" ca="1" si="221"/>
        <v>640</v>
      </c>
      <c r="L1872" s="2">
        <f ca="1">Table1[[#This Row],[PROFIT]]/Table1[[#This Row],[TOTAL SALES]]*100</f>
        <v>16</v>
      </c>
      <c r="M1872" t="str">
        <f ca="1">IF(Table1[[#This Row],[TOTAL SALES]]&gt;10000,"HIGH","LOW")</f>
        <v>LOW</v>
      </c>
    </row>
    <row r="1873" spans="1:13" x14ac:dyDescent="0.3">
      <c r="A1873" t="str">
        <f t="shared" si="215"/>
        <v>CUSTOMER1873</v>
      </c>
      <c r="B1873" s="1">
        <f t="shared" ca="1" si="217"/>
        <v>44441</v>
      </c>
      <c r="C1873" t="str" cm="1">
        <f t="array" aca="1" ref="C1873" ca="1">INDEX($C$2:$C$31,RANDBETWEEN(1,29))</f>
        <v>SALAD</v>
      </c>
      <c r="D1873" t="str">
        <f t="shared" ca="1" si="216"/>
        <v xml:space="preserve">APPETIZER </v>
      </c>
      <c r="E1873">
        <f t="shared" ca="1" si="218"/>
        <v>6</v>
      </c>
      <c r="F1873">
        <f t="shared" ca="1" si="219"/>
        <v>965</v>
      </c>
      <c r="G1873">
        <f t="shared" ca="1" si="220"/>
        <v>5790</v>
      </c>
      <c r="H1873" t="str" cm="1">
        <f t="array" aca="1" ref="H1873" ca="1">INDEX(H$2:H$5,RANDBETWEEN(1,4))</f>
        <v>EAST</v>
      </c>
      <c r="I1873" t="str" cm="1">
        <f t="array" aca="1" ref="I1873" ca="1">INDEX(I$2:I$33,RANDBETWEEN(1,31))</f>
        <v>SALES PERSON5</v>
      </c>
      <c r="J1873" t="str" cm="1">
        <f t="array" aca="1" ref="J1873" ca="1">INDEX({"CASH","UPI","CARD"},RANDBETWEEN(1,3))</f>
        <v>CASH</v>
      </c>
      <c r="K1873">
        <f t="shared" ca="1" si="221"/>
        <v>1158</v>
      </c>
      <c r="L1873" s="2">
        <f ca="1">Table1[[#This Row],[PROFIT]]/Table1[[#This Row],[TOTAL SALES]]*100</f>
        <v>20</v>
      </c>
      <c r="M1873" t="str">
        <f ca="1">IF(Table1[[#This Row],[TOTAL SALES]]&gt;10000,"HIGH","LOW")</f>
        <v>LOW</v>
      </c>
    </row>
    <row r="1874" spans="1:13" x14ac:dyDescent="0.3">
      <c r="A1874" t="str">
        <f t="shared" si="215"/>
        <v>CUSTOMER1874</v>
      </c>
      <c r="B1874" s="1">
        <f t="shared" ca="1" si="217"/>
        <v>45149</v>
      </c>
      <c r="C1874" t="str" cm="1">
        <f t="array" aca="1" ref="C1874" ca="1">INDEX($C$2:$C$31,RANDBETWEEN(1,29))</f>
        <v>CHICKEN KHEEMA</v>
      </c>
      <c r="D1874" t="str">
        <f t="shared" ca="1" si="216"/>
        <v>APPETIZER</v>
      </c>
      <c r="E1874">
        <f t="shared" ca="1" si="218"/>
        <v>3</v>
      </c>
      <c r="F1874">
        <f t="shared" ca="1" si="219"/>
        <v>1776</v>
      </c>
      <c r="G1874">
        <f t="shared" ca="1" si="220"/>
        <v>5328</v>
      </c>
      <c r="H1874" t="str" cm="1">
        <f t="array" aca="1" ref="H1874" ca="1">INDEX(H$2:H$5,RANDBETWEEN(1,4))</f>
        <v>WEST</v>
      </c>
      <c r="I1874" t="str" cm="1">
        <f t="array" aca="1" ref="I1874" ca="1">INDEX(I$2:I$33,RANDBETWEEN(1,31))</f>
        <v>SALES PERSON26</v>
      </c>
      <c r="J1874" t="str" cm="1">
        <f t="array" aca="1" ref="J1874" ca="1">INDEX({"CASH","UPI","CARD"},RANDBETWEEN(1,3))</f>
        <v>UPI</v>
      </c>
      <c r="K1874">
        <f t="shared" ca="1" si="221"/>
        <v>905.76</v>
      </c>
      <c r="L1874" s="2">
        <f ca="1">Table1[[#This Row],[PROFIT]]/Table1[[#This Row],[TOTAL SALES]]*100</f>
        <v>17</v>
      </c>
      <c r="M1874" t="str">
        <f ca="1">IF(Table1[[#This Row],[TOTAL SALES]]&gt;10000,"HIGH","LOW")</f>
        <v>LOW</v>
      </c>
    </row>
    <row r="1875" spans="1:13" x14ac:dyDescent="0.3">
      <c r="A1875" t="str">
        <f t="shared" si="215"/>
        <v>CUSTOMER1875</v>
      </c>
      <c r="B1875" s="1">
        <f t="shared" ca="1" si="217"/>
        <v>44675</v>
      </c>
      <c r="C1875" t="str" cm="1">
        <f t="array" aca="1" ref="C1875" ca="1">INDEX($C$2:$C$31,RANDBETWEEN(1,29))</f>
        <v>KAJU KATHLI</v>
      </c>
      <c r="D1875" t="str">
        <f t="shared" ca="1" si="216"/>
        <v>SWEET</v>
      </c>
      <c r="E1875">
        <f t="shared" ca="1" si="218"/>
        <v>1</v>
      </c>
      <c r="F1875">
        <f t="shared" ca="1" si="219"/>
        <v>513</v>
      </c>
      <c r="G1875">
        <f t="shared" ca="1" si="220"/>
        <v>513</v>
      </c>
      <c r="H1875" t="str" cm="1">
        <f t="array" aca="1" ref="H1875" ca="1">INDEX(H$2:H$5,RANDBETWEEN(1,4))</f>
        <v>SOUTH</v>
      </c>
      <c r="I1875" t="str" cm="1">
        <f t="array" aca="1" ref="I1875" ca="1">INDEX(I$2:I$33,RANDBETWEEN(1,31))</f>
        <v>SALES PERSON3</v>
      </c>
      <c r="J1875" t="str" cm="1">
        <f t="array" aca="1" ref="J1875" ca="1">INDEX({"CASH","UPI","CARD"},RANDBETWEEN(1,3))</f>
        <v>UPI</v>
      </c>
      <c r="K1875">
        <f t="shared" ca="1" si="221"/>
        <v>51.3</v>
      </c>
      <c r="L1875" s="2">
        <f ca="1">Table1[[#This Row],[PROFIT]]/Table1[[#This Row],[TOTAL SALES]]*100</f>
        <v>10</v>
      </c>
      <c r="M1875" t="str">
        <f ca="1">IF(Table1[[#This Row],[TOTAL SALES]]&gt;10000,"HIGH","LOW")</f>
        <v>LOW</v>
      </c>
    </row>
    <row r="1876" spans="1:13" x14ac:dyDescent="0.3">
      <c r="A1876" t="str">
        <f t="shared" si="215"/>
        <v>CUSTOMER1876</v>
      </c>
      <c r="B1876" s="1">
        <f t="shared" ca="1" si="217"/>
        <v>45055</v>
      </c>
      <c r="C1876" t="str" cm="1">
        <f t="array" aca="1" ref="C1876" ca="1">INDEX($C$2:$C$31,RANDBETWEEN(1,29))</f>
        <v>COFFEE</v>
      </c>
      <c r="D1876" t="str">
        <f t="shared" ca="1" si="216"/>
        <v xml:space="preserve">BEVERAGES </v>
      </c>
      <c r="E1876">
        <f t="shared" ca="1" si="218"/>
        <v>2</v>
      </c>
      <c r="F1876">
        <f t="shared" ca="1" si="219"/>
        <v>1521</v>
      </c>
      <c r="G1876">
        <f t="shared" ca="1" si="220"/>
        <v>3042</v>
      </c>
      <c r="H1876" t="str" cm="1">
        <f t="array" aca="1" ref="H1876" ca="1">INDEX(H$2:H$5,RANDBETWEEN(1,4))</f>
        <v>SOUTH</v>
      </c>
      <c r="I1876" t="str" cm="1">
        <f t="array" aca="1" ref="I1876" ca="1">INDEX(I$2:I$33,RANDBETWEEN(1,31))</f>
        <v>SALES PERSON9</v>
      </c>
      <c r="J1876" t="str" cm="1">
        <f t="array" aca="1" ref="J1876" ca="1">INDEX({"CASH","UPI","CARD"},RANDBETWEEN(1,3))</f>
        <v>CARD</v>
      </c>
      <c r="K1876">
        <f t="shared" ca="1" si="221"/>
        <v>456.3</v>
      </c>
      <c r="L1876" s="2">
        <f ca="1">Table1[[#This Row],[PROFIT]]/Table1[[#This Row],[TOTAL SALES]]*100</f>
        <v>15</v>
      </c>
      <c r="M1876" t="str">
        <f ca="1">IF(Table1[[#This Row],[TOTAL SALES]]&gt;10000,"HIGH","LOW")</f>
        <v>LOW</v>
      </c>
    </row>
    <row r="1877" spans="1:13" x14ac:dyDescent="0.3">
      <c r="A1877" t="str">
        <f t="shared" ref="A1877:A1940" si="222">"CUSTOMER"&amp;ROW()</f>
        <v>CUSTOMER1877</v>
      </c>
      <c r="B1877" s="1">
        <f t="shared" ca="1" si="217"/>
        <v>44807</v>
      </c>
      <c r="C1877" t="str" cm="1">
        <f t="array" aca="1" ref="C1877" ca="1">INDEX($C$2:$C$31,RANDBETWEEN(1,29))</f>
        <v>COKE</v>
      </c>
      <c r="D1877" t="str">
        <f t="shared" ca="1" si="216"/>
        <v xml:space="preserve">BEVERAGES </v>
      </c>
      <c r="E1877">
        <f t="shared" ca="1" si="218"/>
        <v>1</v>
      </c>
      <c r="F1877">
        <f t="shared" ca="1" si="219"/>
        <v>1826</v>
      </c>
      <c r="G1877">
        <f t="shared" ca="1" si="220"/>
        <v>1826</v>
      </c>
      <c r="H1877" t="str" cm="1">
        <f t="array" aca="1" ref="H1877" ca="1">INDEX(H$2:H$5,RANDBETWEEN(1,4))</f>
        <v>WEST</v>
      </c>
      <c r="I1877" t="str" cm="1">
        <f t="array" aca="1" ref="I1877" ca="1">INDEX(I$2:I$33,RANDBETWEEN(1,31))</f>
        <v>SALES PERSON6</v>
      </c>
      <c r="J1877" t="str" cm="1">
        <f t="array" aca="1" ref="J1877" ca="1">INDEX({"CASH","UPI","CARD"},RANDBETWEEN(1,3))</f>
        <v>UPI</v>
      </c>
      <c r="K1877">
        <f t="shared" ca="1" si="221"/>
        <v>328.68</v>
      </c>
      <c r="L1877" s="2">
        <f ca="1">Table1[[#This Row],[PROFIT]]/Table1[[#This Row],[TOTAL SALES]]*100</f>
        <v>18</v>
      </c>
      <c r="M1877" t="str">
        <f ca="1">IF(Table1[[#This Row],[TOTAL SALES]]&gt;10000,"HIGH","LOW")</f>
        <v>LOW</v>
      </c>
    </row>
    <row r="1878" spans="1:13" x14ac:dyDescent="0.3">
      <c r="A1878" t="str">
        <f t="shared" si="222"/>
        <v>CUSTOMER1878</v>
      </c>
      <c r="B1878" s="1">
        <f t="shared" ca="1" si="217"/>
        <v>45360</v>
      </c>
      <c r="C1878" t="str" cm="1">
        <f t="array" aca="1" ref="C1878" ca="1">INDEX($C$2:$C$31,RANDBETWEEN(1,29))</f>
        <v>MANDHI</v>
      </c>
      <c r="D1878" t="str">
        <f t="shared" ca="1" si="216"/>
        <v xml:space="preserve">MAINCOURSE </v>
      </c>
      <c r="E1878">
        <f t="shared" ca="1" si="218"/>
        <v>1</v>
      </c>
      <c r="F1878">
        <f t="shared" ca="1" si="219"/>
        <v>735</v>
      </c>
      <c r="G1878">
        <f t="shared" ca="1" si="220"/>
        <v>735</v>
      </c>
      <c r="H1878" t="str" cm="1">
        <f t="array" aca="1" ref="H1878" ca="1">INDEX(H$2:H$5,RANDBETWEEN(1,4))</f>
        <v>NORTH</v>
      </c>
      <c r="I1878" t="str" cm="1">
        <f t="array" aca="1" ref="I1878" ca="1">INDEX(I$2:I$33,RANDBETWEEN(1,31))</f>
        <v>SALES PERSON15</v>
      </c>
      <c r="J1878" t="str" cm="1">
        <f t="array" aca="1" ref="J1878" ca="1">INDEX({"CASH","UPI","CARD"},RANDBETWEEN(1,3))</f>
        <v>UPI</v>
      </c>
      <c r="K1878">
        <f t="shared" ca="1" si="221"/>
        <v>88.2</v>
      </c>
      <c r="L1878" s="2">
        <f ca="1">Table1[[#This Row],[PROFIT]]/Table1[[#This Row],[TOTAL SALES]]*100</f>
        <v>12.000000000000002</v>
      </c>
      <c r="M1878" t="str">
        <f ca="1">IF(Table1[[#This Row],[TOTAL SALES]]&gt;10000,"HIGH","LOW")</f>
        <v>LOW</v>
      </c>
    </row>
    <row r="1879" spans="1:13" x14ac:dyDescent="0.3">
      <c r="A1879" t="str">
        <f t="shared" si="222"/>
        <v>CUSTOMER1879</v>
      </c>
      <c r="B1879" s="1">
        <f t="shared" ca="1" si="217"/>
        <v>44690</v>
      </c>
      <c r="C1879" t="str" cm="1">
        <f t="array" aca="1" ref="C1879" ca="1">INDEX($C$2:$C$31,RANDBETWEEN(1,29))</f>
        <v>CAKES</v>
      </c>
      <c r="D1879" t="str">
        <f t="shared" ca="1" si="216"/>
        <v>PARTY ITMES</v>
      </c>
      <c r="E1879">
        <f t="shared" ca="1" si="218"/>
        <v>8</v>
      </c>
      <c r="F1879">
        <f t="shared" ca="1" si="219"/>
        <v>1830</v>
      </c>
      <c r="G1879">
        <f t="shared" ca="1" si="220"/>
        <v>14640</v>
      </c>
      <c r="H1879" t="str" cm="1">
        <f t="array" aca="1" ref="H1879" ca="1">INDEX(H$2:H$5,RANDBETWEEN(1,4))</f>
        <v>NORTH</v>
      </c>
      <c r="I1879" t="str" cm="1">
        <f t="array" aca="1" ref="I1879" ca="1">INDEX(I$2:I$33,RANDBETWEEN(1,31))</f>
        <v>SALES PERSON5</v>
      </c>
      <c r="J1879" t="str" cm="1">
        <f t="array" aca="1" ref="J1879" ca="1">INDEX({"CASH","UPI","CARD"},RANDBETWEEN(1,3))</f>
        <v>UPI</v>
      </c>
      <c r="K1879">
        <f t="shared" ca="1" si="221"/>
        <v>1464</v>
      </c>
      <c r="L1879" s="2">
        <f ca="1">Table1[[#This Row],[PROFIT]]/Table1[[#This Row],[TOTAL SALES]]*100</f>
        <v>10</v>
      </c>
      <c r="M1879" t="str">
        <f ca="1">IF(Table1[[#This Row],[TOTAL SALES]]&gt;10000,"HIGH","LOW")</f>
        <v>HIGH</v>
      </c>
    </row>
    <row r="1880" spans="1:13" x14ac:dyDescent="0.3">
      <c r="A1880" t="str">
        <f t="shared" si="222"/>
        <v>CUSTOMER1880</v>
      </c>
      <c r="B1880" s="1">
        <f t="shared" ca="1" si="217"/>
        <v>44596</v>
      </c>
      <c r="C1880" t="str" cm="1">
        <f t="array" aca="1" ref="C1880" ca="1">INDEX($C$2:$C$31,RANDBETWEEN(1,29))</f>
        <v>PAROTTA</v>
      </c>
      <c r="D1880" t="str">
        <f t="shared" ca="1" si="216"/>
        <v>BREADS</v>
      </c>
      <c r="E1880">
        <f t="shared" ca="1" si="218"/>
        <v>6</v>
      </c>
      <c r="F1880">
        <f t="shared" ca="1" si="219"/>
        <v>769</v>
      </c>
      <c r="G1880">
        <f t="shared" ca="1" si="220"/>
        <v>4614</v>
      </c>
      <c r="H1880" t="str" cm="1">
        <f t="array" aca="1" ref="H1880" ca="1">INDEX(H$2:H$5,RANDBETWEEN(1,4))</f>
        <v>WEST</v>
      </c>
      <c r="I1880" t="str" cm="1">
        <f t="array" aca="1" ref="I1880" ca="1">INDEX(I$2:I$33,RANDBETWEEN(1,31))</f>
        <v>SALES PERSON31</v>
      </c>
      <c r="J1880" t="str" cm="1">
        <f t="array" aca="1" ref="J1880" ca="1">INDEX({"CASH","UPI","CARD"},RANDBETWEEN(1,3))</f>
        <v>CASH</v>
      </c>
      <c r="K1880">
        <f t="shared" ca="1" si="221"/>
        <v>784.38</v>
      </c>
      <c r="L1880" s="2">
        <f ca="1">Table1[[#This Row],[PROFIT]]/Table1[[#This Row],[TOTAL SALES]]*100</f>
        <v>17</v>
      </c>
      <c r="M1880" t="str">
        <f ca="1">IF(Table1[[#This Row],[TOTAL SALES]]&gt;10000,"HIGH","LOW")</f>
        <v>LOW</v>
      </c>
    </row>
    <row r="1881" spans="1:13" x14ac:dyDescent="0.3">
      <c r="A1881" t="str">
        <f t="shared" si="222"/>
        <v>CUSTOMER1881</v>
      </c>
      <c r="B1881" s="1">
        <f t="shared" ca="1" si="217"/>
        <v>45199</v>
      </c>
      <c r="C1881" t="str" cm="1">
        <f t="array" aca="1" ref="C1881" ca="1">INDEX($C$2:$C$31,RANDBETWEEN(1,29))</f>
        <v>NOODLES</v>
      </c>
      <c r="D1881" t="str">
        <f t="shared" ca="1" si="216"/>
        <v>MAINCOURSE</v>
      </c>
      <c r="E1881">
        <f t="shared" ca="1" si="218"/>
        <v>7</v>
      </c>
      <c r="F1881">
        <f t="shared" ca="1" si="219"/>
        <v>1158</v>
      </c>
      <c r="G1881">
        <f t="shared" ca="1" si="220"/>
        <v>8106</v>
      </c>
      <c r="H1881" t="str" cm="1">
        <f t="array" aca="1" ref="H1881" ca="1">INDEX(H$2:H$5,RANDBETWEEN(1,4))</f>
        <v>SOUTH</v>
      </c>
      <c r="I1881" t="str" cm="1">
        <f t="array" aca="1" ref="I1881" ca="1">INDEX(I$2:I$33,RANDBETWEEN(1,31))</f>
        <v>SALES PERSON4</v>
      </c>
      <c r="J1881" t="str" cm="1">
        <f t="array" aca="1" ref="J1881" ca="1">INDEX({"CASH","UPI","CARD"},RANDBETWEEN(1,3))</f>
        <v>CASH</v>
      </c>
      <c r="K1881">
        <f t="shared" ca="1" si="221"/>
        <v>1621.2</v>
      </c>
      <c r="L1881" s="2">
        <f ca="1">Table1[[#This Row],[PROFIT]]/Table1[[#This Row],[TOTAL SALES]]*100</f>
        <v>20</v>
      </c>
      <c r="M1881" t="str">
        <f ca="1">IF(Table1[[#This Row],[TOTAL SALES]]&gt;10000,"HIGH","LOW")</f>
        <v>LOW</v>
      </c>
    </row>
    <row r="1882" spans="1:13" x14ac:dyDescent="0.3">
      <c r="A1882" t="str">
        <f t="shared" si="222"/>
        <v>CUSTOMER1882</v>
      </c>
      <c r="B1882" s="1">
        <f t="shared" ca="1" si="217"/>
        <v>45151</v>
      </c>
      <c r="C1882" t="str" cm="1">
        <f t="array" aca="1" ref="C1882" ca="1">INDEX($C$2:$C$31,RANDBETWEEN(1,29))</f>
        <v>COKE</v>
      </c>
      <c r="D1882" t="str">
        <f t="shared" ca="1" si="216"/>
        <v xml:space="preserve">BEVERAGES </v>
      </c>
      <c r="E1882">
        <f t="shared" ca="1" si="218"/>
        <v>6</v>
      </c>
      <c r="F1882">
        <f t="shared" ca="1" si="219"/>
        <v>1356</v>
      </c>
      <c r="G1882">
        <f t="shared" ca="1" si="220"/>
        <v>8136</v>
      </c>
      <c r="H1882" t="str" cm="1">
        <f t="array" aca="1" ref="H1882" ca="1">INDEX(H$2:H$5,RANDBETWEEN(1,4))</f>
        <v>SOUTH</v>
      </c>
      <c r="I1882" t="str" cm="1">
        <f t="array" aca="1" ref="I1882" ca="1">INDEX(I$2:I$33,RANDBETWEEN(1,31))</f>
        <v>SALES PERSON16</v>
      </c>
      <c r="J1882" t="str" cm="1">
        <f t="array" aca="1" ref="J1882" ca="1">INDEX({"CASH","UPI","CARD"},RANDBETWEEN(1,3))</f>
        <v>CASH</v>
      </c>
      <c r="K1882">
        <f t="shared" ca="1" si="221"/>
        <v>1057.68</v>
      </c>
      <c r="L1882" s="2">
        <f ca="1">Table1[[#This Row],[PROFIT]]/Table1[[#This Row],[TOTAL SALES]]*100</f>
        <v>13</v>
      </c>
      <c r="M1882" t="str">
        <f ca="1">IF(Table1[[#This Row],[TOTAL SALES]]&gt;10000,"HIGH","LOW")</f>
        <v>LOW</v>
      </c>
    </row>
    <row r="1883" spans="1:13" x14ac:dyDescent="0.3">
      <c r="A1883" t="str">
        <f t="shared" si="222"/>
        <v>CUSTOMER1883</v>
      </c>
      <c r="B1883" s="1">
        <f t="shared" ca="1" si="217"/>
        <v>45554</v>
      </c>
      <c r="C1883" t="str" cm="1">
        <f t="array" aca="1" ref="C1883" ca="1">INDEX($C$2:$C$31,RANDBETWEEN(1,29))</f>
        <v>CHICKEN KHEEMA</v>
      </c>
      <c r="D1883" t="str">
        <f t="shared" ca="1" si="216"/>
        <v>APPETIZER</v>
      </c>
      <c r="E1883">
        <f t="shared" ca="1" si="218"/>
        <v>5</v>
      </c>
      <c r="F1883">
        <f t="shared" ca="1" si="219"/>
        <v>1774</v>
      </c>
      <c r="G1883">
        <f t="shared" ca="1" si="220"/>
        <v>8870</v>
      </c>
      <c r="H1883" t="str" cm="1">
        <f t="array" aca="1" ref="H1883" ca="1">INDEX(H$2:H$5,RANDBETWEEN(1,4))</f>
        <v>SOUTH</v>
      </c>
      <c r="I1883" t="str" cm="1">
        <f t="array" aca="1" ref="I1883" ca="1">INDEX(I$2:I$33,RANDBETWEEN(1,31))</f>
        <v>SALES PERSON11</v>
      </c>
      <c r="J1883" t="str" cm="1">
        <f t="array" aca="1" ref="J1883" ca="1">INDEX({"CASH","UPI","CARD"},RANDBETWEEN(1,3))</f>
        <v>CARD</v>
      </c>
      <c r="K1883">
        <f t="shared" ca="1" si="221"/>
        <v>1153.0999999999999</v>
      </c>
      <c r="L1883" s="2">
        <f ca="1">Table1[[#This Row],[PROFIT]]/Table1[[#This Row],[TOTAL SALES]]*100</f>
        <v>12.999999999999998</v>
      </c>
      <c r="M1883" t="str">
        <f ca="1">IF(Table1[[#This Row],[TOTAL SALES]]&gt;10000,"HIGH","LOW")</f>
        <v>LOW</v>
      </c>
    </row>
    <row r="1884" spans="1:13" x14ac:dyDescent="0.3">
      <c r="A1884" t="str">
        <f t="shared" si="222"/>
        <v>CUSTOMER1884</v>
      </c>
      <c r="B1884" s="1">
        <f t="shared" ca="1" si="217"/>
        <v>44415</v>
      </c>
      <c r="C1884" t="str" cm="1">
        <f t="array" aca="1" ref="C1884" ca="1">INDEX($C$2:$C$31,RANDBETWEEN(1,29))</f>
        <v>ICECREAM</v>
      </c>
      <c r="D1884" t="str">
        <f t="shared" ca="1" si="216"/>
        <v xml:space="preserve">DESSERT </v>
      </c>
      <c r="E1884">
        <f t="shared" ca="1" si="218"/>
        <v>9</v>
      </c>
      <c r="F1884">
        <f t="shared" ca="1" si="219"/>
        <v>842</v>
      </c>
      <c r="G1884">
        <f t="shared" ca="1" si="220"/>
        <v>7578</v>
      </c>
      <c r="H1884" t="str" cm="1">
        <f t="array" aca="1" ref="H1884" ca="1">INDEX(H$2:H$5,RANDBETWEEN(1,4))</f>
        <v>WEST</v>
      </c>
      <c r="I1884" t="str" cm="1">
        <f t="array" aca="1" ref="I1884" ca="1">INDEX(I$2:I$33,RANDBETWEEN(1,31))</f>
        <v>SALES PERSON14</v>
      </c>
      <c r="J1884" t="str" cm="1">
        <f t="array" aca="1" ref="J1884" ca="1">INDEX({"CASH","UPI","CARD"},RANDBETWEEN(1,3))</f>
        <v>CASH</v>
      </c>
      <c r="K1884">
        <f t="shared" ca="1" si="221"/>
        <v>1288.26</v>
      </c>
      <c r="L1884" s="2">
        <f ca="1">Table1[[#This Row],[PROFIT]]/Table1[[#This Row],[TOTAL SALES]]*100</f>
        <v>17</v>
      </c>
      <c r="M1884" t="str">
        <f ca="1">IF(Table1[[#This Row],[TOTAL SALES]]&gt;10000,"HIGH","LOW")</f>
        <v>LOW</v>
      </c>
    </row>
    <row r="1885" spans="1:13" x14ac:dyDescent="0.3">
      <c r="A1885" t="str">
        <f t="shared" si="222"/>
        <v>CUSTOMER1885</v>
      </c>
      <c r="B1885" s="1">
        <f t="shared" ca="1" si="217"/>
        <v>44876</v>
      </c>
      <c r="C1885" t="str" cm="1">
        <f t="array" aca="1" ref="C1885" ca="1">INDEX($C$2:$C$31,RANDBETWEEN(1,29))</f>
        <v>BRIYANI</v>
      </c>
      <c r="D1885" t="str">
        <f t="shared" ca="1" si="216"/>
        <v>MAINCOURSE</v>
      </c>
      <c r="E1885">
        <f t="shared" ca="1" si="218"/>
        <v>7</v>
      </c>
      <c r="F1885">
        <f t="shared" ca="1" si="219"/>
        <v>1067</v>
      </c>
      <c r="G1885">
        <f t="shared" ca="1" si="220"/>
        <v>7469</v>
      </c>
      <c r="H1885" t="str" cm="1">
        <f t="array" aca="1" ref="H1885" ca="1">INDEX(H$2:H$5,RANDBETWEEN(1,4))</f>
        <v>SOUTH</v>
      </c>
      <c r="I1885" t="str" cm="1">
        <f t="array" aca="1" ref="I1885" ca="1">INDEX(I$2:I$33,RANDBETWEEN(1,31))</f>
        <v>SALES PERSON16</v>
      </c>
      <c r="J1885" t="str" cm="1">
        <f t="array" aca="1" ref="J1885" ca="1">INDEX({"CASH","UPI","CARD"},RANDBETWEEN(1,3))</f>
        <v>UPI</v>
      </c>
      <c r="K1885">
        <f t="shared" ca="1" si="221"/>
        <v>1493.8</v>
      </c>
      <c r="L1885" s="2">
        <f ca="1">Table1[[#This Row],[PROFIT]]/Table1[[#This Row],[TOTAL SALES]]*100</f>
        <v>20</v>
      </c>
      <c r="M1885" t="str">
        <f ca="1">IF(Table1[[#This Row],[TOTAL SALES]]&gt;10000,"HIGH","LOW")</f>
        <v>LOW</v>
      </c>
    </row>
    <row r="1886" spans="1:13" x14ac:dyDescent="0.3">
      <c r="A1886" t="str">
        <f t="shared" si="222"/>
        <v>CUSTOMER1886</v>
      </c>
      <c r="B1886" s="1">
        <f t="shared" ca="1" si="217"/>
        <v>45253</v>
      </c>
      <c r="C1886" t="str" cm="1">
        <f t="array" aca="1" ref="C1886" ca="1">INDEX($C$2:$C$31,RANDBETWEEN(1,29))</f>
        <v>MILKSHAKE</v>
      </c>
      <c r="D1886" t="str">
        <f t="shared" ca="1" si="216"/>
        <v xml:space="preserve">BEVERAGES </v>
      </c>
      <c r="E1886">
        <f t="shared" ca="1" si="218"/>
        <v>9</v>
      </c>
      <c r="F1886">
        <f t="shared" ca="1" si="219"/>
        <v>684</v>
      </c>
      <c r="G1886">
        <f t="shared" ca="1" si="220"/>
        <v>6156</v>
      </c>
      <c r="H1886" t="str" cm="1">
        <f t="array" aca="1" ref="H1886" ca="1">INDEX(H$2:H$5,RANDBETWEEN(1,4))</f>
        <v>EAST</v>
      </c>
      <c r="I1886" t="str" cm="1">
        <f t="array" aca="1" ref="I1886" ca="1">INDEX(I$2:I$33,RANDBETWEEN(1,31))</f>
        <v>SALES PERSON24</v>
      </c>
      <c r="J1886" t="str" cm="1">
        <f t="array" aca="1" ref="J1886" ca="1">INDEX({"CASH","UPI","CARD"},RANDBETWEEN(1,3))</f>
        <v>UPI</v>
      </c>
      <c r="K1886">
        <f t="shared" ca="1" si="221"/>
        <v>800.28</v>
      </c>
      <c r="L1886" s="2">
        <f ca="1">Table1[[#This Row],[PROFIT]]/Table1[[#This Row],[TOTAL SALES]]*100</f>
        <v>13</v>
      </c>
      <c r="M1886" t="str">
        <f ca="1">IF(Table1[[#This Row],[TOTAL SALES]]&gt;10000,"HIGH","LOW")</f>
        <v>LOW</v>
      </c>
    </row>
    <row r="1887" spans="1:13" x14ac:dyDescent="0.3">
      <c r="A1887" t="str">
        <f t="shared" si="222"/>
        <v>CUSTOMER1887</v>
      </c>
      <c r="B1887" s="1">
        <f t="shared" ca="1" si="217"/>
        <v>44568</v>
      </c>
      <c r="C1887" t="str" cm="1">
        <f t="array" aca="1" ref="C1887" ca="1">INDEX($C$2:$C$31,RANDBETWEEN(1,29))</f>
        <v>COKE</v>
      </c>
      <c r="D1887" t="str">
        <f t="shared" ca="1" si="216"/>
        <v xml:space="preserve">BEVERAGES </v>
      </c>
      <c r="E1887">
        <f t="shared" ca="1" si="218"/>
        <v>3</v>
      </c>
      <c r="F1887">
        <f t="shared" ca="1" si="219"/>
        <v>1008</v>
      </c>
      <c r="G1887">
        <f t="shared" ca="1" si="220"/>
        <v>3024</v>
      </c>
      <c r="H1887" t="str" cm="1">
        <f t="array" aca="1" ref="H1887" ca="1">INDEX(H$2:H$5,RANDBETWEEN(1,4))</f>
        <v>EAST</v>
      </c>
      <c r="I1887" t="str" cm="1">
        <f t="array" aca="1" ref="I1887" ca="1">INDEX(I$2:I$33,RANDBETWEEN(1,31))</f>
        <v>SALES PERSON21</v>
      </c>
      <c r="J1887" t="str" cm="1">
        <f t="array" aca="1" ref="J1887" ca="1">INDEX({"CASH","UPI","CARD"},RANDBETWEEN(1,3))</f>
        <v>CASH</v>
      </c>
      <c r="K1887">
        <f t="shared" ca="1" si="221"/>
        <v>574.55999999999995</v>
      </c>
      <c r="L1887" s="2">
        <f ca="1">Table1[[#This Row],[PROFIT]]/Table1[[#This Row],[TOTAL SALES]]*100</f>
        <v>18.999999999999996</v>
      </c>
      <c r="M1887" t="str">
        <f ca="1">IF(Table1[[#This Row],[TOTAL SALES]]&gt;10000,"HIGH","LOW")</f>
        <v>LOW</v>
      </c>
    </row>
    <row r="1888" spans="1:13" x14ac:dyDescent="0.3">
      <c r="A1888" t="str">
        <f t="shared" si="222"/>
        <v>CUSTOMER1888</v>
      </c>
      <c r="B1888" s="1">
        <f t="shared" ca="1" si="217"/>
        <v>44700</v>
      </c>
      <c r="C1888" t="str" cm="1">
        <f t="array" aca="1" ref="C1888" ca="1">INDEX($C$2:$C$31,RANDBETWEEN(1,29))</f>
        <v>COKE</v>
      </c>
      <c r="D1888" t="str">
        <f t="shared" ca="1" si="216"/>
        <v xml:space="preserve">BEVERAGES </v>
      </c>
      <c r="E1888">
        <f t="shared" ca="1" si="218"/>
        <v>5</v>
      </c>
      <c r="F1888">
        <f t="shared" ca="1" si="219"/>
        <v>1860</v>
      </c>
      <c r="G1888">
        <f t="shared" ca="1" si="220"/>
        <v>9300</v>
      </c>
      <c r="H1888" t="str" cm="1">
        <f t="array" aca="1" ref="H1888" ca="1">INDEX(H$2:H$5,RANDBETWEEN(1,4))</f>
        <v>WEST</v>
      </c>
      <c r="I1888" t="str" cm="1">
        <f t="array" aca="1" ref="I1888" ca="1">INDEX(I$2:I$33,RANDBETWEEN(1,31))</f>
        <v>SALES PERSON28</v>
      </c>
      <c r="J1888" t="str" cm="1">
        <f t="array" aca="1" ref="J1888" ca="1">INDEX({"CASH","UPI","CARD"},RANDBETWEEN(1,3))</f>
        <v>CARD</v>
      </c>
      <c r="K1888">
        <f t="shared" ca="1" si="221"/>
        <v>1023</v>
      </c>
      <c r="L1888" s="2">
        <f ca="1">Table1[[#This Row],[PROFIT]]/Table1[[#This Row],[TOTAL SALES]]*100</f>
        <v>11</v>
      </c>
      <c r="M1888" t="str">
        <f ca="1">IF(Table1[[#This Row],[TOTAL SALES]]&gt;10000,"HIGH","LOW")</f>
        <v>LOW</v>
      </c>
    </row>
    <row r="1889" spans="1:13" x14ac:dyDescent="0.3">
      <c r="A1889" t="str">
        <f t="shared" si="222"/>
        <v>CUSTOMER1889</v>
      </c>
      <c r="B1889" s="1">
        <f t="shared" ca="1" si="217"/>
        <v>44586</v>
      </c>
      <c r="C1889" t="str" cm="1">
        <f t="array" aca="1" ref="C1889" ca="1">INDEX($C$2:$C$31,RANDBETWEEN(1,29))</f>
        <v>MUTTON KHEEMA</v>
      </c>
      <c r="D1889" t="str">
        <f t="shared" ca="1" si="216"/>
        <v>APPETIZER</v>
      </c>
      <c r="E1889">
        <f t="shared" ca="1" si="218"/>
        <v>7</v>
      </c>
      <c r="F1889">
        <f t="shared" ca="1" si="219"/>
        <v>1362</v>
      </c>
      <c r="G1889">
        <f t="shared" ca="1" si="220"/>
        <v>9534</v>
      </c>
      <c r="H1889" t="str" cm="1">
        <f t="array" aca="1" ref="H1889" ca="1">INDEX(H$2:H$5,RANDBETWEEN(1,4))</f>
        <v>SOUTH</v>
      </c>
      <c r="I1889" t="str" cm="1">
        <f t="array" aca="1" ref="I1889" ca="1">INDEX(I$2:I$33,RANDBETWEEN(1,31))</f>
        <v>SALES PERSON22</v>
      </c>
      <c r="J1889" t="str" cm="1">
        <f t="array" aca="1" ref="J1889" ca="1">INDEX({"CASH","UPI","CARD"},RANDBETWEEN(1,3))</f>
        <v>CARD</v>
      </c>
      <c r="K1889">
        <f t="shared" ca="1" si="221"/>
        <v>1811.46</v>
      </c>
      <c r="L1889" s="2">
        <f ca="1">Table1[[#This Row],[PROFIT]]/Table1[[#This Row],[TOTAL SALES]]*100</f>
        <v>19</v>
      </c>
      <c r="M1889" t="str">
        <f ca="1">IF(Table1[[#This Row],[TOTAL SALES]]&gt;10000,"HIGH","LOW")</f>
        <v>LOW</v>
      </c>
    </row>
    <row r="1890" spans="1:13" x14ac:dyDescent="0.3">
      <c r="A1890" t="str">
        <f t="shared" si="222"/>
        <v>CUSTOMER1890</v>
      </c>
      <c r="B1890" s="1">
        <f t="shared" ca="1" si="217"/>
        <v>44705</v>
      </c>
      <c r="C1890" t="str" cm="1">
        <f t="array" aca="1" ref="C1890" ca="1">INDEX($C$2:$C$31,RANDBETWEEN(1,29))</f>
        <v>MANDHI</v>
      </c>
      <c r="D1890" t="str">
        <f t="shared" ca="1" si="216"/>
        <v xml:space="preserve">MAINCOURSE </v>
      </c>
      <c r="E1890">
        <f t="shared" ca="1" si="218"/>
        <v>6</v>
      </c>
      <c r="F1890">
        <f t="shared" ca="1" si="219"/>
        <v>1203</v>
      </c>
      <c r="G1890">
        <f t="shared" ca="1" si="220"/>
        <v>7218</v>
      </c>
      <c r="H1890" t="str" cm="1">
        <f t="array" aca="1" ref="H1890" ca="1">INDEX(H$2:H$5,RANDBETWEEN(1,4))</f>
        <v>EAST</v>
      </c>
      <c r="I1890" t="str" cm="1">
        <f t="array" aca="1" ref="I1890" ca="1">INDEX(I$2:I$33,RANDBETWEEN(1,31))</f>
        <v>SALES PERSON22</v>
      </c>
      <c r="J1890" t="str" cm="1">
        <f t="array" aca="1" ref="J1890" ca="1">INDEX({"CASH","UPI","CARD"},RANDBETWEEN(1,3))</f>
        <v>UPI</v>
      </c>
      <c r="K1890">
        <f t="shared" ca="1" si="221"/>
        <v>721.8</v>
      </c>
      <c r="L1890" s="2">
        <f ca="1">Table1[[#This Row],[PROFIT]]/Table1[[#This Row],[TOTAL SALES]]*100</f>
        <v>10</v>
      </c>
      <c r="M1890" t="str">
        <f ca="1">IF(Table1[[#This Row],[TOTAL SALES]]&gt;10000,"HIGH","LOW")</f>
        <v>LOW</v>
      </c>
    </row>
    <row r="1891" spans="1:13" x14ac:dyDescent="0.3">
      <c r="A1891" t="str">
        <f t="shared" si="222"/>
        <v>CUSTOMER1891</v>
      </c>
      <c r="B1891" s="1">
        <f t="shared" ca="1" si="217"/>
        <v>44922</v>
      </c>
      <c r="C1891" t="str" cm="1">
        <f t="array" aca="1" ref="C1891" ca="1">INDEX($C$2:$C$31,RANDBETWEEN(1,29))</f>
        <v>FRIEDRICE</v>
      </c>
      <c r="D1891" t="str">
        <f t="shared" ca="1" si="216"/>
        <v>MAINCOURSE</v>
      </c>
      <c r="E1891">
        <f t="shared" ca="1" si="218"/>
        <v>8</v>
      </c>
      <c r="F1891">
        <f t="shared" ca="1" si="219"/>
        <v>567</v>
      </c>
      <c r="G1891">
        <f t="shared" ca="1" si="220"/>
        <v>4536</v>
      </c>
      <c r="H1891" t="str" cm="1">
        <f t="array" aca="1" ref="H1891" ca="1">INDEX(H$2:H$5,RANDBETWEEN(1,4))</f>
        <v>EAST</v>
      </c>
      <c r="I1891" t="str" cm="1">
        <f t="array" aca="1" ref="I1891" ca="1">INDEX(I$2:I$33,RANDBETWEEN(1,31))</f>
        <v>SALES PERSON16</v>
      </c>
      <c r="J1891" t="str" cm="1">
        <f t="array" aca="1" ref="J1891" ca="1">INDEX({"CASH","UPI","CARD"},RANDBETWEEN(1,3))</f>
        <v>CASH</v>
      </c>
      <c r="K1891">
        <f t="shared" ca="1" si="221"/>
        <v>498.96</v>
      </c>
      <c r="L1891" s="2">
        <f ca="1">Table1[[#This Row],[PROFIT]]/Table1[[#This Row],[TOTAL SALES]]*100</f>
        <v>11</v>
      </c>
      <c r="M1891" t="str">
        <f ca="1">IF(Table1[[#This Row],[TOTAL SALES]]&gt;10000,"HIGH","LOW")</f>
        <v>LOW</v>
      </c>
    </row>
    <row r="1892" spans="1:13" x14ac:dyDescent="0.3">
      <c r="A1892" t="str">
        <f t="shared" si="222"/>
        <v>CUSTOMER1892</v>
      </c>
      <c r="B1892" s="1">
        <f t="shared" ca="1" si="217"/>
        <v>45385</v>
      </c>
      <c r="C1892" t="str" cm="1">
        <f t="array" aca="1" ref="C1892" ca="1">INDEX($C$2:$C$31,RANDBETWEEN(1,29))</f>
        <v>FISH FRY</v>
      </c>
      <c r="D1892" t="str">
        <f t="shared" ca="1" si="216"/>
        <v xml:space="preserve">APPETIZER </v>
      </c>
      <c r="E1892">
        <f t="shared" ca="1" si="218"/>
        <v>2</v>
      </c>
      <c r="F1892">
        <f t="shared" ca="1" si="219"/>
        <v>801</v>
      </c>
      <c r="G1892">
        <f t="shared" ca="1" si="220"/>
        <v>1602</v>
      </c>
      <c r="H1892" t="str" cm="1">
        <f t="array" aca="1" ref="H1892" ca="1">INDEX(H$2:H$5,RANDBETWEEN(1,4))</f>
        <v>WEST</v>
      </c>
      <c r="I1892" t="str" cm="1">
        <f t="array" aca="1" ref="I1892" ca="1">INDEX(I$2:I$33,RANDBETWEEN(1,31))</f>
        <v>SALES PERSON24</v>
      </c>
      <c r="J1892" t="str" cm="1">
        <f t="array" aca="1" ref="J1892" ca="1">INDEX({"CASH","UPI","CARD"},RANDBETWEEN(1,3))</f>
        <v>CASH</v>
      </c>
      <c r="K1892">
        <f t="shared" ca="1" si="221"/>
        <v>240.3</v>
      </c>
      <c r="L1892" s="2">
        <f ca="1">Table1[[#This Row],[PROFIT]]/Table1[[#This Row],[TOTAL SALES]]*100</f>
        <v>15</v>
      </c>
      <c r="M1892" t="str">
        <f ca="1">IF(Table1[[#This Row],[TOTAL SALES]]&gt;10000,"HIGH","LOW")</f>
        <v>LOW</v>
      </c>
    </row>
    <row r="1893" spans="1:13" x14ac:dyDescent="0.3">
      <c r="A1893" t="str">
        <f t="shared" si="222"/>
        <v>CUSTOMER1893</v>
      </c>
      <c r="B1893" s="1">
        <f t="shared" ca="1" si="217"/>
        <v>45084</v>
      </c>
      <c r="C1893" t="str" cm="1">
        <f t="array" aca="1" ref="C1893" ca="1">INDEX($C$2:$C$31,RANDBETWEEN(1,29))</f>
        <v>BRIYANI</v>
      </c>
      <c r="D1893" t="str">
        <f t="shared" ca="1" si="216"/>
        <v>MAINCOURSE</v>
      </c>
      <c r="E1893">
        <f t="shared" ca="1" si="218"/>
        <v>6</v>
      </c>
      <c r="F1893">
        <f t="shared" ca="1" si="219"/>
        <v>1025</v>
      </c>
      <c r="G1893">
        <f t="shared" ca="1" si="220"/>
        <v>6150</v>
      </c>
      <c r="H1893" t="str" cm="1">
        <f t="array" aca="1" ref="H1893" ca="1">INDEX(H$2:H$5,RANDBETWEEN(1,4))</f>
        <v>EAST</v>
      </c>
      <c r="I1893" t="str" cm="1">
        <f t="array" aca="1" ref="I1893" ca="1">INDEX(I$2:I$33,RANDBETWEEN(1,31))</f>
        <v>SALES PERSON2</v>
      </c>
      <c r="J1893" t="str" cm="1">
        <f t="array" aca="1" ref="J1893" ca="1">INDEX({"CASH","UPI","CARD"},RANDBETWEEN(1,3))</f>
        <v>CASH</v>
      </c>
      <c r="K1893">
        <f t="shared" ca="1" si="221"/>
        <v>1168.5</v>
      </c>
      <c r="L1893" s="2">
        <f ca="1">Table1[[#This Row],[PROFIT]]/Table1[[#This Row],[TOTAL SALES]]*100</f>
        <v>19</v>
      </c>
      <c r="M1893" t="str">
        <f ca="1">IF(Table1[[#This Row],[TOTAL SALES]]&gt;10000,"HIGH","LOW")</f>
        <v>LOW</v>
      </c>
    </row>
    <row r="1894" spans="1:13" x14ac:dyDescent="0.3">
      <c r="A1894" t="str">
        <f t="shared" si="222"/>
        <v>CUSTOMER1894</v>
      </c>
      <c r="B1894" s="1">
        <f t="shared" ca="1" si="217"/>
        <v>44481</v>
      </c>
      <c r="C1894" t="str" cm="1">
        <f t="array" aca="1" ref="C1894" ca="1">INDEX($C$2:$C$31,RANDBETWEEN(1,29))</f>
        <v>DOSA</v>
      </c>
      <c r="D1894" t="str">
        <f t="shared" ca="1" si="216"/>
        <v xml:space="preserve">BREAKFAST </v>
      </c>
      <c r="E1894">
        <f t="shared" ca="1" si="218"/>
        <v>8</v>
      </c>
      <c r="F1894">
        <f t="shared" ca="1" si="219"/>
        <v>723</v>
      </c>
      <c r="G1894">
        <f t="shared" ca="1" si="220"/>
        <v>5784</v>
      </c>
      <c r="H1894" t="str" cm="1">
        <f t="array" aca="1" ref="H1894" ca="1">INDEX(H$2:H$5,RANDBETWEEN(1,4))</f>
        <v>SOUTH</v>
      </c>
      <c r="I1894" t="str" cm="1">
        <f t="array" aca="1" ref="I1894" ca="1">INDEX(I$2:I$33,RANDBETWEEN(1,31))</f>
        <v>SALES PERSON9</v>
      </c>
      <c r="J1894" t="str" cm="1">
        <f t="array" aca="1" ref="J1894" ca="1">INDEX({"CASH","UPI","CARD"},RANDBETWEEN(1,3))</f>
        <v>CARD</v>
      </c>
      <c r="K1894">
        <f t="shared" ca="1" si="221"/>
        <v>925.44</v>
      </c>
      <c r="L1894" s="2">
        <f ca="1">Table1[[#This Row],[PROFIT]]/Table1[[#This Row],[TOTAL SALES]]*100</f>
        <v>16</v>
      </c>
      <c r="M1894" t="str">
        <f ca="1">IF(Table1[[#This Row],[TOTAL SALES]]&gt;10000,"HIGH","LOW")</f>
        <v>LOW</v>
      </c>
    </row>
    <row r="1895" spans="1:13" x14ac:dyDescent="0.3">
      <c r="A1895" t="str">
        <f t="shared" si="222"/>
        <v>CUSTOMER1895</v>
      </c>
      <c r="B1895" s="1">
        <f t="shared" ca="1" si="217"/>
        <v>44683</v>
      </c>
      <c r="C1895" t="str" cm="1">
        <f t="array" aca="1" ref="C1895" ca="1">INDEX($C$2:$C$31,RANDBETWEEN(1,29))</f>
        <v>FISH FINGER</v>
      </c>
      <c r="D1895" t="str">
        <f t="shared" ca="1" si="216"/>
        <v xml:space="preserve">APPETIZER </v>
      </c>
      <c r="E1895">
        <f t="shared" ca="1" si="218"/>
        <v>7</v>
      </c>
      <c r="F1895">
        <f t="shared" ca="1" si="219"/>
        <v>714</v>
      </c>
      <c r="G1895">
        <f t="shared" ca="1" si="220"/>
        <v>4998</v>
      </c>
      <c r="H1895" t="str" cm="1">
        <f t="array" aca="1" ref="H1895" ca="1">INDEX(H$2:H$5,RANDBETWEEN(1,4))</f>
        <v>NORTH</v>
      </c>
      <c r="I1895" t="str" cm="1">
        <f t="array" aca="1" ref="I1895" ca="1">INDEX(I$2:I$33,RANDBETWEEN(1,31))</f>
        <v>SALES PERSON20</v>
      </c>
      <c r="J1895" t="str" cm="1">
        <f t="array" aca="1" ref="J1895" ca="1">INDEX({"CASH","UPI","CARD"},RANDBETWEEN(1,3))</f>
        <v>CARD</v>
      </c>
      <c r="K1895">
        <f t="shared" ca="1" si="221"/>
        <v>749.7</v>
      </c>
      <c r="L1895" s="2">
        <f ca="1">Table1[[#This Row],[PROFIT]]/Table1[[#This Row],[TOTAL SALES]]*100</f>
        <v>15.000000000000002</v>
      </c>
      <c r="M1895" t="str">
        <f ca="1">IF(Table1[[#This Row],[TOTAL SALES]]&gt;10000,"HIGH","LOW")</f>
        <v>LOW</v>
      </c>
    </row>
    <row r="1896" spans="1:13" x14ac:dyDescent="0.3">
      <c r="A1896" t="str">
        <f t="shared" si="222"/>
        <v>CUSTOMER1896</v>
      </c>
      <c r="B1896" s="1">
        <f t="shared" ca="1" si="217"/>
        <v>45554</v>
      </c>
      <c r="C1896" t="str" cm="1">
        <f t="array" aca="1" ref="C1896" ca="1">INDEX($C$2:$C$31,RANDBETWEEN(1,29))</f>
        <v>PAROTTA</v>
      </c>
      <c r="D1896" t="str">
        <f t="shared" ca="1" si="216"/>
        <v>BREADS</v>
      </c>
      <c r="E1896">
        <f t="shared" ca="1" si="218"/>
        <v>7</v>
      </c>
      <c r="F1896">
        <f t="shared" ca="1" si="219"/>
        <v>1634</v>
      </c>
      <c r="G1896">
        <f t="shared" ca="1" si="220"/>
        <v>11438</v>
      </c>
      <c r="H1896" t="str" cm="1">
        <f t="array" aca="1" ref="H1896" ca="1">INDEX(H$2:H$5,RANDBETWEEN(1,4))</f>
        <v>NORTH</v>
      </c>
      <c r="I1896" t="str" cm="1">
        <f t="array" aca="1" ref="I1896" ca="1">INDEX(I$2:I$33,RANDBETWEEN(1,31))</f>
        <v>SALES PERSON28</v>
      </c>
      <c r="J1896" t="str" cm="1">
        <f t="array" aca="1" ref="J1896" ca="1">INDEX({"CASH","UPI","CARD"},RANDBETWEEN(1,3))</f>
        <v>CASH</v>
      </c>
      <c r="K1896">
        <f t="shared" ca="1" si="221"/>
        <v>1715.7</v>
      </c>
      <c r="L1896" s="2">
        <f ca="1">Table1[[#This Row],[PROFIT]]/Table1[[#This Row],[TOTAL SALES]]*100</f>
        <v>15</v>
      </c>
      <c r="M1896" t="str">
        <f ca="1">IF(Table1[[#This Row],[TOTAL SALES]]&gt;10000,"HIGH","LOW")</f>
        <v>HIGH</v>
      </c>
    </row>
    <row r="1897" spans="1:13" x14ac:dyDescent="0.3">
      <c r="A1897" t="str">
        <f t="shared" si="222"/>
        <v>CUSTOMER1897</v>
      </c>
      <c r="B1897" s="1">
        <f t="shared" ca="1" si="217"/>
        <v>44630</v>
      </c>
      <c r="C1897" t="str" cm="1">
        <f t="array" aca="1" ref="C1897" ca="1">INDEX($C$2:$C$31,RANDBETWEEN(1,29))</f>
        <v>PAROTTA</v>
      </c>
      <c r="D1897" t="str">
        <f t="shared" ca="1" si="216"/>
        <v>BREADS</v>
      </c>
      <c r="E1897">
        <f t="shared" ca="1" si="218"/>
        <v>2</v>
      </c>
      <c r="F1897">
        <f t="shared" ca="1" si="219"/>
        <v>1980</v>
      </c>
      <c r="G1897">
        <f t="shared" ca="1" si="220"/>
        <v>3960</v>
      </c>
      <c r="H1897" t="str" cm="1">
        <f t="array" aca="1" ref="H1897" ca="1">INDEX(H$2:H$5,RANDBETWEEN(1,4))</f>
        <v>NORTH</v>
      </c>
      <c r="I1897" t="str" cm="1">
        <f t="array" aca="1" ref="I1897" ca="1">INDEX(I$2:I$33,RANDBETWEEN(1,31))</f>
        <v>SALES PERSON20</v>
      </c>
      <c r="J1897" t="str" cm="1">
        <f t="array" aca="1" ref="J1897" ca="1">INDEX({"CASH","UPI","CARD"},RANDBETWEEN(1,3))</f>
        <v>UPI</v>
      </c>
      <c r="K1897">
        <f t="shared" ca="1" si="221"/>
        <v>554.4</v>
      </c>
      <c r="L1897" s="2">
        <f ca="1">Table1[[#This Row],[PROFIT]]/Table1[[#This Row],[TOTAL SALES]]*100</f>
        <v>13.999999999999998</v>
      </c>
      <c r="M1897" t="str">
        <f ca="1">IF(Table1[[#This Row],[TOTAL SALES]]&gt;10000,"HIGH","LOW")</f>
        <v>LOW</v>
      </c>
    </row>
    <row r="1898" spans="1:13" x14ac:dyDescent="0.3">
      <c r="A1898" t="str">
        <f t="shared" si="222"/>
        <v>CUSTOMER1898</v>
      </c>
      <c r="B1898" s="1">
        <f t="shared" ca="1" si="217"/>
        <v>45552</v>
      </c>
      <c r="C1898" t="str" cm="1">
        <f t="array" aca="1" ref="C1898" ca="1">INDEX($C$2:$C$31,RANDBETWEEN(1,29))</f>
        <v>CHICKEN ROLL</v>
      </c>
      <c r="D1898" t="str">
        <f t="shared" ca="1" si="216"/>
        <v>PARTY ITMES</v>
      </c>
      <c r="E1898">
        <f t="shared" ca="1" si="218"/>
        <v>3</v>
      </c>
      <c r="F1898">
        <f t="shared" ca="1" si="219"/>
        <v>1026</v>
      </c>
      <c r="G1898">
        <f t="shared" ca="1" si="220"/>
        <v>3078</v>
      </c>
      <c r="H1898" t="str" cm="1">
        <f t="array" aca="1" ref="H1898" ca="1">INDEX(H$2:H$5,RANDBETWEEN(1,4))</f>
        <v>NORTH</v>
      </c>
      <c r="I1898" t="str" cm="1">
        <f t="array" aca="1" ref="I1898" ca="1">INDEX(I$2:I$33,RANDBETWEEN(1,31))</f>
        <v>SALES PERSON31</v>
      </c>
      <c r="J1898" t="str" cm="1">
        <f t="array" aca="1" ref="J1898" ca="1">INDEX({"CASH","UPI","CARD"},RANDBETWEEN(1,3))</f>
        <v>CASH</v>
      </c>
      <c r="K1898">
        <f t="shared" ca="1" si="221"/>
        <v>430.92</v>
      </c>
      <c r="L1898" s="2">
        <f ca="1">Table1[[#This Row],[PROFIT]]/Table1[[#This Row],[TOTAL SALES]]*100</f>
        <v>14.000000000000002</v>
      </c>
      <c r="M1898" t="str">
        <f ca="1">IF(Table1[[#This Row],[TOTAL SALES]]&gt;10000,"HIGH","LOW")</f>
        <v>LOW</v>
      </c>
    </row>
    <row r="1899" spans="1:13" x14ac:dyDescent="0.3">
      <c r="A1899" t="str">
        <f t="shared" si="222"/>
        <v>CUSTOMER1899</v>
      </c>
      <c r="B1899" s="1">
        <f t="shared" ca="1" si="217"/>
        <v>44789</v>
      </c>
      <c r="C1899" t="str" cm="1">
        <f t="array" aca="1" ref="C1899" ca="1">INDEX($C$2:$C$31,RANDBETWEEN(1,29))</f>
        <v>COFFEE</v>
      </c>
      <c r="D1899" t="str">
        <f t="shared" ca="1" si="216"/>
        <v xml:space="preserve">BEVERAGES </v>
      </c>
      <c r="E1899">
        <f t="shared" ca="1" si="218"/>
        <v>2</v>
      </c>
      <c r="F1899">
        <f t="shared" ca="1" si="219"/>
        <v>1827</v>
      </c>
      <c r="G1899">
        <f t="shared" ca="1" si="220"/>
        <v>3654</v>
      </c>
      <c r="H1899" t="str" cm="1">
        <f t="array" aca="1" ref="H1899" ca="1">INDEX(H$2:H$5,RANDBETWEEN(1,4))</f>
        <v>EAST</v>
      </c>
      <c r="I1899" t="str" cm="1">
        <f t="array" aca="1" ref="I1899" ca="1">INDEX(I$2:I$33,RANDBETWEEN(1,31))</f>
        <v>SALES PERSON15</v>
      </c>
      <c r="J1899" t="str" cm="1">
        <f t="array" aca="1" ref="J1899" ca="1">INDEX({"CASH","UPI","CARD"},RANDBETWEEN(1,3))</f>
        <v>CASH</v>
      </c>
      <c r="K1899">
        <f t="shared" ca="1" si="221"/>
        <v>438.48</v>
      </c>
      <c r="L1899" s="2">
        <f ca="1">Table1[[#This Row],[PROFIT]]/Table1[[#This Row],[TOTAL SALES]]*100</f>
        <v>12.000000000000002</v>
      </c>
      <c r="M1899" t="str">
        <f ca="1">IF(Table1[[#This Row],[TOTAL SALES]]&gt;10000,"HIGH","LOW")</f>
        <v>LOW</v>
      </c>
    </row>
    <row r="1900" spans="1:13" x14ac:dyDescent="0.3">
      <c r="A1900" t="str">
        <f t="shared" si="222"/>
        <v>CUSTOMER1900</v>
      </c>
      <c r="B1900" s="1">
        <f t="shared" ca="1" si="217"/>
        <v>45164</v>
      </c>
      <c r="C1900" t="str" cm="1">
        <f t="array" aca="1" ref="C1900" ca="1">INDEX($C$2:$C$31,RANDBETWEEN(1,29))</f>
        <v>SALAD</v>
      </c>
      <c r="D1900" t="str">
        <f t="shared" ca="1" si="216"/>
        <v xml:space="preserve">APPETIZER </v>
      </c>
      <c r="E1900">
        <f t="shared" ca="1" si="218"/>
        <v>3</v>
      </c>
      <c r="F1900">
        <f t="shared" ca="1" si="219"/>
        <v>701</v>
      </c>
      <c r="G1900">
        <f t="shared" ca="1" si="220"/>
        <v>2103</v>
      </c>
      <c r="H1900" t="str" cm="1">
        <f t="array" aca="1" ref="H1900" ca="1">INDEX(H$2:H$5,RANDBETWEEN(1,4))</f>
        <v>EAST</v>
      </c>
      <c r="I1900" t="str" cm="1">
        <f t="array" aca="1" ref="I1900" ca="1">INDEX(I$2:I$33,RANDBETWEEN(1,31))</f>
        <v>SALES PERSON28</v>
      </c>
      <c r="J1900" t="str" cm="1">
        <f t="array" aca="1" ref="J1900" ca="1">INDEX({"CASH","UPI","CARD"},RANDBETWEEN(1,3))</f>
        <v>CASH</v>
      </c>
      <c r="K1900">
        <f t="shared" ca="1" si="221"/>
        <v>231.33</v>
      </c>
      <c r="L1900" s="2">
        <f ca="1">Table1[[#This Row],[PROFIT]]/Table1[[#This Row],[TOTAL SALES]]*100</f>
        <v>11</v>
      </c>
      <c r="M1900" t="str">
        <f ca="1">IF(Table1[[#This Row],[TOTAL SALES]]&gt;10000,"HIGH","LOW")</f>
        <v>LOW</v>
      </c>
    </row>
    <row r="1901" spans="1:13" x14ac:dyDescent="0.3">
      <c r="A1901" t="str">
        <f t="shared" si="222"/>
        <v>CUSTOMER1901</v>
      </c>
      <c r="B1901" s="1">
        <f t="shared" ca="1" si="217"/>
        <v>44390</v>
      </c>
      <c r="C1901" t="str" cm="1">
        <f t="array" aca="1" ref="C1901" ca="1">INDEX($C$2:$C$31,RANDBETWEEN(1,29))</f>
        <v>PRAWN 65</v>
      </c>
      <c r="D1901" t="str">
        <f t="shared" ca="1" si="216"/>
        <v xml:space="preserve">APPETIZER </v>
      </c>
      <c r="E1901">
        <f t="shared" ca="1" si="218"/>
        <v>4</v>
      </c>
      <c r="F1901">
        <f t="shared" ca="1" si="219"/>
        <v>888</v>
      </c>
      <c r="G1901">
        <f t="shared" ca="1" si="220"/>
        <v>3552</v>
      </c>
      <c r="H1901" t="str" cm="1">
        <f t="array" aca="1" ref="H1901" ca="1">INDEX(H$2:H$5,RANDBETWEEN(1,4))</f>
        <v>SOUTH</v>
      </c>
      <c r="I1901" t="str" cm="1">
        <f t="array" aca="1" ref="I1901" ca="1">INDEX(I$2:I$33,RANDBETWEEN(1,31))</f>
        <v>SALES PERSON31</v>
      </c>
      <c r="J1901" t="str" cm="1">
        <f t="array" aca="1" ref="J1901" ca="1">INDEX({"CASH","UPI","CARD"},RANDBETWEEN(1,3))</f>
        <v>CASH</v>
      </c>
      <c r="K1901">
        <f t="shared" ca="1" si="221"/>
        <v>461.76</v>
      </c>
      <c r="L1901" s="2">
        <f ca="1">Table1[[#This Row],[PROFIT]]/Table1[[#This Row],[TOTAL SALES]]*100</f>
        <v>13</v>
      </c>
      <c r="M1901" t="str">
        <f ca="1">IF(Table1[[#This Row],[TOTAL SALES]]&gt;10000,"HIGH","LOW")</f>
        <v>LOW</v>
      </c>
    </row>
    <row r="1902" spans="1:13" x14ac:dyDescent="0.3">
      <c r="A1902" t="str">
        <f t="shared" si="222"/>
        <v>CUSTOMER1902</v>
      </c>
      <c r="B1902" s="1">
        <f t="shared" ca="1" si="217"/>
        <v>44223</v>
      </c>
      <c r="C1902" t="str" cm="1">
        <f t="array" aca="1" ref="C1902" ca="1">INDEX($C$2:$C$31,RANDBETWEEN(1,29))</f>
        <v>ICECREAM</v>
      </c>
      <c r="D1902" t="str">
        <f t="shared" ca="1" si="216"/>
        <v xml:space="preserve">DESSERT </v>
      </c>
      <c r="E1902">
        <f t="shared" ca="1" si="218"/>
        <v>1</v>
      </c>
      <c r="F1902">
        <f t="shared" ca="1" si="219"/>
        <v>1570</v>
      </c>
      <c r="G1902">
        <f t="shared" ca="1" si="220"/>
        <v>1570</v>
      </c>
      <c r="H1902" t="str" cm="1">
        <f t="array" aca="1" ref="H1902" ca="1">INDEX(H$2:H$5,RANDBETWEEN(1,4))</f>
        <v>WEST</v>
      </c>
      <c r="I1902" t="str" cm="1">
        <f t="array" aca="1" ref="I1902" ca="1">INDEX(I$2:I$33,RANDBETWEEN(1,31))</f>
        <v>SALES PERSON9</v>
      </c>
      <c r="J1902" t="str" cm="1">
        <f t="array" aca="1" ref="J1902" ca="1">INDEX({"CASH","UPI","CARD"},RANDBETWEEN(1,3))</f>
        <v>CARD</v>
      </c>
      <c r="K1902">
        <f t="shared" ca="1" si="221"/>
        <v>219.8</v>
      </c>
      <c r="L1902" s="2">
        <f ca="1">Table1[[#This Row],[PROFIT]]/Table1[[#This Row],[TOTAL SALES]]*100</f>
        <v>14.000000000000002</v>
      </c>
      <c r="M1902" t="str">
        <f ca="1">IF(Table1[[#This Row],[TOTAL SALES]]&gt;10000,"HIGH","LOW")</f>
        <v>LOW</v>
      </c>
    </row>
    <row r="1903" spans="1:13" x14ac:dyDescent="0.3">
      <c r="A1903" t="str">
        <f t="shared" si="222"/>
        <v>CUSTOMER1903</v>
      </c>
      <c r="B1903" s="1">
        <f t="shared" ca="1" si="217"/>
        <v>44821</v>
      </c>
      <c r="C1903" t="str" cm="1">
        <f t="array" aca="1" ref="C1903" ca="1">INDEX($C$2:$C$31,RANDBETWEEN(1,29))</f>
        <v>FRIEDRICE</v>
      </c>
      <c r="D1903" t="str">
        <f t="shared" ca="1" si="216"/>
        <v>MAINCOURSE</v>
      </c>
      <c r="E1903">
        <f t="shared" ca="1" si="218"/>
        <v>1</v>
      </c>
      <c r="F1903">
        <f t="shared" ca="1" si="219"/>
        <v>1581</v>
      </c>
      <c r="G1903">
        <f t="shared" ca="1" si="220"/>
        <v>1581</v>
      </c>
      <c r="H1903" t="str" cm="1">
        <f t="array" aca="1" ref="H1903" ca="1">INDEX(H$2:H$5,RANDBETWEEN(1,4))</f>
        <v>NORTH</v>
      </c>
      <c r="I1903" t="str" cm="1">
        <f t="array" aca="1" ref="I1903" ca="1">INDEX(I$2:I$33,RANDBETWEEN(1,31))</f>
        <v>SALES PERSON27</v>
      </c>
      <c r="J1903" t="str" cm="1">
        <f t="array" aca="1" ref="J1903" ca="1">INDEX({"CASH","UPI","CARD"},RANDBETWEEN(1,3))</f>
        <v>CARD</v>
      </c>
      <c r="K1903">
        <f t="shared" ca="1" si="221"/>
        <v>268.77</v>
      </c>
      <c r="L1903" s="2">
        <f ca="1">Table1[[#This Row],[PROFIT]]/Table1[[#This Row],[TOTAL SALES]]*100</f>
        <v>17</v>
      </c>
      <c r="M1903" t="str">
        <f ca="1">IF(Table1[[#This Row],[TOTAL SALES]]&gt;10000,"HIGH","LOW")</f>
        <v>LOW</v>
      </c>
    </row>
    <row r="1904" spans="1:13" x14ac:dyDescent="0.3">
      <c r="A1904" t="str">
        <f t="shared" si="222"/>
        <v>CUSTOMER1904</v>
      </c>
      <c r="B1904" s="1">
        <f t="shared" ca="1" si="217"/>
        <v>45425</v>
      </c>
      <c r="C1904" t="str" cm="1">
        <f t="array" aca="1" ref="C1904" ca="1">INDEX($C$2:$C$31,RANDBETWEEN(1,29))</f>
        <v>MILKSHAKE</v>
      </c>
      <c r="D1904" t="str">
        <f t="shared" ca="1" si="216"/>
        <v xml:space="preserve">BEVERAGES </v>
      </c>
      <c r="E1904">
        <f t="shared" ca="1" si="218"/>
        <v>6</v>
      </c>
      <c r="F1904">
        <f t="shared" ca="1" si="219"/>
        <v>1782</v>
      </c>
      <c r="G1904">
        <f t="shared" ca="1" si="220"/>
        <v>10692</v>
      </c>
      <c r="H1904" t="str" cm="1">
        <f t="array" aca="1" ref="H1904" ca="1">INDEX(H$2:H$5,RANDBETWEEN(1,4))</f>
        <v>NORTH</v>
      </c>
      <c r="I1904" t="str" cm="1">
        <f t="array" aca="1" ref="I1904" ca="1">INDEX(I$2:I$33,RANDBETWEEN(1,31))</f>
        <v>SALES PERSON7</v>
      </c>
      <c r="J1904" t="str" cm="1">
        <f t="array" aca="1" ref="J1904" ca="1">INDEX({"CASH","UPI","CARD"},RANDBETWEEN(1,3))</f>
        <v>CASH</v>
      </c>
      <c r="K1904">
        <f t="shared" ca="1" si="221"/>
        <v>1924.56</v>
      </c>
      <c r="L1904" s="2">
        <f ca="1">Table1[[#This Row],[PROFIT]]/Table1[[#This Row],[TOTAL SALES]]*100</f>
        <v>18</v>
      </c>
      <c r="M1904" t="str">
        <f ca="1">IF(Table1[[#This Row],[TOTAL SALES]]&gt;10000,"HIGH","LOW")</f>
        <v>HIGH</v>
      </c>
    </row>
    <row r="1905" spans="1:13" x14ac:dyDescent="0.3">
      <c r="A1905" t="str">
        <f t="shared" si="222"/>
        <v>CUSTOMER1905</v>
      </c>
      <c r="B1905" s="1">
        <f t="shared" ca="1" si="217"/>
        <v>44721</v>
      </c>
      <c r="C1905" t="str" cm="1">
        <f t="array" aca="1" ref="C1905" ca="1">INDEX($C$2:$C$31,RANDBETWEEN(1,29))</f>
        <v>SALAD</v>
      </c>
      <c r="D1905" t="str">
        <f t="shared" ca="1" si="216"/>
        <v xml:space="preserve">APPETIZER </v>
      </c>
      <c r="E1905">
        <f t="shared" ca="1" si="218"/>
        <v>8</v>
      </c>
      <c r="F1905">
        <f t="shared" ca="1" si="219"/>
        <v>1463</v>
      </c>
      <c r="G1905">
        <f t="shared" ca="1" si="220"/>
        <v>11704</v>
      </c>
      <c r="H1905" t="str" cm="1">
        <f t="array" aca="1" ref="H1905" ca="1">INDEX(H$2:H$5,RANDBETWEEN(1,4))</f>
        <v>EAST</v>
      </c>
      <c r="I1905" t="str" cm="1">
        <f t="array" aca="1" ref="I1905" ca="1">INDEX(I$2:I$33,RANDBETWEEN(1,31))</f>
        <v>SALES PERSON10</v>
      </c>
      <c r="J1905" t="str" cm="1">
        <f t="array" aca="1" ref="J1905" ca="1">INDEX({"CASH","UPI","CARD"},RANDBETWEEN(1,3))</f>
        <v>UPI</v>
      </c>
      <c r="K1905">
        <f t="shared" ca="1" si="221"/>
        <v>1521.52</v>
      </c>
      <c r="L1905" s="2">
        <f ca="1">Table1[[#This Row],[PROFIT]]/Table1[[#This Row],[TOTAL SALES]]*100</f>
        <v>13</v>
      </c>
      <c r="M1905" t="str">
        <f ca="1">IF(Table1[[#This Row],[TOTAL SALES]]&gt;10000,"HIGH","LOW")</f>
        <v>HIGH</v>
      </c>
    </row>
    <row r="1906" spans="1:13" x14ac:dyDescent="0.3">
      <c r="A1906" t="str">
        <f t="shared" si="222"/>
        <v>CUSTOMER1906</v>
      </c>
      <c r="B1906" s="1">
        <f t="shared" ca="1" si="217"/>
        <v>44419</v>
      </c>
      <c r="C1906" t="str" cm="1">
        <f t="array" aca="1" ref="C1906" ca="1">INDEX($C$2:$C$31,RANDBETWEEN(1,29))</f>
        <v>GULAB JAMUN</v>
      </c>
      <c r="D1906" t="str">
        <f t="shared" ca="1" si="216"/>
        <v>DESSERT</v>
      </c>
      <c r="E1906">
        <f t="shared" ca="1" si="218"/>
        <v>9</v>
      </c>
      <c r="F1906">
        <f t="shared" ca="1" si="219"/>
        <v>516</v>
      </c>
      <c r="G1906">
        <f t="shared" ca="1" si="220"/>
        <v>4644</v>
      </c>
      <c r="H1906" t="str" cm="1">
        <f t="array" aca="1" ref="H1906" ca="1">INDEX(H$2:H$5,RANDBETWEEN(1,4))</f>
        <v>WEST</v>
      </c>
      <c r="I1906" t="str" cm="1">
        <f t="array" aca="1" ref="I1906" ca="1">INDEX(I$2:I$33,RANDBETWEEN(1,31))</f>
        <v>SALES PERSON2</v>
      </c>
      <c r="J1906" t="str" cm="1">
        <f t="array" aca="1" ref="J1906" ca="1">INDEX({"CASH","UPI","CARD"},RANDBETWEEN(1,3))</f>
        <v>UPI</v>
      </c>
      <c r="K1906">
        <f t="shared" ca="1" si="221"/>
        <v>789.48</v>
      </c>
      <c r="L1906" s="2">
        <f ca="1">Table1[[#This Row],[PROFIT]]/Table1[[#This Row],[TOTAL SALES]]*100</f>
        <v>17</v>
      </c>
      <c r="M1906" t="str">
        <f ca="1">IF(Table1[[#This Row],[TOTAL SALES]]&gt;10000,"HIGH","LOW")</f>
        <v>LOW</v>
      </c>
    </row>
    <row r="1907" spans="1:13" x14ac:dyDescent="0.3">
      <c r="A1907" t="str">
        <f t="shared" si="222"/>
        <v>CUSTOMER1907</v>
      </c>
      <c r="B1907" s="1">
        <f t="shared" ca="1" si="217"/>
        <v>45556</v>
      </c>
      <c r="C1907" t="str" cm="1">
        <f t="array" aca="1" ref="C1907" ca="1">INDEX($C$2:$C$31,RANDBETWEEN(1,29))</f>
        <v>PAROTTA</v>
      </c>
      <c r="D1907" t="str">
        <f t="shared" ca="1" si="216"/>
        <v>BREADS</v>
      </c>
      <c r="E1907">
        <f t="shared" ca="1" si="218"/>
        <v>1</v>
      </c>
      <c r="F1907">
        <f t="shared" ca="1" si="219"/>
        <v>535</v>
      </c>
      <c r="G1907">
        <f t="shared" ca="1" si="220"/>
        <v>535</v>
      </c>
      <c r="H1907" t="str" cm="1">
        <f t="array" aca="1" ref="H1907" ca="1">INDEX(H$2:H$5,RANDBETWEEN(1,4))</f>
        <v>NORTH</v>
      </c>
      <c r="I1907" t="str" cm="1">
        <f t="array" aca="1" ref="I1907" ca="1">INDEX(I$2:I$33,RANDBETWEEN(1,31))</f>
        <v>SALES PERSON13</v>
      </c>
      <c r="J1907" t="str" cm="1">
        <f t="array" aca="1" ref="J1907" ca="1">INDEX({"CASH","UPI","CARD"},RANDBETWEEN(1,3))</f>
        <v>CARD</v>
      </c>
      <c r="K1907">
        <f t="shared" ca="1" si="221"/>
        <v>85.6</v>
      </c>
      <c r="L1907" s="2">
        <f ca="1">Table1[[#This Row],[PROFIT]]/Table1[[#This Row],[TOTAL SALES]]*100</f>
        <v>15.999999999999998</v>
      </c>
      <c r="M1907" t="str">
        <f ca="1">IF(Table1[[#This Row],[TOTAL SALES]]&gt;10000,"HIGH","LOW")</f>
        <v>LOW</v>
      </c>
    </row>
    <row r="1908" spans="1:13" x14ac:dyDescent="0.3">
      <c r="A1908" t="str">
        <f t="shared" si="222"/>
        <v>CUSTOMER1908</v>
      </c>
      <c r="B1908" s="1">
        <f t="shared" ca="1" si="217"/>
        <v>45250</v>
      </c>
      <c r="C1908" t="str" cm="1">
        <f t="array" aca="1" ref="C1908" ca="1">INDEX($C$2:$C$31,RANDBETWEEN(1,29))</f>
        <v>SALAD</v>
      </c>
      <c r="D1908" t="str">
        <f t="shared" ca="1" si="216"/>
        <v xml:space="preserve">APPETIZER </v>
      </c>
      <c r="E1908">
        <f t="shared" ca="1" si="218"/>
        <v>5</v>
      </c>
      <c r="F1908">
        <f t="shared" ca="1" si="219"/>
        <v>1329</v>
      </c>
      <c r="G1908">
        <f t="shared" ca="1" si="220"/>
        <v>6645</v>
      </c>
      <c r="H1908" t="str" cm="1">
        <f t="array" aca="1" ref="H1908" ca="1">INDEX(H$2:H$5,RANDBETWEEN(1,4))</f>
        <v>NORTH</v>
      </c>
      <c r="I1908" t="str" cm="1">
        <f t="array" aca="1" ref="I1908" ca="1">INDEX(I$2:I$33,RANDBETWEEN(1,31))</f>
        <v>SALES PERSON3</v>
      </c>
      <c r="J1908" t="str" cm="1">
        <f t="array" aca="1" ref="J1908" ca="1">INDEX({"CASH","UPI","CARD"},RANDBETWEEN(1,3))</f>
        <v>CASH</v>
      </c>
      <c r="K1908">
        <f t="shared" ca="1" si="221"/>
        <v>730.95</v>
      </c>
      <c r="L1908" s="2">
        <f ca="1">Table1[[#This Row],[PROFIT]]/Table1[[#This Row],[TOTAL SALES]]*100</f>
        <v>11</v>
      </c>
      <c r="M1908" t="str">
        <f ca="1">IF(Table1[[#This Row],[TOTAL SALES]]&gt;10000,"HIGH","LOW")</f>
        <v>LOW</v>
      </c>
    </row>
    <row r="1909" spans="1:13" x14ac:dyDescent="0.3">
      <c r="A1909" t="str">
        <f t="shared" si="222"/>
        <v>CUSTOMER1909</v>
      </c>
      <c r="B1909" s="1">
        <f t="shared" ca="1" si="217"/>
        <v>44625</v>
      </c>
      <c r="C1909" t="str" cm="1">
        <f t="array" aca="1" ref="C1909" ca="1">INDEX($C$2:$C$31,RANDBETWEEN(1,29))</f>
        <v>PAROTTA</v>
      </c>
      <c r="D1909" t="str">
        <f t="shared" ca="1" si="216"/>
        <v>BREADS</v>
      </c>
      <c r="E1909">
        <f t="shared" ca="1" si="218"/>
        <v>4</v>
      </c>
      <c r="F1909">
        <f t="shared" ca="1" si="219"/>
        <v>1106</v>
      </c>
      <c r="G1909">
        <f t="shared" ca="1" si="220"/>
        <v>4424</v>
      </c>
      <c r="H1909" t="str" cm="1">
        <f t="array" aca="1" ref="H1909" ca="1">INDEX(H$2:H$5,RANDBETWEEN(1,4))</f>
        <v>EAST</v>
      </c>
      <c r="I1909" t="str" cm="1">
        <f t="array" aca="1" ref="I1909" ca="1">INDEX(I$2:I$33,RANDBETWEEN(1,31))</f>
        <v>SALES PERSON31</v>
      </c>
      <c r="J1909" t="str" cm="1">
        <f t="array" aca="1" ref="J1909" ca="1">INDEX({"CASH","UPI","CARD"},RANDBETWEEN(1,3))</f>
        <v>CASH</v>
      </c>
      <c r="K1909">
        <f t="shared" ca="1" si="221"/>
        <v>442.4</v>
      </c>
      <c r="L1909" s="2">
        <f ca="1">Table1[[#This Row],[PROFIT]]/Table1[[#This Row],[TOTAL SALES]]*100</f>
        <v>10</v>
      </c>
      <c r="M1909" t="str">
        <f ca="1">IF(Table1[[#This Row],[TOTAL SALES]]&gt;10000,"HIGH","LOW")</f>
        <v>LOW</v>
      </c>
    </row>
    <row r="1910" spans="1:13" x14ac:dyDescent="0.3">
      <c r="A1910" t="str">
        <f t="shared" si="222"/>
        <v>CUSTOMER1910</v>
      </c>
      <c r="B1910" s="1">
        <f t="shared" ca="1" si="217"/>
        <v>45526</v>
      </c>
      <c r="C1910" t="str" cm="1">
        <f t="array" aca="1" ref="C1910" ca="1">INDEX($C$2:$C$31,RANDBETWEEN(1,29))</f>
        <v>FISH FINGER</v>
      </c>
      <c r="D1910" t="str">
        <f t="shared" ca="1" si="216"/>
        <v xml:space="preserve">APPETIZER </v>
      </c>
      <c r="E1910">
        <f t="shared" ca="1" si="218"/>
        <v>1</v>
      </c>
      <c r="F1910">
        <f t="shared" ca="1" si="219"/>
        <v>626</v>
      </c>
      <c r="G1910">
        <f t="shared" ca="1" si="220"/>
        <v>626</v>
      </c>
      <c r="H1910" t="str" cm="1">
        <f t="array" aca="1" ref="H1910" ca="1">INDEX(H$2:H$5,RANDBETWEEN(1,4))</f>
        <v>SOUTH</v>
      </c>
      <c r="I1910" t="str" cm="1">
        <f t="array" aca="1" ref="I1910" ca="1">INDEX(I$2:I$33,RANDBETWEEN(1,31))</f>
        <v>SALES PERSON12</v>
      </c>
      <c r="J1910" t="str" cm="1">
        <f t="array" aca="1" ref="J1910" ca="1">INDEX({"CASH","UPI","CARD"},RANDBETWEEN(1,3))</f>
        <v>CARD</v>
      </c>
      <c r="K1910">
        <f t="shared" ca="1" si="221"/>
        <v>75.12</v>
      </c>
      <c r="L1910" s="2">
        <f ca="1">Table1[[#This Row],[PROFIT]]/Table1[[#This Row],[TOTAL SALES]]*100</f>
        <v>12.000000000000002</v>
      </c>
      <c r="M1910" t="str">
        <f ca="1">IF(Table1[[#This Row],[TOTAL SALES]]&gt;10000,"HIGH","LOW")</f>
        <v>LOW</v>
      </c>
    </row>
    <row r="1911" spans="1:13" x14ac:dyDescent="0.3">
      <c r="A1911" t="str">
        <f t="shared" si="222"/>
        <v>CUSTOMER1911</v>
      </c>
      <c r="B1911" s="1">
        <f t="shared" ca="1" si="217"/>
        <v>44140</v>
      </c>
      <c r="C1911" t="str" cm="1">
        <f t="array" aca="1" ref="C1911" ca="1">INDEX($C$2:$C$31,RANDBETWEEN(1,29))</f>
        <v>POORI</v>
      </c>
      <c r="D1911" t="str">
        <f t="shared" ca="1" si="216"/>
        <v xml:space="preserve">BREAKFAST </v>
      </c>
      <c r="E1911">
        <f t="shared" ca="1" si="218"/>
        <v>9</v>
      </c>
      <c r="F1911">
        <f t="shared" ca="1" si="219"/>
        <v>721</v>
      </c>
      <c r="G1911">
        <f t="shared" ca="1" si="220"/>
        <v>6489</v>
      </c>
      <c r="H1911" t="str" cm="1">
        <f t="array" aca="1" ref="H1911" ca="1">INDEX(H$2:H$5,RANDBETWEEN(1,4))</f>
        <v>SOUTH</v>
      </c>
      <c r="I1911" t="str" cm="1">
        <f t="array" aca="1" ref="I1911" ca="1">INDEX(I$2:I$33,RANDBETWEEN(1,31))</f>
        <v>SALES PERSON26</v>
      </c>
      <c r="J1911" t="str" cm="1">
        <f t="array" aca="1" ref="J1911" ca="1">INDEX({"CASH","UPI","CARD"},RANDBETWEEN(1,3))</f>
        <v>CARD</v>
      </c>
      <c r="K1911">
        <f t="shared" ca="1" si="221"/>
        <v>778.68</v>
      </c>
      <c r="L1911" s="2">
        <f ca="1">Table1[[#This Row],[PROFIT]]/Table1[[#This Row],[TOTAL SALES]]*100</f>
        <v>12</v>
      </c>
      <c r="M1911" t="str">
        <f ca="1">IF(Table1[[#This Row],[TOTAL SALES]]&gt;10000,"HIGH","LOW")</f>
        <v>LOW</v>
      </c>
    </row>
    <row r="1912" spans="1:13" x14ac:dyDescent="0.3">
      <c r="A1912" t="str">
        <f t="shared" si="222"/>
        <v>CUSTOMER1912</v>
      </c>
      <c r="B1912" s="1">
        <f t="shared" ca="1" si="217"/>
        <v>45520</v>
      </c>
      <c r="C1912" t="str" cm="1">
        <f t="array" aca="1" ref="C1912" ca="1">INDEX($C$2:$C$31,RANDBETWEEN(1,29))</f>
        <v>FRIEDRICE</v>
      </c>
      <c r="D1912" t="str">
        <f t="shared" ref="D1912:D1975" ca="1" si="223">VLOOKUP(C1912,C$2:D$31,2,FALSE)</f>
        <v>MAINCOURSE</v>
      </c>
      <c r="E1912">
        <f t="shared" ca="1" si="218"/>
        <v>1</v>
      </c>
      <c r="F1912">
        <f t="shared" ca="1" si="219"/>
        <v>744</v>
      </c>
      <c r="G1912">
        <f t="shared" ca="1" si="220"/>
        <v>744</v>
      </c>
      <c r="H1912" t="str" cm="1">
        <f t="array" aca="1" ref="H1912" ca="1">INDEX(H$2:H$5,RANDBETWEEN(1,4))</f>
        <v>WEST</v>
      </c>
      <c r="I1912" t="str" cm="1">
        <f t="array" aca="1" ref="I1912" ca="1">INDEX(I$2:I$33,RANDBETWEEN(1,31))</f>
        <v>SALES PERSON23</v>
      </c>
      <c r="J1912" t="str" cm="1">
        <f t="array" aca="1" ref="J1912" ca="1">INDEX({"CASH","UPI","CARD"},RANDBETWEEN(1,3))</f>
        <v>CASH</v>
      </c>
      <c r="K1912">
        <f t="shared" ca="1" si="221"/>
        <v>119.04</v>
      </c>
      <c r="L1912" s="2">
        <f ca="1">Table1[[#This Row],[PROFIT]]/Table1[[#This Row],[TOTAL SALES]]*100</f>
        <v>16</v>
      </c>
      <c r="M1912" t="str">
        <f ca="1">IF(Table1[[#This Row],[TOTAL SALES]]&gt;10000,"HIGH","LOW")</f>
        <v>LOW</v>
      </c>
    </row>
    <row r="1913" spans="1:13" x14ac:dyDescent="0.3">
      <c r="A1913" t="str">
        <f t="shared" si="222"/>
        <v>CUSTOMER1913</v>
      </c>
      <c r="B1913" s="1">
        <f t="shared" ca="1" si="217"/>
        <v>45398</v>
      </c>
      <c r="C1913" t="str" cm="1">
        <f t="array" aca="1" ref="C1913" ca="1">INDEX($C$2:$C$31,RANDBETWEEN(1,29))</f>
        <v>MUTTON KHEEMA</v>
      </c>
      <c r="D1913" t="str">
        <f t="shared" ca="1" si="223"/>
        <v>APPETIZER</v>
      </c>
      <c r="E1913">
        <f t="shared" ca="1" si="218"/>
        <v>5</v>
      </c>
      <c r="F1913">
        <f t="shared" ca="1" si="219"/>
        <v>1637</v>
      </c>
      <c r="G1913">
        <f t="shared" ca="1" si="220"/>
        <v>8185</v>
      </c>
      <c r="H1913" t="str" cm="1">
        <f t="array" aca="1" ref="H1913" ca="1">INDEX(H$2:H$5,RANDBETWEEN(1,4))</f>
        <v>SOUTH</v>
      </c>
      <c r="I1913" t="str" cm="1">
        <f t="array" aca="1" ref="I1913" ca="1">INDEX(I$2:I$33,RANDBETWEEN(1,31))</f>
        <v>SALES PERSON3</v>
      </c>
      <c r="J1913" t="str" cm="1">
        <f t="array" aca="1" ref="J1913" ca="1">INDEX({"CASH","UPI","CARD"},RANDBETWEEN(1,3))</f>
        <v>CASH</v>
      </c>
      <c r="K1913">
        <f t="shared" ca="1" si="221"/>
        <v>1227.75</v>
      </c>
      <c r="L1913" s="2">
        <f ca="1">Table1[[#This Row],[PROFIT]]/Table1[[#This Row],[TOTAL SALES]]*100</f>
        <v>15</v>
      </c>
      <c r="M1913" t="str">
        <f ca="1">IF(Table1[[#This Row],[TOTAL SALES]]&gt;10000,"HIGH","LOW")</f>
        <v>LOW</v>
      </c>
    </row>
    <row r="1914" spans="1:13" x14ac:dyDescent="0.3">
      <c r="A1914" t="str">
        <f t="shared" si="222"/>
        <v>CUSTOMER1914</v>
      </c>
      <c r="B1914" s="1">
        <f t="shared" ca="1" si="217"/>
        <v>45084</v>
      </c>
      <c r="C1914" t="str" cm="1">
        <f t="array" aca="1" ref="C1914" ca="1">INDEX($C$2:$C$31,RANDBETWEEN(1,29))</f>
        <v>COFFEE</v>
      </c>
      <c r="D1914" t="str">
        <f t="shared" ca="1" si="223"/>
        <v xml:space="preserve">BEVERAGES </v>
      </c>
      <c r="E1914">
        <f t="shared" ca="1" si="218"/>
        <v>1</v>
      </c>
      <c r="F1914">
        <f t="shared" ca="1" si="219"/>
        <v>652</v>
      </c>
      <c r="G1914">
        <f t="shared" ca="1" si="220"/>
        <v>652</v>
      </c>
      <c r="H1914" t="str" cm="1">
        <f t="array" aca="1" ref="H1914" ca="1">INDEX(H$2:H$5,RANDBETWEEN(1,4))</f>
        <v>EAST</v>
      </c>
      <c r="I1914" t="str" cm="1">
        <f t="array" aca="1" ref="I1914" ca="1">INDEX(I$2:I$33,RANDBETWEEN(1,31))</f>
        <v>SALES PERSON15</v>
      </c>
      <c r="J1914" t="str" cm="1">
        <f t="array" aca="1" ref="J1914" ca="1">INDEX({"CASH","UPI","CARD"},RANDBETWEEN(1,3))</f>
        <v>UPI</v>
      </c>
      <c r="K1914">
        <f t="shared" ca="1" si="221"/>
        <v>123.88</v>
      </c>
      <c r="L1914" s="2">
        <f ca="1">Table1[[#This Row],[PROFIT]]/Table1[[#This Row],[TOTAL SALES]]*100</f>
        <v>19</v>
      </c>
      <c r="M1914" t="str">
        <f ca="1">IF(Table1[[#This Row],[TOTAL SALES]]&gt;10000,"HIGH","LOW")</f>
        <v>LOW</v>
      </c>
    </row>
    <row r="1915" spans="1:13" x14ac:dyDescent="0.3">
      <c r="A1915" t="str">
        <f t="shared" si="222"/>
        <v>CUSTOMER1915</v>
      </c>
      <c r="B1915" s="1">
        <f t="shared" ca="1" si="217"/>
        <v>44140</v>
      </c>
      <c r="C1915" t="str" cm="1">
        <f t="array" aca="1" ref="C1915" ca="1">INDEX($C$2:$C$31,RANDBETWEEN(1,29))</f>
        <v>KESARI</v>
      </c>
      <c r="D1915" t="str">
        <f t="shared" ca="1" si="223"/>
        <v>SWEET</v>
      </c>
      <c r="E1915">
        <f t="shared" ca="1" si="218"/>
        <v>3</v>
      </c>
      <c r="F1915">
        <f t="shared" ca="1" si="219"/>
        <v>1582</v>
      </c>
      <c r="G1915">
        <f t="shared" ca="1" si="220"/>
        <v>4746</v>
      </c>
      <c r="H1915" t="str" cm="1">
        <f t="array" aca="1" ref="H1915" ca="1">INDEX(H$2:H$5,RANDBETWEEN(1,4))</f>
        <v>EAST</v>
      </c>
      <c r="I1915" t="str" cm="1">
        <f t="array" aca="1" ref="I1915" ca="1">INDEX(I$2:I$33,RANDBETWEEN(1,31))</f>
        <v>SALES PERSON32</v>
      </c>
      <c r="J1915" t="str" cm="1">
        <f t="array" aca="1" ref="J1915" ca="1">INDEX({"CASH","UPI","CARD"},RANDBETWEEN(1,3))</f>
        <v>UPI</v>
      </c>
      <c r="K1915">
        <f t="shared" ca="1" si="221"/>
        <v>569.52</v>
      </c>
      <c r="L1915" s="2">
        <f ca="1">Table1[[#This Row],[PROFIT]]/Table1[[#This Row],[TOTAL SALES]]*100</f>
        <v>12</v>
      </c>
      <c r="M1915" t="str">
        <f ca="1">IF(Table1[[#This Row],[TOTAL SALES]]&gt;10000,"HIGH","LOW")</f>
        <v>LOW</v>
      </c>
    </row>
    <row r="1916" spans="1:13" x14ac:dyDescent="0.3">
      <c r="A1916" t="str">
        <f t="shared" si="222"/>
        <v>CUSTOMER1916</v>
      </c>
      <c r="B1916" s="1">
        <f t="shared" ca="1" si="217"/>
        <v>44448</v>
      </c>
      <c r="C1916" t="str" cm="1">
        <f t="array" aca="1" ref="C1916" ca="1">INDEX($C$2:$C$31,RANDBETWEEN(1,29))</f>
        <v>BURGER</v>
      </c>
      <c r="D1916" t="str">
        <f t="shared" ca="1" si="223"/>
        <v>PARTY ITMES</v>
      </c>
      <c r="E1916">
        <f t="shared" ca="1" si="218"/>
        <v>1</v>
      </c>
      <c r="F1916">
        <f t="shared" ca="1" si="219"/>
        <v>1105</v>
      </c>
      <c r="G1916">
        <f t="shared" ca="1" si="220"/>
        <v>1105</v>
      </c>
      <c r="H1916" t="str" cm="1">
        <f t="array" aca="1" ref="H1916" ca="1">INDEX(H$2:H$5,RANDBETWEEN(1,4))</f>
        <v>SOUTH</v>
      </c>
      <c r="I1916" t="str" cm="1">
        <f t="array" aca="1" ref="I1916" ca="1">INDEX(I$2:I$33,RANDBETWEEN(1,31))</f>
        <v>SALES PERSON23</v>
      </c>
      <c r="J1916" t="str" cm="1">
        <f t="array" aca="1" ref="J1916" ca="1">INDEX({"CASH","UPI","CARD"},RANDBETWEEN(1,3))</f>
        <v>CARD</v>
      </c>
      <c r="K1916">
        <f t="shared" ca="1" si="221"/>
        <v>176.8</v>
      </c>
      <c r="L1916" s="2">
        <f ca="1">Table1[[#This Row],[PROFIT]]/Table1[[#This Row],[TOTAL SALES]]*100</f>
        <v>16</v>
      </c>
      <c r="M1916" t="str">
        <f ca="1">IF(Table1[[#This Row],[TOTAL SALES]]&gt;10000,"HIGH","LOW")</f>
        <v>LOW</v>
      </c>
    </row>
    <row r="1917" spans="1:13" x14ac:dyDescent="0.3">
      <c r="A1917" t="str">
        <f t="shared" si="222"/>
        <v>CUSTOMER1917</v>
      </c>
      <c r="B1917" s="1">
        <f t="shared" ca="1" si="217"/>
        <v>45048</v>
      </c>
      <c r="C1917" t="str" cm="1">
        <f t="array" aca="1" ref="C1917" ca="1">INDEX($C$2:$C$31,RANDBETWEEN(1,29))</f>
        <v>PONGAL</v>
      </c>
      <c r="D1917" t="str">
        <f t="shared" ca="1" si="223"/>
        <v xml:space="preserve">BREAKFAST </v>
      </c>
      <c r="E1917">
        <f t="shared" ca="1" si="218"/>
        <v>9</v>
      </c>
      <c r="F1917">
        <f t="shared" ca="1" si="219"/>
        <v>1329</v>
      </c>
      <c r="G1917">
        <f t="shared" ca="1" si="220"/>
        <v>11961</v>
      </c>
      <c r="H1917" t="str" cm="1">
        <f t="array" aca="1" ref="H1917" ca="1">INDEX(H$2:H$5,RANDBETWEEN(1,4))</f>
        <v>SOUTH</v>
      </c>
      <c r="I1917" t="str" cm="1">
        <f t="array" aca="1" ref="I1917" ca="1">INDEX(I$2:I$33,RANDBETWEEN(1,31))</f>
        <v>SALES PERSON16</v>
      </c>
      <c r="J1917" t="str" cm="1">
        <f t="array" aca="1" ref="J1917" ca="1">INDEX({"CASH","UPI","CARD"},RANDBETWEEN(1,3))</f>
        <v>UPI</v>
      </c>
      <c r="K1917">
        <f t="shared" ca="1" si="221"/>
        <v>2033.37</v>
      </c>
      <c r="L1917" s="2">
        <f ca="1">Table1[[#This Row],[PROFIT]]/Table1[[#This Row],[TOTAL SALES]]*100</f>
        <v>17</v>
      </c>
      <c r="M1917" t="str">
        <f ca="1">IF(Table1[[#This Row],[TOTAL SALES]]&gt;10000,"HIGH","LOW")</f>
        <v>HIGH</v>
      </c>
    </row>
    <row r="1918" spans="1:13" x14ac:dyDescent="0.3">
      <c r="A1918" t="str">
        <f t="shared" si="222"/>
        <v>CUSTOMER1918</v>
      </c>
      <c r="B1918" s="1">
        <f t="shared" ca="1" si="217"/>
        <v>45218</v>
      </c>
      <c r="C1918" t="str" cm="1">
        <f t="array" aca="1" ref="C1918" ca="1">INDEX($C$2:$C$31,RANDBETWEEN(1,29))</f>
        <v>KAJU KATHLI</v>
      </c>
      <c r="D1918" t="str">
        <f t="shared" ca="1" si="223"/>
        <v>SWEET</v>
      </c>
      <c r="E1918">
        <f t="shared" ca="1" si="218"/>
        <v>3</v>
      </c>
      <c r="F1918">
        <f t="shared" ca="1" si="219"/>
        <v>1310</v>
      </c>
      <c r="G1918">
        <f t="shared" ca="1" si="220"/>
        <v>3930</v>
      </c>
      <c r="H1918" t="str" cm="1">
        <f t="array" aca="1" ref="H1918" ca="1">INDEX(H$2:H$5,RANDBETWEEN(1,4))</f>
        <v>NORTH</v>
      </c>
      <c r="I1918" t="str" cm="1">
        <f t="array" aca="1" ref="I1918" ca="1">INDEX(I$2:I$33,RANDBETWEEN(1,31))</f>
        <v>SALES PERSON26</v>
      </c>
      <c r="J1918" t="str" cm="1">
        <f t="array" aca="1" ref="J1918" ca="1">INDEX({"CASH","UPI","CARD"},RANDBETWEEN(1,3))</f>
        <v>UPI</v>
      </c>
      <c r="K1918">
        <f t="shared" ca="1" si="221"/>
        <v>668.1</v>
      </c>
      <c r="L1918" s="2">
        <f ca="1">Table1[[#This Row],[PROFIT]]/Table1[[#This Row],[TOTAL SALES]]*100</f>
        <v>17</v>
      </c>
      <c r="M1918" t="str">
        <f ca="1">IF(Table1[[#This Row],[TOTAL SALES]]&gt;10000,"HIGH","LOW")</f>
        <v>LOW</v>
      </c>
    </row>
    <row r="1919" spans="1:13" x14ac:dyDescent="0.3">
      <c r="A1919" t="str">
        <f t="shared" si="222"/>
        <v>CUSTOMER1919</v>
      </c>
      <c r="B1919" s="1">
        <f t="shared" ca="1" si="217"/>
        <v>44948</v>
      </c>
      <c r="C1919" t="str" cm="1">
        <f t="array" aca="1" ref="C1919" ca="1">INDEX($C$2:$C$31,RANDBETWEEN(1,29))</f>
        <v>CHICKEN ROLL</v>
      </c>
      <c r="D1919" t="str">
        <f t="shared" ca="1" si="223"/>
        <v>PARTY ITMES</v>
      </c>
      <c r="E1919">
        <f t="shared" ca="1" si="218"/>
        <v>4</v>
      </c>
      <c r="F1919">
        <f t="shared" ca="1" si="219"/>
        <v>1340</v>
      </c>
      <c r="G1919">
        <f t="shared" ca="1" si="220"/>
        <v>5360</v>
      </c>
      <c r="H1919" t="str" cm="1">
        <f t="array" aca="1" ref="H1919" ca="1">INDEX(H$2:H$5,RANDBETWEEN(1,4))</f>
        <v>EAST</v>
      </c>
      <c r="I1919" t="str" cm="1">
        <f t="array" aca="1" ref="I1919" ca="1">INDEX(I$2:I$33,RANDBETWEEN(1,31))</f>
        <v>SALES PERSON16</v>
      </c>
      <c r="J1919" t="str" cm="1">
        <f t="array" aca="1" ref="J1919" ca="1">INDEX({"CASH","UPI","CARD"},RANDBETWEEN(1,3))</f>
        <v>CARD</v>
      </c>
      <c r="K1919">
        <f t="shared" ca="1" si="221"/>
        <v>1018.4</v>
      </c>
      <c r="L1919" s="2">
        <f ca="1">Table1[[#This Row],[PROFIT]]/Table1[[#This Row],[TOTAL SALES]]*100</f>
        <v>19</v>
      </c>
      <c r="M1919" t="str">
        <f ca="1">IF(Table1[[#This Row],[TOTAL SALES]]&gt;10000,"HIGH","LOW")</f>
        <v>LOW</v>
      </c>
    </row>
    <row r="1920" spans="1:13" x14ac:dyDescent="0.3">
      <c r="A1920" t="str">
        <f t="shared" si="222"/>
        <v>CUSTOMER1920</v>
      </c>
      <c r="B1920" s="1">
        <f t="shared" ca="1" si="217"/>
        <v>44644</v>
      </c>
      <c r="C1920" t="str" cm="1">
        <f t="array" aca="1" ref="C1920" ca="1">INDEX($C$2:$C$31,RANDBETWEEN(1,29))</f>
        <v>TEA</v>
      </c>
      <c r="D1920" t="str">
        <f t="shared" ca="1" si="223"/>
        <v xml:space="preserve">BEVERAGES </v>
      </c>
      <c r="E1920">
        <f t="shared" ca="1" si="218"/>
        <v>2</v>
      </c>
      <c r="F1920">
        <f t="shared" ca="1" si="219"/>
        <v>896</v>
      </c>
      <c r="G1920">
        <f t="shared" ca="1" si="220"/>
        <v>1792</v>
      </c>
      <c r="H1920" t="str" cm="1">
        <f t="array" aca="1" ref="H1920" ca="1">INDEX(H$2:H$5,RANDBETWEEN(1,4))</f>
        <v>NORTH</v>
      </c>
      <c r="I1920" t="str" cm="1">
        <f t="array" aca="1" ref="I1920" ca="1">INDEX(I$2:I$33,RANDBETWEEN(1,31))</f>
        <v>SALES PERSON8</v>
      </c>
      <c r="J1920" t="str" cm="1">
        <f t="array" aca="1" ref="J1920" ca="1">INDEX({"CASH","UPI","CARD"},RANDBETWEEN(1,3))</f>
        <v>CASH</v>
      </c>
      <c r="K1920">
        <f t="shared" ca="1" si="221"/>
        <v>268.8</v>
      </c>
      <c r="L1920" s="2">
        <f ca="1">Table1[[#This Row],[PROFIT]]/Table1[[#This Row],[TOTAL SALES]]*100</f>
        <v>15</v>
      </c>
      <c r="M1920" t="str">
        <f ca="1">IF(Table1[[#This Row],[TOTAL SALES]]&gt;10000,"HIGH","LOW")</f>
        <v>LOW</v>
      </c>
    </row>
    <row r="1921" spans="1:13" x14ac:dyDescent="0.3">
      <c r="A1921" t="str">
        <f t="shared" si="222"/>
        <v>CUSTOMER1921</v>
      </c>
      <c r="B1921" s="1">
        <f t="shared" ca="1" si="217"/>
        <v>45306</v>
      </c>
      <c r="C1921" t="str" cm="1">
        <f t="array" aca="1" ref="C1921" ca="1">INDEX($C$2:$C$31,RANDBETWEEN(1,29))</f>
        <v>PIZZA</v>
      </c>
      <c r="D1921" t="str">
        <f t="shared" ca="1" si="223"/>
        <v>PARTY ITEMS</v>
      </c>
      <c r="E1921">
        <f t="shared" ca="1" si="218"/>
        <v>9</v>
      </c>
      <c r="F1921">
        <f t="shared" ca="1" si="219"/>
        <v>1023</v>
      </c>
      <c r="G1921">
        <f t="shared" ca="1" si="220"/>
        <v>9207</v>
      </c>
      <c r="H1921" t="str" cm="1">
        <f t="array" aca="1" ref="H1921" ca="1">INDEX(H$2:H$5,RANDBETWEEN(1,4))</f>
        <v>NORTH</v>
      </c>
      <c r="I1921" t="str" cm="1">
        <f t="array" aca="1" ref="I1921" ca="1">INDEX(I$2:I$33,RANDBETWEEN(1,31))</f>
        <v>SALES PERSON15</v>
      </c>
      <c r="J1921" t="str" cm="1">
        <f t="array" aca="1" ref="J1921" ca="1">INDEX({"CASH","UPI","CARD"},RANDBETWEEN(1,3))</f>
        <v>UPI</v>
      </c>
      <c r="K1921">
        <f t="shared" ca="1" si="221"/>
        <v>1288.98</v>
      </c>
      <c r="L1921" s="2">
        <f ca="1">Table1[[#This Row],[PROFIT]]/Table1[[#This Row],[TOTAL SALES]]*100</f>
        <v>14.000000000000002</v>
      </c>
      <c r="M1921" t="str">
        <f ca="1">IF(Table1[[#This Row],[TOTAL SALES]]&gt;10000,"HIGH","LOW")</f>
        <v>LOW</v>
      </c>
    </row>
    <row r="1922" spans="1:13" x14ac:dyDescent="0.3">
      <c r="A1922" t="str">
        <f t="shared" si="222"/>
        <v>CUSTOMER1922</v>
      </c>
      <c r="B1922" s="1">
        <f t="shared" ca="1" si="217"/>
        <v>44602</v>
      </c>
      <c r="C1922" t="str" cm="1">
        <f t="array" aca="1" ref="C1922" ca="1">INDEX($C$2:$C$31,RANDBETWEEN(1,29))</f>
        <v>KAJU KATHLI</v>
      </c>
      <c r="D1922" t="str">
        <f t="shared" ca="1" si="223"/>
        <v>SWEET</v>
      </c>
      <c r="E1922">
        <f t="shared" ca="1" si="218"/>
        <v>6</v>
      </c>
      <c r="F1922">
        <f t="shared" ca="1" si="219"/>
        <v>1550</v>
      </c>
      <c r="G1922">
        <f t="shared" ca="1" si="220"/>
        <v>9300</v>
      </c>
      <c r="H1922" t="str" cm="1">
        <f t="array" aca="1" ref="H1922" ca="1">INDEX(H$2:H$5,RANDBETWEEN(1,4))</f>
        <v>WEST</v>
      </c>
      <c r="I1922" t="str" cm="1">
        <f t="array" aca="1" ref="I1922" ca="1">INDEX(I$2:I$33,RANDBETWEEN(1,31))</f>
        <v>SALES PERSON19</v>
      </c>
      <c r="J1922" t="str" cm="1">
        <f t="array" aca="1" ref="J1922" ca="1">INDEX({"CASH","UPI","CARD"},RANDBETWEEN(1,3))</f>
        <v>CARD</v>
      </c>
      <c r="K1922">
        <f t="shared" ca="1" si="221"/>
        <v>1116</v>
      </c>
      <c r="L1922" s="2">
        <f ca="1">Table1[[#This Row],[PROFIT]]/Table1[[#This Row],[TOTAL SALES]]*100</f>
        <v>12</v>
      </c>
      <c r="M1922" t="str">
        <f ca="1">IF(Table1[[#This Row],[TOTAL SALES]]&gt;10000,"HIGH","LOW")</f>
        <v>LOW</v>
      </c>
    </row>
    <row r="1923" spans="1:13" x14ac:dyDescent="0.3">
      <c r="A1923" t="str">
        <f t="shared" si="222"/>
        <v>CUSTOMER1923</v>
      </c>
      <c r="B1923" s="1">
        <f t="shared" ref="B1923:B1986" ca="1" si="224">RANDBETWEEN(DATE(2020,9,21),DATE(2024,10,23))</f>
        <v>44483</v>
      </c>
      <c r="C1923" t="str" cm="1">
        <f t="array" aca="1" ref="C1923" ca="1">INDEX($C$2:$C$31,RANDBETWEEN(1,29))</f>
        <v>NOODLES</v>
      </c>
      <c r="D1923" t="str">
        <f t="shared" ca="1" si="223"/>
        <v>MAINCOURSE</v>
      </c>
      <c r="E1923">
        <f t="shared" ref="E1923:E1986" ca="1" si="225">RANDBETWEEN(1,9)</f>
        <v>7</v>
      </c>
      <c r="F1923">
        <f t="shared" ref="F1923:F1986" ca="1" si="226">RANDBETWEEN(500,2000)</f>
        <v>651</v>
      </c>
      <c r="G1923">
        <f t="shared" ref="G1923:G1986" ca="1" si="227">E1923*F1923</f>
        <v>4557</v>
      </c>
      <c r="H1923" t="str" cm="1">
        <f t="array" aca="1" ref="H1923" ca="1">INDEX(H$2:H$5,RANDBETWEEN(1,4))</f>
        <v>SOUTH</v>
      </c>
      <c r="I1923" t="str" cm="1">
        <f t="array" aca="1" ref="I1923" ca="1">INDEX(I$2:I$33,RANDBETWEEN(1,31))</f>
        <v>SALES PERSON12</v>
      </c>
      <c r="J1923" t="str" cm="1">
        <f t="array" aca="1" ref="J1923" ca="1">INDEX({"CASH","UPI","CARD"},RANDBETWEEN(1,3))</f>
        <v>CASH</v>
      </c>
      <c r="K1923">
        <f t="shared" ref="K1923:K1986" ca="1" si="228">G1923*RANDBETWEEN(10,20)/100</f>
        <v>592.41</v>
      </c>
      <c r="L1923" s="2">
        <f ca="1">Table1[[#This Row],[PROFIT]]/Table1[[#This Row],[TOTAL SALES]]*100</f>
        <v>13</v>
      </c>
      <c r="M1923" t="str">
        <f ca="1">IF(Table1[[#This Row],[TOTAL SALES]]&gt;10000,"HIGH","LOW")</f>
        <v>LOW</v>
      </c>
    </row>
    <row r="1924" spans="1:13" x14ac:dyDescent="0.3">
      <c r="A1924" t="str">
        <f t="shared" si="222"/>
        <v>CUSTOMER1924</v>
      </c>
      <c r="B1924" s="1">
        <f t="shared" ca="1" si="224"/>
        <v>44679</v>
      </c>
      <c r="C1924" t="str" cm="1">
        <f t="array" aca="1" ref="C1924" ca="1">INDEX($C$2:$C$31,RANDBETWEEN(1,29))</f>
        <v>NOODLES</v>
      </c>
      <c r="D1924" t="str">
        <f t="shared" ca="1" si="223"/>
        <v>MAINCOURSE</v>
      </c>
      <c r="E1924">
        <f t="shared" ca="1" si="225"/>
        <v>1</v>
      </c>
      <c r="F1924">
        <f t="shared" ca="1" si="226"/>
        <v>1061</v>
      </c>
      <c r="G1924">
        <f t="shared" ca="1" si="227"/>
        <v>1061</v>
      </c>
      <c r="H1924" t="str" cm="1">
        <f t="array" aca="1" ref="H1924" ca="1">INDEX(H$2:H$5,RANDBETWEEN(1,4))</f>
        <v>WEST</v>
      </c>
      <c r="I1924" t="str" cm="1">
        <f t="array" aca="1" ref="I1924" ca="1">INDEX(I$2:I$33,RANDBETWEEN(1,31))</f>
        <v>SALES PERSON17</v>
      </c>
      <c r="J1924" t="str" cm="1">
        <f t="array" aca="1" ref="J1924" ca="1">INDEX({"CASH","UPI","CARD"},RANDBETWEEN(1,3))</f>
        <v>CASH</v>
      </c>
      <c r="K1924">
        <f t="shared" ca="1" si="228"/>
        <v>201.59</v>
      </c>
      <c r="L1924" s="2">
        <f ca="1">Table1[[#This Row],[PROFIT]]/Table1[[#This Row],[TOTAL SALES]]*100</f>
        <v>19</v>
      </c>
      <c r="M1924" t="str">
        <f ca="1">IF(Table1[[#This Row],[TOTAL SALES]]&gt;10000,"HIGH","LOW")</f>
        <v>LOW</v>
      </c>
    </row>
    <row r="1925" spans="1:13" x14ac:dyDescent="0.3">
      <c r="A1925" t="str">
        <f t="shared" si="222"/>
        <v>CUSTOMER1925</v>
      </c>
      <c r="B1925" s="1">
        <f t="shared" ca="1" si="224"/>
        <v>44428</v>
      </c>
      <c r="C1925" t="str" cm="1">
        <f t="array" aca="1" ref="C1925" ca="1">INDEX($C$2:$C$31,RANDBETWEEN(1,29))</f>
        <v>CHICKEN ROLL</v>
      </c>
      <c r="D1925" t="str">
        <f t="shared" ca="1" si="223"/>
        <v>PARTY ITMES</v>
      </c>
      <c r="E1925">
        <f t="shared" ca="1" si="225"/>
        <v>1</v>
      </c>
      <c r="F1925">
        <f t="shared" ca="1" si="226"/>
        <v>1061</v>
      </c>
      <c r="G1925">
        <f t="shared" ca="1" si="227"/>
        <v>1061</v>
      </c>
      <c r="H1925" t="str" cm="1">
        <f t="array" aca="1" ref="H1925" ca="1">INDEX(H$2:H$5,RANDBETWEEN(1,4))</f>
        <v>EAST</v>
      </c>
      <c r="I1925" t="str" cm="1">
        <f t="array" aca="1" ref="I1925" ca="1">INDEX(I$2:I$33,RANDBETWEEN(1,31))</f>
        <v>SALES PERSON12</v>
      </c>
      <c r="J1925" t="str" cm="1">
        <f t="array" aca="1" ref="J1925" ca="1">INDEX({"CASH","UPI","CARD"},RANDBETWEEN(1,3))</f>
        <v>UPI</v>
      </c>
      <c r="K1925">
        <f t="shared" ca="1" si="228"/>
        <v>201.59</v>
      </c>
      <c r="L1925" s="2">
        <f ca="1">Table1[[#This Row],[PROFIT]]/Table1[[#This Row],[TOTAL SALES]]*100</f>
        <v>19</v>
      </c>
      <c r="M1925" t="str">
        <f ca="1">IF(Table1[[#This Row],[TOTAL SALES]]&gt;10000,"HIGH","LOW")</f>
        <v>LOW</v>
      </c>
    </row>
    <row r="1926" spans="1:13" x14ac:dyDescent="0.3">
      <c r="A1926" t="str">
        <f t="shared" si="222"/>
        <v>CUSTOMER1926</v>
      </c>
      <c r="B1926" s="1">
        <f t="shared" ca="1" si="224"/>
        <v>44550</v>
      </c>
      <c r="C1926" t="str" cm="1">
        <f t="array" aca="1" ref="C1926" ca="1">INDEX($C$2:$C$31,RANDBETWEEN(1,29))</f>
        <v>BURGER</v>
      </c>
      <c r="D1926" t="str">
        <f t="shared" ca="1" si="223"/>
        <v>PARTY ITMES</v>
      </c>
      <c r="E1926">
        <f t="shared" ca="1" si="225"/>
        <v>5</v>
      </c>
      <c r="F1926">
        <f t="shared" ca="1" si="226"/>
        <v>691</v>
      </c>
      <c r="G1926">
        <f t="shared" ca="1" si="227"/>
        <v>3455</v>
      </c>
      <c r="H1926" t="str" cm="1">
        <f t="array" aca="1" ref="H1926" ca="1">INDEX(H$2:H$5,RANDBETWEEN(1,4))</f>
        <v>NORTH</v>
      </c>
      <c r="I1926" t="str" cm="1">
        <f t="array" aca="1" ref="I1926" ca="1">INDEX(I$2:I$33,RANDBETWEEN(1,31))</f>
        <v>SALES PERSON7</v>
      </c>
      <c r="J1926" t="str" cm="1">
        <f t="array" aca="1" ref="J1926" ca="1">INDEX({"CASH","UPI","CARD"},RANDBETWEEN(1,3))</f>
        <v>CASH</v>
      </c>
      <c r="K1926">
        <f t="shared" ca="1" si="228"/>
        <v>518.25</v>
      </c>
      <c r="L1926" s="2">
        <f ca="1">Table1[[#This Row],[PROFIT]]/Table1[[#This Row],[TOTAL SALES]]*100</f>
        <v>15</v>
      </c>
      <c r="M1926" t="str">
        <f ca="1">IF(Table1[[#This Row],[TOTAL SALES]]&gt;10000,"HIGH","LOW")</f>
        <v>LOW</v>
      </c>
    </row>
    <row r="1927" spans="1:13" x14ac:dyDescent="0.3">
      <c r="A1927" t="str">
        <f t="shared" si="222"/>
        <v>CUSTOMER1927</v>
      </c>
      <c r="B1927" s="1">
        <f t="shared" ca="1" si="224"/>
        <v>44994</v>
      </c>
      <c r="C1927" t="str" cm="1">
        <f t="array" aca="1" ref="C1927" ca="1">INDEX($C$2:$C$31,RANDBETWEEN(1,29))</f>
        <v>ICECREAM</v>
      </c>
      <c r="D1927" t="str">
        <f t="shared" ca="1" si="223"/>
        <v xml:space="preserve">DESSERT </v>
      </c>
      <c r="E1927">
        <f t="shared" ca="1" si="225"/>
        <v>7</v>
      </c>
      <c r="F1927">
        <f t="shared" ca="1" si="226"/>
        <v>787</v>
      </c>
      <c r="G1927">
        <f t="shared" ca="1" si="227"/>
        <v>5509</v>
      </c>
      <c r="H1927" t="str" cm="1">
        <f t="array" aca="1" ref="H1927" ca="1">INDEX(H$2:H$5,RANDBETWEEN(1,4))</f>
        <v>SOUTH</v>
      </c>
      <c r="I1927" t="str" cm="1">
        <f t="array" aca="1" ref="I1927" ca="1">INDEX(I$2:I$33,RANDBETWEEN(1,31))</f>
        <v>SALES PERSON9</v>
      </c>
      <c r="J1927" t="str" cm="1">
        <f t="array" aca="1" ref="J1927" ca="1">INDEX({"CASH","UPI","CARD"},RANDBETWEEN(1,3))</f>
        <v>UPI</v>
      </c>
      <c r="K1927">
        <f t="shared" ca="1" si="228"/>
        <v>936.53</v>
      </c>
      <c r="L1927" s="2">
        <f ca="1">Table1[[#This Row],[PROFIT]]/Table1[[#This Row],[TOTAL SALES]]*100</f>
        <v>17</v>
      </c>
      <c r="M1927" t="str">
        <f ca="1">IF(Table1[[#This Row],[TOTAL SALES]]&gt;10000,"HIGH","LOW")</f>
        <v>LOW</v>
      </c>
    </row>
    <row r="1928" spans="1:13" x14ac:dyDescent="0.3">
      <c r="A1928" t="str">
        <f t="shared" si="222"/>
        <v>CUSTOMER1928</v>
      </c>
      <c r="B1928" s="1">
        <f t="shared" ca="1" si="224"/>
        <v>45178</v>
      </c>
      <c r="C1928" t="str" cm="1">
        <f t="array" aca="1" ref="C1928" ca="1">INDEX($C$2:$C$31,RANDBETWEEN(1,29))</f>
        <v>CHICKEN ROLL</v>
      </c>
      <c r="D1928" t="str">
        <f t="shared" ca="1" si="223"/>
        <v>PARTY ITMES</v>
      </c>
      <c r="E1928">
        <f t="shared" ca="1" si="225"/>
        <v>6</v>
      </c>
      <c r="F1928">
        <f t="shared" ca="1" si="226"/>
        <v>1464</v>
      </c>
      <c r="G1928">
        <f t="shared" ca="1" si="227"/>
        <v>8784</v>
      </c>
      <c r="H1928" t="str" cm="1">
        <f t="array" aca="1" ref="H1928" ca="1">INDEX(H$2:H$5,RANDBETWEEN(1,4))</f>
        <v>SOUTH</v>
      </c>
      <c r="I1928" t="str" cm="1">
        <f t="array" aca="1" ref="I1928" ca="1">INDEX(I$2:I$33,RANDBETWEEN(1,31))</f>
        <v>SALES PERSON6</v>
      </c>
      <c r="J1928" t="str" cm="1">
        <f t="array" aca="1" ref="J1928" ca="1">INDEX({"CASH","UPI","CARD"},RANDBETWEEN(1,3))</f>
        <v>CASH</v>
      </c>
      <c r="K1928">
        <f t="shared" ca="1" si="228"/>
        <v>1141.92</v>
      </c>
      <c r="L1928" s="2">
        <f ca="1">Table1[[#This Row],[PROFIT]]/Table1[[#This Row],[TOTAL SALES]]*100</f>
        <v>13</v>
      </c>
      <c r="M1928" t="str">
        <f ca="1">IF(Table1[[#This Row],[TOTAL SALES]]&gt;10000,"HIGH","LOW")</f>
        <v>LOW</v>
      </c>
    </row>
    <row r="1929" spans="1:13" x14ac:dyDescent="0.3">
      <c r="A1929" t="str">
        <f t="shared" si="222"/>
        <v>CUSTOMER1929</v>
      </c>
      <c r="B1929" s="1">
        <f t="shared" ca="1" si="224"/>
        <v>45351</v>
      </c>
      <c r="C1929" t="str" cm="1">
        <f t="array" aca="1" ref="C1929" ca="1">INDEX($C$2:$C$31,RANDBETWEEN(1,29))</f>
        <v>PIZZA</v>
      </c>
      <c r="D1929" t="str">
        <f t="shared" ca="1" si="223"/>
        <v>PARTY ITEMS</v>
      </c>
      <c r="E1929">
        <f t="shared" ca="1" si="225"/>
        <v>5</v>
      </c>
      <c r="F1929">
        <f t="shared" ca="1" si="226"/>
        <v>606</v>
      </c>
      <c r="G1929">
        <f t="shared" ca="1" si="227"/>
        <v>3030</v>
      </c>
      <c r="H1929" t="str" cm="1">
        <f t="array" aca="1" ref="H1929" ca="1">INDEX(H$2:H$5,RANDBETWEEN(1,4))</f>
        <v>WEST</v>
      </c>
      <c r="I1929" t="str" cm="1">
        <f t="array" aca="1" ref="I1929" ca="1">INDEX(I$2:I$33,RANDBETWEEN(1,31))</f>
        <v>SALES PERSON3</v>
      </c>
      <c r="J1929" t="str" cm="1">
        <f t="array" aca="1" ref="J1929" ca="1">INDEX({"CASH","UPI","CARD"},RANDBETWEEN(1,3))</f>
        <v>CASH</v>
      </c>
      <c r="K1929">
        <f t="shared" ca="1" si="228"/>
        <v>575.70000000000005</v>
      </c>
      <c r="L1929" s="2">
        <f ca="1">Table1[[#This Row],[PROFIT]]/Table1[[#This Row],[TOTAL SALES]]*100</f>
        <v>19</v>
      </c>
      <c r="M1929" t="str">
        <f ca="1">IF(Table1[[#This Row],[TOTAL SALES]]&gt;10000,"HIGH","LOW")</f>
        <v>LOW</v>
      </c>
    </row>
    <row r="1930" spans="1:13" x14ac:dyDescent="0.3">
      <c r="A1930" t="str">
        <f t="shared" si="222"/>
        <v>CUSTOMER1930</v>
      </c>
      <c r="B1930" s="1">
        <f t="shared" ca="1" si="224"/>
        <v>44199</v>
      </c>
      <c r="C1930" t="str" cm="1">
        <f t="array" aca="1" ref="C1930" ca="1">INDEX($C$2:$C$31,RANDBETWEEN(1,29))</f>
        <v>DOSA</v>
      </c>
      <c r="D1930" t="str">
        <f t="shared" ca="1" si="223"/>
        <v xml:space="preserve">BREAKFAST </v>
      </c>
      <c r="E1930">
        <f t="shared" ca="1" si="225"/>
        <v>8</v>
      </c>
      <c r="F1930">
        <f t="shared" ca="1" si="226"/>
        <v>580</v>
      </c>
      <c r="G1930">
        <f t="shared" ca="1" si="227"/>
        <v>4640</v>
      </c>
      <c r="H1930" t="str" cm="1">
        <f t="array" aca="1" ref="H1930" ca="1">INDEX(H$2:H$5,RANDBETWEEN(1,4))</f>
        <v>EAST</v>
      </c>
      <c r="I1930" t="str" cm="1">
        <f t="array" aca="1" ref="I1930" ca="1">INDEX(I$2:I$33,RANDBETWEEN(1,31))</f>
        <v>SALES PERSON19</v>
      </c>
      <c r="J1930" t="str" cm="1">
        <f t="array" aca="1" ref="J1930" ca="1">INDEX({"CASH","UPI","CARD"},RANDBETWEEN(1,3))</f>
        <v>UPI</v>
      </c>
      <c r="K1930">
        <f t="shared" ca="1" si="228"/>
        <v>835.2</v>
      </c>
      <c r="L1930" s="2">
        <f ca="1">Table1[[#This Row],[PROFIT]]/Table1[[#This Row],[TOTAL SALES]]*100</f>
        <v>18.000000000000004</v>
      </c>
      <c r="M1930" t="str">
        <f ca="1">IF(Table1[[#This Row],[TOTAL SALES]]&gt;10000,"HIGH","LOW")</f>
        <v>LOW</v>
      </c>
    </row>
    <row r="1931" spans="1:13" x14ac:dyDescent="0.3">
      <c r="A1931" t="str">
        <f t="shared" si="222"/>
        <v>CUSTOMER1931</v>
      </c>
      <c r="B1931" s="1">
        <f t="shared" ca="1" si="224"/>
        <v>45125</v>
      </c>
      <c r="C1931" t="str" cm="1">
        <f t="array" aca="1" ref="C1931" ca="1">INDEX($C$2:$C$31,RANDBETWEEN(1,29))</f>
        <v>PAROTTA</v>
      </c>
      <c r="D1931" t="str">
        <f t="shared" ca="1" si="223"/>
        <v>BREADS</v>
      </c>
      <c r="E1931">
        <f t="shared" ca="1" si="225"/>
        <v>9</v>
      </c>
      <c r="F1931">
        <f t="shared" ca="1" si="226"/>
        <v>1616</v>
      </c>
      <c r="G1931">
        <f t="shared" ca="1" si="227"/>
        <v>14544</v>
      </c>
      <c r="H1931" t="str" cm="1">
        <f t="array" aca="1" ref="H1931" ca="1">INDEX(H$2:H$5,RANDBETWEEN(1,4))</f>
        <v>NORTH</v>
      </c>
      <c r="I1931" t="str" cm="1">
        <f t="array" aca="1" ref="I1931" ca="1">INDEX(I$2:I$33,RANDBETWEEN(1,31))</f>
        <v>SALES PERSON11</v>
      </c>
      <c r="J1931" t="str" cm="1">
        <f t="array" aca="1" ref="J1931" ca="1">INDEX({"CASH","UPI","CARD"},RANDBETWEEN(1,3))</f>
        <v>CASH</v>
      </c>
      <c r="K1931">
        <f t="shared" ca="1" si="228"/>
        <v>2036.16</v>
      </c>
      <c r="L1931" s="2">
        <f ca="1">Table1[[#This Row],[PROFIT]]/Table1[[#This Row],[TOTAL SALES]]*100</f>
        <v>14.000000000000002</v>
      </c>
      <c r="M1931" t="str">
        <f ca="1">IF(Table1[[#This Row],[TOTAL SALES]]&gt;10000,"HIGH","LOW")</f>
        <v>HIGH</v>
      </c>
    </row>
    <row r="1932" spans="1:13" x14ac:dyDescent="0.3">
      <c r="A1932" t="str">
        <f t="shared" si="222"/>
        <v>CUSTOMER1932</v>
      </c>
      <c r="B1932" s="1">
        <f t="shared" ca="1" si="224"/>
        <v>44171</v>
      </c>
      <c r="C1932" t="str" cm="1">
        <f t="array" aca="1" ref="C1932" ca="1">INDEX($C$2:$C$31,RANDBETWEEN(1,29))</f>
        <v>CHICKEN KHEEMA</v>
      </c>
      <c r="D1932" t="str">
        <f t="shared" ca="1" si="223"/>
        <v>APPETIZER</v>
      </c>
      <c r="E1932">
        <f t="shared" ca="1" si="225"/>
        <v>9</v>
      </c>
      <c r="F1932">
        <f t="shared" ca="1" si="226"/>
        <v>1545</v>
      </c>
      <c r="G1932">
        <f t="shared" ca="1" si="227"/>
        <v>13905</v>
      </c>
      <c r="H1932" t="str" cm="1">
        <f t="array" aca="1" ref="H1932" ca="1">INDEX(H$2:H$5,RANDBETWEEN(1,4))</f>
        <v>WEST</v>
      </c>
      <c r="I1932" t="str" cm="1">
        <f t="array" aca="1" ref="I1932" ca="1">INDEX(I$2:I$33,RANDBETWEEN(1,31))</f>
        <v>SALES PERSON12</v>
      </c>
      <c r="J1932" t="str" cm="1">
        <f t="array" aca="1" ref="J1932" ca="1">INDEX({"CASH","UPI","CARD"},RANDBETWEEN(1,3))</f>
        <v>CASH</v>
      </c>
      <c r="K1932">
        <f t="shared" ca="1" si="228"/>
        <v>1529.55</v>
      </c>
      <c r="L1932" s="2">
        <f ca="1">Table1[[#This Row],[PROFIT]]/Table1[[#This Row],[TOTAL SALES]]*100</f>
        <v>11</v>
      </c>
      <c r="M1932" t="str">
        <f ca="1">IF(Table1[[#This Row],[TOTAL SALES]]&gt;10000,"HIGH","LOW")</f>
        <v>HIGH</v>
      </c>
    </row>
    <row r="1933" spans="1:13" x14ac:dyDescent="0.3">
      <c r="A1933" t="str">
        <f t="shared" si="222"/>
        <v>CUSTOMER1933</v>
      </c>
      <c r="B1933" s="1">
        <f t="shared" ca="1" si="224"/>
        <v>44270</v>
      </c>
      <c r="C1933" t="str" cm="1">
        <f t="array" aca="1" ref="C1933" ca="1">INDEX($C$2:$C$31,RANDBETWEEN(1,29))</f>
        <v>FISH FRY</v>
      </c>
      <c r="D1933" t="str">
        <f t="shared" ca="1" si="223"/>
        <v xml:space="preserve">APPETIZER </v>
      </c>
      <c r="E1933">
        <f t="shared" ca="1" si="225"/>
        <v>3</v>
      </c>
      <c r="F1933">
        <f t="shared" ca="1" si="226"/>
        <v>1963</v>
      </c>
      <c r="G1933">
        <f t="shared" ca="1" si="227"/>
        <v>5889</v>
      </c>
      <c r="H1933" t="str" cm="1">
        <f t="array" aca="1" ref="H1933" ca="1">INDEX(H$2:H$5,RANDBETWEEN(1,4))</f>
        <v>NORTH</v>
      </c>
      <c r="I1933" t="str" cm="1">
        <f t="array" aca="1" ref="I1933" ca="1">INDEX(I$2:I$33,RANDBETWEEN(1,31))</f>
        <v>SALES PERSON5</v>
      </c>
      <c r="J1933" t="str" cm="1">
        <f t="array" aca="1" ref="J1933" ca="1">INDEX({"CASH","UPI","CARD"},RANDBETWEEN(1,3))</f>
        <v>UPI</v>
      </c>
      <c r="K1933">
        <f t="shared" ca="1" si="228"/>
        <v>647.79</v>
      </c>
      <c r="L1933" s="2">
        <f ca="1">Table1[[#This Row],[PROFIT]]/Table1[[#This Row],[TOTAL SALES]]*100</f>
        <v>11</v>
      </c>
      <c r="M1933" t="str">
        <f ca="1">IF(Table1[[#This Row],[TOTAL SALES]]&gt;10000,"HIGH","LOW")</f>
        <v>LOW</v>
      </c>
    </row>
    <row r="1934" spans="1:13" x14ac:dyDescent="0.3">
      <c r="A1934" t="str">
        <f t="shared" si="222"/>
        <v>CUSTOMER1934</v>
      </c>
      <c r="B1934" s="1">
        <f t="shared" ca="1" si="224"/>
        <v>44724</v>
      </c>
      <c r="C1934" t="str" cm="1">
        <f t="array" aca="1" ref="C1934" ca="1">INDEX($C$2:$C$31,RANDBETWEEN(1,29))</f>
        <v>FRIEDRICE</v>
      </c>
      <c r="D1934" t="str">
        <f t="shared" ca="1" si="223"/>
        <v>MAINCOURSE</v>
      </c>
      <c r="E1934">
        <f t="shared" ca="1" si="225"/>
        <v>1</v>
      </c>
      <c r="F1934">
        <f t="shared" ca="1" si="226"/>
        <v>896</v>
      </c>
      <c r="G1934">
        <f t="shared" ca="1" si="227"/>
        <v>896</v>
      </c>
      <c r="H1934" t="str" cm="1">
        <f t="array" aca="1" ref="H1934" ca="1">INDEX(H$2:H$5,RANDBETWEEN(1,4))</f>
        <v>EAST</v>
      </c>
      <c r="I1934" t="str" cm="1">
        <f t="array" aca="1" ref="I1934" ca="1">INDEX(I$2:I$33,RANDBETWEEN(1,31))</f>
        <v>SALES PERSON23</v>
      </c>
      <c r="J1934" t="str" cm="1">
        <f t="array" aca="1" ref="J1934" ca="1">INDEX({"CASH","UPI","CARD"},RANDBETWEEN(1,3))</f>
        <v>CARD</v>
      </c>
      <c r="K1934">
        <f t="shared" ca="1" si="228"/>
        <v>134.4</v>
      </c>
      <c r="L1934" s="2">
        <f ca="1">Table1[[#This Row],[PROFIT]]/Table1[[#This Row],[TOTAL SALES]]*100</f>
        <v>15</v>
      </c>
      <c r="M1934" t="str">
        <f ca="1">IF(Table1[[#This Row],[TOTAL SALES]]&gt;10000,"HIGH","LOW")</f>
        <v>LOW</v>
      </c>
    </row>
    <row r="1935" spans="1:13" x14ac:dyDescent="0.3">
      <c r="A1935" t="str">
        <f t="shared" si="222"/>
        <v>CUSTOMER1935</v>
      </c>
      <c r="B1935" s="1">
        <f t="shared" ca="1" si="224"/>
        <v>44913</v>
      </c>
      <c r="C1935" t="str" cm="1">
        <f t="array" aca="1" ref="C1935" ca="1">INDEX($C$2:$C$31,RANDBETWEEN(1,29))</f>
        <v>MUTTON KHEEMA</v>
      </c>
      <c r="D1935" t="str">
        <f t="shared" ca="1" si="223"/>
        <v>APPETIZER</v>
      </c>
      <c r="E1935">
        <f t="shared" ca="1" si="225"/>
        <v>4</v>
      </c>
      <c r="F1935">
        <f t="shared" ca="1" si="226"/>
        <v>1893</v>
      </c>
      <c r="G1935">
        <f t="shared" ca="1" si="227"/>
        <v>7572</v>
      </c>
      <c r="H1935" t="str" cm="1">
        <f t="array" aca="1" ref="H1935" ca="1">INDEX(H$2:H$5,RANDBETWEEN(1,4))</f>
        <v>NORTH</v>
      </c>
      <c r="I1935" t="str" cm="1">
        <f t="array" aca="1" ref="I1935" ca="1">INDEX(I$2:I$33,RANDBETWEEN(1,31))</f>
        <v>SALES PERSON29</v>
      </c>
      <c r="J1935" t="str" cm="1">
        <f t="array" aca="1" ref="J1935" ca="1">INDEX({"CASH","UPI","CARD"},RANDBETWEEN(1,3))</f>
        <v>UPI</v>
      </c>
      <c r="K1935">
        <f t="shared" ca="1" si="228"/>
        <v>1211.52</v>
      </c>
      <c r="L1935" s="2">
        <f ca="1">Table1[[#This Row],[PROFIT]]/Table1[[#This Row],[TOTAL SALES]]*100</f>
        <v>16</v>
      </c>
      <c r="M1935" t="str">
        <f ca="1">IF(Table1[[#This Row],[TOTAL SALES]]&gt;10000,"HIGH","LOW")</f>
        <v>LOW</v>
      </c>
    </row>
    <row r="1936" spans="1:13" x14ac:dyDescent="0.3">
      <c r="A1936" t="str">
        <f t="shared" si="222"/>
        <v>CUSTOMER1936</v>
      </c>
      <c r="B1936" s="1">
        <f t="shared" ca="1" si="224"/>
        <v>44222</v>
      </c>
      <c r="C1936" t="str" cm="1">
        <f t="array" aca="1" ref="C1936" ca="1">INDEX($C$2:$C$31,RANDBETWEEN(1,29))</f>
        <v>CHICKEN ROLL</v>
      </c>
      <c r="D1936" t="str">
        <f t="shared" ca="1" si="223"/>
        <v>PARTY ITMES</v>
      </c>
      <c r="E1936">
        <f t="shared" ca="1" si="225"/>
        <v>1</v>
      </c>
      <c r="F1936">
        <f t="shared" ca="1" si="226"/>
        <v>1319</v>
      </c>
      <c r="G1936">
        <f t="shared" ca="1" si="227"/>
        <v>1319</v>
      </c>
      <c r="H1936" t="str" cm="1">
        <f t="array" aca="1" ref="H1936" ca="1">INDEX(H$2:H$5,RANDBETWEEN(1,4))</f>
        <v>SOUTH</v>
      </c>
      <c r="I1936" t="str" cm="1">
        <f t="array" aca="1" ref="I1936" ca="1">INDEX(I$2:I$33,RANDBETWEEN(1,31))</f>
        <v>SALES PERSON30</v>
      </c>
      <c r="J1936" t="str" cm="1">
        <f t="array" aca="1" ref="J1936" ca="1">INDEX({"CASH","UPI","CARD"},RANDBETWEEN(1,3))</f>
        <v>CARD</v>
      </c>
      <c r="K1936">
        <f t="shared" ca="1" si="228"/>
        <v>250.61</v>
      </c>
      <c r="L1936" s="2">
        <f ca="1">Table1[[#This Row],[PROFIT]]/Table1[[#This Row],[TOTAL SALES]]*100</f>
        <v>19</v>
      </c>
      <c r="M1936" t="str">
        <f ca="1">IF(Table1[[#This Row],[TOTAL SALES]]&gt;10000,"HIGH","LOW")</f>
        <v>LOW</v>
      </c>
    </row>
    <row r="1937" spans="1:13" x14ac:dyDescent="0.3">
      <c r="A1937" t="str">
        <f t="shared" si="222"/>
        <v>CUSTOMER1937</v>
      </c>
      <c r="B1937" s="1">
        <f t="shared" ca="1" si="224"/>
        <v>44168</v>
      </c>
      <c r="C1937" t="str" cm="1">
        <f t="array" aca="1" ref="C1937" ca="1">INDEX($C$2:$C$31,RANDBETWEEN(1,29))</f>
        <v>POORI</v>
      </c>
      <c r="D1937" t="str">
        <f t="shared" ca="1" si="223"/>
        <v xml:space="preserve">BREAKFAST </v>
      </c>
      <c r="E1937">
        <f t="shared" ca="1" si="225"/>
        <v>1</v>
      </c>
      <c r="F1937">
        <f t="shared" ca="1" si="226"/>
        <v>702</v>
      </c>
      <c r="G1937">
        <f t="shared" ca="1" si="227"/>
        <v>702</v>
      </c>
      <c r="H1937" t="str" cm="1">
        <f t="array" aca="1" ref="H1937" ca="1">INDEX(H$2:H$5,RANDBETWEEN(1,4))</f>
        <v>SOUTH</v>
      </c>
      <c r="I1937" t="str" cm="1">
        <f t="array" aca="1" ref="I1937" ca="1">INDEX(I$2:I$33,RANDBETWEEN(1,31))</f>
        <v>SALES PERSON31</v>
      </c>
      <c r="J1937" t="str" cm="1">
        <f t="array" aca="1" ref="J1937" ca="1">INDEX({"CASH","UPI","CARD"},RANDBETWEEN(1,3))</f>
        <v>UPI</v>
      </c>
      <c r="K1937">
        <f t="shared" ca="1" si="228"/>
        <v>91.26</v>
      </c>
      <c r="L1937" s="2">
        <f ca="1">Table1[[#This Row],[PROFIT]]/Table1[[#This Row],[TOTAL SALES]]*100</f>
        <v>13</v>
      </c>
      <c r="M1937" t="str">
        <f ca="1">IF(Table1[[#This Row],[TOTAL SALES]]&gt;10000,"HIGH","LOW")</f>
        <v>LOW</v>
      </c>
    </row>
    <row r="1938" spans="1:13" x14ac:dyDescent="0.3">
      <c r="A1938" t="str">
        <f t="shared" si="222"/>
        <v>CUSTOMER1938</v>
      </c>
      <c r="B1938" s="1">
        <f t="shared" ca="1" si="224"/>
        <v>45133</v>
      </c>
      <c r="C1938" t="str" cm="1">
        <f t="array" aca="1" ref="C1938" ca="1">INDEX($C$2:$C$31,RANDBETWEEN(1,29))</f>
        <v>KAJU KATHLI</v>
      </c>
      <c r="D1938" t="str">
        <f t="shared" ca="1" si="223"/>
        <v>SWEET</v>
      </c>
      <c r="E1938">
        <f t="shared" ca="1" si="225"/>
        <v>3</v>
      </c>
      <c r="F1938">
        <f t="shared" ca="1" si="226"/>
        <v>1615</v>
      </c>
      <c r="G1938">
        <f t="shared" ca="1" si="227"/>
        <v>4845</v>
      </c>
      <c r="H1938" t="str" cm="1">
        <f t="array" aca="1" ref="H1938" ca="1">INDEX(H$2:H$5,RANDBETWEEN(1,4))</f>
        <v>WEST</v>
      </c>
      <c r="I1938" t="str" cm="1">
        <f t="array" aca="1" ref="I1938" ca="1">INDEX(I$2:I$33,RANDBETWEEN(1,31))</f>
        <v>SALES PERSON19</v>
      </c>
      <c r="J1938" t="str" cm="1">
        <f t="array" aca="1" ref="J1938" ca="1">INDEX({"CASH","UPI","CARD"},RANDBETWEEN(1,3))</f>
        <v>CASH</v>
      </c>
      <c r="K1938">
        <f t="shared" ca="1" si="228"/>
        <v>775.2</v>
      </c>
      <c r="L1938" s="2">
        <f ca="1">Table1[[#This Row],[PROFIT]]/Table1[[#This Row],[TOTAL SALES]]*100</f>
        <v>16</v>
      </c>
      <c r="M1938" t="str">
        <f ca="1">IF(Table1[[#This Row],[TOTAL SALES]]&gt;10000,"HIGH","LOW")</f>
        <v>LOW</v>
      </c>
    </row>
    <row r="1939" spans="1:13" x14ac:dyDescent="0.3">
      <c r="A1939" t="str">
        <f t="shared" si="222"/>
        <v>CUSTOMER1939</v>
      </c>
      <c r="B1939" s="1">
        <f t="shared" ca="1" si="224"/>
        <v>44478</v>
      </c>
      <c r="C1939" t="str" cm="1">
        <f t="array" aca="1" ref="C1939" ca="1">INDEX($C$2:$C$31,RANDBETWEEN(1,29))</f>
        <v>PIZZA</v>
      </c>
      <c r="D1939" t="str">
        <f t="shared" ca="1" si="223"/>
        <v>PARTY ITEMS</v>
      </c>
      <c r="E1939">
        <f t="shared" ca="1" si="225"/>
        <v>5</v>
      </c>
      <c r="F1939">
        <f t="shared" ca="1" si="226"/>
        <v>1257</v>
      </c>
      <c r="G1939">
        <f t="shared" ca="1" si="227"/>
        <v>6285</v>
      </c>
      <c r="H1939" t="str" cm="1">
        <f t="array" aca="1" ref="H1939" ca="1">INDEX(H$2:H$5,RANDBETWEEN(1,4))</f>
        <v>EAST</v>
      </c>
      <c r="I1939" t="str" cm="1">
        <f t="array" aca="1" ref="I1939" ca="1">INDEX(I$2:I$33,RANDBETWEEN(1,31))</f>
        <v>SALES PERSON22</v>
      </c>
      <c r="J1939" t="str" cm="1">
        <f t="array" aca="1" ref="J1939" ca="1">INDEX({"CASH","UPI","CARD"},RANDBETWEEN(1,3))</f>
        <v>UPI</v>
      </c>
      <c r="K1939">
        <f t="shared" ca="1" si="228"/>
        <v>1194.1500000000001</v>
      </c>
      <c r="L1939" s="2">
        <f ca="1">Table1[[#This Row],[PROFIT]]/Table1[[#This Row],[TOTAL SALES]]*100</f>
        <v>19</v>
      </c>
      <c r="M1939" t="str">
        <f ca="1">IF(Table1[[#This Row],[TOTAL SALES]]&gt;10000,"HIGH","LOW")</f>
        <v>LOW</v>
      </c>
    </row>
    <row r="1940" spans="1:13" x14ac:dyDescent="0.3">
      <c r="A1940" t="str">
        <f t="shared" si="222"/>
        <v>CUSTOMER1940</v>
      </c>
      <c r="B1940" s="1">
        <f t="shared" ca="1" si="224"/>
        <v>45061</v>
      </c>
      <c r="C1940" t="str" cm="1">
        <f t="array" aca="1" ref="C1940" ca="1">INDEX($C$2:$C$31,RANDBETWEEN(1,29))</f>
        <v>VADA</v>
      </c>
      <c r="D1940" t="str">
        <f t="shared" ca="1" si="223"/>
        <v>SNACK</v>
      </c>
      <c r="E1940">
        <f t="shared" ca="1" si="225"/>
        <v>7</v>
      </c>
      <c r="F1940">
        <f t="shared" ca="1" si="226"/>
        <v>643</v>
      </c>
      <c r="G1940">
        <f t="shared" ca="1" si="227"/>
        <v>4501</v>
      </c>
      <c r="H1940" t="str" cm="1">
        <f t="array" aca="1" ref="H1940" ca="1">INDEX(H$2:H$5,RANDBETWEEN(1,4))</f>
        <v>WEST</v>
      </c>
      <c r="I1940" t="str" cm="1">
        <f t="array" aca="1" ref="I1940" ca="1">INDEX(I$2:I$33,RANDBETWEEN(1,31))</f>
        <v>SALES PERSON14</v>
      </c>
      <c r="J1940" t="str" cm="1">
        <f t="array" aca="1" ref="J1940" ca="1">INDEX({"CASH","UPI","CARD"},RANDBETWEEN(1,3))</f>
        <v>UPI</v>
      </c>
      <c r="K1940">
        <f t="shared" ca="1" si="228"/>
        <v>765.17</v>
      </c>
      <c r="L1940" s="2">
        <f ca="1">Table1[[#This Row],[PROFIT]]/Table1[[#This Row],[TOTAL SALES]]*100</f>
        <v>17</v>
      </c>
      <c r="M1940" t="str">
        <f ca="1">IF(Table1[[#This Row],[TOTAL SALES]]&gt;10000,"HIGH","LOW")</f>
        <v>LOW</v>
      </c>
    </row>
    <row r="1941" spans="1:13" x14ac:dyDescent="0.3">
      <c r="A1941" t="str">
        <f t="shared" ref="A1941:A2002" si="229">"CUSTOMER"&amp;ROW()</f>
        <v>CUSTOMER1941</v>
      </c>
      <c r="B1941" s="1">
        <f t="shared" ca="1" si="224"/>
        <v>45103</v>
      </c>
      <c r="C1941" t="str" cm="1">
        <f t="array" aca="1" ref="C1941" ca="1">INDEX($C$2:$C$31,RANDBETWEEN(1,29))</f>
        <v>MILKSHAKE</v>
      </c>
      <c r="D1941" t="str">
        <f t="shared" ca="1" si="223"/>
        <v xml:space="preserve">BEVERAGES </v>
      </c>
      <c r="E1941">
        <f t="shared" ca="1" si="225"/>
        <v>6</v>
      </c>
      <c r="F1941">
        <f t="shared" ca="1" si="226"/>
        <v>1659</v>
      </c>
      <c r="G1941">
        <f t="shared" ca="1" si="227"/>
        <v>9954</v>
      </c>
      <c r="H1941" t="str" cm="1">
        <f t="array" aca="1" ref="H1941" ca="1">INDEX(H$2:H$5,RANDBETWEEN(1,4))</f>
        <v>WEST</v>
      </c>
      <c r="I1941" t="str" cm="1">
        <f t="array" aca="1" ref="I1941" ca="1">INDEX(I$2:I$33,RANDBETWEEN(1,31))</f>
        <v>SALES PERSON16</v>
      </c>
      <c r="J1941" t="str" cm="1">
        <f t="array" aca="1" ref="J1941" ca="1">INDEX({"CASH","UPI","CARD"},RANDBETWEEN(1,3))</f>
        <v>CASH</v>
      </c>
      <c r="K1941">
        <f t="shared" ca="1" si="228"/>
        <v>1393.56</v>
      </c>
      <c r="L1941" s="2">
        <f ca="1">Table1[[#This Row],[PROFIT]]/Table1[[#This Row],[TOTAL SALES]]*100</f>
        <v>13.999999999999998</v>
      </c>
      <c r="M1941" t="str">
        <f ca="1">IF(Table1[[#This Row],[TOTAL SALES]]&gt;10000,"HIGH","LOW")</f>
        <v>LOW</v>
      </c>
    </row>
    <row r="1942" spans="1:13" x14ac:dyDescent="0.3">
      <c r="A1942" t="str">
        <f t="shared" si="229"/>
        <v>CUSTOMER1942</v>
      </c>
      <c r="B1942" s="1">
        <f t="shared" ca="1" si="224"/>
        <v>44875</v>
      </c>
      <c r="C1942" t="str" cm="1">
        <f t="array" aca="1" ref="C1942" ca="1">INDEX($C$2:$C$31,RANDBETWEEN(1,29))</f>
        <v>KAJU KATHLI</v>
      </c>
      <c r="D1942" t="str">
        <f t="shared" ca="1" si="223"/>
        <v>SWEET</v>
      </c>
      <c r="E1942">
        <f t="shared" ca="1" si="225"/>
        <v>6</v>
      </c>
      <c r="F1942">
        <f t="shared" ca="1" si="226"/>
        <v>641</v>
      </c>
      <c r="G1942">
        <f t="shared" ca="1" si="227"/>
        <v>3846</v>
      </c>
      <c r="H1942" t="str" cm="1">
        <f t="array" aca="1" ref="H1942" ca="1">INDEX(H$2:H$5,RANDBETWEEN(1,4))</f>
        <v>WEST</v>
      </c>
      <c r="I1942" t="str" cm="1">
        <f t="array" aca="1" ref="I1942" ca="1">INDEX(I$2:I$33,RANDBETWEEN(1,31))</f>
        <v>SALES PERSON6</v>
      </c>
      <c r="J1942" t="str" cm="1">
        <f t="array" aca="1" ref="J1942" ca="1">INDEX({"CASH","UPI","CARD"},RANDBETWEEN(1,3))</f>
        <v>CARD</v>
      </c>
      <c r="K1942">
        <f t="shared" ca="1" si="228"/>
        <v>769.2</v>
      </c>
      <c r="L1942" s="2">
        <f ca="1">Table1[[#This Row],[PROFIT]]/Table1[[#This Row],[TOTAL SALES]]*100</f>
        <v>20</v>
      </c>
      <c r="M1942" t="str">
        <f ca="1">IF(Table1[[#This Row],[TOTAL SALES]]&gt;10000,"HIGH","LOW")</f>
        <v>LOW</v>
      </c>
    </row>
    <row r="1943" spans="1:13" x14ac:dyDescent="0.3">
      <c r="A1943" t="str">
        <f t="shared" si="229"/>
        <v>CUSTOMER1943</v>
      </c>
      <c r="B1943" s="1">
        <f t="shared" ca="1" si="224"/>
        <v>45313</v>
      </c>
      <c r="C1943" t="str" cm="1">
        <f t="array" aca="1" ref="C1943" ca="1">INDEX($C$2:$C$31,RANDBETWEEN(1,29))</f>
        <v>GULAB JAMUN</v>
      </c>
      <c r="D1943" t="str">
        <f t="shared" ca="1" si="223"/>
        <v>DESSERT</v>
      </c>
      <c r="E1943">
        <f t="shared" ca="1" si="225"/>
        <v>3</v>
      </c>
      <c r="F1943">
        <f t="shared" ca="1" si="226"/>
        <v>744</v>
      </c>
      <c r="G1943">
        <f t="shared" ca="1" si="227"/>
        <v>2232</v>
      </c>
      <c r="H1943" t="str" cm="1">
        <f t="array" aca="1" ref="H1943" ca="1">INDEX(H$2:H$5,RANDBETWEEN(1,4))</f>
        <v>NORTH</v>
      </c>
      <c r="I1943" t="str" cm="1">
        <f t="array" aca="1" ref="I1943" ca="1">INDEX(I$2:I$33,RANDBETWEEN(1,31))</f>
        <v>SALES PERSON9</v>
      </c>
      <c r="J1943" t="str" cm="1">
        <f t="array" aca="1" ref="J1943" ca="1">INDEX({"CASH","UPI","CARD"},RANDBETWEEN(1,3))</f>
        <v>CARD</v>
      </c>
      <c r="K1943">
        <f t="shared" ca="1" si="228"/>
        <v>290.16000000000003</v>
      </c>
      <c r="L1943" s="2">
        <f ca="1">Table1[[#This Row],[PROFIT]]/Table1[[#This Row],[TOTAL SALES]]*100</f>
        <v>13</v>
      </c>
      <c r="M1943" t="str">
        <f ca="1">IF(Table1[[#This Row],[TOTAL SALES]]&gt;10000,"HIGH","LOW")</f>
        <v>LOW</v>
      </c>
    </row>
    <row r="1944" spans="1:13" x14ac:dyDescent="0.3">
      <c r="A1944" t="str">
        <f t="shared" si="229"/>
        <v>CUSTOMER1944</v>
      </c>
      <c r="B1944" s="1">
        <f t="shared" ca="1" si="224"/>
        <v>44782</v>
      </c>
      <c r="C1944" t="str" cm="1">
        <f t="array" aca="1" ref="C1944" ca="1">INDEX($C$2:$C$31,RANDBETWEEN(1,29))</f>
        <v>GULAB JAMUN</v>
      </c>
      <c r="D1944" t="str">
        <f t="shared" ca="1" si="223"/>
        <v>DESSERT</v>
      </c>
      <c r="E1944">
        <f t="shared" ca="1" si="225"/>
        <v>5</v>
      </c>
      <c r="F1944">
        <f t="shared" ca="1" si="226"/>
        <v>861</v>
      </c>
      <c r="G1944">
        <f t="shared" ca="1" si="227"/>
        <v>4305</v>
      </c>
      <c r="H1944" t="str" cm="1">
        <f t="array" aca="1" ref="H1944" ca="1">INDEX(H$2:H$5,RANDBETWEEN(1,4))</f>
        <v>SOUTH</v>
      </c>
      <c r="I1944" t="str" cm="1">
        <f t="array" aca="1" ref="I1944" ca="1">INDEX(I$2:I$33,RANDBETWEEN(1,31))</f>
        <v>SALES PERSON20</v>
      </c>
      <c r="J1944" t="str" cm="1">
        <f t="array" aca="1" ref="J1944" ca="1">INDEX({"CASH","UPI","CARD"},RANDBETWEEN(1,3))</f>
        <v>CARD</v>
      </c>
      <c r="K1944">
        <f t="shared" ca="1" si="228"/>
        <v>861</v>
      </c>
      <c r="L1944" s="2">
        <f ca="1">Table1[[#This Row],[PROFIT]]/Table1[[#This Row],[TOTAL SALES]]*100</f>
        <v>20</v>
      </c>
      <c r="M1944" t="str">
        <f ca="1">IF(Table1[[#This Row],[TOTAL SALES]]&gt;10000,"HIGH","LOW")</f>
        <v>LOW</v>
      </c>
    </row>
    <row r="1945" spans="1:13" x14ac:dyDescent="0.3">
      <c r="A1945" t="str">
        <f t="shared" si="229"/>
        <v>CUSTOMER1945</v>
      </c>
      <c r="B1945" s="1">
        <f t="shared" ca="1" si="224"/>
        <v>45256</v>
      </c>
      <c r="C1945" t="str" cm="1">
        <f t="array" aca="1" ref="C1945" ca="1">INDEX($C$2:$C$31,RANDBETWEEN(1,29))</f>
        <v>PIZZA</v>
      </c>
      <c r="D1945" t="str">
        <f t="shared" ca="1" si="223"/>
        <v>PARTY ITEMS</v>
      </c>
      <c r="E1945">
        <f t="shared" ca="1" si="225"/>
        <v>4</v>
      </c>
      <c r="F1945">
        <f t="shared" ca="1" si="226"/>
        <v>621</v>
      </c>
      <c r="G1945">
        <f t="shared" ca="1" si="227"/>
        <v>2484</v>
      </c>
      <c r="H1945" t="str" cm="1">
        <f t="array" aca="1" ref="H1945" ca="1">INDEX(H$2:H$5,RANDBETWEEN(1,4))</f>
        <v>NORTH</v>
      </c>
      <c r="I1945" t="str" cm="1">
        <f t="array" aca="1" ref="I1945" ca="1">INDEX(I$2:I$33,RANDBETWEEN(1,31))</f>
        <v>SALES PERSON5</v>
      </c>
      <c r="J1945" t="str" cm="1">
        <f t="array" aca="1" ref="J1945" ca="1">INDEX({"CASH","UPI","CARD"},RANDBETWEEN(1,3))</f>
        <v>CARD</v>
      </c>
      <c r="K1945">
        <f t="shared" ca="1" si="228"/>
        <v>298.08</v>
      </c>
      <c r="L1945" s="2">
        <f ca="1">Table1[[#This Row],[PROFIT]]/Table1[[#This Row],[TOTAL SALES]]*100</f>
        <v>12</v>
      </c>
      <c r="M1945" t="str">
        <f ca="1">IF(Table1[[#This Row],[TOTAL SALES]]&gt;10000,"HIGH","LOW")</f>
        <v>LOW</v>
      </c>
    </row>
    <row r="1946" spans="1:13" x14ac:dyDescent="0.3">
      <c r="A1946" t="str">
        <f t="shared" si="229"/>
        <v>CUSTOMER1946</v>
      </c>
      <c r="B1946" s="1">
        <f t="shared" ca="1" si="224"/>
        <v>44333</v>
      </c>
      <c r="C1946" t="str" cm="1">
        <f t="array" aca="1" ref="C1946" ca="1">INDEX($C$2:$C$31,RANDBETWEEN(1,29))</f>
        <v>POORI</v>
      </c>
      <c r="D1946" t="str">
        <f t="shared" ca="1" si="223"/>
        <v xml:space="preserve">BREAKFAST </v>
      </c>
      <c r="E1946">
        <f t="shared" ca="1" si="225"/>
        <v>7</v>
      </c>
      <c r="F1946">
        <f t="shared" ca="1" si="226"/>
        <v>572</v>
      </c>
      <c r="G1946">
        <f t="shared" ca="1" si="227"/>
        <v>4004</v>
      </c>
      <c r="H1946" t="str" cm="1">
        <f t="array" aca="1" ref="H1946" ca="1">INDEX(H$2:H$5,RANDBETWEEN(1,4))</f>
        <v>SOUTH</v>
      </c>
      <c r="I1946" t="str" cm="1">
        <f t="array" aca="1" ref="I1946" ca="1">INDEX(I$2:I$33,RANDBETWEEN(1,31))</f>
        <v>SALES PERSON21</v>
      </c>
      <c r="J1946" t="str" cm="1">
        <f t="array" aca="1" ref="J1946" ca="1">INDEX({"CASH","UPI","CARD"},RANDBETWEEN(1,3))</f>
        <v>UPI</v>
      </c>
      <c r="K1946">
        <f t="shared" ca="1" si="228"/>
        <v>640.64</v>
      </c>
      <c r="L1946" s="2">
        <f ca="1">Table1[[#This Row],[PROFIT]]/Table1[[#This Row],[TOTAL SALES]]*100</f>
        <v>16</v>
      </c>
      <c r="M1946" t="str">
        <f ca="1">IF(Table1[[#This Row],[TOTAL SALES]]&gt;10000,"HIGH","LOW")</f>
        <v>LOW</v>
      </c>
    </row>
    <row r="1947" spans="1:13" x14ac:dyDescent="0.3">
      <c r="A1947" t="str">
        <f t="shared" si="229"/>
        <v>CUSTOMER1947</v>
      </c>
      <c r="B1947" s="1">
        <f t="shared" ca="1" si="224"/>
        <v>44661</v>
      </c>
      <c r="C1947" t="str" cm="1">
        <f t="array" aca="1" ref="C1947" ca="1">INDEX($C$2:$C$31,RANDBETWEEN(1,29))</f>
        <v>COKE</v>
      </c>
      <c r="D1947" t="str">
        <f t="shared" ca="1" si="223"/>
        <v xml:space="preserve">BEVERAGES </v>
      </c>
      <c r="E1947">
        <f t="shared" ca="1" si="225"/>
        <v>1</v>
      </c>
      <c r="F1947">
        <f t="shared" ca="1" si="226"/>
        <v>1640</v>
      </c>
      <c r="G1947">
        <f t="shared" ca="1" si="227"/>
        <v>1640</v>
      </c>
      <c r="H1947" t="str" cm="1">
        <f t="array" aca="1" ref="H1947" ca="1">INDEX(H$2:H$5,RANDBETWEEN(1,4))</f>
        <v>NORTH</v>
      </c>
      <c r="I1947" t="str" cm="1">
        <f t="array" aca="1" ref="I1947" ca="1">INDEX(I$2:I$33,RANDBETWEEN(1,31))</f>
        <v>SALES PERSON29</v>
      </c>
      <c r="J1947" t="str" cm="1">
        <f t="array" aca="1" ref="J1947" ca="1">INDEX({"CASH","UPI","CARD"},RANDBETWEEN(1,3))</f>
        <v>UPI</v>
      </c>
      <c r="K1947">
        <f t="shared" ca="1" si="228"/>
        <v>295.2</v>
      </c>
      <c r="L1947" s="2">
        <f ca="1">Table1[[#This Row],[PROFIT]]/Table1[[#This Row],[TOTAL SALES]]*100</f>
        <v>18</v>
      </c>
      <c r="M1947" t="str">
        <f ca="1">IF(Table1[[#This Row],[TOTAL SALES]]&gt;10000,"HIGH","LOW")</f>
        <v>LOW</v>
      </c>
    </row>
    <row r="1948" spans="1:13" x14ac:dyDescent="0.3">
      <c r="A1948" t="str">
        <f t="shared" si="229"/>
        <v>CUSTOMER1948</v>
      </c>
      <c r="B1948" s="1">
        <f t="shared" ca="1" si="224"/>
        <v>45334</v>
      </c>
      <c r="C1948" t="str" cm="1">
        <f t="array" aca="1" ref="C1948" ca="1">INDEX($C$2:$C$31,RANDBETWEEN(1,29))</f>
        <v>TEA</v>
      </c>
      <c r="D1948" t="str">
        <f t="shared" ca="1" si="223"/>
        <v xml:space="preserve">BEVERAGES </v>
      </c>
      <c r="E1948">
        <f t="shared" ca="1" si="225"/>
        <v>4</v>
      </c>
      <c r="F1948">
        <f t="shared" ca="1" si="226"/>
        <v>1903</v>
      </c>
      <c r="G1948">
        <f t="shared" ca="1" si="227"/>
        <v>7612</v>
      </c>
      <c r="H1948" t="str" cm="1">
        <f t="array" aca="1" ref="H1948" ca="1">INDEX(H$2:H$5,RANDBETWEEN(1,4))</f>
        <v>SOUTH</v>
      </c>
      <c r="I1948" t="str" cm="1">
        <f t="array" aca="1" ref="I1948" ca="1">INDEX(I$2:I$33,RANDBETWEEN(1,31))</f>
        <v>SALES PERSON7</v>
      </c>
      <c r="J1948" t="str" cm="1">
        <f t="array" aca="1" ref="J1948" ca="1">INDEX({"CASH","UPI","CARD"},RANDBETWEEN(1,3))</f>
        <v>UPI</v>
      </c>
      <c r="K1948">
        <f t="shared" ca="1" si="228"/>
        <v>761.2</v>
      </c>
      <c r="L1948" s="2">
        <f ca="1">Table1[[#This Row],[PROFIT]]/Table1[[#This Row],[TOTAL SALES]]*100</f>
        <v>10</v>
      </c>
      <c r="M1948" t="str">
        <f ca="1">IF(Table1[[#This Row],[TOTAL SALES]]&gt;10000,"HIGH","LOW")</f>
        <v>LOW</v>
      </c>
    </row>
    <row r="1949" spans="1:13" x14ac:dyDescent="0.3">
      <c r="A1949" t="str">
        <f t="shared" si="229"/>
        <v>CUSTOMER1949</v>
      </c>
      <c r="B1949" s="1">
        <f t="shared" ca="1" si="224"/>
        <v>44148</v>
      </c>
      <c r="C1949" t="str" cm="1">
        <f t="array" aca="1" ref="C1949" ca="1">INDEX($C$2:$C$31,RANDBETWEEN(1,29))</f>
        <v>COKE</v>
      </c>
      <c r="D1949" t="str">
        <f t="shared" ca="1" si="223"/>
        <v xml:space="preserve">BEVERAGES </v>
      </c>
      <c r="E1949">
        <f t="shared" ca="1" si="225"/>
        <v>8</v>
      </c>
      <c r="F1949">
        <f t="shared" ca="1" si="226"/>
        <v>1583</v>
      </c>
      <c r="G1949">
        <f t="shared" ca="1" si="227"/>
        <v>12664</v>
      </c>
      <c r="H1949" t="str" cm="1">
        <f t="array" aca="1" ref="H1949" ca="1">INDEX(H$2:H$5,RANDBETWEEN(1,4))</f>
        <v>WEST</v>
      </c>
      <c r="I1949" t="str" cm="1">
        <f t="array" aca="1" ref="I1949" ca="1">INDEX(I$2:I$33,RANDBETWEEN(1,31))</f>
        <v>SALES PERSON8</v>
      </c>
      <c r="J1949" t="str" cm="1">
        <f t="array" aca="1" ref="J1949" ca="1">INDEX({"CASH","UPI","CARD"},RANDBETWEEN(1,3))</f>
        <v>CARD</v>
      </c>
      <c r="K1949">
        <f t="shared" ca="1" si="228"/>
        <v>1772.96</v>
      </c>
      <c r="L1949" s="2">
        <f ca="1">Table1[[#This Row],[PROFIT]]/Table1[[#This Row],[TOTAL SALES]]*100</f>
        <v>14.000000000000002</v>
      </c>
      <c r="M1949" t="str">
        <f ca="1">IF(Table1[[#This Row],[TOTAL SALES]]&gt;10000,"HIGH","LOW")</f>
        <v>HIGH</v>
      </c>
    </row>
    <row r="1950" spans="1:13" x14ac:dyDescent="0.3">
      <c r="A1950" t="str">
        <f t="shared" si="229"/>
        <v>CUSTOMER1950</v>
      </c>
      <c r="B1950" s="1">
        <f t="shared" ca="1" si="224"/>
        <v>44981</v>
      </c>
      <c r="C1950" t="str" cm="1">
        <f t="array" aca="1" ref="C1950" ca="1">INDEX($C$2:$C$31,RANDBETWEEN(1,29))</f>
        <v>BRIYANI</v>
      </c>
      <c r="D1950" t="str">
        <f t="shared" ca="1" si="223"/>
        <v>MAINCOURSE</v>
      </c>
      <c r="E1950">
        <f t="shared" ca="1" si="225"/>
        <v>5</v>
      </c>
      <c r="F1950">
        <f t="shared" ca="1" si="226"/>
        <v>611</v>
      </c>
      <c r="G1950">
        <f t="shared" ca="1" si="227"/>
        <v>3055</v>
      </c>
      <c r="H1950" t="str" cm="1">
        <f t="array" aca="1" ref="H1950" ca="1">INDEX(H$2:H$5,RANDBETWEEN(1,4))</f>
        <v>SOUTH</v>
      </c>
      <c r="I1950" t="str" cm="1">
        <f t="array" aca="1" ref="I1950" ca="1">INDEX(I$2:I$33,RANDBETWEEN(1,31))</f>
        <v>SALES PERSON7</v>
      </c>
      <c r="J1950" t="str" cm="1">
        <f t="array" aca="1" ref="J1950" ca="1">INDEX({"CASH","UPI","CARD"},RANDBETWEEN(1,3))</f>
        <v>CARD</v>
      </c>
      <c r="K1950">
        <f t="shared" ca="1" si="228"/>
        <v>611</v>
      </c>
      <c r="L1950" s="2">
        <f ca="1">Table1[[#This Row],[PROFIT]]/Table1[[#This Row],[TOTAL SALES]]*100</f>
        <v>20</v>
      </c>
      <c r="M1950" t="str">
        <f ca="1">IF(Table1[[#This Row],[TOTAL SALES]]&gt;10000,"HIGH","LOW")</f>
        <v>LOW</v>
      </c>
    </row>
    <row r="1951" spans="1:13" x14ac:dyDescent="0.3">
      <c r="A1951" t="str">
        <f t="shared" si="229"/>
        <v>CUSTOMER1951</v>
      </c>
      <c r="B1951" s="1">
        <f t="shared" ca="1" si="224"/>
        <v>44424</v>
      </c>
      <c r="C1951" t="str" cm="1">
        <f t="array" aca="1" ref="C1951" ca="1">INDEX($C$2:$C$31,RANDBETWEEN(1,29))</f>
        <v>BURGER</v>
      </c>
      <c r="D1951" t="str">
        <f t="shared" ca="1" si="223"/>
        <v>PARTY ITMES</v>
      </c>
      <c r="E1951">
        <f t="shared" ca="1" si="225"/>
        <v>5</v>
      </c>
      <c r="F1951">
        <f t="shared" ca="1" si="226"/>
        <v>861</v>
      </c>
      <c r="G1951">
        <f t="shared" ca="1" si="227"/>
        <v>4305</v>
      </c>
      <c r="H1951" t="str" cm="1">
        <f t="array" aca="1" ref="H1951" ca="1">INDEX(H$2:H$5,RANDBETWEEN(1,4))</f>
        <v>NORTH</v>
      </c>
      <c r="I1951" t="str" cm="1">
        <f t="array" aca="1" ref="I1951" ca="1">INDEX(I$2:I$33,RANDBETWEEN(1,31))</f>
        <v>SALES PERSON18</v>
      </c>
      <c r="J1951" t="str" cm="1">
        <f t="array" aca="1" ref="J1951" ca="1">INDEX({"CASH","UPI","CARD"},RANDBETWEEN(1,3))</f>
        <v>UPI</v>
      </c>
      <c r="K1951">
        <f t="shared" ca="1" si="228"/>
        <v>430.5</v>
      </c>
      <c r="L1951" s="2">
        <f ca="1">Table1[[#This Row],[PROFIT]]/Table1[[#This Row],[TOTAL SALES]]*100</f>
        <v>10</v>
      </c>
      <c r="M1951" t="str">
        <f ca="1">IF(Table1[[#This Row],[TOTAL SALES]]&gt;10000,"HIGH","LOW")</f>
        <v>LOW</v>
      </c>
    </row>
    <row r="1952" spans="1:13" x14ac:dyDescent="0.3">
      <c r="A1952" t="str">
        <f t="shared" si="229"/>
        <v>CUSTOMER1952</v>
      </c>
      <c r="B1952" s="1">
        <f t="shared" ca="1" si="224"/>
        <v>45517</v>
      </c>
      <c r="C1952" t="str" cm="1">
        <f t="array" aca="1" ref="C1952" ca="1">INDEX($C$2:$C$31,RANDBETWEEN(1,29))</f>
        <v>BRIYANI</v>
      </c>
      <c r="D1952" t="str">
        <f t="shared" ca="1" si="223"/>
        <v>MAINCOURSE</v>
      </c>
      <c r="E1952">
        <f t="shared" ca="1" si="225"/>
        <v>6</v>
      </c>
      <c r="F1952">
        <f t="shared" ca="1" si="226"/>
        <v>1785</v>
      </c>
      <c r="G1952">
        <f t="shared" ca="1" si="227"/>
        <v>10710</v>
      </c>
      <c r="H1952" t="str" cm="1">
        <f t="array" aca="1" ref="H1952" ca="1">INDEX(H$2:H$5,RANDBETWEEN(1,4))</f>
        <v>NORTH</v>
      </c>
      <c r="I1952" t="str" cm="1">
        <f t="array" aca="1" ref="I1952" ca="1">INDEX(I$2:I$33,RANDBETWEEN(1,31))</f>
        <v>SALES PERSON25</v>
      </c>
      <c r="J1952" t="str" cm="1">
        <f t="array" aca="1" ref="J1952" ca="1">INDEX({"CASH","UPI","CARD"},RANDBETWEEN(1,3))</f>
        <v>CARD</v>
      </c>
      <c r="K1952">
        <f t="shared" ca="1" si="228"/>
        <v>1713.6</v>
      </c>
      <c r="L1952" s="2">
        <f ca="1">Table1[[#This Row],[PROFIT]]/Table1[[#This Row],[TOTAL SALES]]*100</f>
        <v>16</v>
      </c>
      <c r="M1952" t="str">
        <f ca="1">IF(Table1[[#This Row],[TOTAL SALES]]&gt;10000,"HIGH","LOW")</f>
        <v>HIGH</v>
      </c>
    </row>
    <row r="1953" spans="1:13" x14ac:dyDescent="0.3">
      <c r="A1953" t="str">
        <f t="shared" si="229"/>
        <v>CUSTOMER1953</v>
      </c>
      <c r="B1953" s="1">
        <f t="shared" ca="1" si="224"/>
        <v>44713</v>
      </c>
      <c r="C1953" t="str" cm="1">
        <f t="array" aca="1" ref="C1953" ca="1">INDEX($C$2:$C$31,RANDBETWEEN(1,29))</f>
        <v>KESARI</v>
      </c>
      <c r="D1953" t="str">
        <f t="shared" ca="1" si="223"/>
        <v>SWEET</v>
      </c>
      <c r="E1953">
        <f t="shared" ca="1" si="225"/>
        <v>8</v>
      </c>
      <c r="F1953">
        <f t="shared" ca="1" si="226"/>
        <v>518</v>
      </c>
      <c r="G1953">
        <f t="shared" ca="1" si="227"/>
        <v>4144</v>
      </c>
      <c r="H1953" t="str" cm="1">
        <f t="array" aca="1" ref="H1953" ca="1">INDEX(H$2:H$5,RANDBETWEEN(1,4))</f>
        <v>SOUTH</v>
      </c>
      <c r="I1953" t="str" cm="1">
        <f t="array" aca="1" ref="I1953" ca="1">INDEX(I$2:I$33,RANDBETWEEN(1,31))</f>
        <v>SALES PERSON9</v>
      </c>
      <c r="J1953" t="str" cm="1">
        <f t="array" aca="1" ref="J1953" ca="1">INDEX({"CASH","UPI","CARD"},RANDBETWEEN(1,3))</f>
        <v>CASH</v>
      </c>
      <c r="K1953">
        <f t="shared" ca="1" si="228"/>
        <v>497.28</v>
      </c>
      <c r="L1953" s="2">
        <f ca="1">Table1[[#This Row],[PROFIT]]/Table1[[#This Row],[TOTAL SALES]]*100</f>
        <v>12</v>
      </c>
      <c r="M1953" t="str">
        <f ca="1">IF(Table1[[#This Row],[TOTAL SALES]]&gt;10000,"HIGH","LOW")</f>
        <v>LOW</v>
      </c>
    </row>
    <row r="1954" spans="1:13" x14ac:dyDescent="0.3">
      <c r="A1954" t="str">
        <f t="shared" si="229"/>
        <v>CUSTOMER1954</v>
      </c>
      <c r="B1954" s="1">
        <f t="shared" ca="1" si="224"/>
        <v>44678</v>
      </c>
      <c r="C1954" t="str" cm="1">
        <f t="array" aca="1" ref="C1954" ca="1">INDEX($C$2:$C$31,RANDBETWEEN(1,29))</f>
        <v>BURGER</v>
      </c>
      <c r="D1954" t="str">
        <f t="shared" ca="1" si="223"/>
        <v>PARTY ITMES</v>
      </c>
      <c r="E1954">
        <f t="shared" ca="1" si="225"/>
        <v>4</v>
      </c>
      <c r="F1954">
        <f t="shared" ca="1" si="226"/>
        <v>1873</v>
      </c>
      <c r="G1954">
        <f t="shared" ca="1" si="227"/>
        <v>7492</v>
      </c>
      <c r="H1954" t="str" cm="1">
        <f t="array" aca="1" ref="H1954" ca="1">INDEX(H$2:H$5,RANDBETWEEN(1,4))</f>
        <v>SOUTH</v>
      </c>
      <c r="I1954" t="str" cm="1">
        <f t="array" aca="1" ref="I1954" ca="1">INDEX(I$2:I$33,RANDBETWEEN(1,31))</f>
        <v>SALES PERSON31</v>
      </c>
      <c r="J1954" t="str" cm="1">
        <f t="array" aca="1" ref="J1954" ca="1">INDEX({"CASH","UPI","CARD"},RANDBETWEEN(1,3))</f>
        <v>CARD</v>
      </c>
      <c r="K1954">
        <f t="shared" ca="1" si="228"/>
        <v>1123.8</v>
      </c>
      <c r="L1954" s="2">
        <f ca="1">Table1[[#This Row],[PROFIT]]/Table1[[#This Row],[TOTAL SALES]]*100</f>
        <v>15</v>
      </c>
      <c r="M1954" t="str">
        <f ca="1">IF(Table1[[#This Row],[TOTAL SALES]]&gt;10000,"HIGH","LOW")</f>
        <v>LOW</v>
      </c>
    </row>
    <row r="1955" spans="1:13" x14ac:dyDescent="0.3">
      <c r="A1955" t="str">
        <f t="shared" si="229"/>
        <v>CUSTOMER1955</v>
      </c>
      <c r="B1955" s="1">
        <f t="shared" ca="1" si="224"/>
        <v>44127</v>
      </c>
      <c r="C1955" t="str" cm="1">
        <f t="array" aca="1" ref="C1955" ca="1">INDEX($C$2:$C$31,RANDBETWEEN(1,29))</f>
        <v>PONGAL</v>
      </c>
      <c r="D1955" t="str">
        <f t="shared" ca="1" si="223"/>
        <v xml:space="preserve">BREAKFAST </v>
      </c>
      <c r="E1955">
        <f t="shared" ca="1" si="225"/>
        <v>3</v>
      </c>
      <c r="F1955">
        <f t="shared" ca="1" si="226"/>
        <v>522</v>
      </c>
      <c r="G1955">
        <f t="shared" ca="1" si="227"/>
        <v>1566</v>
      </c>
      <c r="H1955" t="str" cm="1">
        <f t="array" aca="1" ref="H1955" ca="1">INDEX(H$2:H$5,RANDBETWEEN(1,4))</f>
        <v>NORTH</v>
      </c>
      <c r="I1955" t="str" cm="1">
        <f t="array" aca="1" ref="I1955" ca="1">INDEX(I$2:I$33,RANDBETWEEN(1,31))</f>
        <v>SALES PERSON20</v>
      </c>
      <c r="J1955" t="str" cm="1">
        <f t="array" aca="1" ref="J1955" ca="1">INDEX({"CASH","UPI","CARD"},RANDBETWEEN(1,3))</f>
        <v>CASH</v>
      </c>
      <c r="K1955">
        <f t="shared" ca="1" si="228"/>
        <v>281.88</v>
      </c>
      <c r="L1955" s="2">
        <f ca="1">Table1[[#This Row],[PROFIT]]/Table1[[#This Row],[TOTAL SALES]]*100</f>
        <v>18</v>
      </c>
      <c r="M1955" t="str">
        <f ca="1">IF(Table1[[#This Row],[TOTAL SALES]]&gt;10000,"HIGH","LOW")</f>
        <v>LOW</v>
      </c>
    </row>
    <row r="1956" spans="1:13" x14ac:dyDescent="0.3">
      <c r="A1956" t="str">
        <f t="shared" si="229"/>
        <v>CUSTOMER1956</v>
      </c>
      <c r="B1956" s="1">
        <f t="shared" ca="1" si="224"/>
        <v>44271</v>
      </c>
      <c r="C1956" t="str" cm="1">
        <f t="array" aca="1" ref="C1956" ca="1">INDEX($C$2:$C$31,RANDBETWEEN(1,29))</f>
        <v>GULAB JAMUN</v>
      </c>
      <c r="D1956" t="str">
        <f t="shared" ca="1" si="223"/>
        <v>DESSERT</v>
      </c>
      <c r="E1956">
        <f t="shared" ca="1" si="225"/>
        <v>8</v>
      </c>
      <c r="F1956">
        <f t="shared" ca="1" si="226"/>
        <v>599</v>
      </c>
      <c r="G1956">
        <f t="shared" ca="1" si="227"/>
        <v>4792</v>
      </c>
      <c r="H1956" t="str" cm="1">
        <f t="array" aca="1" ref="H1956" ca="1">INDEX(H$2:H$5,RANDBETWEEN(1,4))</f>
        <v>NORTH</v>
      </c>
      <c r="I1956" t="str" cm="1">
        <f t="array" aca="1" ref="I1956" ca="1">INDEX(I$2:I$33,RANDBETWEEN(1,31))</f>
        <v>SALES PERSON24</v>
      </c>
      <c r="J1956" t="str" cm="1">
        <f t="array" aca="1" ref="J1956" ca="1">INDEX({"CASH","UPI","CARD"},RANDBETWEEN(1,3))</f>
        <v>CARD</v>
      </c>
      <c r="K1956">
        <f t="shared" ca="1" si="228"/>
        <v>862.56</v>
      </c>
      <c r="L1956" s="2">
        <f ca="1">Table1[[#This Row],[PROFIT]]/Table1[[#This Row],[TOTAL SALES]]*100</f>
        <v>18</v>
      </c>
      <c r="M1956" t="str">
        <f ca="1">IF(Table1[[#This Row],[TOTAL SALES]]&gt;10000,"HIGH","LOW")</f>
        <v>LOW</v>
      </c>
    </row>
    <row r="1957" spans="1:13" x14ac:dyDescent="0.3">
      <c r="A1957" t="str">
        <f t="shared" si="229"/>
        <v>CUSTOMER1957</v>
      </c>
      <c r="B1957" s="1">
        <f t="shared" ca="1" si="224"/>
        <v>45214</v>
      </c>
      <c r="C1957" t="str" cm="1">
        <f t="array" aca="1" ref="C1957" ca="1">INDEX($C$2:$C$31,RANDBETWEEN(1,29))</f>
        <v>COFFEE</v>
      </c>
      <c r="D1957" t="str">
        <f t="shared" ca="1" si="223"/>
        <v xml:space="preserve">BEVERAGES </v>
      </c>
      <c r="E1957">
        <f t="shared" ca="1" si="225"/>
        <v>9</v>
      </c>
      <c r="F1957">
        <f t="shared" ca="1" si="226"/>
        <v>1033</v>
      </c>
      <c r="G1957">
        <f t="shared" ca="1" si="227"/>
        <v>9297</v>
      </c>
      <c r="H1957" t="str" cm="1">
        <f t="array" aca="1" ref="H1957" ca="1">INDEX(H$2:H$5,RANDBETWEEN(1,4))</f>
        <v>EAST</v>
      </c>
      <c r="I1957" t="str" cm="1">
        <f t="array" aca="1" ref="I1957" ca="1">INDEX(I$2:I$33,RANDBETWEEN(1,31))</f>
        <v>SALES PERSON10</v>
      </c>
      <c r="J1957" t="str" cm="1">
        <f t="array" aca="1" ref="J1957" ca="1">INDEX({"CASH","UPI","CARD"},RANDBETWEEN(1,3))</f>
        <v>CARD</v>
      </c>
      <c r="K1957">
        <f t="shared" ca="1" si="228"/>
        <v>1394.55</v>
      </c>
      <c r="L1957" s="2">
        <f ca="1">Table1[[#This Row],[PROFIT]]/Table1[[#This Row],[TOTAL SALES]]*100</f>
        <v>15</v>
      </c>
      <c r="M1957" t="str">
        <f ca="1">IF(Table1[[#This Row],[TOTAL SALES]]&gt;10000,"HIGH","LOW")</f>
        <v>LOW</v>
      </c>
    </row>
    <row r="1958" spans="1:13" x14ac:dyDescent="0.3">
      <c r="A1958" t="str">
        <f t="shared" si="229"/>
        <v>CUSTOMER1958</v>
      </c>
      <c r="B1958" s="1">
        <f t="shared" ca="1" si="224"/>
        <v>44625</v>
      </c>
      <c r="C1958" t="str" cm="1">
        <f t="array" aca="1" ref="C1958" ca="1">INDEX($C$2:$C$31,RANDBETWEEN(1,29))</f>
        <v>PONGAL</v>
      </c>
      <c r="D1958" t="str">
        <f t="shared" ca="1" si="223"/>
        <v xml:space="preserve">BREAKFAST </v>
      </c>
      <c r="E1958">
        <f t="shared" ca="1" si="225"/>
        <v>2</v>
      </c>
      <c r="F1958">
        <f t="shared" ca="1" si="226"/>
        <v>1822</v>
      </c>
      <c r="G1958">
        <f t="shared" ca="1" si="227"/>
        <v>3644</v>
      </c>
      <c r="H1958" t="str" cm="1">
        <f t="array" aca="1" ref="H1958" ca="1">INDEX(H$2:H$5,RANDBETWEEN(1,4))</f>
        <v>EAST</v>
      </c>
      <c r="I1958" t="str" cm="1">
        <f t="array" aca="1" ref="I1958" ca="1">INDEX(I$2:I$33,RANDBETWEEN(1,31))</f>
        <v>SALES PERSON32</v>
      </c>
      <c r="J1958" t="str" cm="1">
        <f t="array" aca="1" ref="J1958" ca="1">INDEX({"CASH","UPI","CARD"},RANDBETWEEN(1,3))</f>
        <v>CASH</v>
      </c>
      <c r="K1958">
        <f t="shared" ca="1" si="228"/>
        <v>546.6</v>
      </c>
      <c r="L1958" s="2">
        <f ca="1">Table1[[#This Row],[PROFIT]]/Table1[[#This Row],[TOTAL SALES]]*100</f>
        <v>15</v>
      </c>
      <c r="M1958" t="str">
        <f ca="1">IF(Table1[[#This Row],[TOTAL SALES]]&gt;10000,"HIGH","LOW")</f>
        <v>LOW</v>
      </c>
    </row>
    <row r="1959" spans="1:13" x14ac:dyDescent="0.3">
      <c r="A1959" t="str">
        <f t="shared" si="229"/>
        <v>CUSTOMER1959</v>
      </c>
      <c r="B1959" s="1">
        <f t="shared" ca="1" si="224"/>
        <v>45224</v>
      </c>
      <c r="C1959" t="str" cm="1">
        <f t="array" aca="1" ref="C1959" ca="1">INDEX($C$2:$C$31,RANDBETWEEN(1,29))</f>
        <v>PIZZA</v>
      </c>
      <c r="D1959" t="str">
        <f t="shared" ca="1" si="223"/>
        <v>PARTY ITEMS</v>
      </c>
      <c r="E1959">
        <f t="shared" ca="1" si="225"/>
        <v>8</v>
      </c>
      <c r="F1959">
        <f t="shared" ca="1" si="226"/>
        <v>677</v>
      </c>
      <c r="G1959">
        <f t="shared" ca="1" si="227"/>
        <v>5416</v>
      </c>
      <c r="H1959" t="str" cm="1">
        <f t="array" aca="1" ref="H1959" ca="1">INDEX(H$2:H$5,RANDBETWEEN(1,4))</f>
        <v>WEST</v>
      </c>
      <c r="I1959" t="str" cm="1">
        <f t="array" aca="1" ref="I1959" ca="1">INDEX(I$2:I$33,RANDBETWEEN(1,31))</f>
        <v>SALES PERSON15</v>
      </c>
      <c r="J1959" t="str" cm="1">
        <f t="array" aca="1" ref="J1959" ca="1">INDEX({"CASH","UPI","CARD"},RANDBETWEEN(1,3))</f>
        <v>CASH</v>
      </c>
      <c r="K1959">
        <f t="shared" ca="1" si="228"/>
        <v>974.88</v>
      </c>
      <c r="L1959" s="2">
        <f ca="1">Table1[[#This Row],[PROFIT]]/Table1[[#This Row],[TOTAL SALES]]*100</f>
        <v>18</v>
      </c>
      <c r="M1959" t="str">
        <f ca="1">IF(Table1[[#This Row],[TOTAL SALES]]&gt;10000,"HIGH","LOW")</f>
        <v>LOW</v>
      </c>
    </row>
    <row r="1960" spans="1:13" x14ac:dyDescent="0.3">
      <c r="A1960" t="str">
        <f t="shared" si="229"/>
        <v>CUSTOMER1960</v>
      </c>
      <c r="B1960" s="1">
        <f t="shared" ca="1" si="224"/>
        <v>44862</v>
      </c>
      <c r="C1960" t="str" cm="1">
        <f t="array" aca="1" ref="C1960" ca="1">INDEX($C$2:$C$31,RANDBETWEEN(1,29))</f>
        <v>BURGER</v>
      </c>
      <c r="D1960" t="str">
        <f t="shared" ca="1" si="223"/>
        <v>PARTY ITMES</v>
      </c>
      <c r="E1960">
        <f t="shared" ca="1" si="225"/>
        <v>9</v>
      </c>
      <c r="F1960">
        <f t="shared" ca="1" si="226"/>
        <v>1786</v>
      </c>
      <c r="G1960">
        <f t="shared" ca="1" si="227"/>
        <v>16074</v>
      </c>
      <c r="H1960" t="str" cm="1">
        <f t="array" aca="1" ref="H1960" ca="1">INDEX(H$2:H$5,RANDBETWEEN(1,4))</f>
        <v>NORTH</v>
      </c>
      <c r="I1960" t="str" cm="1">
        <f t="array" aca="1" ref="I1960" ca="1">INDEX(I$2:I$33,RANDBETWEEN(1,31))</f>
        <v>SALES PERSON18</v>
      </c>
      <c r="J1960" t="str" cm="1">
        <f t="array" aca="1" ref="J1960" ca="1">INDEX({"CASH","UPI","CARD"},RANDBETWEEN(1,3))</f>
        <v>UPI</v>
      </c>
      <c r="K1960">
        <f t="shared" ca="1" si="228"/>
        <v>3214.8</v>
      </c>
      <c r="L1960" s="2">
        <f ca="1">Table1[[#This Row],[PROFIT]]/Table1[[#This Row],[TOTAL SALES]]*100</f>
        <v>20</v>
      </c>
      <c r="M1960" t="str">
        <f ca="1">IF(Table1[[#This Row],[TOTAL SALES]]&gt;10000,"HIGH","LOW")</f>
        <v>HIGH</v>
      </c>
    </row>
    <row r="1961" spans="1:13" x14ac:dyDescent="0.3">
      <c r="A1961" t="str">
        <f t="shared" si="229"/>
        <v>CUSTOMER1961</v>
      </c>
      <c r="B1961" s="1">
        <f t="shared" ca="1" si="224"/>
        <v>44683</v>
      </c>
      <c r="C1961" t="str" cm="1">
        <f t="array" aca="1" ref="C1961" ca="1">INDEX($C$2:$C$31,RANDBETWEEN(1,29))</f>
        <v>MANDHI</v>
      </c>
      <c r="D1961" t="str">
        <f t="shared" ca="1" si="223"/>
        <v xml:space="preserve">MAINCOURSE </v>
      </c>
      <c r="E1961">
        <f t="shared" ca="1" si="225"/>
        <v>9</v>
      </c>
      <c r="F1961">
        <f t="shared" ca="1" si="226"/>
        <v>1517</v>
      </c>
      <c r="G1961">
        <f t="shared" ca="1" si="227"/>
        <v>13653</v>
      </c>
      <c r="H1961" t="str" cm="1">
        <f t="array" aca="1" ref="H1961" ca="1">INDEX(H$2:H$5,RANDBETWEEN(1,4))</f>
        <v>EAST</v>
      </c>
      <c r="I1961" t="str" cm="1">
        <f t="array" aca="1" ref="I1961" ca="1">INDEX(I$2:I$33,RANDBETWEEN(1,31))</f>
        <v>SALES PERSON30</v>
      </c>
      <c r="J1961" t="str" cm="1">
        <f t="array" aca="1" ref="J1961" ca="1">INDEX({"CASH","UPI","CARD"},RANDBETWEEN(1,3))</f>
        <v>CASH</v>
      </c>
      <c r="K1961">
        <f t="shared" ca="1" si="228"/>
        <v>2047.95</v>
      </c>
      <c r="L1961" s="2">
        <f ca="1">Table1[[#This Row],[PROFIT]]/Table1[[#This Row],[TOTAL SALES]]*100</f>
        <v>15</v>
      </c>
      <c r="M1961" t="str">
        <f ca="1">IF(Table1[[#This Row],[TOTAL SALES]]&gt;10000,"HIGH","LOW")</f>
        <v>HIGH</v>
      </c>
    </row>
    <row r="1962" spans="1:13" x14ac:dyDescent="0.3">
      <c r="A1962" t="str">
        <f t="shared" si="229"/>
        <v>CUSTOMER1962</v>
      </c>
      <c r="B1962" s="1">
        <f t="shared" ca="1" si="224"/>
        <v>44794</v>
      </c>
      <c r="C1962" t="str" cm="1">
        <f t="array" aca="1" ref="C1962" ca="1">INDEX($C$2:$C$31,RANDBETWEEN(1,29))</f>
        <v>MANDHI</v>
      </c>
      <c r="D1962" t="str">
        <f t="shared" ca="1" si="223"/>
        <v xml:space="preserve">MAINCOURSE </v>
      </c>
      <c r="E1962">
        <f t="shared" ca="1" si="225"/>
        <v>3</v>
      </c>
      <c r="F1962">
        <f t="shared" ca="1" si="226"/>
        <v>1542</v>
      </c>
      <c r="G1962">
        <f t="shared" ca="1" si="227"/>
        <v>4626</v>
      </c>
      <c r="H1962" t="str" cm="1">
        <f t="array" aca="1" ref="H1962" ca="1">INDEX(H$2:H$5,RANDBETWEEN(1,4))</f>
        <v>EAST</v>
      </c>
      <c r="I1962" t="str" cm="1">
        <f t="array" aca="1" ref="I1962" ca="1">INDEX(I$2:I$33,RANDBETWEEN(1,31))</f>
        <v>SALES PERSON27</v>
      </c>
      <c r="J1962" t="str" cm="1">
        <f t="array" aca="1" ref="J1962" ca="1">INDEX({"CASH","UPI","CARD"},RANDBETWEEN(1,3))</f>
        <v>CARD</v>
      </c>
      <c r="K1962">
        <f t="shared" ca="1" si="228"/>
        <v>647.64</v>
      </c>
      <c r="L1962" s="2">
        <f ca="1">Table1[[#This Row],[PROFIT]]/Table1[[#This Row],[TOTAL SALES]]*100</f>
        <v>13.999999999999998</v>
      </c>
      <c r="M1962" t="str">
        <f ca="1">IF(Table1[[#This Row],[TOTAL SALES]]&gt;10000,"HIGH","LOW")</f>
        <v>LOW</v>
      </c>
    </row>
    <row r="1963" spans="1:13" x14ac:dyDescent="0.3">
      <c r="A1963" t="str">
        <f t="shared" si="229"/>
        <v>CUSTOMER1963</v>
      </c>
      <c r="B1963" s="1">
        <f t="shared" ca="1" si="224"/>
        <v>45145</v>
      </c>
      <c r="C1963" t="str" cm="1">
        <f t="array" aca="1" ref="C1963" ca="1">INDEX($C$2:$C$31,RANDBETWEEN(1,29))</f>
        <v>CHICKEN KHEEMA</v>
      </c>
      <c r="D1963" t="str">
        <f t="shared" ca="1" si="223"/>
        <v>APPETIZER</v>
      </c>
      <c r="E1963">
        <f t="shared" ca="1" si="225"/>
        <v>8</v>
      </c>
      <c r="F1963">
        <f t="shared" ca="1" si="226"/>
        <v>1431</v>
      </c>
      <c r="G1963">
        <f t="shared" ca="1" si="227"/>
        <v>11448</v>
      </c>
      <c r="H1963" t="str" cm="1">
        <f t="array" aca="1" ref="H1963" ca="1">INDEX(H$2:H$5,RANDBETWEEN(1,4))</f>
        <v>SOUTH</v>
      </c>
      <c r="I1963" t="str" cm="1">
        <f t="array" aca="1" ref="I1963" ca="1">INDEX(I$2:I$33,RANDBETWEEN(1,31))</f>
        <v>SALES PERSON7</v>
      </c>
      <c r="J1963" t="str" cm="1">
        <f t="array" aca="1" ref="J1963" ca="1">INDEX({"CASH","UPI","CARD"},RANDBETWEEN(1,3))</f>
        <v>CARD</v>
      </c>
      <c r="K1963">
        <f t="shared" ca="1" si="228"/>
        <v>1717.2</v>
      </c>
      <c r="L1963" s="2">
        <f ca="1">Table1[[#This Row],[PROFIT]]/Table1[[#This Row],[TOTAL SALES]]*100</f>
        <v>15</v>
      </c>
      <c r="M1963" t="str">
        <f ca="1">IF(Table1[[#This Row],[TOTAL SALES]]&gt;10000,"HIGH","LOW")</f>
        <v>HIGH</v>
      </c>
    </row>
    <row r="1964" spans="1:13" x14ac:dyDescent="0.3">
      <c r="A1964" t="str">
        <f t="shared" si="229"/>
        <v>CUSTOMER1964</v>
      </c>
      <c r="B1964" s="1">
        <f t="shared" ca="1" si="224"/>
        <v>45479</v>
      </c>
      <c r="C1964" t="str" cm="1">
        <f t="array" aca="1" ref="C1964" ca="1">INDEX($C$2:$C$31,RANDBETWEEN(1,29))</f>
        <v>CHICKEN KHEEMA</v>
      </c>
      <c r="D1964" t="str">
        <f t="shared" ca="1" si="223"/>
        <v>APPETIZER</v>
      </c>
      <c r="E1964">
        <f t="shared" ca="1" si="225"/>
        <v>1</v>
      </c>
      <c r="F1964">
        <f t="shared" ca="1" si="226"/>
        <v>720</v>
      </c>
      <c r="G1964">
        <f t="shared" ca="1" si="227"/>
        <v>720</v>
      </c>
      <c r="H1964" t="str" cm="1">
        <f t="array" aca="1" ref="H1964" ca="1">INDEX(H$2:H$5,RANDBETWEEN(1,4))</f>
        <v>SOUTH</v>
      </c>
      <c r="I1964" t="str" cm="1">
        <f t="array" aca="1" ref="I1964" ca="1">INDEX(I$2:I$33,RANDBETWEEN(1,31))</f>
        <v>SALES PERSON19</v>
      </c>
      <c r="J1964" t="str" cm="1">
        <f t="array" aca="1" ref="J1964" ca="1">INDEX({"CASH","UPI","CARD"},RANDBETWEEN(1,3))</f>
        <v>CARD</v>
      </c>
      <c r="K1964">
        <f t="shared" ca="1" si="228"/>
        <v>115.2</v>
      </c>
      <c r="L1964" s="2">
        <f ca="1">Table1[[#This Row],[PROFIT]]/Table1[[#This Row],[TOTAL SALES]]*100</f>
        <v>16</v>
      </c>
      <c r="M1964" t="str">
        <f ca="1">IF(Table1[[#This Row],[TOTAL SALES]]&gt;10000,"HIGH","LOW")</f>
        <v>LOW</v>
      </c>
    </row>
    <row r="1965" spans="1:13" x14ac:dyDescent="0.3">
      <c r="A1965" t="str">
        <f t="shared" si="229"/>
        <v>CUSTOMER1965</v>
      </c>
      <c r="B1965" s="1">
        <f t="shared" ca="1" si="224"/>
        <v>45104</v>
      </c>
      <c r="C1965" t="str" cm="1">
        <f t="array" aca="1" ref="C1965" ca="1">INDEX($C$2:$C$31,RANDBETWEEN(1,29))</f>
        <v>POORI</v>
      </c>
      <c r="D1965" t="str">
        <f t="shared" ca="1" si="223"/>
        <v xml:space="preserve">BREAKFAST </v>
      </c>
      <c r="E1965">
        <f t="shared" ca="1" si="225"/>
        <v>9</v>
      </c>
      <c r="F1965">
        <f t="shared" ca="1" si="226"/>
        <v>1530</v>
      </c>
      <c r="G1965">
        <f t="shared" ca="1" si="227"/>
        <v>13770</v>
      </c>
      <c r="H1965" t="str" cm="1">
        <f t="array" aca="1" ref="H1965" ca="1">INDEX(H$2:H$5,RANDBETWEEN(1,4))</f>
        <v>SOUTH</v>
      </c>
      <c r="I1965" t="str" cm="1">
        <f t="array" aca="1" ref="I1965" ca="1">INDEX(I$2:I$33,RANDBETWEEN(1,31))</f>
        <v>SALES PERSON12</v>
      </c>
      <c r="J1965" t="str" cm="1">
        <f t="array" aca="1" ref="J1965" ca="1">INDEX({"CASH","UPI","CARD"},RANDBETWEEN(1,3))</f>
        <v>CASH</v>
      </c>
      <c r="K1965">
        <f t="shared" ca="1" si="228"/>
        <v>1514.7</v>
      </c>
      <c r="L1965" s="2">
        <f ca="1">Table1[[#This Row],[PROFIT]]/Table1[[#This Row],[TOTAL SALES]]*100</f>
        <v>11</v>
      </c>
      <c r="M1965" t="str">
        <f ca="1">IF(Table1[[#This Row],[TOTAL SALES]]&gt;10000,"HIGH","LOW")</f>
        <v>HIGH</v>
      </c>
    </row>
    <row r="1966" spans="1:13" x14ac:dyDescent="0.3">
      <c r="A1966" t="str">
        <f t="shared" si="229"/>
        <v>CUSTOMER1966</v>
      </c>
      <c r="B1966" s="1">
        <f t="shared" ca="1" si="224"/>
        <v>44948</v>
      </c>
      <c r="C1966" t="str" cm="1">
        <f t="array" aca="1" ref="C1966" ca="1">INDEX($C$2:$C$31,RANDBETWEEN(1,29))</f>
        <v>CHICKEN ROLL</v>
      </c>
      <c r="D1966" t="str">
        <f t="shared" ca="1" si="223"/>
        <v>PARTY ITMES</v>
      </c>
      <c r="E1966">
        <f t="shared" ca="1" si="225"/>
        <v>7</v>
      </c>
      <c r="F1966">
        <f t="shared" ca="1" si="226"/>
        <v>1842</v>
      </c>
      <c r="G1966">
        <f t="shared" ca="1" si="227"/>
        <v>12894</v>
      </c>
      <c r="H1966" t="str" cm="1">
        <f t="array" aca="1" ref="H1966" ca="1">INDEX(H$2:H$5,RANDBETWEEN(1,4))</f>
        <v>WEST</v>
      </c>
      <c r="I1966" t="str" cm="1">
        <f t="array" aca="1" ref="I1966" ca="1">INDEX(I$2:I$33,RANDBETWEEN(1,31))</f>
        <v>SALES PERSON25</v>
      </c>
      <c r="J1966" t="str" cm="1">
        <f t="array" aca="1" ref="J1966" ca="1">INDEX({"CASH","UPI","CARD"},RANDBETWEEN(1,3))</f>
        <v>CASH</v>
      </c>
      <c r="K1966">
        <f t="shared" ca="1" si="228"/>
        <v>2063.04</v>
      </c>
      <c r="L1966" s="2">
        <f ca="1">Table1[[#This Row],[PROFIT]]/Table1[[#This Row],[TOTAL SALES]]*100</f>
        <v>16</v>
      </c>
      <c r="M1966" t="str">
        <f ca="1">IF(Table1[[#This Row],[TOTAL SALES]]&gt;10000,"HIGH","LOW")</f>
        <v>HIGH</v>
      </c>
    </row>
    <row r="1967" spans="1:13" x14ac:dyDescent="0.3">
      <c r="A1967" t="str">
        <f t="shared" si="229"/>
        <v>CUSTOMER1967</v>
      </c>
      <c r="B1967" s="1">
        <f t="shared" ca="1" si="224"/>
        <v>45168</v>
      </c>
      <c r="C1967" t="str" cm="1">
        <f t="array" aca="1" ref="C1967" ca="1">INDEX($C$2:$C$31,RANDBETWEEN(1,29))</f>
        <v>PAROTTA</v>
      </c>
      <c r="D1967" t="str">
        <f t="shared" ca="1" si="223"/>
        <v>BREADS</v>
      </c>
      <c r="E1967">
        <f t="shared" ca="1" si="225"/>
        <v>3</v>
      </c>
      <c r="F1967">
        <f t="shared" ca="1" si="226"/>
        <v>689</v>
      </c>
      <c r="G1967">
        <f t="shared" ca="1" si="227"/>
        <v>2067</v>
      </c>
      <c r="H1967" t="str" cm="1">
        <f t="array" aca="1" ref="H1967" ca="1">INDEX(H$2:H$5,RANDBETWEEN(1,4))</f>
        <v>WEST</v>
      </c>
      <c r="I1967" t="str" cm="1">
        <f t="array" aca="1" ref="I1967" ca="1">INDEX(I$2:I$33,RANDBETWEEN(1,31))</f>
        <v>SALES PERSON30</v>
      </c>
      <c r="J1967" t="str" cm="1">
        <f t="array" aca="1" ref="J1967" ca="1">INDEX({"CASH","UPI","CARD"},RANDBETWEEN(1,3))</f>
        <v>CASH</v>
      </c>
      <c r="K1967">
        <f t="shared" ca="1" si="228"/>
        <v>206.7</v>
      </c>
      <c r="L1967" s="2">
        <f ca="1">Table1[[#This Row],[PROFIT]]/Table1[[#This Row],[TOTAL SALES]]*100</f>
        <v>10</v>
      </c>
      <c r="M1967" t="str">
        <f ca="1">IF(Table1[[#This Row],[TOTAL SALES]]&gt;10000,"HIGH","LOW")</f>
        <v>LOW</v>
      </c>
    </row>
    <row r="1968" spans="1:13" x14ac:dyDescent="0.3">
      <c r="A1968" t="str">
        <f t="shared" si="229"/>
        <v>CUSTOMER1968</v>
      </c>
      <c r="B1968" s="1">
        <f t="shared" ca="1" si="224"/>
        <v>45570</v>
      </c>
      <c r="C1968" t="str" cm="1">
        <f t="array" aca="1" ref="C1968" ca="1">INDEX($C$2:$C$31,RANDBETWEEN(1,29))</f>
        <v>GULAB JAMUN</v>
      </c>
      <c r="D1968" t="str">
        <f t="shared" ca="1" si="223"/>
        <v>DESSERT</v>
      </c>
      <c r="E1968">
        <f t="shared" ca="1" si="225"/>
        <v>7</v>
      </c>
      <c r="F1968">
        <f t="shared" ca="1" si="226"/>
        <v>1984</v>
      </c>
      <c r="G1968">
        <f t="shared" ca="1" si="227"/>
        <v>13888</v>
      </c>
      <c r="H1968" t="str" cm="1">
        <f t="array" aca="1" ref="H1968" ca="1">INDEX(H$2:H$5,RANDBETWEEN(1,4))</f>
        <v>NORTH</v>
      </c>
      <c r="I1968" t="str" cm="1">
        <f t="array" aca="1" ref="I1968" ca="1">INDEX(I$2:I$33,RANDBETWEEN(1,31))</f>
        <v>SALES PERSON7</v>
      </c>
      <c r="J1968" t="str" cm="1">
        <f t="array" aca="1" ref="J1968" ca="1">INDEX({"CASH","UPI","CARD"},RANDBETWEEN(1,3))</f>
        <v>UPI</v>
      </c>
      <c r="K1968">
        <f t="shared" ca="1" si="228"/>
        <v>2083.1999999999998</v>
      </c>
      <c r="L1968" s="2">
        <f ca="1">Table1[[#This Row],[PROFIT]]/Table1[[#This Row],[TOTAL SALES]]*100</f>
        <v>15</v>
      </c>
      <c r="M1968" t="str">
        <f ca="1">IF(Table1[[#This Row],[TOTAL SALES]]&gt;10000,"HIGH","LOW")</f>
        <v>HIGH</v>
      </c>
    </row>
    <row r="1969" spans="1:13" x14ac:dyDescent="0.3">
      <c r="A1969" t="str">
        <f t="shared" si="229"/>
        <v>CUSTOMER1969</v>
      </c>
      <c r="B1969" s="1">
        <f t="shared" ca="1" si="224"/>
        <v>45368</v>
      </c>
      <c r="C1969" t="str" cm="1">
        <f t="array" aca="1" ref="C1969" ca="1">INDEX($C$2:$C$31,RANDBETWEEN(1,29))</f>
        <v>MILKSHAKE</v>
      </c>
      <c r="D1969" t="str">
        <f t="shared" ca="1" si="223"/>
        <v xml:space="preserve">BEVERAGES </v>
      </c>
      <c r="E1969">
        <f t="shared" ca="1" si="225"/>
        <v>4</v>
      </c>
      <c r="F1969">
        <f t="shared" ca="1" si="226"/>
        <v>1443</v>
      </c>
      <c r="G1969">
        <f t="shared" ca="1" si="227"/>
        <v>5772</v>
      </c>
      <c r="H1969" t="str" cm="1">
        <f t="array" aca="1" ref="H1969" ca="1">INDEX(H$2:H$5,RANDBETWEEN(1,4))</f>
        <v>NORTH</v>
      </c>
      <c r="I1969" t="str" cm="1">
        <f t="array" aca="1" ref="I1969" ca="1">INDEX(I$2:I$33,RANDBETWEEN(1,31))</f>
        <v>SALES PERSON27</v>
      </c>
      <c r="J1969" t="str" cm="1">
        <f t="array" aca="1" ref="J1969" ca="1">INDEX({"CASH","UPI","CARD"},RANDBETWEEN(1,3))</f>
        <v>UPI</v>
      </c>
      <c r="K1969">
        <f t="shared" ca="1" si="228"/>
        <v>923.52</v>
      </c>
      <c r="L1969" s="2">
        <f ca="1">Table1[[#This Row],[PROFIT]]/Table1[[#This Row],[TOTAL SALES]]*100</f>
        <v>16</v>
      </c>
      <c r="M1969" t="str">
        <f ca="1">IF(Table1[[#This Row],[TOTAL SALES]]&gt;10000,"HIGH","LOW")</f>
        <v>LOW</v>
      </c>
    </row>
    <row r="1970" spans="1:13" x14ac:dyDescent="0.3">
      <c r="A1970" t="str">
        <f t="shared" si="229"/>
        <v>CUSTOMER1970</v>
      </c>
      <c r="B1970" s="1">
        <f t="shared" ca="1" si="224"/>
        <v>45498</v>
      </c>
      <c r="C1970" t="str" cm="1">
        <f t="array" aca="1" ref="C1970" ca="1">INDEX($C$2:$C$31,RANDBETWEEN(1,29))</f>
        <v>VADA</v>
      </c>
      <c r="D1970" t="str">
        <f t="shared" ca="1" si="223"/>
        <v>SNACK</v>
      </c>
      <c r="E1970">
        <f t="shared" ca="1" si="225"/>
        <v>2</v>
      </c>
      <c r="F1970">
        <f t="shared" ca="1" si="226"/>
        <v>1276</v>
      </c>
      <c r="G1970">
        <f t="shared" ca="1" si="227"/>
        <v>2552</v>
      </c>
      <c r="H1970" t="str" cm="1">
        <f t="array" aca="1" ref="H1970" ca="1">INDEX(H$2:H$5,RANDBETWEEN(1,4))</f>
        <v>EAST</v>
      </c>
      <c r="I1970" t="str" cm="1">
        <f t="array" aca="1" ref="I1970" ca="1">INDEX(I$2:I$33,RANDBETWEEN(1,31))</f>
        <v>SALES PERSON27</v>
      </c>
      <c r="J1970" t="str" cm="1">
        <f t="array" aca="1" ref="J1970" ca="1">INDEX({"CASH","UPI","CARD"},RANDBETWEEN(1,3))</f>
        <v>CASH</v>
      </c>
      <c r="K1970">
        <f t="shared" ca="1" si="228"/>
        <v>331.76</v>
      </c>
      <c r="L1970" s="2">
        <f ca="1">Table1[[#This Row],[PROFIT]]/Table1[[#This Row],[TOTAL SALES]]*100</f>
        <v>13</v>
      </c>
      <c r="M1970" t="str">
        <f ca="1">IF(Table1[[#This Row],[TOTAL SALES]]&gt;10000,"HIGH","LOW")</f>
        <v>LOW</v>
      </c>
    </row>
    <row r="1971" spans="1:13" x14ac:dyDescent="0.3">
      <c r="A1971" t="str">
        <f t="shared" si="229"/>
        <v>CUSTOMER1971</v>
      </c>
      <c r="B1971" s="1">
        <f t="shared" ca="1" si="224"/>
        <v>45067</v>
      </c>
      <c r="C1971" t="str" cm="1">
        <f t="array" aca="1" ref="C1971" ca="1">INDEX($C$2:$C$31,RANDBETWEEN(1,29))</f>
        <v>PAROTTA</v>
      </c>
      <c r="D1971" t="str">
        <f t="shared" ca="1" si="223"/>
        <v>BREADS</v>
      </c>
      <c r="E1971">
        <f t="shared" ca="1" si="225"/>
        <v>6</v>
      </c>
      <c r="F1971">
        <f t="shared" ca="1" si="226"/>
        <v>1097</v>
      </c>
      <c r="G1971">
        <f t="shared" ca="1" si="227"/>
        <v>6582</v>
      </c>
      <c r="H1971" t="str" cm="1">
        <f t="array" aca="1" ref="H1971" ca="1">INDEX(H$2:H$5,RANDBETWEEN(1,4))</f>
        <v>WEST</v>
      </c>
      <c r="I1971" t="str" cm="1">
        <f t="array" aca="1" ref="I1971" ca="1">INDEX(I$2:I$33,RANDBETWEEN(1,31))</f>
        <v>SALES PERSON24</v>
      </c>
      <c r="J1971" t="str" cm="1">
        <f t="array" aca="1" ref="J1971" ca="1">INDEX({"CASH","UPI","CARD"},RANDBETWEEN(1,3))</f>
        <v>CARD</v>
      </c>
      <c r="K1971">
        <f t="shared" ca="1" si="228"/>
        <v>855.66</v>
      </c>
      <c r="L1971" s="2">
        <f ca="1">Table1[[#This Row],[PROFIT]]/Table1[[#This Row],[TOTAL SALES]]*100</f>
        <v>13</v>
      </c>
      <c r="M1971" t="str">
        <f ca="1">IF(Table1[[#This Row],[TOTAL SALES]]&gt;10000,"HIGH","LOW")</f>
        <v>LOW</v>
      </c>
    </row>
    <row r="1972" spans="1:13" x14ac:dyDescent="0.3">
      <c r="A1972" t="str">
        <f t="shared" si="229"/>
        <v>CUSTOMER1972</v>
      </c>
      <c r="B1972" s="1">
        <f t="shared" ca="1" si="224"/>
        <v>44617</v>
      </c>
      <c r="C1972" t="str" cm="1">
        <f t="array" aca="1" ref="C1972" ca="1">INDEX($C$2:$C$31,RANDBETWEEN(1,29))</f>
        <v>PIZZA</v>
      </c>
      <c r="D1972" t="str">
        <f t="shared" ca="1" si="223"/>
        <v>PARTY ITEMS</v>
      </c>
      <c r="E1972">
        <f t="shared" ca="1" si="225"/>
        <v>2</v>
      </c>
      <c r="F1972">
        <f t="shared" ca="1" si="226"/>
        <v>765</v>
      </c>
      <c r="G1972">
        <f t="shared" ca="1" si="227"/>
        <v>1530</v>
      </c>
      <c r="H1972" t="str" cm="1">
        <f t="array" aca="1" ref="H1972" ca="1">INDEX(H$2:H$5,RANDBETWEEN(1,4))</f>
        <v>WEST</v>
      </c>
      <c r="I1972" t="str" cm="1">
        <f t="array" aca="1" ref="I1972" ca="1">INDEX(I$2:I$33,RANDBETWEEN(1,31))</f>
        <v>SALES PERSON7</v>
      </c>
      <c r="J1972" t="str" cm="1">
        <f t="array" aca="1" ref="J1972" ca="1">INDEX({"CASH","UPI","CARD"},RANDBETWEEN(1,3))</f>
        <v>CASH</v>
      </c>
      <c r="K1972">
        <f t="shared" ca="1" si="228"/>
        <v>168.3</v>
      </c>
      <c r="L1972" s="2">
        <f ca="1">Table1[[#This Row],[PROFIT]]/Table1[[#This Row],[TOTAL SALES]]*100</f>
        <v>11</v>
      </c>
      <c r="M1972" t="str">
        <f ca="1">IF(Table1[[#This Row],[TOTAL SALES]]&gt;10000,"HIGH","LOW")</f>
        <v>LOW</v>
      </c>
    </row>
    <row r="1973" spans="1:13" x14ac:dyDescent="0.3">
      <c r="A1973" t="str">
        <f t="shared" si="229"/>
        <v>CUSTOMER1973</v>
      </c>
      <c r="B1973" s="1">
        <f t="shared" ca="1" si="224"/>
        <v>44360</v>
      </c>
      <c r="C1973" t="str" cm="1">
        <f t="array" aca="1" ref="C1973" ca="1">INDEX($C$2:$C$31,RANDBETWEEN(1,29))</f>
        <v>GULAB JAMUN</v>
      </c>
      <c r="D1973" t="str">
        <f t="shared" ca="1" si="223"/>
        <v>DESSERT</v>
      </c>
      <c r="E1973">
        <f t="shared" ca="1" si="225"/>
        <v>1</v>
      </c>
      <c r="F1973">
        <f t="shared" ca="1" si="226"/>
        <v>1938</v>
      </c>
      <c r="G1973">
        <f t="shared" ca="1" si="227"/>
        <v>1938</v>
      </c>
      <c r="H1973" t="str" cm="1">
        <f t="array" aca="1" ref="H1973" ca="1">INDEX(H$2:H$5,RANDBETWEEN(1,4))</f>
        <v>SOUTH</v>
      </c>
      <c r="I1973" t="str" cm="1">
        <f t="array" aca="1" ref="I1973" ca="1">INDEX(I$2:I$33,RANDBETWEEN(1,31))</f>
        <v>SALES PERSON18</v>
      </c>
      <c r="J1973" t="str" cm="1">
        <f t="array" aca="1" ref="J1973" ca="1">INDEX({"CASH","UPI","CARD"},RANDBETWEEN(1,3))</f>
        <v>CARD</v>
      </c>
      <c r="K1973">
        <f t="shared" ca="1" si="228"/>
        <v>232.56</v>
      </c>
      <c r="L1973" s="2">
        <f ca="1">Table1[[#This Row],[PROFIT]]/Table1[[#This Row],[TOTAL SALES]]*100</f>
        <v>12</v>
      </c>
      <c r="M1973" t="str">
        <f ca="1">IF(Table1[[#This Row],[TOTAL SALES]]&gt;10000,"HIGH","LOW")</f>
        <v>LOW</v>
      </c>
    </row>
    <row r="1974" spans="1:13" x14ac:dyDescent="0.3">
      <c r="A1974" t="str">
        <f t="shared" si="229"/>
        <v>CUSTOMER1974</v>
      </c>
      <c r="B1974" s="1">
        <f t="shared" ca="1" si="224"/>
        <v>44911</v>
      </c>
      <c r="C1974" t="str" cm="1">
        <f t="array" aca="1" ref="C1974" ca="1">INDEX($C$2:$C$31,RANDBETWEEN(1,29))</f>
        <v>DOSA</v>
      </c>
      <c r="D1974" t="str">
        <f t="shared" ca="1" si="223"/>
        <v xml:space="preserve">BREAKFAST </v>
      </c>
      <c r="E1974">
        <f t="shared" ca="1" si="225"/>
        <v>8</v>
      </c>
      <c r="F1974">
        <f t="shared" ca="1" si="226"/>
        <v>857</v>
      </c>
      <c r="G1974">
        <f t="shared" ca="1" si="227"/>
        <v>6856</v>
      </c>
      <c r="H1974" t="str" cm="1">
        <f t="array" aca="1" ref="H1974" ca="1">INDEX(H$2:H$5,RANDBETWEEN(1,4))</f>
        <v>NORTH</v>
      </c>
      <c r="I1974" t="str" cm="1">
        <f t="array" aca="1" ref="I1974" ca="1">INDEX(I$2:I$33,RANDBETWEEN(1,31))</f>
        <v>SALES PERSON17</v>
      </c>
      <c r="J1974" t="str" cm="1">
        <f t="array" aca="1" ref="J1974" ca="1">INDEX({"CASH","UPI","CARD"},RANDBETWEEN(1,3))</f>
        <v>CARD</v>
      </c>
      <c r="K1974">
        <f t="shared" ca="1" si="228"/>
        <v>891.28</v>
      </c>
      <c r="L1974" s="2">
        <f ca="1">Table1[[#This Row],[PROFIT]]/Table1[[#This Row],[TOTAL SALES]]*100</f>
        <v>13</v>
      </c>
      <c r="M1974" t="str">
        <f ca="1">IF(Table1[[#This Row],[TOTAL SALES]]&gt;10000,"HIGH","LOW")</f>
        <v>LOW</v>
      </c>
    </row>
    <row r="1975" spans="1:13" x14ac:dyDescent="0.3">
      <c r="A1975" t="str">
        <f t="shared" si="229"/>
        <v>CUSTOMER1975</v>
      </c>
      <c r="B1975" s="1">
        <f t="shared" ca="1" si="224"/>
        <v>44542</v>
      </c>
      <c r="C1975" t="str" cm="1">
        <f t="array" aca="1" ref="C1975" ca="1">INDEX($C$2:$C$31,RANDBETWEEN(1,29))</f>
        <v>PRAWN 65</v>
      </c>
      <c r="D1975" t="str">
        <f t="shared" ca="1" si="223"/>
        <v xml:space="preserve">APPETIZER </v>
      </c>
      <c r="E1975">
        <f t="shared" ca="1" si="225"/>
        <v>9</v>
      </c>
      <c r="F1975">
        <f t="shared" ca="1" si="226"/>
        <v>1544</v>
      </c>
      <c r="G1975">
        <f t="shared" ca="1" si="227"/>
        <v>13896</v>
      </c>
      <c r="H1975" t="str" cm="1">
        <f t="array" aca="1" ref="H1975" ca="1">INDEX(H$2:H$5,RANDBETWEEN(1,4))</f>
        <v>SOUTH</v>
      </c>
      <c r="I1975" t="str" cm="1">
        <f t="array" aca="1" ref="I1975" ca="1">INDEX(I$2:I$33,RANDBETWEEN(1,31))</f>
        <v>SALES PERSON32</v>
      </c>
      <c r="J1975" t="str" cm="1">
        <f t="array" aca="1" ref="J1975" ca="1">INDEX({"CASH","UPI","CARD"},RANDBETWEEN(1,3))</f>
        <v>CARD</v>
      </c>
      <c r="K1975">
        <f t="shared" ca="1" si="228"/>
        <v>1389.6</v>
      </c>
      <c r="L1975" s="2">
        <f ca="1">Table1[[#This Row],[PROFIT]]/Table1[[#This Row],[TOTAL SALES]]*100</f>
        <v>10</v>
      </c>
      <c r="M1975" t="str">
        <f ca="1">IF(Table1[[#This Row],[TOTAL SALES]]&gt;10000,"HIGH","LOW")</f>
        <v>HIGH</v>
      </c>
    </row>
    <row r="1976" spans="1:13" x14ac:dyDescent="0.3">
      <c r="A1976" t="str">
        <f t="shared" si="229"/>
        <v>CUSTOMER1976</v>
      </c>
      <c r="B1976" s="1">
        <f t="shared" ca="1" si="224"/>
        <v>45359</v>
      </c>
      <c r="C1976" t="str" cm="1">
        <f t="array" aca="1" ref="C1976" ca="1">INDEX($C$2:$C$31,RANDBETWEEN(1,29))</f>
        <v>ICECREAM</v>
      </c>
      <c r="D1976" t="str">
        <f t="shared" ref="D1976:D2001" ca="1" si="230">VLOOKUP(C1976,C$2:D$31,2,FALSE)</f>
        <v xml:space="preserve">DESSERT </v>
      </c>
      <c r="E1976">
        <f t="shared" ca="1" si="225"/>
        <v>7</v>
      </c>
      <c r="F1976">
        <f t="shared" ca="1" si="226"/>
        <v>1685</v>
      </c>
      <c r="G1976">
        <f t="shared" ca="1" si="227"/>
        <v>11795</v>
      </c>
      <c r="H1976" t="str" cm="1">
        <f t="array" aca="1" ref="H1976" ca="1">INDEX(H$2:H$5,RANDBETWEEN(1,4))</f>
        <v>EAST</v>
      </c>
      <c r="I1976" t="str" cm="1">
        <f t="array" aca="1" ref="I1976" ca="1">INDEX(I$2:I$33,RANDBETWEEN(1,31))</f>
        <v>SALES PERSON16</v>
      </c>
      <c r="J1976" t="str" cm="1">
        <f t="array" aca="1" ref="J1976" ca="1">INDEX({"CASH","UPI","CARD"},RANDBETWEEN(1,3))</f>
        <v>UPI</v>
      </c>
      <c r="K1976">
        <f t="shared" ca="1" si="228"/>
        <v>1769.25</v>
      </c>
      <c r="L1976" s="2">
        <f ca="1">Table1[[#This Row],[PROFIT]]/Table1[[#This Row],[TOTAL SALES]]*100</f>
        <v>15</v>
      </c>
      <c r="M1976" t="str">
        <f ca="1">IF(Table1[[#This Row],[TOTAL SALES]]&gt;10000,"HIGH","LOW")</f>
        <v>HIGH</v>
      </c>
    </row>
    <row r="1977" spans="1:13" x14ac:dyDescent="0.3">
      <c r="A1977" t="str">
        <f t="shared" si="229"/>
        <v>CUSTOMER1977</v>
      </c>
      <c r="B1977" s="1">
        <f t="shared" ca="1" si="224"/>
        <v>44300</v>
      </c>
      <c r="C1977" t="str" cm="1">
        <f t="array" aca="1" ref="C1977" ca="1">INDEX($C$2:$C$31,RANDBETWEEN(1,29))</f>
        <v>FRIEDRICE</v>
      </c>
      <c r="D1977" t="str">
        <f t="shared" ca="1" si="230"/>
        <v>MAINCOURSE</v>
      </c>
      <c r="E1977">
        <f t="shared" ca="1" si="225"/>
        <v>6</v>
      </c>
      <c r="F1977">
        <f t="shared" ca="1" si="226"/>
        <v>590</v>
      </c>
      <c r="G1977">
        <f t="shared" ca="1" si="227"/>
        <v>3540</v>
      </c>
      <c r="H1977" t="str" cm="1">
        <f t="array" aca="1" ref="H1977" ca="1">INDEX(H$2:H$5,RANDBETWEEN(1,4))</f>
        <v>NORTH</v>
      </c>
      <c r="I1977" t="str" cm="1">
        <f t="array" aca="1" ref="I1977" ca="1">INDEX(I$2:I$33,RANDBETWEEN(1,31))</f>
        <v>SALES PERSON22</v>
      </c>
      <c r="J1977" t="str" cm="1">
        <f t="array" aca="1" ref="J1977" ca="1">INDEX({"CASH","UPI","CARD"},RANDBETWEEN(1,3))</f>
        <v>CASH</v>
      </c>
      <c r="K1977">
        <f t="shared" ca="1" si="228"/>
        <v>495.6</v>
      </c>
      <c r="L1977" s="2">
        <f ca="1">Table1[[#This Row],[PROFIT]]/Table1[[#This Row],[TOTAL SALES]]*100</f>
        <v>14.000000000000002</v>
      </c>
      <c r="M1977" t="str">
        <f ca="1">IF(Table1[[#This Row],[TOTAL SALES]]&gt;10000,"HIGH","LOW")</f>
        <v>LOW</v>
      </c>
    </row>
    <row r="1978" spans="1:13" x14ac:dyDescent="0.3">
      <c r="A1978" t="str">
        <f t="shared" si="229"/>
        <v>CUSTOMER1978</v>
      </c>
      <c r="B1978" s="1">
        <f t="shared" ca="1" si="224"/>
        <v>45558</v>
      </c>
      <c r="C1978" t="str" cm="1">
        <f t="array" aca="1" ref="C1978" ca="1">INDEX($C$2:$C$31,RANDBETWEEN(1,29))</f>
        <v>KAJU KATHLI</v>
      </c>
      <c r="D1978" t="str">
        <f t="shared" ca="1" si="230"/>
        <v>SWEET</v>
      </c>
      <c r="E1978">
        <f t="shared" ca="1" si="225"/>
        <v>4</v>
      </c>
      <c r="F1978">
        <f t="shared" ca="1" si="226"/>
        <v>1567</v>
      </c>
      <c r="G1978">
        <f t="shared" ca="1" si="227"/>
        <v>6268</v>
      </c>
      <c r="H1978" t="str" cm="1">
        <f t="array" aca="1" ref="H1978" ca="1">INDEX(H$2:H$5,RANDBETWEEN(1,4))</f>
        <v>WEST</v>
      </c>
      <c r="I1978" t="str" cm="1">
        <f t="array" aca="1" ref="I1978" ca="1">INDEX(I$2:I$33,RANDBETWEEN(1,31))</f>
        <v>SALES PERSON22</v>
      </c>
      <c r="J1978" t="str" cm="1">
        <f t="array" aca="1" ref="J1978" ca="1">INDEX({"CASH","UPI","CARD"},RANDBETWEEN(1,3))</f>
        <v>UPI</v>
      </c>
      <c r="K1978">
        <f t="shared" ca="1" si="228"/>
        <v>1065.56</v>
      </c>
      <c r="L1978" s="2">
        <f ca="1">Table1[[#This Row],[PROFIT]]/Table1[[#This Row],[TOTAL SALES]]*100</f>
        <v>17</v>
      </c>
      <c r="M1978" t="str">
        <f ca="1">IF(Table1[[#This Row],[TOTAL SALES]]&gt;10000,"HIGH","LOW")</f>
        <v>LOW</v>
      </c>
    </row>
    <row r="1979" spans="1:13" x14ac:dyDescent="0.3">
      <c r="A1979" t="str">
        <f t="shared" si="229"/>
        <v>CUSTOMER1979</v>
      </c>
      <c r="B1979" s="1">
        <f t="shared" ca="1" si="224"/>
        <v>45125</v>
      </c>
      <c r="C1979" t="str" cm="1">
        <f t="array" aca="1" ref="C1979" ca="1">INDEX($C$2:$C$31,RANDBETWEEN(1,29))</f>
        <v>BURGER</v>
      </c>
      <c r="D1979" t="str">
        <f t="shared" ca="1" si="230"/>
        <v>PARTY ITMES</v>
      </c>
      <c r="E1979">
        <f t="shared" ca="1" si="225"/>
        <v>4</v>
      </c>
      <c r="F1979">
        <f t="shared" ca="1" si="226"/>
        <v>787</v>
      </c>
      <c r="G1979">
        <f t="shared" ca="1" si="227"/>
        <v>3148</v>
      </c>
      <c r="H1979" t="str" cm="1">
        <f t="array" aca="1" ref="H1979" ca="1">INDEX(H$2:H$5,RANDBETWEEN(1,4))</f>
        <v>NORTH</v>
      </c>
      <c r="I1979" t="str" cm="1">
        <f t="array" aca="1" ref="I1979" ca="1">INDEX(I$2:I$33,RANDBETWEEN(1,31))</f>
        <v>SALES PERSON12</v>
      </c>
      <c r="J1979" t="str" cm="1">
        <f t="array" aca="1" ref="J1979" ca="1">INDEX({"CASH","UPI","CARD"},RANDBETWEEN(1,3))</f>
        <v>CARD</v>
      </c>
      <c r="K1979">
        <f t="shared" ca="1" si="228"/>
        <v>440.72</v>
      </c>
      <c r="L1979" s="2">
        <f ca="1">Table1[[#This Row],[PROFIT]]/Table1[[#This Row],[TOTAL SALES]]*100</f>
        <v>14.000000000000002</v>
      </c>
      <c r="M1979" t="str">
        <f ca="1">IF(Table1[[#This Row],[TOTAL SALES]]&gt;10000,"HIGH","LOW")</f>
        <v>LOW</v>
      </c>
    </row>
    <row r="1980" spans="1:13" x14ac:dyDescent="0.3">
      <c r="A1980" t="str">
        <f t="shared" si="229"/>
        <v>CUSTOMER1980</v>
      </c>
      <c r="B1980" s="1">
        <f t="shared" ca="1" si="224"/>
        <v>44880</v>
      </c>
      <c r="C1980" t="str" cm="1">
        <f t="array" aca="1" ref="C1980" ca="1">INDEX($C$2:$C$31,RANDBETWEEN(1,29))</f>
        <v>FRIEDRICE</v>
      </c>
      <c r="D1980" t="str">
        <f t="shared" ca="1" si="230"/>
        <v>MAINCOURSE</v>
      </c>
      <c r="E1980">
        <f t="shared" ca="1" si="225"/>
        <v>2</v>
      </c>
      <c r="F1980">
        <f t="shared" ca="1" si="226"/>
        <v>1001</v>
      </c>
      <c r="G1980">
        <f t="shared" ca="1" si="227"/>
        <v>2002</v>
      </c>
      <c r="H1980" t="str" cm="1">
        <f t="array" aca="1" ref="H1980" ca="1">INDEX(H$2:H$5,RANDBETWEEN(1,4))</f>
        <v>NORTH</v>
      </c>
      <c r="I1980" t="str" cm="1">
        <f t="array" aca="1" ref="I1980" ca="1">INDEX(I$2:I$33,RANDBETWEEN(1,31))</f>
        <v>SALES PERSON19</v>
      </c>
      <c r="J1980" t="str" cm="1">
        <f t="array" aca="1" ref="J1980" ca="1">INDEX({"CASH","UPI","CARD"},RANDBETWEEN(1,3))</f>
        <v>CARD</v>
      </c>
      <c r="K1980">
        <f t="shared" ca="1" si="228"/>
        <v>400.4</v>
      </c>
      <c r="L1980" s="2">
        <f ca="1">Table1[[#This Row],[PROFIT]]/Table1[[#This Row],[TOTAL SALES]]*100</f>
        <v>20</v>
      </c>
      <c r="M1980" t="str">
        <f ca="1">IF(Table1[[#This Row],[TOTAL SALES]]&gt;10000,"HIGH","LOW")</f>
        <v>LOW</v>
      </c>
    </row>
    <row r="1981" spans="1:13" x14ac:dyDescent="0.3">
      <c r="A1981" t="str">
        <f t="shared" si="229"/>
        <v>CUSTOMER1981</v>
      </c>
      <c r="B1981" s="1">
        <f t="shared" ca="1" si="224"/>
        <v>45509</v>
      </c>
      <c r="C1981" t="str" cm="1">
        <f t="array" aca="1" ref="C1981" ca="1">INDEX($C$2:$C$31,RANDBETWEEN(1,29))</f>
        <v>KAJU KATHLI</v>
      </c>
      <c r="D1981" t="str">
        <f t="shared" ca="1" si="230"/>
        <v>SWEET</v>
      </c>
      <c r="E1981">
        <f t="shared" ca="1" si="225"/>
        <v>1</v>
      </c>
      <c r="F1981">
        <f t="shared" ca="1" si="226"/>
        <v>951</v>
      </c>
      <c r="G1981">
        <f t="shared" ca="1" si="227"/>
        <v>951</v>
      </c>
      <c r="H1981" t="str" cm="1">
        <f t="array" aca="1" ref="H1981" ca="1">INDEX(H$2:H$5,RANDBETWEEN(1,4))</f>
        <v>EAST</v>
      </c>
      <c r="I1981" t="str" cm="1">
        <f t="array" aca="1" ref="I1981" ca="1">INDEX(I$2:I$33,RANDBETWEEN(1,31))</f>
        <v>SALES PERSON24</v>
      </c>
      <c r="J1981" t="str" cm="1">
        <f t="array" aca="1" ref="J1981" ca="1">INDEX({"CASH","UPI","CARD"},RANDBETWEEN(1,3))</f>
        <v>CASH</v>
      </c>
      <c r="K1981">
        <f t="shared" ca="1" si="228"/>
        <v>180.69</v>
      </c>
      <c r="L1981" s="2">
        <f ca="1">Table1[[#This Row],[PROFIT]]/Table1[[#This Row],[TOTAL SALES]]*100</f>
        <v>19</v>
      </c>
      <c r="M1981" t="str">
        <f ca="1">IF(Table1[[#This Row],[TOTAL SALES]]&gt;10000,"HIGH","LOW")</f>
        <v>LOW</v>
      </c>
    </row>
    <row r="1982" spans="1:13" x14ac:dyDescent="0.3">
      <c r="A1982" t="str">
        <f t="shared" si="229"/>
        <v>CUSTOMER1982</v>
      </c>
      <c r="B1982" s="1">
        <f t="shared" ca="1" si="224"/>
        <v>44282</v>
      </c>
      <c r="C1982" t="str" cm="1">
        <f t="array" aca="1" ref="C1982" ca="1">INDEX($C$2:$C$31,RANDBETWEEN(1,29))</f>
        <v>KAJU KATHLI</v>
      </c>
      <c r="D1982" t="str">
        <f t="shared" ca="1" si="230"/>
        <v>SWEET</v>
      </c>
      <c r="E1982">
        <f t="shared" ca="1" si="225"/>
        <v>9</v>
      </c>
      <c r="F1982">
        <f t="shared" ca="1" si="226"/>
        <v>515</v>
      </c>
      <c r="G1982">
        <f t="shared" ca="1" si="227"/>
        <v>4635</v>
      </c>
      <c r="H1982" t="str" cm="1">
        <f t="array" aca="1" ref="H1982" ca="1">INDEX(H$2:H$5,RANDBETWEEN(1,4))</f>
        <v>SOUTH</v>
      </c>
      <c r="I1982" t="str" cm="1">
        <f t="array" aca="1" ref="I1982" ca="1">INDEX(I$2:I$33,RANDBETWEEN(1,31))</f>
        <v>SALES PERSON18</v>
      </c>
      <c r="J1982" t="str" cm="1">
        <f t="array" aca="1" ref="J1982" ca="1">INDEX({"CASH","UPI","CARD"},RANDBETWEEN(1,3))</f>
        <v>CASH</v>
      </c>
      <c r="K1982">
        <f t="shared" ca="1" si="228"/>
        <v>787.95</v>
      </c>
      <c r="L1982" s="2">
        <f ca="1">Table1[[#This Row],[PROFIT]]/Table1[[#This Row],[TOTAL SALES]]*100</f>
        <v>17</v>
      </c>
      <c r="M1982" t="str">
        <f ca="1">IF(Table1[[#This Row],[TOTAL SALES]]&gt;10000,"HIGH","LOW")</f>
        <v>LOW</v>
      </c>
    </row>
    <row r="1983" spans="1:13" x14ac:dyDescent="0.3">
      <c r="A1983" t="str">
        <f t="shared" si="229"/>
        <v>CUSTOMER1983</v>
      </c>
      <c r="B1983" s="1">
        <f t="shared" ca="1" si="224"/>
        <v>44445</v>
      </c>
      <c r="C1983" t="str" cm="1">
        <f t="array" aca="1" ref="C1983" ca="1">INDEX($C$2:$C$31,RANDBETWEEN(1,29))</f>
        <v>MANDHI</v>
      </c>
      <c r="D1983" t="str">
        <f t="shared" ca="1" si="230"/>
        <v xml:space="preserve">MAINCOURSE </v>
      </c>
      <c r="E1983">
        <f t="shared" ca="1" si="225"/>
        <v>9</v>
      </c>
      <c r="F1983">
        <f t="shared" ca="1" si="226"/>
        <v>724</v>
      </c>
      <c r="G1983">
        <f t="shared" ca="1" si="227"/>
        <v>6516</v>
      </c>
      <c r="H1983" t="str" cm="1">
        <f t="array" aca="1" ref="H1983" ca="1">INDEX(H$2:H$5,RANDBETWEEN(1,4))</f>
        <v>EAST</v>
      </c>
      <c r="I1983" t="str" cm="1">
        <f t="array" aca="1" ref="I1983" ca="1">INDEX(I$2:I$33,RANDBETWEEN(1,31))</f>
        <v>SALES PERSON22</v>
      </c>
      <c r="J1983" t="str" cm="1">
        <f t="array" aca="1" ref="J1983" ca="1">INDEX({"CASH","UPI","CARD"},RANDBETWEEN(1,3))</f>
        <v>UPI</v>
      </c>
      <c r="K1983">
        <f t="shared" ca="1" si="228"/>
        <v>1042.56</v>
      </c>
      <c r="L1983" s="2">
        <f ca="1">Table1[[#This Row],[PROFIT]]/Table1[[#This Row],[TOTAL SALES]]*100</f>
        <v>16</v>
      </c>
      <c r="M1983" t="str">
        <f ca="1">IF(Table1[[#This Row],[TOTAL SALES]]&gt;10000,"HIGH","LOW")</f>
        <v>LOW</v>
      </c>
    </row>
    <row r="1984" spans="1:13" x14ac:dyDescent="0.3">
      <c r="A1984" t="str">
        <f t="shared" si="229"/>
        <v>CUSTOMER1984</v>
      </c>
      <c r="B1984" s="1">
        <f t="shared" ca="1" si="224"/>
        <v>44844</v>
      </c>
      <c r="C1984" t="str" cm="1">
        <f t="array" aca="1" ref="C1984" ca="1">INDEX($C$2:$C$31,RANDBETWEEN(1,29))</f>
        <v>DOSA</v>
      </c>
      <c r="D1984" t="str">
        <f t="shared" ca="1" si="230"/>
        <v xml:space="preserve">BREAKFAST </v>
      </c>
      <c r="E1984">
        <f t="shared" ca="1" si="225"/>
        <v>5</v>
      </c>
      <c r="F1984">
        <f t="shared" ca="1" si="226"/>
        <v>1342</v>
      </c>
      <c r="G1984">
        <f t="shared" ca="1" si="227"/>
        <v>6710</v>
      </c>
      <c r="H1984" t="str" cm="1">
        <f t="array" aca="1" ref="H1984" ca="1">INDEX(H$2:H$5,RANDBETWEEN(1,4))</f>
        <v>NORTH</v>
      </c>
      <c r="I1984" t="str" cm="1">
        <f t="array" aca="1" ref="I1984" ca="1">INDEX(I$2:I$33,RANDBETWEEN(1,31))</f>
        <v>SALES PERSON27</v>
      </c>
      <c r="J1984" t="str" cm="1">
        <f t="array" aca="1" ref="J1984" ca="1">INDEX({"CASH","UPI","CARD"},RANDBETWEEN(1,3))</f>
        <v>CARD</v>
      </c>
      <c r="K1984">
        <f t="shared" ca="1" si="228"/>
        <v>1342</v>
      </c>
      <c r="L1984" s="2">
        <f ca="1">Table1[[#This Row],[PROFIT]]/Table1[[#This Row],[TOTAL SALES]]*100</f>
        <v>20</v>
      </c>
      <c r="M1984" t="str">
        <f ca="1">IF(Table1[[#This Row],[TOTAL SALES]]&gt;10000,"HIGH","LOW")</f>
        <v>LOW</v>
      </c>
    </row>
    <row r="1985" spans="1:13" x14ac:dyDescent="0.3">
      <c r="A1985" t="str">
        <f t="shared" si="229"/>
        <v>CUSTOMER1985</v>
      </c>
      <c r="B1985" s="1">
        <f t="shared" ca="1" si="224"/>
        <v>45069</v>
      </c>
      <c r="C1985" t="str" cm="1">
        <f t="array" aca="1" ref="C1985" ca="1">INDEX($C$2:$C$31,RANDBETWEEN(1,29))</f>
        <v>NOODLES</v>
      </c>
      <c r="D1985" t="str">
        <f t="shared" ca="1" si="230"/>
        <v>MAINCOURSE</v>
      </c>
      <c r="E1985">
        <f t="shared" ca="1" si="225"/>
        <v>2</v>
      </c>
      <c r="F1985">
        <f t="shared" ca="1" si="226"/>
        <v>1143</v>
      </c>
      <c r="G1985">
        <f t="shared" ca="1" si="227"/>
        <v>2286</v>
      </c>
      <c r="H1985" t="str" cm="1">
        <f t="array" aca="1" ref="H1985" ca="1">INDEX(H$2:H$5,RANDBETWEEN(1,4))</f>
        <v>WEST</v>
      </c>
      <c r="I1985" t="str" cm="1">
        <f t="array" aca="1" ref="I1985" ca="1">INDEX(I$2:I$33,RANDBETWEEN(1,31))</f>
        <v>SALES PERSON9</v>
      </c>
      <c r="J1985" t="str" cm="1">
        <f t="array" aca="1" ref="J1985" ca="1">INDEX({"CASH","UPI","CARD"},RANDBETWEEN(1,3))</f>
        <v>CARD</v>
      </c>
      <c r="K1985">
        <f t="shared" ca="1" si="228"/>
        <v>274.32</v>
      </c>
      <c r="L1985" s="2">
        <f ca="1">Table1[[#This Row],[PROFIT]]/Table1[[#This Row],[TOTAL SALES]]*100</f>
        <v>12</v>
      </c>
      <c r="M1985" t="str">
        <f ca="1">IF(Table1[[#This Row],[TOTAL SALES]]&gt;10000,"HIGH","LOW")</f>
        <v>LOW</v>
      </c>
    </row>
    <row r="1986" spans="1:13" x14ac:dyDescent="0.3">
      <c r="A1986" t="str">
        <f t="shared" si="229"/>
        <v>CUSTOMER1986</v>
      </c>
      <c r="B1986" s="1">
        <f t="shared" ca="1" si="224"/>
        <v>45161</v>
      </c>
      <c r="C1986" t="str" cm="1">
        <f t="array" aca="1" ref="C1986" ca="1">INDEX($C$2:$C$31,RANDBETWEEN(1,29))</f>
        <v>NOODLES</v>
      </c>
      <c r="D1986" t="str">
        <f t="shared" ca="1" si="230"/>
        <v>MAINCOURSE</v>
      </c>
      <c r="E1986">
        <f t="shared" ca="1" si="225"/>
        <v>1</v>
      </c>
      <c r="F1986">
        <f t="shared" ca="1" si="226"/>
        <v>1917</v>
      </c>
      <c r="G1986">
        <f t="shared" ca="1" si="227"/>
        <v>1917</v>
      </c>
      <c r="H1986" t="str" cm="1">
        <f t="array" aca="1" ref="H1986" ca="1">INDEX(H$2:H$5,RANDBETWEEN(1,4))</f>
        <v>EAST</v>
      </c>
      <c r="I1986" t="str" cm="1">
        <f t="array" aca="1" ref="I1986" ca="1">INDEX(I$2:I$33,RANDBETWEEN(1,31))</f>
        <v>SALES PERSON6</v>
      </c>
      <c r="J1986" t="str" cm="1">
        <f t="array" aca="1" ref="J1986" ca="1">INDEX({"CASH","UPI","CARD"},RANDBETWEEN(1,3))</f>
        <v>UPI</v>
      </c>
      <c r="K1986">
        <f t="shared" ca="1" si="228"/>
        <v>210.87</v>
      </c>
      <c r="L1986" s="2">
        <f ca="1">Table1[[#This Row],[PROFIT]]/Table1[[#This Row],[TOTAL SALES]]*100</f>
        <v>11</v>
      </c>
      <c r="M1986" t="str">
        <f ca="1">IF(Table1[[#This Row],[TOTAL SALES]]&gt;10000,"HIGH","LOW")</f>
        <v>LOW</v>
      </c>
    </row>
    <row r="1987" spans="1:13" x14ac:dyDescent="0.3">
      <c r="A1987" t="str">
        <f t="shared" si="229"/>
        <v>CUSTOMER1987</v>
      </c>
      <c r="B1987" s="1">
        <f t="shared" ref="B1987:B2002" ca="1" si="231">RANDBETWEEN(DATE(2020,9,21),DATE(2024,10,23))</f>
        <v>45359</v>
      </c>
      <c r="C1987" t="str" cm="1">
        <f t="array" aca="1" ref="C1987" ca="1">INDEX($C$2:$C$31,RANDBETWEEN(1,29))</f>
        <v>FRIES</v>
      </c>
      <c r="D1987" t="str">
        <f t="shared" ca="1" si="230"/>
        <v>PARTY ITMES</v>
      </c>
      <c r="E1987">
        <f t="shared" ref="E1987:E2001" ca="1" si="232">RANDBETWEEN(1,9)</f>
        <v>2</v>
      </c>
      <c r="F1987">
        <f t="shared" ref="F1987:F2002" ca="1" si="233">RANDBETWEEN(500,2000)</f>
        <v>733</v>
      </c>
      <c r="G1987">
        <f t="shared" ref="G1987:G2002" ca="1" si="234">E1987*F1987</f>
        <v>1466</v>
      </c>
      <c r="H1987" t="str" cm="1">
        <f t="array" aca="1" ref="H1987" ca="1">INDEX(H$2:H$5,RANDBETWEEN(1,4))</f>
        <v>NORTH</v>
      </c>
      <c r="I1987" t="str" cm="1">
        <f t="array" aca="1" ref="I1987" ca="1">INDEX(I$2:I$33,RANDBETWEEN(1,31))</f>
        <v>SALES PERSON32</v>
      </c>
      <c r="J1987" t="str" cm="1">
        <f t="array" aca="1" ref="J1987" ca="1">INDEX({"CASH","UPI","CARD"},RANDBETWEEN(1,3))</f>
        <v>CASH</v>
      </c>
      <c r="K1987">
        <f t="shared" ref="K1987:K2002" ca="1" si="235">G1987*RANDBETWEEN(10,20)/100</f>
        <v>263.88</v>
      </c>
      <c r="L1987" s="2">
        <f ca="1">Table1[[#This Row],[PROFIT]]/Table1[[#This Row],[TOTAL SALES]]*100</f>
        <v>18</v>
      </c>
      <c r="M1987" t="str">
        <f ca="1">IF(Table1[[#This Row],[TOTAL SALES]]&gt;10000,"HIGH","LOW")</f>
        <v>LOW</v>
      </c>
    </row>
    <row r="1988" spans="1:13" x14ac:dyDescent="0.3">
      <c r="A1988" t="str">
        <f t="shared" si="229"/>
        <v>CUSTOMER1988</v>
      </c>
      <c r="B1988" s="1">
        <f t="shared" ca="1" si="231"/>
        <v>44399</v>
      </c>
      <c r="C1988" t="str" cm="1">
        <f t="array" aca="1" ref="C1988" ca="1">INDEX($C$2:$C$31,RANDBETWEEN(1,29))</f>
        <v>PRAWN 65</v>
      </c>
      <c r="D1988" t="str">
        <f t="shared" ca="1" si="230"/>
        <v xml:space="preserve">APPETIZER </v>
      </c>
      <c r="E1988">
        <f t="shared" ca="1" si="232"/>
        <v>6</v>
      </c>
      <c r="F1988">
        <f t="shared" ca="1" si="233"/>
        <v>747</v>
      </c>
      <c r="G1988">
        <f t="shared" ca="1" si="234"/>
        <v>4482</v>
      </c>
      <c r="H1988" t="str" cm="1">
        <f t="array" aca="1" ref="H1988" ca="1">INDEX(H$2:H$5,RANDBETWEEN(1,4))</f>
        <v>SOUTH</v>
      </c>
      <c r="I1988" t="str" cm="1">
        <f t="array" aca="1" ref="I1988" ca="1">INDEX(I$2:I$33,RANDBETWEEN(1,31))</f>
        <v>SALES PERSON26</v>
      </c>
      <c r="J1988" t="str" cm="1">
        <f t="array" aca="1" ref="J1988" ca="1">INDEX({"CASH","UPI","CARD"},RANDBETWEEN(1,3))</f>
        <v>UPI</v>
      </c>
      <c r="K1988">
        <f t="shared" ca="1" si="235"/>
        <v>896.4</v>
      </c>
      <c r="L1988" s="2">
        <f ca="1">Table1[[#This Row],[PROFIT]]/Table1[[#This Row],[TOTAL SALES]]*100</f>
        <v>20</v>
      </c>
      <c r="M1988" t="str">
        <f ca="1">IF(Table1[[#This Row],[TOTAL SALES]]&gt;10000,"HIGH","LOW")</f>
        <v>LOW</v>
      </c>
    </row>
    <row r="1989" spans="1:13" x14ac:dyDescent="0.3">
      <c r="A1989" t="str">
        <f t="shared" si="229"/>
        <v>CUSTOMER1989</v>
      </c>
      <c r="B1989" s="1">
        <f t="shared" ca="1" si="231"/>
        <v>44877</v>
      </c>
      <c r="C1989" t="str" cm="1">
        <f t="array" aca="1" ref="C1989" ca="1">INDEX($C$2:$C$31,RANDBETWEEN(1,29))</f>
        <v>PIZZA</v>
      </c>
      <c r="D1989" t="str">
        <f t="shared" ca="1" si="230"/>
        <v>PARTY ITEMS</v>
      </c>
      <c r="E1989">
        <f t="shared" ca="1" si="232"/>
        <v>5</v>
      </c>
      <c r="F1989">
        <f t="shared" ca="1" si="233"/>
        <v>1417</v>
      </c>
      <c r="G1989">
        <f t="shared" ca="1" si="234"/>
        <v>7085</v>
      </c>
      <c r="H1989" t="str" cm="1">
        <f t="array" aca="1" ref="H1989" ca="1">INDEX(H$2:H$5,RANDBETWEEN(1,4))</f>
        <v>NORTH</v>
      </c>
      <c r="I1989" t="str" cm="1">
        <f t="array" aca="1" ref="I1989" ca="1">INDEX(I$2:I$33,RANDBETWEEN(1,31))</f>
        <v>SALES PERSON17</v>
      </c>
      <c r="J1989" t="str" cm="1">
        <f t="array" aca="1" ref="J1989" ca="1">INDEX({"CASH","UPI","CARD"},RANDBETWEEN(1,3))</f>
        <v>CARD</v>
      </c>
      <c r="K1989">
        <f t="shared" ca="1" si="235"/>
        <v>1346.15</v>
      </c>
      <c r="L1989" s="2">
        <f ca="1">Table1[[#This Row],[PROFIT]]/Table1[[#This Row],[TOTAL SALES]]*100</f>
        <v>19</v>
      </c>
      <c r="M1989" t="str">
        <f ca="1">IF(Table1[[#This Row],[TOTAL SALES]]&gt;10000,"HIGH","LOW")</f>
        <v>LOW</v>
      </c>
    </row>
    <row r="1990" spans="1:13" x14ac:dyDescent="0.3">
      <c r="A1990" t="str">
        <f t="shared" si="229"/>
        <v>CUSTOMER1990</v>
      </c>
      <c r="B1990" s="1">
        <f t="shared" ca="1" si="231"/>
        <v>44340</v>
      </c>
      <c r="C1990" t="str" cm="1">
        <f t="array" aca="1" ref="C1990" ca="1">INDEX($C$2:$C$31,RANDBETWEEN(1,29))</f>
        <v>GULAB JAMUN</v>
      </c>
      <c r="D1990" t="str">
        <f t="shared" ca="1" si="230"/>
        <v>DESSERT</v>
      </c>
      <c r="E1990">
        <f t="shared" ca="1" si="232"/>
        <v>8</v>
      </c>
      <c r="F1990">
        <f t="shared" ca="1" si="233"/>
        <v>544</v>
      </c>
      <c r="G1990">
        <f t="shared" ca="1" si="234"/>
        <v>4352</v>
      </c>
      <c r="H1990" t="str" cm="1">
        <f t="array" aca="1" ref="H1990" ca="1">INDEX(H$2:H$5,RANDBETWEEN(1,4))</f>
        <v>WEST</v>
      </c>
      <c r="I1990" t="str" cm="1">
        <f t="array" aca="1" ref="I1990" ca="1">INDEX(I$2:I$33,RANDBETWEEN(1,31))</f>
        <v>SALES PERSON22</v>
      </c>
      <c r="J1990" t="str" cm="1">
        <f t="array" aca="1" ref="J1990" ca="1">INDEX({"CASH","UPI","CARD"},RANDBETWEEN(1,3))</f>
        <v>UPI</v>
      </c>
      <c r="K1990">
        <f t="shared" ca="1" si="235"/>
        <v>609.28</v>
      </c>
      <c r="L1990" s="2">
        <f ca="1">Table1[[#This Row],[PROFIT]]/Table1[[#This Row],[TOTAL SALES]]*100</f>
        <v>13.999999999999998</v>
      </c>
      <c r="M1990" t="str">
        <f ca="1">IF(Table1[[#This Row],[TOTAL SALES]]&gt;10000,"HIGH","LOW")</f>
        <v>LOW</v>
      </c>
    </row>
    <row r="1991" spans="1:13" x14ac:dyDescent="0.3">
      <c r="A1991" t="str">
        <f t="shared" si="229"/>
        <v>CUSTOMER1991</v>
      </c>
      <c r="B1991" s="1">
        <f t="shared" ca="1" si="231"/>
        <v>44898</v>
      </c>
      <c r="C1991" t="str" cm="1">
        <f t="array" aca="1" ref="C1991" ca="1">INDEX($C$2:$C$31,RANDBETWEEN(1,29))</f>
        <v>ICECREAM</v>
      </c>
      <c r="D1991" t="str">
        <f t="shared" ca="1" si="230"/>
        <v xml:space="preserve">DESSERT </v>
      </c>
      <c r="E1991">
        <f t="shared" ca="1" si="232"/>
        <v>9</v>
      </c>
      <c r="F1991">
        <f t="shared" ca="1" si="233"/>
        <v>1787</v>
      </c>
      <c r="G1991">
        <f t="shared" ca="1" si="234"/>
        <v>16083</v>
      </c>
      <c r="H1991" t="str" cm="1">
        <f t="array" aca="1" ref="H1991" ca="1">INDEX(H$2:H$5,RANDBETWEEN(1,4))</f>
        <v>NORTH</v>
      </c>
      <c r="I1991" t="str" cm="1">
        <f t="array" aca="1" ref="I1991" ca="1">INDEX(I$2:I$33,RANDBETWEEN(1,31))</f>
        <v>SALES PERSON6</v>
      </c>
      <c r="J1991" t="str" cm="1">
        <f t="array" aca="1" ref="J1991" ca="1">INDEX({"CASH","UPI","CARD"},RANDBETWEEN(1,3))</f>
        <v>UPI</v>
      </c>
      <c r="K1991">
        <f t="shared" ca="1" si="235"/>
        <v>2412.4499999999998</v>
      </c>
      <c r="L1991" s="2">
        <f ca="1">Table1[[#This Row],[PROFIT]]/Table1[[#This Row],[TOTAL SALES]]*100</f>
        <v>15</v>
      </c>
      <c r="M1991" t="str">
        <f ca="1">IF(Table1[[#This Row],[TOTAL SALES]]&gt;10000,"HIGH","LOW")</f>
        <v>HIGH</v>
      </c>
    </row>
    <row r="1992" spans="1:13" x14ac:dyDescent="0.3">
      <c r="A1992" t="str">
        <f t="shared" si="229"/>
        <v>CUSTOMER1992</v>
      </c>
      <c r="B1992" s="1">
        <f t="shared" ca="1" si="231"/>
        <v>44504</v>
      </c>
      <c r="C1992" t="str" cm="1">
        <f t="array" aca="1" ref="C1992" ca="1">INDEX($C$2:$C$31,RANDBETWEEN(1,29))</f>
        <v>FRIEDRICE</v>
      </c>
      <c r="D1992" t="str">
        <f t="shared" ca="1" si="230"/>
        <v>MAINCOURSE</v>
      </c>
      <c r="E1992">
        <f t="shared" ca="1" si="232"/>
        <v>3</v>
      </c>
      <c r="F1992">
        <f t="shared" ca="1" si="233"/>
        <v>1206</v>
      </c>
      <c r="G1992">
        <f t="shared" ca="1" si="234"/>
        <v>3618</v>
      </c>
      <c r="H1992" t="str" cm="1">
        <f t="array" aca="1" ref="H1992" ca="1">INDEX(H$2:H$5,RANDBETWEEN(1,4))</f>
        <v>WEST</v>
      </c>
      <c r="I1992" t="str" cm="1">
        <f t="array" aca="1" ref="I1992" ca="1">INDEX(I$2:I$33,RANDBETWEEN(1,31))</f>
        <v>SALES PERSON29</v>
      </c>
      <c r="J1992" t="str" cm="1">
        <f t="array" aca="1" ref="J1992" ca="1">INDEX({"CASH","UPI","CARD"},RANDBETWEEN(1,3))</f>
        <v>UPI</v>
      </c>
      <c r="K1992">
        <f t="shared" ca="1" si="235"/>
        <v>397.98</v>
      </c>
      <c r="L1992" s="2">
        <f ca="1">Table1[[#This Row],[PROFIT]]/Table1[[#This Row],[TOTAL SALES]]*100</f>
        <v>11</v>
      </c>
      <c r="M1992" t="str">
        <f ca="1">IF(Table1[[#This Row],[TOTAL SALES]]&gt;10000,"HIGH","LOW")</f>
        <v>LOW</v>
      </c>
    </row>
    <row r="1993" spans="1:13" x14ac:dyDescent="0.3">
      <c r="A1993" t="str">
        <f t="shared" si="229"/>
        <v>CUSTOMER1993</v>
      </c>
      <c r="B1993" s="1">
        <f t="shared" ca="1" si="231"/>
        <v>45178</v>
      </c>
      <c r="C1993" t="str" cm="1">
        <f t="array" aca="1" ref="C1993" ca="1">INDEX($C$2:$C$31,RANDBETWEEN(1,29))</f>
        <v>VADA</v>
      </c>
      <c r="D1993" t="str">
        <f t="shared" ca="1" si="230"/>
        <v>SNACK</v>
      </c>
      <c r="E1993">
        <f t="shared" ca="1" si="232"/>
        <v>9</v>
      </c>
      <c r="F1993">
        <f t="shared" ca="1" si="233"/>
        <v>697</v>
      </c>
      <c r="G1993">
        <f t="shared" ca="1" si="234"/>
        <v>6273</v>
      </c>
      <c r="H1993" t="str" cm="1">
        <f t="array" aca="1" ref="H1993" ca="1">INDEX(H$2:H$5,RANDBETWEEN(1,4))</f>
        <v>EAST</v>
      </c>
      <c r="I1993" t="str" cm="1">
        <f t="array" aca="1" ref="I1993" ca="1">INDEX(I$2:I$33,RANDBETWEEN(1,31))</f>
        <v>SALES PERSON2</v>
      </c>
      <c r="J1993" t="str" cm="1">
        <f t="array" aca="1" ref="J1993" ca="1">INDEX({"CASH","UPI","CARD"},RANDBETWEEN(1,3))</f>
        <v>CASH</v>
      </c>
      <c r="K1993">
        <f t="shared" ca="1" si="235"/>
        <v>1254.5999999999999</v>
      </c>
      <c r="L1993" s="2">
        <f ca="1">Table1[[#This Row],[PROFIT]]/Table1[[#This Row],[TOTAL SALES]]*100</f>
        <v>20</v>
      </c>
      <c r="M1993" t="str">
        <f ca="1">IF(Table1[[#This Row],[TOTAL SALES]]&gt;10000,"HIGH","LOW")</f>
        <v>LOW</v>
      </c>
    </row>
    <row r="1994" spans="1:13" x14ac:dyDescent="0.3">
      <c r="A1994" t="str">
        <f t="shared" si="229"/>
        <v>CUSTOMER1994</v>
      </c>
      <c r="B1994" s="1">
        <f t="shared" ca="1" si="231"/>
        <v>45103</v>
      </c>
      <c r="C1994" t="str" cm="1">
        <f t="array" aca="1" ref="C1994" ca="1">INDEX($C$2:$C$31,RANDBETWEEN(1,29))</f>
        <v>PAROTTA</v>
      </c>
      <c r="D1994" t="str">
        <f t="shared" ca="1" si="230"/>
        <v>BREADS</v>
      </c>
      <c r="E1994">
        <f t="shared" ca="1" si="232"/>
        <v>6</v>
      </c>
      <c r="F1994">
        <f t="shared" ca="1" si="233"/>
        <v>1512</v>
      </c>
      <c r="G1994">
        <f t="shared" ca="1" si="234"/>
        <v>9072</v>
      </c>
      <c r="H1994" t="str" cm="1">
        <f t="array" aca="1" ref="H1994" ca="1">INDEX(H$2:H$5,RANDBETWEEN(1,4))</f>
        <v>SOUTH</v>
      </c>
      <c r="I1994" t="str" cm="1">
        <f t="array" aca="1" ref="I1994" ca="1">INDEX(I$2:I$33,RANDBETWEEN(1,31))</f>
        <v>SALES PERSON2</v>
      </c>
      <c r="J1994" t="str" cm="1">
        <f t="array" aca="1" ref="J1994" ca="1">INDEX({"CASH","UPI","CARD"},RANDBETWEEN(1,3))</f>
        <v>CARD</v>
      </c>
      <c r="K1994">
        <f t="shared" ca="1" si="235"/>
        <v>1270.08</v>
      </c>
      <c r="L1994" s="2">
        <f ca="1">Table1[[#This Row],[PROFIT]]/Table1[[#This Row],[TOTAL SALES]]*100</f>
        <v>13.999999999999998</v>
      </c>
      <c r="M1994" t="str">
        <f ca="1">IF(Table1[[#This Row],[TOTAL SALES]]&gt;10000,"HIGH","LOW")</f>
        <v>LOW</v>
      </c>
    </row>
    <row r="1995" spans="1:13" x14ac:dyDescent="0.3">
      <c r="A1995" t="str">
        <f t="shared" si="229"/>
        <v>CUSTOMER1995</v>
      </c>
      <c r="B1995" s="1">
        <f t="shared" ca="1" si="231"/>
        <v>45360</v>
      </c>
      <c r="C1995" t="str" cm="1">
        <f t="array" aca="1" ref="C1995" ca="1">INDEX($C$2:$C$31,RANDBETWEEN(1,29))</f>
        <v>BRIYANI</v>
      </c>
      <c r="D1995" t="str">
        <f t="shared" ca="1" si="230"/>
        <v>MAINCOURSE</v>
      </c>
      <c r="E1995">
        <f t="shared" ca="1" si="232"/>
        <v>1</v>
      </c>
      <c r="F1995">
        <f t="shared" ca="1" si="233"/>
        <v>1143</v>
      </c>
      <c r="G1995">
        <f t="shared" ca="1" si="234"/>
        <v>1143</v>
      </c>
      <c r="H1995" t="str" cm="1">
        <f t="array" aca="1" ref="H1995" ca="1">INDEX(H$2:H$5,RANDBETWEEN(1,4))</f>
        <v>SOUTH</v>
      </c>
      <c r="I1995" t="str" cm="1">
        <f t="array" aca="1" ref="I1995" ca="1">INDEX(I$2:I$33,RANDBETWEEN(1,31))</f>
        <v>SALES PERSON21</v>
      </c>
      <c r="J1995" t="str" cm="1">
        <f t="array" aca="1" ref="J1995" ca="1">INDEX({"CASH","UPI","CARD"},RANDBETWEEN(1,3))</f>
        <v>UPI</v>
      </c>
      <c r="K1995">
        <f t="shared" ca="1" si="235"/>
        <v>137.16</v>
      </c>
      <c r="L1995" s="2">
        <f ca="1">Table1[[#This Row],[PROFIT]]/Table1[[#This Row],[TOTAL SALES]]*100</f>
        <v>12</v>
      </c>
      <c r="M1995" t="str">
        <f ca="1">IF(Table1[[#This Row],[TOTAL SALES]]&gt;10000,"HIGH","LOW")</f>
        <v>LOW</v>
      </c>
    </row>
    <row r="1996" spans="1:13" x14ac:dyDescent="0.3">
      <c r="A1996" t="str">
        <f t="shared" si="229"/>
        <v>CUSTOMER1996</v>
      </c>
      <c r="B1996" s="1">
        <f t="shared" ca="1" si="231"/>
        <v>44390</v>
      </c>
      <c r="C1996" t="str" cm="1">
        <f t="array" aca="1" ref="C1996" ca="1">INDEX($C$2:$C$31,RANDBETWEEN(1,29))</f>
        <v>NOODLES</v>
      </c>
      <c r="D1996" t="str">
        <f t="shared" ca="1" si="230"/>
        <v>MAINCOURSE</v>
      </c>
      <c r="E1996">
        <f t="shared" ca="1" si="232"/>
        <v>8</v>
      </c>
      <c r="F1996">
        <f t="shared" ca="1" si="233"/>
        <v>990</v>
      </c>
      <c r="G1996">
        <f t="shared" ca="1" si="234"/>
        <v>7920</v>
      </c>
      <c r="H1996" t="str" cm="1">
        <f t="array" aca="1" ref="H1996" ca="1">INDEX(H$2:H$5,RANDBETWEEN(1,4))</f>
        <v>EAST</v>
      </c>
      <c r="I1996" t="str" cm="1">
        <f t="array" aca="1" ref="I1996" ca="1">INDEX(I$2:I$33,RANDBETWEEN(1,31))</f>
        <v>SALES PERSON22</v>
      </c>
      <c r="J1996" t="str" cm="1">
        <f t="array" aca="1" ref="J1996" ca="1">INDEX({"CASH","UPI","CARD"},RANDBETWEEN(1,3))</f>
        <v>CASH</v>
      </c>
      <c r="K1996">
        <f t="shared" ca="1" si="235"/>
        <v>1188</v>
      </c>
      <c r="L1996" s="2">
        <f ca="1">Table1[[#This Row],[PROFIT]]/Table1[[#This Row],[TOTAL SALES]]*100</f>
        <v>15</v>
      </c>
      <c r="M1996" t="str">
        <f ca="1">IF(Table1[[#This Row],[TOTAL SALES]]&gt;10000,"HIGH","LOW")</f>
        <v>LOW</v>
      </c>
    </row>
    <row r="1997" spans="1:13" x14ac:dyDescent="0.3">
      <c r="A1997" t="str">
        <f t="shared" si="229"/>
        <v>CUSTOMER1997</v>
      </c>
      <c r="B1997" s="1">
        <f t="shared" ca="1" si="231"/>
        <v>44100</v>
      </c>
      <c r="C1997" t="str" cm="1">
        <f t="array" aca="1" ref="C1997" ca="1">INDEX($C$2:$C$31,RANDBETWEEN(1,29))</f>
        <v>NOODLES</v>
      </c>
      <c r="D1997" t="str">
        <f t="shared" ca="1" si="230"/>
        <v>MAINCOURSE</v>
      </c>
      <c r="E1997">
        <f t="shared" ca="1" si="232"/>
        <v>9</v>
      </c>
      <c r="F1997">
        <f t="shared" ca="1" si="233"/>
        <v>822</v>
      </c>
      <c r="G1997">
        <f t="shared" ca="1" si="234"/>
        <v>7398</v>
      </c>
      <c r="H1997" t="str" cm="1">
        <f t="array" aca="1" ref="H1997" ca="1">INDEX(H$2:H$5,RANDBETWEEN(1,4))</f>
        <v>EAST</v>
      </c>
      <c r="I1997" t="str" cm="1">
        <f t="array" aca="1" ref="I1997" ca="1">INDEX(I$2:I$33,RANDBETWEEN(1,31))</f>
        <v>SALES PERSON23</v>
      </c>
      <c r="J1997" t="str" cm="1">
        <f t="array" aca="1" ref="J1997" ca="1">INDEX({"CASH","UPI","CARD"},RANDBETWEEN(1,3))</f>
        <v>CASH</v>
      </c>
      <c r="K1997">
        <f t="shared" ca="1" si="235"/>
        <v>1183.68</v>
      </c>
      <c r="L1997" s="2">
        <f ca="1">Table1[[#This Row],[PROFIT]]/Table1[[#This Row],[TOTAL SALES]]*100</f>
        <v>16</v>
      </c>
      <c r="M1997" t="str">
        <f ca="1">IF(Table1[[#This Row],[TOTAL SALES]]&gt;10000,"HIGH","LOW")</f>
        <v>LOW</v>
      </c>
    </row>
    <row r="1998" spans="1:13" x14ac:dyDescent="0.3">
      <c r="A1998" t="str">
        <f t="shared" si="229"/>
        <v>CUSTOMER1998</v>
      </c>
      <c r="B1998" s="1">
        <f t="shared" ca="1" si="231"/>
        <v>44479</v>
      </c>
      <c r="C1998" t="str" cm="1">
        <f t="array" aca="1" ref="C1998" ca="1">INDEX($C$2:$C$31,RANDBETWEEN(1,29))</f>
        <v>FRIEDRICE</v>
      </c>
      <c r="D1998" t="str">
        <f t="shared" ca="1" si="230"/>
        <v>MAINCOURSE</v>
      </c>
      <c r="E1998">
        <f t="shared" ca="1" si="232"/>
        <v>5</v>
      </c>
      <c r="F1998">
        <f t="shared" ca="1" si="233"/>
        <v>831</v>
      </c>
      <c r="G1998">
        <f t="shared" ca="1" si="234"/>
        <v>4155</v>
      </c>
      <c r="H1998" t="str" cm="1">
        <f t="array" aca="1" ref="H1998" ca="1">INDEX(H$2:H$5,RANDBETWEEN(1,4))</f>
        <v>EAST</v>
      </c>
      <c r="I1998" t="str" cm="1">
        <f t="array" aca="1" ref="I1998" ca="1">INDEX(I$2:I$33,RANDBETWEEN(1,31))</f>
        <v>SALES PERSON31</v>
      </c>
      <c r="J1998" t="str" cm="1">
        <f t="array" aca="1" ref="J1998" ca="1">INDEX({"CASH","UPI","CARD"},RANDBETWEEN(1,3))</f>
        <v>UPI</v>
      </c>
      <c r="K1998">
        <f t="shared" ca="1" si="235"/>
        <v>581.70000000000005</v>
      </c>
      <c r="L1998" s="2">
        <f ca="1">Table1[[#This Row],[PROFIT]]/Table1[[#This Row],[TOTAL SALES]]*100</f>
        <v>14.000000000000002</v>
      </c>
      <c r="M1998" t="str">
        <f ca="1">IF(Table1[[#This Row],[TOTAL SALES]]&gt;10000,"HIGH","LOW")</f>
        <v>LOW</v>
      </c>
    </row>
    <row r="1999" spans="1:13" x14ac:dyDescent="0.3">
      <c r="A1999" t="str">
        <f t="shared" si="229"/>
        <v>CUSTOMER1999</v>
      </c>
      <c r="B1999" s="1">
        <f t="shared" ca="1" si="231"/>
        <v>44623</v>
      </c>
      <c r="C1999" t="str" cm="1">
        <f t="array" aca="1" ref="C1999" ca="1">INDEX($C$2:$C$31,RANDBETWEEN(1,29))</f>
        <v>PAROTTA</v>
      </c>
      <c r="D1999" t="str">
        <f t="shared" ca="1" si="230"/>
        <v>BREADS</v>
      </c>
      <c r="E1999">
        <f t="shared" ca="1" si="232"/>
        <v>9</v>
      </c>
      <c r="F1999">
        <f t="shared" ca="1" si="233"/>
        <v>1202</v>
      </c>
      <c r="G1999">
        <f t="shared" ca="1" si="234"/>
        <v>10818</v>
      </c>
      <c r="H1999" t="str" cm="1">
        <f t="array" aca="1" ref="H1999" ca="1">INDEX(H$2:H$5,RANDBETWEEN(1,4))</f>
        <v>NORTH</v>
      </c>
      <c r="I1999" t="str" cm="1">
        <f t="array" aca="1" ref="I1999" ca="1">INDEX(I$2:I$33,RANDBETWEEN(1,31))</f>
        <v>SALES PERSON30</v>
      </c>
      <c r="J1999" t="str" cm="1">
        <f t="array" aca="1" ref="J1999" ca="1">INDEX({"CASH","UPI","CARD"},RANDBETWEEN(1,3))</f>
        <v>UPI</v>
      </c>
      <c r="K1999">
        <f t="shared" ca="1" si="235"/>
        <v>1839.06</v>
      </c>
      <c r="L1999" s="2">
        <f ca="1">Table1[[#This Row],[PROFIT]]/Table1[[#This Row],[TOTAL SALES]]*100</f>
        <v>17</v>
      </c>
      <c r="M1999" t="str">
        <f ca="1">IF(Table1[[#This Row],[TOTAL SALES]]&gt;10000,"HIGH","LOW")</f>
        <v>HIGH</v>
      </c>
    </row>
    <row r="2000" spans="1:13" x14ac:dyDescent="0.3">
      <c r="A2000" t="str">
        <f t="shared" si="229"/>
        <v>CUSTOMER2000</v>
      </c>
      <c r="B2000" s="1">
        <f t="shared" ca="1" si="231"/>
        <v>44488</v>
      </c>
      <c r="C2000" t="str" cm="1">
        <f t="array" aca="1" ref="C2000" ca="1">INDEX($C$2:$C$31,RANDBETWEEN(1,29))</f>
        <v>FISH FRY</v>
      </c>
      <c r="D2000" t="str">
        <f t="shared" ca="1" si="230"/>
        <v xml:space="preserve">APPETIZER </v>
      </c>
      <c r="E2000">
        <f t="shared" ca="1" si="232"/>
        <v>5</v>
      </c>
      <c r="F2000">
        <f t="shared" ca="1" si="233"/>
        <v>704</v>
      </c>
      <c r="G2000">
        <f t="shared" ca="1" si="234"/>
        <v>3520</v>
      </c>
      <c r="H2000" t="str" cm="1">
        <f t="array" aca="1" ref="H2000" ca="1">INDEX(H$2:H$5,RANDBETWEEN(1,4))</f>
        <v>NORTH</v>
      </c>
      <c r="I2000" t="str" cm="1">
        <f t="array" aca="1" ref="I2000" ca="1">INDEX(I$2:I$33,RANDBETWEEN(1,31))</f>
        <v>SALES PERSON16</v>
      </c>
      <c r="J2000" t="str" cm="1">
        <f t="array" aca="1" ref="J2000" ca="1">INDEX({"CASH","UPI","CARD"},RANDBETWEEN(1,3))</f>
        <v>UPI</v>
      </c>
      <c r="K2000">
        <f t="shared" ca="1" si="235"/>
        <v>387.2</v>
      </c>
      <c r="L2000" s="2">
        <f ca="1">Table1[[#This Row],[PROFIT]]/Table1[[#This Row],[TOTAL SALES]]*100</f>
        <v>11</v>
      </c>
      <c r="M2000" t="str">
        <f ca="1">IF(Table1[[#This Row],[TOTAL SALES]]&gt;10000,"HIGH","LOW")</f>
        <v>LOW</v>
      </c>
    </row>
    <row r="2001" spans="1:13" x14ac:dyDescent="0.3">
      <c r="A2001" t="str">
        <f t="shared" si="229"/>
        <v>CUSTOMER2001</v>
      </c>
      <c r="B2001" s="1">
        <f t="shared" ca="1" si="231"/>
        <v>44642</v>
      </c>
      <c r="C2001" t="str" cm="1">
        <f t="array" aca="1" ref="C2001" ca="1">INDEX($C$2:$C$31,RANDBETWEEN(1,29))</f>
        <v>PONGAL</v>
      </c>
      <c r="D2001" t="str">
        <f t="shared" ca="1" si="230"/>
        <v xml:space="preserve">BREAKFAST </v>
      </c>
      <c r="E2001">
        <f t="shared" ca="1" si="232"/>
        <v>4</v>
      </c>
      <c r="F2001">
        <f t="shared" ca="1" si="233"/>
        <v>820</v>
      </c>
      <c r="G2001">
        <f t="shared" ca="1" si="234"/>
        <v>3280</v>
      </c>
      <c r="H2001" t="str" cm="1">
        <f t="array" aca="1" ref="H2001" ca="1">INDEX(H$2:H$5,RANDBETWEEN(1,4))</f>
        <v>SOUTH</v>
      </c>
      <c r="I2001" t="str" cm="1">
        <f t="array" aca="1" ref="I2001" ca="1">INDEX(I$2:I$33,RANDBETWEEN(1,31))</f>
        <v>SALES PERSON20</v>
      </c>
      <c r="J2001" t="str" cm="1">
        <f t="array" aca="1" ref="J2001" ca="1">INDEX({"CASH","UPI","CARD"},RANDBETWEEN(1,3))</f>
        <v>CARD</v>
      </c>
      <c r="K2001">
        <f t="shared" ca="1" si="235"/>
        <v>590.4</v>
      </c>
      <c r="L2001" s="2">
        <f ca="1">Table1[[#This Row],[PROFIT]]/Table1[[#This Row],[TOTAL SALES]]*100</f>
        <v>18</v>
      </c>
      <c r="M2001" t="str">
        <f ca="1">IF(Table1[[#This Row],[TOTAL SALES]]&gt;10000,"HIGH","LOW")</f>
        <v>LOW</v>
      </c>
    </row>
    <row r="2002" spans="1:13" x14ac:dyDescent="0.3">
      <c r="A2002" t="str">
        <f t="shared" si="229"/>
        <v>CUSTOMER2002</v>
      </c>
      <c r="B2002" s="1">
        <f t="shared" ca="1" si="231"/>
        <v>44559</v>
      </c>
      <c r="C2002" t="str" cm="1">
        <f t="array" aca="1" ref="C2002" ca="1">INDEX($C$2:$C$31,RANDBETWEEN(1,29))</f>
        <v>CHICKEN KHEEMA</v>
      </c>
      <c r="D2002" t="str">
        <f ca="1">VLOOKUP(C2002,C$2:D$31,2,FALSE)</f>
        <v>APPETIZER</v>
      </c>
      <c r="E2002">
        <f ca="1">RANDBETWEEN(1,9)</f>
        <v>7</v>
      </c>
      <c r="F2002">
        <f t="shared" ca="1" si="233"/>
        <v>1593</v>
      </c>
      <c r="G2002">
        <f t="shared" ca="1" si="234"/>
        <v>11151</v>
      </c>
      <c r="H2002" t="str" cm="1">
        <f t="array" aca="1" ref="H2002" ca="1">INDEX(H$2:H$5,RANDBETWEEN(1,4))</f>
        <v>NORTH</v>
      </c>
      <c r="I2002" t="str" cm="1">
        <f t="array" aca="1" ref="I2002" ca="1">INDEX(I$2:I$33,RANDBETWEEN(1,31))</f>
        <v>SALES PERSON23</v>
      </c>
      <c r="J2002" t="str" cm="1">
        <f t="array" aca="1" ref="J2002" ca="1">INDEX({"CASH","UPI","CARD"},RANDBETWEEN(1,3))</f>
        <v>UPI</v>
      </c>
      <c r="K2002">
        <f t="shared" ca="1" si="235"/>
        <v>1226.6099999999999</v>
      </c>
      <c r="L2002" s="2">
        <f ca="1">Table1[[#This Row],[PROFIT]]/Table1[[#This Row],[TOTAL SALES]]*100</f>
        <v>10.999999999999998</v>
      </c>
      <c r="M2002" t="str">
        <f ca="1">IF(Table1[[#This Row],[TOTAL SALES]]&gt;10000,"HIGH","LOW")</f>
        <v>HIGH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sundaravadivel015@gmail.com</dc:creator>
  <cp:lastModifiedBy>soniya Chandrasekar</cp:lastModifiedBy>
  <dcterms:created xsi:type="dcterms:W3CDTF">2025-06-11T09:09:59Z</dcterms:created>
  <dcterms:modified xsi:type="dcterms:W3CDTF">2025-06-16T13:02:39Z</dcterms:modified>
</cp:coreProperties>
</file>