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CLionProjects\RasterDriver\"/>
    </mc:Choice>
  </mc:AlternateContent>
  <xr:revisionPtr revIDLastSave="0" documentId="13_ncr:1_{47EACAC4-AE7C-4643-8D41-A041A33640F0}" xr6:coauthVersionLast="47" xr6:coauthVersionMax="47" xr10:uidLastSave="{00000000-0000-0000-0000-000000000000}"/>
  <bookViews>
    <workbookView xWindow="-120" yWindow="-120" windowWidth="29040" windowHeight="15840" xr2:uid="{715C57B7-EC54-4730-A692-35F894ECFF0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5" i="1" l="1"/>
  <c r="W4" i="1"/>
  <c r="Y1" i="1" s="1"/>
  <c r="X2" i="1" s="1"/>
  <c r="O4" i="1"/>
  <c r="R1" i="1" s="1"/>
  <c r="Q2" i="1" s="1"/>
  <c r="R2" i="1" s="1"/>
  <c r="Q3" i="1" s="1"/>
  <c r="R3" i="1" s="1"/>
  <c r="A1" i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l="1"/>
  <c r="B64" i="1" s="1"/>
  <c r="B65" i="1" s="1"/>
  <c r="Y2" i="1"/>
  <c r="X3" i="1" s="1"/>
  <c r="Y3" i="1" s="1"/>
  <c r="X4" i="1" s="1"/>
  <c r="Y4" i="1" s="1"/>
  <c r="X5" i="1" s="1"/>
  <c r="Y5" i="1" s="1"/>
  <c r="X6" i="1" s="1"/>
  <c r="Y6" i="1" s="1"/>
  <c r="X7" i="1" s="1"/>
  <c r="Y7" i="1" s="1"/>
  <c r="X8" i="1" s="1"/>
  <c r="Y8" i="1" s="1"/>
  <c r="X9" i="1" s="1"/>
  <c r="Y9" i="1" s="1"/>
  <c r="X10" i="1" s="1"/>
  <c r="Y10" i="1" s="1"/>
  <c r="X11" i="1" s="1"/>
  <c r="Y11" i="1" s="1"/>
  <c r="X12" i="1" s="1"/>
  <c r="Y12" i="1" s="1"/>
  <c r="X13" i="1" s="1"/>
  <c r="Y13" i="1" s="1"/>
  <c r="X14" i="1" s="1"/>
  <c r="Y14" i="1" s="1"/>
  <c r="X15" i="1" s="1"/>
  <c r="Y15" i="1" s="1"/>
  <c r="X16" i="1" s="1"/>
  <c r="Y16" i="1" s="1"/>
  <c r="X17" i="1" s="1"/>
  <c r="Y17" i="1" s="1"/>
  <c r="X18" i="1" s="1"/>
  <c r="Y18" i="1" s="1"/>
  <c r="X19" i="1" s="1"/>
  <c r="Y19" i="1" s="1"/>
  <c r="X20" i="1" s="1"/>
  <c r="Y20" i="1" s="1"/>
  <c r="X21" i="1" s="1"/>
  <c r="Y21" i="1" s="1"/>
  <c r="X22" i="1" s="1"/>
  <c r="Y22" i="1" s="1"/>
  <c r="X23" i="1" s="1"/>
  <c r="Y23" i="1" s="1"/>
  <c r="X24" i="1" s="1"/>
  <c r="Y24" i="1" s="1"/>
  <c r="X25" i="1" s="1"/>
  <c r="Y25" i="1" s="1"/>
  <c r="X26" i="1" s="1"/>
  <c r="Y26" i="1" s="1"/>
  <c r="X27" i="1" s="1"/>
  <c r="Y27" i="1" s="1"/>
  <c r="X28" i="1" s="1"/>
  <c r="Y28" i="1" s="1"/>
  <c r="X29" i="1" s="1"/>
  <c r="Y29" i="1" s="1"/>
  <c r="X30" i="1" s="1"/>
  <c r="Y30" i="1" s="1"/>
  <c r="X31" i="1" s="1"/>
  <c r="Y31" i="1" s="1"/>
  <c r="X32" i="1" s="1"/>
  <c r="Y32" i="1" s="1"/>
  <c r="X33" i="1" s="1"/>
  <c r="Y33" i="1" s="1"/>
  <c r="X34" i="1" s="1"/>
  <c r="Y34" i="1" s="1"/>
  <c r="X35" i="1" s="1"/>
  <c r="Y35" i="1" s="1"/>
  <c r="X36" i="1" s="1"/>
  <c r="Y36" i="1" s="1"/>
  <c r="X37" i="1" s="1"/>
  <c r="Y37" i="1" s="1"/>
  <c r="X38" i="1" s="1"/>
  <c r="Y38" i="1" s="1"/>
  <c r="X39" i="1" s="1"/>
  <c r="Y39" i="1" s="1"/>
  <c r="X40" i="1" s="1"/>
  <c r="Y40" i="1" s="1"/>
  <c r="X41" i="1" s="1"/>
  <c r="Y41" i="1" s="1"/>
  <c r="X42" i="1" s="1"/>
  <c r="Y42" i="1" s="1"/>
  <c r="X43" i="1" s="1"/>
  <c r="Y43" i="1" s="1"/>
  <c r="X44" i="1" s="1"/>
  <c r="Y44" i="1" s="1"/>
  <c r="X45" i="1" s="1"/>
  <c r="Y45" i="1" s="1"/>
  <c r="X46" i="1" s="1"/>
  <c r="Y46" i="1" s="1"/>
  <c r="X47" i="1" s="1"/>
  <c r="Y47" i="1" s="1"/>
  <c r="X48" i="1" s="1"/>
  <c r="Y48" i="1" s="1"/>
  <c r="X49" i="1" s="1"/>
  <c r="Y49" i="1" s="1"/>
  <c r="X50" i="1" s="1"/>
  <c r="Y50" i="1" s="1"/>
  <c r="X51" i="1" s="1"/>
  <c r="Y51" i="1" s="1"/>
  <c r="X52" i="1" s="1"/>
  <c r="Y52" i="1" s="1"/>
  <c r="X53" i="1" s="1"/>
  <c r="Y53" i="1" s="1"/>
  <c r="X54" i="1" s="1"/>
  <c r="Y54" i="1" s="1"/>
  <c r="X55" i="1" s="1"/>
  <c r="Y55" i="1" s="1"/>
  <c r="X56" i="1" s="1"/>
  <c r="Y56" i="1" s="1"/>
  <c r="X57" i="1" s="1"/>
  <c r="Y57" i="1" s="1"/>
  <c r="X58" i="1" s="1"/>
  <c r="Y58" i="1" s="1"/>
  <c r="X59" i="1" s="1"/>
  <c r="Y59" i="1" s="1"/>
  <c r="X60" i="1" s="1"/>
  <c r="Y60" i="1" s="1"/>
  <c r="X61" i="1" s="1"/>
  <c r="Y61" i="1" s="1"/>
  <c r="X62" i="1" s="1"/>
  <c r="Y62" i="1" s="1"/>
  <c r="X63" i="1" s="1"/>
  <c r="Y63" i="1" s="1"/>
  <c r="X64" i="1" s="1"/>
  <c r="Y64" i="1" s="1"/>
  <c r="X65" i="1" s="1"/>
  <c r="Y65" i="1" s="1"/>
  <c r="X66" i="1" s="1"/>
  <c r="Y66" i="1" s="1"/>
  <c r="X67" i="1" s="1"/>
  <c r="Y67" i="1" s="1"/>
  <c r="X68" i="1" s="1"/>
  <c r="Y68" i="1" s="1"/>
  <c r="X69" i="1" s="1"/>
  <c r="Y69" i="1" s="1"/>
  <c r="X70" i="1" s="1"/>
  <c r="Y70" i="1" s="1"/>
  <c r="X71" i="1" s="1"/>
  <c r="Y71" i="1" s="1"/>
  <c r="X72" i="1" s="1"/>
  <c r="Y72" i="1" s="1"/>
  <c r="X73" i="1" s="1"/>
  <c r="Y73" i="1" s="1"/>
  <c r="X74" i="1" s="1"/>
  <c r="Y74" i="1" s="1"/>
  <c r="X75" i="1" s="1"/>
  <c r="Y75" i="1" s="1"/>
  <c r="X76" i="1" s="1"/>
  <c r="Y76" i="1" s="1"/>
  <c r="X77" i="1" s="1"/>
  <c r="Y77" i="1" s="1"/>
  <c r="X78" i="1" s="1"/>
  <c r="Y78" i="1" s="1"/>
  <c r="X79" i="1" s="1"/>
  <c r="Y79" i="1" s="1"/>
  <c r="X80" i="1" s="1"/>
  <c r="Y80" i="1" s="1"/>
  <c r="X81" i="1" s="1"/>
  <c r="Y81" i="1" s="1"/>
  <c r="X82" i="1" s="1"/>
  <c r="Y82" i="1" s="1"/>
  <c r="X83" i="1" s="1"/>
  <c r="Y83" i="1" s="1"/>
  <c r="X84" i="1" s="1"/>
  <c r="Y84" i="1" s="1"/>
  <c r="X85" i="1" s="1"/>
  <c r="Y85" i="1" s="1"/>
  <c r="X86" i="1" s="1"/>
  <c r="Y86" i="1" s="1"/>
  <c r="X87" i="1" s="1"/>
  <c r="Y87" i="1" s="1"/>
  <c r="X88" i="1" s="1"/>
  <c r="Y88" i="1" s="1"/>
  <c r="X89" i="1" s="1"/>
  <c r="Y89" i="1" s="1"/>
  <c r="X90" i="1" s="1"/>
  <c r="Y90" i="1" s="1"/>
  <c r="X91" i="1" s="1"/>
  <c r="Y91" i="1" s="1"/>
  <c r="X92" i="1" s="1"/>
  <c r="Y92" i="1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Q4" i="1"/>
  <c r="R4" i="1" l="1"/>
  <c r="Q5" i="1" s="1"/>
  <c r="R5" i="1" l="1"/>
  <c r="Q6" i="1" s="1"/>
  <c r="R6" i="1" l="1"/>
  <c r="Q7" i="1" s="1"/>
  <c r="R7" i="1" l="1"/>
  <c r="Q8" i="1" s="1"/>
  <c r="R8" i="1" l="1"/>
  <c r="Q9" i="1" s="1"/>
  <c r="R9" i="1" l="1"/>
  <c r="Q10" i="1" s="1"/>
  <c r="R10" i="1" l="1"/>
  <c r="Q11" i="1" s="1"/>
  <c r="R11" i="1" l="1"/>
  <c r="Q12" i="1" s="1"/>
  <c r="R12" i="1" l="1"/>
  <c r="Q13" i="1" s="1"/>
  <c r="R13" i="1" l="1"/>
  <c r="Q14" i="1" s="1"/>
  <c r="R14" i="1" l="1"/>
  <c r="Q15" i="1" s="1"/>
  <c r="R15" i="1" l="1"/>
  <c r="Q16" i="1" s="1"/>
  <c r="R16" i="1" l="1"/>
  <c r="Q17" i="1" s="1"/>
  <c r="R17" i="1" l="1"/>
  <c r="Q18" i="1" s="1"/>
  <c r="R18" i="1" l="1"/>
  <c r="Q19" i="1" s="1"/>
  <c r="R19" i="1" l="1"/>
  <c r="Q20" i="1" s="1"/>
  <c r="R20" i="1" l="1"/>
  <c r="Q21" i="1" s="1"/>
  <c r="R21" i="1" l="1"/>
  <c r="Q22" i="1" s="1"/>
  <c r="R22" i="1" l="1"/>
  <c r="Q23" i="1" s="1"/>
  <c r="R23" i="1" l="1"/>
  <c r="Q24" i="1" s="1"/>
  <c r="R24" i="1" l="1"/>
  <c r="Q25" i="1" s="1"/>
  <c r="R25" i="1" l="1"/>
  <c r="Q26" i="1" s="1"/>
  <c r="R26" i="1" l="1"/>
  <c r="Q27" i="1" s="1"/>
  <c r="R27" i="1" l="1"/>
  <c r="Q28" i="1" s="1"/>
  <c r="R28" i="1" l="1"/>
  <c r="Q29" i="1" s="1"/>
  <c r="R29" i="1" l="1"/>
  <c r="Q30" i="1" s="1"/>
  <c r="R30" i="1" l="1"/>
  <c r="Q31" i="1" s="1"/>
  <c r="R31" i="1" l="1"/>
  <c r="Q32" i="1" s="1"/>
  <c r="R32" i="1" l="1"/>
  <c r="Q33" i="1" s="1"/>
  <c r="R33" i="1" l="1"/>
  <c r="Q34" i="1" s="1"/>
  <c r="R34" i="1" l="1"/>
  <c r="Q35" i="1" s="1"/>
  <c r="R35" i="1" l="1"/>
  <c r="Q36" i="1" s="1"/>
  <c r="R36" i="1" l="1"/>
  <c r="Q37" i="1" s="1"/>
  <c r="R37" i="1" l="1"/>
  <c r="Q38" i="1" s="1"/>
  <c r="R38" i="1" l="1"/>
  <c r="Q39" i="1" s="1"/>
  <c r="R39" i="1" l="1"/>
  <c r="Q40" i="1" s="1"/>
  <c r="R40" i="1" l="1"/>
  <c r="Q41" i="1" s="1"/>
  <c r="R41" i="1" l="1"/>
  <c r="Q42" i="1" s="1"/>
  <c r="R42" i="1" l="1"/>
  <c r="Q43" i="1" s="1"/>
  <c r="R43" i="1" l="1"/>
  <c r="Q44" i="1" s="1"/>
  <c r="R44" i="1" l="1"/>
  <c r="Q45" i="1" s="1"/>
  <c r="R45" i="1" l="1"/>
  <c r="Q46" i="1" s="1"/>
  <c r="R46" i="1" l="1"/>
  <c r="Q47" i="1" s="1"/>
  <c r="R47" i="1" l="1"/>
  <c r="Q48" i="1" s="1"/>
  <c r="R48" i="1" l="1"/>
  <c r="Q49" i="1" s="1"/>
  <c r="R49" i="1" l="1"/>
  <c r="Q50" i="1" s="1"/>
  <c r="R50" i="1" l="1"/>
  <c r="Q51" i="1" s="1"/>
  <c r="R51" i="1" l="1"/>
  <c r="Q52" i="1" s="1"/>
  <c r="R52" i="1" l="1"/>
  <c r="Q53" i="1" s="1"/>
  <c r="R53" i="1" l="1"/>
  <c r="Q54" i="1" s="1"/>
  <c r="R54" i="1" l="1"/>
  <c r="Q55" i="1" s="1"/>
  <c r="R55" i="1" l="1"/>
  <c r="Q56" i="1" s="1"/>
  <c r="R56" i="1" l="1"/>
  <c r="Q57" i="1" s="1"/>
  <c r="R57" i="1" l="1"/>
  <c r="Q58" i="1" s="1"/>
  <c r="R58" i="1" l="1"/>
  <c r="Q59" i="1" s="1"/>
  <c r="R59" i="1" l="1"/>
  <c r="Q60" i="1" s="1"/>
  <c r="R60" i="1" s="1"/>
  <c r="Q61" i="1" l="1"/>
  <c r="R61" i="1" l="1"/>
  <c r="Q62" i="1" s="1"/>
  <c r="R62" i="1" l="1"/>
  <c r="Q63" i="1" s="1"/>
  <c r="R63" i="1" l="1"/>
  <c r="Q64" i="1" s="1"/>
  <c r="R64" i="1" s="1"/>
  <c r="Q65" i="1" s="1"/>
  <c r="R65" i="1" s="1"/>
  <c r="Q66" i="1" s="1"/>
  <c r="R66" i="1" s="1"/>
  <c r="Q67" i="1" s="1"/>
  <c r="R67" i="1" s="1"/>
  <c r="Q68" i="1" s="1"/>
  <c r="R68" i="1" s="1"/>
  <c r="Q69" i="1" s="1"/>
  <c r="R69" i="1" s="1"/>
  <c r="Q70" i="1" s="1"/>
  <c r="R70" i="1" s="1"/>
  <c r="Q71" i="1" s="1"/>
  <c r="R71" i="1" s="1"/>
  <c r="Q72" i="1" s="1"/>
  <c r="R72" i="1" s="1"/>
  <c r="Q73" i="1" s="1"/>
  <c r="R73" i="1" s="1"/>
  <c r="Q74" i="1" s="1"/>
  <c r="R74" i="1" s="1"/>
  <c r="Q75" i="1" s="1"/>
  <c r="R75" i="1" s="1"/>
</calcChain>
</file>

<file path=xl/sharedStrings.xml><?xml version="1.0" encoding="utf-8"?>
<sst xmlns="http://schemas.openxmlformats.org/spreadsheetml/2006/main" count="10" uniqueCount="6">
  <si>
    <t>timer_tick_Hz_</t>
  </si>
  <si>
    <t>A_</t>
  </si>
  <si>
    <t>uSec_ramp_time_</t>
  </si>
  <si>
    <t>Vmin_</t>
  </si>
  <si>
    <t>Vmax_</t>
  </si>
  <si>
    <t>k_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</si>
</sst>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kParabolic</a:t>
            </a:r>
          </a:p>
        </c:rich>
      </c:tx>
      <c:layout>
        <c:manualLayout>
          <c:xMode val="edge"/>
          <c:yMode val="edge"/>
          <c:x val="0.43510700566341859"/>
          <c:y val="2.97397730826692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Лист1!$A$1:$A$65</c:f>
              <c:numCache>
                <c:formatCode>General</c:formatCode>
                <c:ptCount val="65"/>
                <c:pt idx="0">
                  <c:v>2000</c:v>
                </c:pt>
                <c:pt idx="1">
                  <c:v>3879.6992481203006</c:v>
                </c:pt>
                <c:pt idx="2">
                  <c:v>5652.748893510372</c:v>
                </c:pt>
                <c:pt idx="3">
                  <c:v>7330.6012425036606</c:v>
                </c:pt>
                <c:pt idx="4">
                  <c:v>8922.9579304017498</c:v>
                </c:pt>
                <c:pt idx="5">
                  <c:v>10438.109445553266</c:v>
                </c:pt>
                <c:pt idx="6">
                  <c:v>11883.196150755577</c:v>
                </c:pt>
                <c:pt idx="7">
                  <c:v>13264.411620368837</c:v>
                </c:pt>
                <c:pt idx="8">
                  <c:v>14587.16294312016</c:v>
                </c:pt>
                <c:pt idx="9">
                  <c:v>15856.198476115083</c:v>
                </c:pt>
                <c:pt idx="10">
                  <c:v>17075.710671237033</c:v>
                </c:pt>
                <c:pt idx="11">
                  <c:v>18249.419591424827</c:v>
                </c:pt>
                <c:pt idx="12">
                  <c:v>19380.641310881841</c:v>
                </c:pt>
                <c:pt idx="13">
                  <c:v>20472.344367650399</c:v>
                </c:pt>
                <c:pt idx="14">
                  <c:v>21527.196688325505</c:v>
                </c:pt>
                <c:pt idx="15">
                  <c:v>22547.604851590811</c:v>
                </c:pt>
                <c:pt idx="16">
                  <c:v>23535.747144080931</c:v>
                </c:pt>
                <c:pt idx="17">
                  <c:v>24493.601550211199</c:v>
                </c:pt>
                <c:pt idx="18">
                  <c:v>25422.969579950975</c:v>
                </c:pt>
                <c:pt idx="19">
                  <c:v>26325.496655763251</c:v>
                </c:pt>
                <c:pt idx="20">
                  <c:v>27202.689638219392</c:v>
                </c:pt>
                <c:pt idx="21">
                  <c:v>28055.931959038506</c:v>
                </c:pt>
                <c:pt idx="22">
                  <c:v>28886.496743091662</c:v>
                </c:pt>
                <c:pt idx="23">
                  <c:v>29695.5582317648</c:v>
                </c:pt>
                <c:pt idx="24">
                  <c:v>30484.201764887828</c:v>
                </c:pt>
                <c:pt idx="25">
                  <c:v>31253.432534118598</c:v>
                </c:pt>
                <c:pt idx="26">
                  <c:v>32004.183284869348</c:v>
                </c:pt>
                <c:pt idx="27">
                  <c:v>32737.321114781371</c:v>
                </c:pt>
                <c:pt idx="28">
                  <c:v>33453.653493004866</c:v>
                </c:pt>
                <c:pt idx="29">
                  <c:v>34153.933605049686</c:v>
                </c:pt>
                <c:pt idx="30">
                  <c:v>34838.865111899002</c:v>
                </c:pt>
                <c:pt idx="31">
                  <c:v>35509.106398762269</c:v>
                </c:pt>
                <c:pt idx="32">
                  <c:v>36165.274377764894</c:v>
                </c:pt>
                <c:pt idx="33">
                  <c:v>36807.947899615792</c:v>
                </c:pt>
                <c:pt idx="34">
                  <c:v>37437.670821530148</c:v>
                </c:pt>
                <c:pt idx="35">
                  <c:v>38054.95477214743</c:v>
                </c:pt>
                <c:pt idx="36">
                  <c:v>38660.281648660748</c:v>
                </c:pt>
                <c:pt idx="37">
                  <c:v>39254.105876689253</c:v>
                </c:pt>
                <c:pt idx="38">
                  <c:v>39836.856459439834</c:v>
                </c:pt>
                <c:pt idx="39">
                  <c:v>40408.938839302537</c:v>
                </c:pt>
                <c:pt idx="40">
                  <c:v>40970.736592111527</c:v>
                </c:pt>
                <c:pt idx="41">
                  <c:v>41522.612971802475</c:v>
                </c:pt>
                <c:pt idx="42">
                  <c:v>42064.912321043259</c:v>
                </c:pt>
                <c:pt idx="43">
                  <c:v>42597.96136155499</c:v>
                </c:pt>
                <c:pt idx="44">
                  <c:v>43122.07037623004</c:v>
                </c:pt>
                <c:pt idx="45">
                  <c:v>43637.534293755816</c:v>
                </c:pt>
                <c:pt idx="46">
                  <c:v>44144.633685236549</c:v>
                </c:pt>
                <c:pt idx="47">
                  <c:v>44643.63568124453</c:v>
                </c:pt>
                <c:pt idx="48">
                  <c:v>45134.794816804453</c:v>
                </c:pt>
                <c:pt idx="49">
                  <c:v>45618.353811001747</c:v>
                </c:pt>
                <c:pt idx="50">
                  <c:v>46094.544287192221</c:v>
                </c:pt>
                <c:pt idx="51">
                  <c:v>46563.587439162198</c:v>
                </c:pt>
                <c:pt idx="52">
                  <c:v>47025.69464803466</c:v>
                </c:pt>
                <c:pt idx="53">
                  <c:v>47481.068054227741</c:v>
                </c:pt>
                <c:pt idx="54">
                  <c:v>47929.901088339051</c:v>
                </c:pt>
                <c:pt idx="55">
                  <c:v>48372.378964445248</c:v>
                </c:pt>
                <c:pt idx="56">
                  <c:v>48808.679138965315</c:v>
                </c:pt>
                <c:pt idx="57">
                  <c:v>49238.97173793261</c:v>
                </c:pt>
                <c:pt idx="58">
                  <c:v>49663.419955250094</c:v>
                </c:pt>
                <c:pt idx="59">
                  <c:v>50082.180424261816</c:v>
                </c:pt>
                <c:pt idx="60">
                  <c:v>50495.403564757682</c:v>
                </c:pt>
                <c:pt idx="61">
                  <c:v>50903.233907335169</c:v>
                </c:pt>
                <c:pt idx="62">
                  <c:v>51305.810396868183</c:v>
                </c:pt>
                <c:pt idx="63">
                  <c:v>51703.266676677405</c:v>
                </c:pt>
                <c:pt idx="64">
                  <c:v>52095.731354856369</c:v>
                </c:pt>
              </c:numCache>
            </c:numRef>
          </c:xVal>
          <c:yVal>
            <c:numRef>
              <c:f>Лист1!$B$1:$B$65</c:f>
              <c:numCache>
                <c:formatCode>General</c:formatCode>
                <c:ptCount val="65"/>
                <c:pt idx="0">
                  <c:v>500</c:v>
                </c:pt>
                <c:pt idx="1">
                  <c:v>532</c:v>
                </c:pt>
                <c:pt idx="2">
                  <c:v>564</c:v>
                </c:pt>
                <c:pt idx="3">
                  <c:v>596</c:v>
                </c:pt>
                <c:pt idx="4">
                  <c:v>628</c:v>
                </c:pt>
                <c:pt idx="5">
                  <c:v>660</c:v>
                </c:pt>
                <c:pt idx="6">
                  <c:v>692</c:v>
                </c:pt>
                <c:pt idx="7">
                  <c:v>724</c:v>
                </c:pt>
                <c:pt idx="8">
                  <c:v>756</c:v>
                </c:pt>
                <c:pt idx="9">
                  <c:v>788</c:v>
                </c:pt>
                <c:pt idx="10">
                  <c:v>820</c:v>
                </c:pt>
                <c:pt idx="11">
                  <c:v>852</c:v>
                </c:pt>
                <c:pt idx="12">
                  <c:v>884</c:v>
                </c:pt>
                <c:pt idx="13">
                  <c:v>916</c:v>
                </c:pt>
                <c:pt idx="14">
                  <c:v>948</c:v>
                </c:pt>
                <c:pt idx="15">
                  <c:v>980</c:v>
                </c:pt>
                <c:pt idx="16">
                  <c:v>1012</c:v>
                </c:pt>
                <c:pt idx="17">
                  <c:v>1044</c:v>
                </c:pt>
                <c:pt idx="18">
                  <c:v>1076</c:v>
                </c:pt>
                <c:pt idx="19">
                  <c:v>1108</c:v>
                </c:pt>
                <c:pt idx="20">
                  <c:v>1140</c:v>
                </c:pt>
                <c:pt idx="21">
                  <c:v>1172</c:v>
                </c:pt>
                <c:pt idx="22">
                  <c:v>1204</c:v>
                </c:pt>
                <c:pt idx="23">
                  <c:v>1236</c:v>
                </c:pt>
                <c:pt idx="24">
                  <c:v>1268</c:v>
                </c:pt>
                <c:pt idx="25">
                  <c:v>1300</c:v>
                </c:pt>
                <c:pt idx="26">
                  <c:v>1332</c:v>
                </c:pt>
                <c:pt idx="27">
                  <c:v>1364</c:v>
                </c:pt>
                <c:pt idx="28">
                  <c:v>1396</c:v>
                </c:pt>
                <c:pt idx="29">
                  <c:v>1428</c:v>
                </c:pt>
                <c:pt idx="30">
                  <c:v>1460</c:v>
                </c:pt>
                <c:pt idx="31">
                  <c:v>1492</c:v>
                </c:pt>
                <c:pt idx="32">
                  <c:v>1524</c:v>
                </c:pt>
                <c:pt idx="33">
                  <c:v>1556</c:v>
                </c:pt>
                <c:pt idx="34">
                  <c:v>1588</c:v>
                </c:pt>
                <c:pt idx="35">
                  <c:v>1620</c:v>
                </c:pt>
                <c:pt idx="36">
                  <c:v>1652</c:v>
                </c:pt>
                <c:pt idx="37">
                  <c:v>1684</c:v>
                </c:pt>
                <c:pt idx="38">
                  <c:v>1716</c:v>
                </c:pt>
                <c:pt idx="39">
                  <c:v>1748</c:v>
                </c:pt>
                <c:pt idx="40">
                  <c:v>1780</c:v>
                </c:pt>
                <c:pt idx="41">
                  <c:v>1812</c:v>
                </c:pt>
                <c:pt idx="42">
                  <c:v>1844</c:v>
                </c:pt>
                <c:pt idx="43">
                  <c:v>1876</c:v>
                </c:pt>
                <c:pt idx="44">
                  <c:v>1908</c:v>
                </c:pt>
                <c:pt idx="45">
                  <c:v>1940</c:v>
                </c:pt>
                <c:pt idx="46">
                  <c:v>1972</c:v>
                </c:pt>
                <c:pt idx="47">
                  <c:v>2004</c:v>
                </c:pt>
                <c:pt idx="48">
                  <c:v>2036</c:v>
                </c:pt>
                <c:pt idx="49">
                  <c:v>2068</c:v>
                </c:pt>
                <c:pt idx="50">
                  <c:v>2100</c:v>
                </c:pt>
                <c:pt idx="51">
                  <c:v>2132</c:v>
                </c:pt>
                <c:pt idx="52">
                  <c:v>2164</c:v>
                </c:pt>
                <c:pt idx="53">
                  <c:v>2196</c:v>
                </c:pt>
                <c:pt idx="54">
                  <c:v>2228</c:v>
                </c:pt>
                <c:pt idx="55">
                  <c:v>2260</c:v>
                </c:pt>
                <c:pt idx="56">
                  <c:v>2292</c:v>
                </c:pt>
                <c:pt idx="57">
                  <c:v>2324</c:v>
                </c:pt>
                <c:pt idx="58">
                  <c:v>2356</c:v>
                </c:pt>
                <c:pt idx="59">
                  <c:v>2388</c:v>
                </c:pt>
                <c:pt idx="60">
                  <c:v>2420</c:v>
                </c:pt>
                <c:pt idx="61">
                  <c:v>2452</c:v>
                </c:pt>
                <c:pt idx="62">
                  <c:v>2484</c:v>
                </c:pt>
                <c:pt idx="63">
                  <c:v>2516</c:v>
                </c:pt>
                <c:pt idx="64">
                  <c:v>2548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0-469B-8F63-F23CA1FDF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853711"/>
        <c:axId val="1515852047"/>
      </c:scatterChart>
      <c:valAx>
        <c:axId val="1515853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5852047"/>
        <c:crosses val="autoZero"/>
        <c:crossBetween val="midCat"/>
      </c:valAx>
      <c:valAx>
        <c:axId val="151585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5853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kLinear</a:t>
            </a:r>
          </a:p>
        </c:rich>
      </c:tx>
      <c:layout>
        <c:manualLayout>
          <c:xMode val="edge"/>
          <c:yMode val="edge"/>
          <c:x val="0.45656269655234571"/>
          <c:y val="4.1666533188225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Лист1!$Q$1:$Q$75</c:f>
              <c:numCache>
                <c:formatCode>General</c:formatCode>
                <c:ptCount val="75"/>
                <c:pt idx="0">
                  <c:v>2000</c:v>
                </c:pt>
                <c:pt idx="1">
                  <c:v>3744.9664429530203</c:v>
                </c:pt>
                <c:pt idx="2">
                  <c:v>5315.2311261843442</c:v>
                </c:pt>
                <c:pt idx="3">
                  <c:v>6755.7166706124444</c:v>
                </c:pt>
                <c:pt idx="4">
                  <c:v>8094.6852877190931</c:v>
                </c:pt>
                <c:pt idx="5">
                  <c:v>9351.3339849865952</c:v>
                </c:pt>
                <c:pt idx="6">
                  <c:v>10539.429236618405</c:v>
                </c:pt>
                <c:pt idx="7">
                  <c:v>11669.252059302111</c:v>
                </c:pt>
                <c:pt idx="8">
                  <c:v>12748.726744868598</c:v>
                </c:pt>
                <c:pt idx="9">
                  <c:v>13784.117582135366</c:v>
                </c:pt>
                <c:pt idx="10">
                  <c:v>14780.480409336747</c:v>
                </c:pt>
                <c:pt idx="11">
                  <c:v>15741.967084688355</c:v>
                </c:pt>
                <c:pt idx="12">
                  <c:v>16672.037629848015</c:v>
                </c:pt>
                <c:pt idx="13">
                  <c:v>17573.612189122872</c:v>
                </c:pt>
                <c:pt idx="14">
                  <c:v>18449.182484014651</c:v>
                </c:pt>
                <c:pt idx="15">
                  <c:v>19300.895250351932</c:v>
                </c:pt>
                <c:pt idx="16">
                  <c:v>20130.615829025683</c:v>
                </c:pt>
                <c:pt idx="17">
                  <c:v>20939.977402112938</c:v>
                </c:pt>
                <c:pt idx="18">
                  <c:v>21730.419653327739</c:v>
                </c:pt>
                <c:pt idx="19">
                  <c:v>22503.219507902053</c:v>
                </c:pt>
                <c:pt idx="20">
                  <c:v>23259.515852427008</c:v>
                </c:pt>
                <c:pt idx="21">
                  <c:v>24000.329617991796</c:v>
                </c:pt>
                <c:pt idx="22">
                  <c:v>24726.580248829483</c:v>
                </c:pt>
                <c:pt idx="23">
                  <c:v>25439.099322254577</c:v>
                </c:pt>
                <c:pt idx="24">
                  <c:v>26138.64190079824</c:v>
                </c:pt>
                <c:pt idx="25">
                  <c:v>26825.89606228059</c:v>
                </c:pt>
                <c:pt idx="26">
                  <c:v>27501.490953465986</c:v>
                </c:pt>
                <c:pt idx="27">
                  <c:v>28166.003637948652</c:v>
                </c:pt>
                <c:pt idx="28">
                  <c:v>28819.964952106064</c:v>
                </c:pt>
                <c:pt idx="29">
                  <c:v>29463.864539489561</c:v>
                </c:pt>
                <c:pt idx="30">
                  <c:v>30098.155200449335</c:v>
                </c:pt>
                <c:pt idx="31">
                  <c:v>30723.256667634345</c:v>
                </c:pt>
                <c:pt idx="32">
                  <c:v>31339.558897462037</c:v>
                </c:pt>
                <c:pt idx="33">
                  <c:v>31947.424951390829</c:v>
                </c:pt>
                <c:pt idx="34">
                  <c:v>32547.193527864543</c:v>
                </c:pt>
                <c:pt idx="35">
                  <c:v>33139.181195393685</c:v>
                </c:pt>
                <c:pt idx="36">
                  <c:v>33723.684368835144</c:v>
                </c:pt>
                <c:pt idx="37">
                  <c:v>34300.981064104162</c:v>
                </c:pt>
                <c:pt idx="38">
                  <c:v>34871.332460973346</c:v>
                </c:pt>
                <c:pt idx="39">
                  <c:v>35434.984299030148</c:v>
                </c:pt>
                <c:pt idx="40">
                  <c:v>35992.168128079989</c:v>
                </c:pt>
                <c:pt idx="41">
                  <c:v>36543.102431142557</c:v>
                </c:pt>
                <c:pt idx="42">
                  <c:v>37087.993635571751</c:v>
                </c:pt>
                <c:pt idx="43">
                  <c:v>37627.037025639416</c:v>
                </c:pt>
                <c:pt idx="44">
                  <c:v>38160.417568081299</c:v>
                </c:pt>
                <c:pt idx="45">
                  <c:v>38688.310660549818</c:v>
                </c:pt>
                <c:pt idx="46">
                  <c:v>39210.882811601718</c:v>
                </c:pt>
                <c:pt idx="47">
                  <c:v>39728.292259729351</c:v>
                </c:pt>
                <c:pt idx="48">
                  <c:v>40240.689537989492</c:v>
                </c:pt>
                <c:pt idx="49">
                  <c:v>40748.217989966128</c:v>
                </c:pt>
                <c:pt idx="50">
                  <c:v>41251.014242101839</c:v>
                </c:pt>
                <c:pt idx="51">
                  <c:v>41749.208636827709</c:v>
                </c:pt>
                <c:pt idx="52">
                  <c:v>42242.925630399492</c:v>
                </c:pt>
                <c:pt idx="53">
                  <c:v>42732.284158895243</c:v>
                </c:pt>
                <c:pt idx="54">
                  <c:v>43217.397975436666</c:v>
                </c:pt>
                <c:pt idx="55">
                  <c:v>43698.375961354039</c:v>
                </c:pt>
                <c:pt idx="56">
                  <c:v>44175.322413715723</c:v>
                </c:pt>
                <c:pt idx="57">
                  <c:v>44648.337311381722</c:v>
                </c:pt>
                <c:pt idx="58">
                  <c:v>45117.516561511176</c:v>
                </c:pt>
                <c:pt idx="59">
                  <c:v>45582.952228251947</c:v>
                </c:pt>
                <c:pt idx="60">
                  <c:v>46044.73274516259</c:v>
                </c:pt>
                <c:pt idx="61">
                  <c:v>46502.94311276004</c:v>
                </c:pt>
                <c:pt idx="62">
                  <c:v>46957.665082447318</c:v>
                </c:pt>
                <c:pt idx="63">
                  <c:v>47408.977327952416</c:v>
                </c:pt>
                <c:pt idx="64">
                  <c:v>47856.955605300071</c:v>
                </c:pt>
                <c:pt idx="65">
                  <c:v>48301.672902240782</c:v>
                </c:pt>
                <c:pt idx="66">
                  <c:v>48743.199577974548</c:v>
                </c:pt>
                <c:pt idx="67">
                  <c:v>49181.603493929259</c:v>
                </c:pt>
                <c:pt idx="68">
                  <c:v>49616.950136284322</c:v>
                </c:pt>
                <c:pt idx="69">
                  <c:v>50049.302730867974</c:v>
                </c:pt>
                <c:pt idx="70">
                  <c:v>50478.722351000819</c:v>
                </c:pt>
                <c:pt idx="71">
                  <c:v>50905.268018808143</c:v>
                </c:pt>
                <c:pt idx="72">
                  <c:v>51328.996800478228</c:v>
                </c:pt>
                <c:pt idx="73">
                  <c:v>51749.963895903347</c:v>
                </c:pt>
                <c:pt idx="74">
                  <c:v>52168.222723103252</c:v>
                </c:pt>
              </c:numCache>
            </c:numRef>
          </c:xVal>
          <c:yVal>
            <c:numRef>
              <c:f>Лист1!$R$1:$R$75</c:f>
              <c:numCache>
                <c:formatCode>General</c:formatCode>
                <c:ptCount val="75"/>
                <c:pt idx="0">
                  <c:v>573.07692307692309</c:v>
                </c:pt>
                <c:pt idx="1">
                  <c:v>636.83531233866802</c:v>
                </c:pt>
                <c:pt idx="2">
                  <c:v>694.21036807212022</c:v>
                </c:pt>
                <c:pt idx="3">
                  <c:v>746.84349373391626</c:v>
                </c:pt>
                <c:pt idx="4">
                  <c:v>795.76734705127456</c:v>
                </c:pt>
                <c:pt idx="5">
                  <c:v>841.68335714374098</c:v>
                </c:pt>
                <c:pt idx="6">
                  <c:v>885.09452979951868</c:v>
                </c:pt>
                <c:pt idx="7">
                  <c:v>926.37651755142338</c:v>
                </c:pt>
                <c:pt idx="8">
                  <c:v>965.81886183173719</c:v>
                </c:pt>
                <c:pt idx="9">
                  <c:v>1003.6504501164845</c:v>
                </c:pt>
                <c:pt idx="10">
                  <c:v>1040.0560149565349</c:v>
                </c:pt>
                <c:pt idx="11">
                  <c:v>1075.1872588636129</c:v>
                </c:pt>
                <c:pt idx="12">
                  <c:v>1109.1706057059851</c:v>
                </c:pt>
                <c:pt idx="13">
                  <c:v>1142.1127530641049</c:v>
                </c:pt>
                <c:pt idx="14">
                  <c:v>1174.1047446082275</c:v>
                </c:pt>
                <c:pt idx="15">
                  <c:v>1205.2250187628592</c:v>
                </c:pt>
                <c:pt idx="16">
                  <c:v>1235.5417322143999</c:v>
                </c:pt>
                <c:pt idx="17">
                  <c:v>1265.1145589233574</c:v>
                </c:pt>
                <c:pt idx="18">
                  <c:v>1293.9961027177444</c:v>
                </c:pt>
                <c:pt idx="19">
                  <c:v>1322.2330204810366</c:v>
                </c:pt>
                <c:pt idx="20">
                  <c:v>1349.8669253771409</c:v>
                </c:pt>
                <c:pt idx="21">
                  <c:v>1376.9351206573926</c:v>
                </c:pt>
                <c:pt idx="22">
                  <c:v>1403.4712013995388</c:v>
                </c:pt>
                <c:pt idx="23">
                  <c:v>1429.5055521593019</c:v>
                </c:pt>
                <c:pt idx="24">
                  <c:v>1455.0657617599359</c:v>
                </c:pt>
                <c:pt idx="25">
                  <c:v>1480.1769715064061</c:v>
                </c:pt>
                <c:pt idx="26">
                  <c:v>1504.862169453565</c:v>
                </c:pt>
                <c:pt idx="27">
                  <c:v>1529.1424406173546</c:v>
                </c:pt>
                <c:pt idx="28">
                  <c:v>1553.037180942337</c:v>
                </c:pt>
                <c:pt idx="29">
                  <c:v>1576.5642812505803</c:v>
                </c:pt>
                <c:pt idx="30">
                  <c:v>1599.7402861702642</c:v>
                </c:pt>
                <c:pt idx="31">
                  <c:v>1622.5805320866396</c:v>
                </c:pt>
                <c:pt idx="32">
                  <c:v>1645.0992674072668</c:v>
                </c:pt>
                <c:pt idx="33">
                  <c:v>1667.3097578392803</c:v>
                </c:pt>
                <c:pt idx="34">
                  <c:v>1689.224378902743</c:v>
                </c:pt>
                <c:pt idx="35">
                  <c:v>1710.8546975240001</c:v>
                </c:pt>
                <c:pt idx="36">
                  <c:v>1732.2115442458996</c:v>
                </c:pt>
                <c:pt idx="37">
                  <c:v>1753.3050773422676</c:v>
                </c:pt>
                <c:pt idx="38">
                  <c:v>1774.1448399201799</c:v>
                </c:pt>
                <c:pt idx="39">
                  <c:v>1794.7398109261017</c:v>
                </c:pt>
                <c:pt idx="40">
                  <c:v>1815.0984508336919</c:v>
                </c:pt>
                <c:pt idx="41">
                  <c:v>1835.2287426763628</c:v>
                </c:pt>
                <c:pt idx="42">
                  <c:v>1855.1382289920448</c:v>
                </c:pt>
                <c:pt idx="43">
                  <c:v>1874.8340451675942</c:v>
                </c:pt>
                <c:pt idx="44">
                  <c:v>1894.3229496029705</c:v>
                </c:pt>
                <c:pt idx="45">
                  <c:v>1913.611351058551</c:v>
                </c:pt>
                <c:pt idx="46">
                  <c:v>1932.705333500832</c:v>
                </c:pt>
                <c:pt idx="47">
                  <c:v>1951.6106787208803</c:v>
                </c:pt>
                <c:pt idx="48">
                  <c:v>1970.3328869650009</c:v>
                </c:pt>
                <c:pt idx="49">
                  <c:v>1988.8771957872241</c:v>
                </c:pt>
                <c:pt idx="50">
                  <c:v>2007.2485973075673</c:v>
                </c:pt>
                <c:pt idx="51">
                  <c:v>2025.4518540379356</c:v>
                </c:pt>
                <c:pt idx="52">
                  <c:v>2043.491513418443</c:v>
                </c:pt>
                <c:pt idx="53">
                  <c:v>2061.3719211904031</c:v>
                </c:pt>
                <c:pt idx="54">
                  <c:v>2079.0972337178782</c:v>
                </c:pt>
                <c:pt idx="55">
                  <c:v>2096.6714293571667</c:v>
                </c:pt>
                <c:pt idx="56">
                  <c:v>2114.09831896269</c:v>
                </c:pt>
                <c:pt idx="57">
                  <c:v>2131.3815556081781</c:v>
                </c:pt>
                <c:pt idx="58">
                  <c:v>2148.5246435936779</c:v>
                </c:pt>
                <c:pt idx="59">
                  <c:v>2165.5309468015134</c:v>
                </c:pt>
                <c:pt idx="60">
                  <c:v>2182.403696457864</c:v>
                </c:pt>
                <c:pt idx="61">
                  <c:v>2199.1459983508475</c:v>
                </c:pt>
                <c:pt idx="62">
                  <c:v>2215.7608395509596</c:v>
                </c:pt>
                <c:pt idx="63">
                  <c:v>2232.2510946751845</c:v>
                </c:pt>
                <c:pt idx="64">
                  <c:v>2248.619531732118</c:v>
                </c:pt>
                <c:pt idx="65">
                  <c:v>2264.8688175818747</c:v>
                </c:pt>
                <c:pt idx="66">
                  <c:v>2281.0015230413778</c:v>
                </c:pt>
                <c:pt idx="67">
                  <c:v>2297.0201276628</c:v>
                </c:pt>
                <c:pt idx="68">
                  <c:v>2312.9270242103885</c:v>
                </c:pt>
                <c:pt idx="69">
                  <c:v>2328.7245228586376</c:v>
                </c:pt>
                <c:pt idx="70">
                  <c:v>2344.4148551327226</c:v>
                </c:pt>
                <c:pt idx="71">
                  <c:v>2360.0001776102977</c:v>
                </c:pt>
                <c:pt idx="72">
                  <c:v>2375.4825754020894</c:v>
                </c:pt>
                <c:pt idx="73">
                  <c:v>2390.8640654272376</c:v>
                </c:pt>
                <c:pt idx="74">
                  <c:v>2406.1465994980035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EA-4E0B-BD2D-136D9DD1D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3483327"/>
        <c:axId val="1523487071"/>
      </c:scatterChart>
      <c:valAx>
        <c:axId val="152348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3487071"/>
        <c:crosses val="autoZero"/>
        <c:crossBetween val="midCat"/>
      </c:valAx>
      <c:valAx>
        <c:axId val="152348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23483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kConstantPower</a:t>
            </a:r>
          </a:p>
        </c:rich>
      </c:tx>
      <c:layout>
        <c:manualLayout>
          <c:xMode val="edge"/>
          <c:yMode val="edge"/>
          <c:x val="0.40796247265630053"/>
          <c:y val="5.2474647270454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Лист1!$X$1:$X$92</c:f>
              <c:numCache>
                <c:formatCode>General</c:formatCode>
                <c:ptCount val="92"/>
                <c:pt idx="0">
                  <c:v>2000</c:v>
                </c:pt>
                <c:pt idx="1">
                  <c:v>3145.973330163913</c:v>
                </c:pt>
                <c:pt idx="2">
                  <c:v>4179.7400523410297</c:v>
                </c:pt>
                <c:pt idx="3">
                  <c:v>5142.5054065115955</c:v>
                </c:pt>
                <c:pt idx="4">
                  <c:v>6053.6655409217001</c:v>
                </c:pt>
                <c:pt idx="5">
                  <c:v>6924.5349522494716</c:v>
                </c:pt>
                <c:pt idx="6">
                  <c:v>7762.5180001955614</c:v>
                </c:pt>
                <c:pt idx="7">
                  <c:v>8572.8273094601263</c:v>
                </c:pt>
                <c:pt idx="8">
                  <c:v>9359.3241132357925</c:v>
                </c:pt>
                <c:pt idx="9">
                  <c:v>10124.978319856848</c:v>
                </c:pt>
                <c:pt idx="10">
                  <c:v>10872.141576268399</c:v>
                </c:pt>
                <c:pt idx="11">
                  <c:v>11602.719529526805</c:v>
                </c:pt>
                <c:pt idx="12">
                  <c:v>12318.28581976894</c:v>
                </c:pt>
                <c:pt idx="13">
                  <c:v>13020.160481053432</c:v>
                </c:pt>
                <c:pt idx="14">
                  <c:v>13709.465606455353</c:v>
                </c:pt>
                <c:pt idx="15">
                  <c:v>14387.165941049763</c:v>
                </c:pt>
                <c:pt idx="16">
                  <c:v>15054.099165717722</c:v>
                </c:pt>
                <c:pt idx="17">
                  <c:v>15710.998938359275</c:v>
                </c:pt>
                <c:pt idx="18">
                  <c:v>16358.512727681958</c:v>
                </c:pt>
                <c:pt idx="19">
                  <c:v>16997.215826241449</c:v>
                </c:pt>
                <c:pt idx="20">
                  <c:v>17627.622509610846</c:v>
                </c:pt>
                <c:pt idx="21">
                  <c:v>18250.195029741884</c:v>
                </c:pt>
                <c:pt idx="22">
                  <c:v>18865.350941150504</c:v>
                </c:pt>
                <c:pt idx="23">
                  <c:v>19473.469127220105</c:v>
                </c:pt>
                <c:pt idx="24">
                  <c:v>20074.894801179216</c:v>
                </c:pt>
                <c:pt idx="25">
                  <c:v>20669.943689743755</c:v>
                </c:pt>
                <c:pt idx="26">
                  <c:v>21258.905558912706</c:v>
                </c:pt>
                <c:pt idx="27">
                  <c:v>21842.047205581919</c:v>
                </c:pt>
                <c:pt idx="28">
                  <c:v>22419.615011847618</c:v>
                </c:pt>
                <c:pt idx="29">
                  <c:v>22991.837138600753</c:v>
                </c:pt>
                <c:pt idx="30">
                  <c:v>23558.925419514282</c:v>
                </c:pt>
                <c:pt idx="31">
                  <c:v>24121.077004557465</c:v>
                </c:pt>
                <c:pt idx="32">
                  <c:v>24678.47579284562</c:v>
                </c:pt>
                <c:pt idx="33">
                  <c:v>25231.293687304751</c:v>
                </c:pt>
                <c:pt idx="34">
                  <c:v>25779.691697825041</c:v>
                </c:pt>
                <c:pt idx="35">
                  <c:v>26323.820914944303</c:v>
                </c:pt>
                <c:pt idx="36">
                  <c:v>26863.823372379527</c:v>
                </c:pt>
                <c:pt idx="37">
                  <c:v>27399.832813713318</c:v>
                </c:pt>
                <c:pt idx="38">
                  <c:v>27931.975376091239</c:v>
                </c:pt>
                <c:pt idx="39">
                  <c:v>28460.370201779988</c:v>
                </c:pt>
                <c:pt idx="40">
                  <c:v>28985.129986785025</c:v>
                </c:pt>
                <c:pt idx="41">
                  <c:v>29506.361474360237</c:v>
                </c:pt>
                <c:pt idx="42">
                  <c:v>30024.165900106324</c:v>
                </c:pt>
                <c:pt idx="43">
                  <c:v>30538.639394405782</c:v>
                </c:pt>
                <c:pt idx="44">
                  <c:v>31049.873347146367</c:v>
                </c:pt>
                <c:pt idx="45">
                  <c:v>31557.954739014131</c:v>
                </c:pt>
                <c:pt idx="46">
                  <c:v>32062.96644306973</c:v>
                </c:pt>
                <c:pt idx="47">
                  <c:v>32564.98749983987</c:v>
                </c:pt>
                <c:pt idx="48">
                  <c:v>33064.093368745016</c:v>
                </c:pt>
                <c:pt idx="49">
                  <c:v>33560.356158333285</c:v>
                </c:pt>
                <c:pt idx="50">
                  <c:v>34053.844837488949</c:v>
                </c:pt>
                <c:pt idx="51">
                  <c:v>34544.625429524429</c:v>
                </c:pt>
                <c:pt idx="52">
                  <c:v>35032.761190840662</c:v>
                </c:pt>
                <c:pt idx="53">
                  <c:v>35518.312775646395</c:v>
                </c:pt>
                <c:pt idx="54">
                  <c:v>36001.338388058612</c:v>
                </c:pt>
                <c:pt idx="55">
                  <c:v>36481.893922759213</c:v>
                </c:pt>
                <c:pt idx="56">
                  <c:v>36960.03309525497</c:v>
                </c:pt>
                <c:pt idx="57">
                  <c:v>37435.80756267556</c:v>
                </c:pt>
                <c:pt idx="58">
                  <c:v>37909.267035945777</c:v>
                </c:pt>
                <c:pt idx="59">
                  <c:v>38380.459384081623</c:v>
                </c:pt>
                <c:pt idx="60">
                  <c:v>38849.430731283333</c:v>
                </c:pt>
                <c:pt idx="61">
                  <c:v>39316.225547431095</c:v>
                </c:pt>
                <c:pt idx="62">
                  <c:v>39780.886732529369</c:v>
                </c:pt>
                <c:pt idx="63">
                  <c:v>40243.455695592667</c:v>
                </c:pt>
                <c:pt idx="64">
                  <c:v>40703.972428418616</c:v>
                </c:pt>
                <c:pt idx="65">
                  <c:v>41162.475574652046</c:v>
                </c:pt>
                <c:pt idx="66">
                  <c:v>41619.002494506502</c:v>
                </c:pt>
                <c:pt idx="67">
                  <c:v>42073.589325476009</c:v>
                </c:pt>
                <c:pt idx="68">
                  <c:v>42526.271039339976</c:v>
                </c:pt>
                <c:pt idx="69">
                  <c:v>42977.081495737264</c:v>
                </c:pt>
                <c:pt idx="70">
                  <c:v>43426.053492561259</c:v>
                </c:pt>
                <c:pt idx="71">
                  <c:v>43873.218813406078</c:v>
                </c:pt>
                <c:pt idx="72">
                  <c:v>44318.608272274403</c:v>
                </c:pt>
                <c:pt idx="73">
                  <c:v>44762.251755739875</c:v>
                </c:pt>
                <c:pt idx="74">
                  <c:v>45204.178262740839</c:v>
                </c:pt>
                <c:pt idx="75">
                  <c:v>45644.415942167965</c:v>
                </c:pt>
                <c:pt idx="76">
                  <c:v>46082.992128394981</c:v>
                </c:pt>
                <c:pt idx="77">
                  <c:v>46519.93337489001</c:v>
                </c:pt>
                <c:pt idx="78">
                  <c:v>46955.265486034099</c:v>
                </c:pt>
                <c:pt idx="79">
                  <c:v>47389.013547263756</c:v>
                </c:pt>
                <c:pt idx="80">
                  <c:v>47821.201953645308</c:v>
                </c:pt>
                <c:pt idx="81">
                  <c:v>48251.854436980779</c:v>
                </c:pt>
                <c:pt idx="82">
                  <c:v>48680.994091537461</c:v>
                </c:pt>
                <c:pt idx="83">
                  <c:v>49108.643398486602</c:v>
                </c:pt>
                <c:pt idx="84">
                  <c:v>49534.824249130361</c:v>
                </c:pt>
                <c:pt idx="85">
                  <c:v>49959.557966990418</c:v>
                </c:pt>
                <c:pt idx="86">
                  <c:v>50382.865328826505</c:v>
                </c:pt>
                <c:pt idx="87">
                  <c:v>50804.766584648176</c:v>
                </c:pt>
                <c:pt idx="88">
                  <c:v>51225.281476778808</c:v>
                </c:pt>
                <c:pt idx="89">
                  <c:v>51644.429258026699</c:v>
                </c:pt>
                <c:pt idx="90">
                  <c:v>52062.228709014445</c:v>
                </c:pt>
                <c:pt idx="91">
                  <c:v>52478.698154714199</c:v>
                </c:pt>
              </c:numCache>
            </c:numRef>
          </c:xVal>
          <c:yVal>
            <c:numRef>
              <c:f>Лист1!$Y$1:$Y$92</c:f>
              <c:numCache>
                <c:formatCode>General</c:formatCode>
                <c:ptCount val="92"/>
                <c:pt idx="0">
                  <c:v>872.62065676254974</c:v>
                </c:pt>
                <c:pt idx="1">
                  <c:v>967.33622639157545</c:v>
                </c:pt>
                <c:pt idx="2">
                  <c:v>1038.6746839903813</c:v>
                </c:pt>
                <c:pt idx="3">
                  <c:v>1097.5019233555599</c:v>
                </c:pt>
                <c:pt idx="4">
                  <c:v>1148.2777865344356</c:v>
                </c:pt>
                <c:pt idx="5">
                  <c:v>1193.3415627571667</c:v>
                </c:pt>
                <c:pt idx="6">
                  <c:v>1234.09664503003</c:v>
                </c:pt>
                <c:pt idx="7">
                  <c:v>1271.4609839472796</c:v>
                </c:pt>
                <c:pt idx="8">
                  <c:v>1306.0726256741245</c:v>
                </c:pt>
                <c:pt idx="9">
                  <c:v>1338.3955801075697</c:v>
                </c:pt>
                <c:pt idx="10">
                  <c:v>1368.7793281195541</c:v>
                </c:pt>
                <c:pt idx="11">
                  <c:v>1397.4945628889495</c:v>
                </c:pt>
                <c:pt idx="12">
                  <c:v>1424.7558077818528</c:v>
                </c:pt>
                <c:pt idx="13">
                  <c:v>1450.7363475890563</c:v>
                </c:pt>
                <c:pt idx="14">
                  <c:v>1475.5784362988081</c:v>
                </c:pt>
                <c:pt idx="15">
                  <c:v>1499.4004842056913</c:v>
                </c:pt>
                <c:pt idx="16">
                  <c:v>1522.3022470821679</c:v>
                </c:pt>
                <c:pt idx="17">
                  <c:v>1544.3686551386422</c:v>
                </c:pt>
                <c:pt idx="18">
                  <c:v>1565.6726924534557</c:v>
                </c:pt>
                <c:pt idx="19">
                  <c:v>1586.2775988591964</c:v>
                </c:pt>
                <c:pt idx="20">
                  <c:v>1606.2385789040609</c:v>
                </c:pt>
                <c:pt idx="21">
                  <c:v>1625.6041459638143</c:v>
                </c:pt>
                <c:pt idx="22">
                  <c:v>1644.4171920975029</c:v>
                </c:pt>
                <c:pt idx="23">
                  <c:v>1662.7158488548116</c:v>
                </c:pt>
                <c:pt idx="24">
                  <c:v>1680.5341867158875</c:v>
                </c:pt>
                <c:pt idx="25">
                  <c:v>1697.9027885303337</c:v>
                </c:pt>
                <c:pt idx="26">
                  <c:v>1714.8492235322146</c:v>
                </c:pt>
                <c:pt idx="27">
                  <c:v>1731.3984421423438</c:v>
                </c:pt>
                <c:pt idx="28">
                  <c:v>1747.5731070976433</c:v>
                </c:pt>
                <c:pt idx="29">
                  <c:v>1763.3938729770448</c:v>
                </c:pt>
                <c:pt idx="30">
                  <c:v>1778.8796235861969</c:v>
                </c:pt>
                <c:pt idx="31">
                  <c:v>1794.0476746839179</c:v>
                </c:pt>
                <c:pt idx="32">
                  <c:v>1808.9139480160695</c:v>
                </c:pt>
                <c:pt idx="33">
                  <c:v>1823.4931214488815</c:v>
                </c:pt>
                <c:pt idx="34">
                  <c:v>1837.7987590782539</c:v>
                </c:pt>
                <c:pt idx="35">
                  <c:v>1851.8434244717396</c:v>
                </c:pt>
                <c:pt idx="36">
                  <c:v>1865.6387796297586</c:v>
                </c:pt>
                <c:pt idx="37">
                  <c:v>1879.1956717978301</c:v>
                </c:pt>
                <c:pt idx="38">
                  <c:v>1892.5242098965005</c:v>
                </c:pt>
                <c:pt idx="39">
                  <c:v>1905.6338320406985</c:v>
                </c:pt>
                <c:pt idx="40">
                  <c:v>1918.5333653805824</c:v>
                </c:pt>
                <c:pt idx="41">
                  <c:v>1931.2310793001334</c:v>
                </c:pt>
                <c:pt idx="42">
                  <c:v>1943.734732848907</c:v>
                </c:pt>
                <c:pt idx="43">
                  <c:v>1956.0516171495913</c:v>
                </c:pt>
                <c:pt idx="44">
                  <c:v>1968.1885934139179</c:v>
                </c:pt>
                <c:pt idx="45">
                  <c:v>1980.152127107737</c:v>
                </c:pt>
                <c:pt idx="46">
                  <c:v>1991.9483187293267</c:v>
                </c:pt>
                <c:pt idx="47">
                  <c:v>2003.5829316005229</c:v>
                </c:pt>
                <c:pt idx="48">
                  <c:v>2015.0614170158856</c:v>
                </c:pt>
                <c:pt idx="49">
                  <c:v>2026.3889370490833</c:v>
                </c:pt>
                <c:pt idx="50">
                  <c:v>2037.5703852765641</c:v>
                </c:pt>
                <c:pt idx="51">
                  <c:v>2048.6104056452527</c:v>
                </c:pt>
                <c:pt idx="52">
                  <c:v>2059.5134096824931</c:v>
                </c:pt>
                <c:pt idx="53">
                  <c:v>2070.2835922219929</c:v>
                </c:pt>
                <c:pt idx="54">
                  <c:v>2080.9249457984765</c:v>
                </c:pt>
                <c:pt idx="55">
                  <c:v>2091.4412738455812</c:v>
                </c:pt>
                <c:pt idx="56">
                  <c:v>2101.8362028158044</c:v>
                </c:pt>
                <c:pt idx="57">
                  <c:v>2112.1131933276679</c:v>
                </c:pt>
                <c:pt idx="58">
                  <c:v>2122.2755504333809</c:v>
                </c:pt>
                <c:pt idx="59">
                  <c:v>2132.3264330899406</c:v>
                </c:pt>
                <c:pt idx="60">
                  <c:v>2142.2688629075424</c:v>
                </c:pt>
                <c:pt idx="61">
                  <c:v>2152.1057322412362</c:v>
                </c:pt>
                <c:pt idx="62">
                  <c:v>2161.8398116848075</c:v>
                </c:pt>
                <c:pt idx="63">
                  <c:v>2171.4737570197053</c:v>
                </c:pt>
                <c:pt idx="64">
                  <c:v>2181.0101156664432</c:v>
                </c:pt>
                <c:pt idx="65">
                  <c:v>2190.4513326811111</c:v>
                </c:pt>
                <c:pt idx="66">
                  <c:v>2199.7997563353911</c:v>
                </c:pt>
                <c:pt idx="67">
                  <c:v>2209.0576433147216</c:v>
                </c:pt>
                <c:pt idx="68">
                  <c:v>2218.2271635658999</c:v>
                </c:pt>
                <c:pt idx="69">
                  <c:v>2227.3104048224554</c:v>
                </c:pt>
                <c:pt idx="70">
                  <c:v>2236.3093768334415</c:v>
                </c:pt>
                <c:pt idx="71">
                  <c:v>2245.2260153189545</c:v>
                </c:pt>
                <c:pt idx="72">
                  <c:v>2254.0621856735352</c:v>
                </c:pt>
                <c:pt idx="73">
                  <c:v>2262.8196864367228</c:v>
                </c:pt>
                <c:pt idx="74">
                  <c:v>2271.5002525483142</c:v>
                </c:pt>
                <c:pt idx="75">
                  <c:v>2280.1055584043452</c:v>
                </c:pt>
                <c:pt idx="76">
                  <c:v>2288.6372207284276</c:v>
                </c:pt>
                <c:pt idx="77">
                  <c:v>2297.096801271819</c:v>
                </c:pt>
                <c:pt idx="78">
                  <c:v>2305.4858093544917</c:v>
                </c:pt>
                <c:pt idx="79">
                  <c:v>2313.8057042584323</c:v>
                </c:pt>
                <c:pt idx="80">
                  <c:v>2322.0578974834789</c:v>
                </c:pt>
                <c:pt idx="81">
                  <c:v>2330.2437548751882</c:v>
                </c:pt>
                <c:pt idx="82">
                  <c:v>2338.3645986334318</c:v>
                </c:pt>
                <c:pt idx="83">
                  <c:v>2346.4217092097597</c:v>
                </c:pt>
                <c:pt idx="84">
                  <c:v>2354.416327100922</c:v>
                </c:pt>
                <c:pt idx="85">
                  <c:v>2362.34965454538</c:v>
                </c:pt>
                <c:pt idx="86">
                  <c:v>2370.2228571291039</c:v>
                </c:pt>
                <c:pt idx="87">
                  <c:v>2378.0370653064865</c:v>
                </c:pt>
                <c:pt idx="88">
                  <c:v>2385.7933758417657</c:v>
                </c:pt>
                <c:pt idx="89">
                  <c:v>2393.4928531759479</c:v>
                </c:pt>
                <c:pt idx="90">
                  <c:v>2401.1365307238548</c:v>
                </c:pt>
                <c:pt idx="91">
                  <c:v>2408.7254121055912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85-4035-A0A4-4FE402173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873263"/>
        <c:axId val="1515873679"/>
      </c:scatterChart>
      <c:valAx>
        <c:axId val="1515873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5873679"/>
        <c:crosses val="autoZero"/>
        <c:crossBetween val="midCat"/>
      </c:valAx>
      <c:valAx>
        <c:axId val="1515873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58732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656944</xdr:colOff>
      <xdr:row>2</xdr:row>
      <xdr:rowOff>29974</xdr:rowOff>
    </xdr:from>
    <xdr:to>
      <xdr:col>12</xdr:col>
      <xdr:colOff>406772</xdr:colOff>
      <xdr:row>15</xdr:row>
      <xdr:rowOff>120462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D1B3C66-4B1E-448E-86B7-F02CC1859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658625</xdr:colOff>
      <xdr:row>15</xdr:row>
      <xdr:rowOff>121302</xdr:rowOff>
    </xdr:from>
    <xdr:to>
      <xdr:col>12</xdr:col>
      <xdr:colOff>403411</xdr:colOff>
      <xdr:row>29</xdr:row>
      <xdr:rowOff>22412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794C707-426B-420A-B9CB-E660B6F2E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655545</xdr:colOff>
      <xdr:row>29</xdr:row>
      <xdr:rowOff>19889</xdr:rowOff>
    </xdr:from>
    <xdr:to>
      <xdr:col>12</xdr:col>
      <xdr:colOff>403412</xdr:colOff>
      <xdr:row>43</xdr:row>
      <xdr:rowOff>15127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CA297DE-0E2D-4792-8BAD-5BEB435063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71138-B64D-4491-83B7-FCDAFBB9C2CD}">
  <dimension ref="A1:Y92"/>
  <sheetViews>
    <sheetView tabSelected="1" zoomScale="85" zoomScaleNormal="85" workbookViewId="0">
      <selection activeCell="N35" sqref="N35"/>
    </sheetView>
  </sheetViews>
  <sheetFormatPr defaultRowHeight="15" x14ac:dyDescent="0.25"/>
  <cols>
    <col min="3" max="3" width="14" customWidth="1"/>
    <col min="13" max="13" width="6.5703125" customWidth="1"/>
    <col min="14" max="14" width="16.85546875" customWidth="1"/>
    <col min="15" max="15" width="10.140625" customWidth="1"/>
    <col min="21" max="21" width="5.140625" customWidth="1"/>
    <col min="22" max="22" width="16.5703125" customWidth="1"/>
    <col min="23" max="23" width="12" customWidth="1"/>
  </cols>
  <sheetData>
    <row r="1" spans="1:25" x14ac:dyDescent="0.25">
      <c r="A1">
        <f>$D$2/B1</f>
        <v>2000</v>
      </c>
      <c r="B1">
        <v>500</v>
      </c>
      <c r="C1" s="1" t="s">
        <v>1</v>
      </c>
      <c r="D1" s="2">
        <v>32</v>
      </c>
      <c r="N1" s="1" t="s">
        <v>2</v>
      </c>
      <c r="O1" s="2">
        <v>52000</v>
      </c>
      <c r="Q1">
        <v>2000</v>
      </c>
      <c r="R1">
        <f>$O$4*Q1+$O$2</f>
        <v>573.07692307692309</v>
      </c>
      <c r="V1" s="1" t="s">
        <v>2</v>
      </c>
      <c r="W1" s="2">
        <v>52000</v>
      </c>
      <c r="X1">
        <v>2000</v>
      </c>
      <c r="Y1">
        <f t="shared" ref="Y1:Y32" si="0">$W$4*SQRT(X1)+$W$2</f>
        <v>872.62065676254974</v>
      </c>
    </row>
    <row r="2" spans="1:25" x14ac:dyDescent="0.25">
      <c r="A2">
        <f t="shared" ref="A2:A33" si="1">A1+($D$2/B2)</f>
        <v>3879.6992481203006</v>
      </c>
      <c r="B2">
        <f t="shared" ref="B2:B33" si="2">B1+$D$1</f>
        <v>532</v>
      </c>
      <c r="C2" s="1" t="s">
        <v>0</v>
      </c>
      <c r="D2" s="2">
        <v>1000000</v>
      </c>
      <c r="N2" s="1" t="s">
        <v>3</v>
      </c>
      <c r="O2" s="2">
        <v>500</v>
      </c>
      <c r="Q2">
        <f t="shared" ref="Q2:Q33" si="3">($D$2/R1)+Q1</f>
        <v>3744.9664429530203</v>
      </c>
      <c r="R2">
        <f t="shared" ref="R2:R33" si="4">($O$4*Q2+$O$2)</f>
        <v>636.83531233866802</v>
      </c>
      <c r="V2" s="1" t="s">
        <v>3</v>
      </c>
      <c r="W2" s="2">
        <v>500</v>
      </c>
      <c r="X2">
        <f t="shared" ref="X2:X33" si="5">($D$2/Y1)+X1</f>
        <v>3145.973330163913</v>
      </c>
      <c r="Y2">
        <f t="shared" si="0"/>
        <v>967.33622639157545</v>
      </c>
    </row>
    <row r="3" spans="1:25" x14ac:dyDescent="0.25">
      <c r="A3">
        <f t="shared" si="1"/>
        <v>5652.748893510372</v>
      </c>
      <c r="B3">
        <f t="shared" si="2"/>
        <v>564</v>
      </c>
      <c r="N3" s="1" t="s">
        <v>4</v>
      </c>
      <c r="O3" s="2">
        <v>2400</v>
      </c>
      <c r="Q3">
        <f t="shared" si="3"/>
        <v>5315.2311261843442</v>
      </c>
      <c r="R3">
        <f t="shared" si="4"/>
        <v>694.21036807212022</v>
      </c>
      <c r="V3" s="1" t="s">
        <v>4</v>
      </c>
      <c r="W3" s="2">
        <v>2400</v>
      </c>
      <c r="X3">
        <f t="shared" si="5"/>
        <v>4179.7400523410297</v>
      </c>
      <c r="Y3">
        <f t="shared" si="0"/>
        <v>1038.6746839903813</v>
      </c>
    </row>
    <row r="4" spans="1:25" x14ac:dyDescent="0.25">
      <c r="A4">
        <f t="shared" si="1"/>
        <v>7330.6012425036606</v>
      </c>
      <c r="B4">
        <f t="shared" si="2"/>
        <v>596</v>
      </c>
      <c r="N4" s="1" t="s">
        <v>5</v>
      </c>
      <c r="O4" s="2">
        <f>(O3-O2)/O1</f>
        <v>3.653846153846154E-2</v>
      </c>
      <c r="Q4">
        <f t="shared" si="3"/>
        <v>6755.7166706124444</v>
      </c>
      <c r="R4">
        <f t="shared" si="4"/>
        <v>746.84349373391626</v>
      </c>
      <c r="V4" s="1" t="s">
        <v>5</v>
      </c>
      <c r="W4" s="2">
        <f>(W3-W2)/SQRT(W1)</f>
        <v>8.3320511834167785</v>
      </c>
      <c r="X4">
        <f t="shared" si="5"/>
        <v>5142.5054065115955</v>
      </c>
      <c r="Y4">
        <f t="shared" si="0"/>
        <v>1097.5019233555599</v>
      </c>
    </row>
    <row r="5" spans="1:25" x14ac:dyDescent="0.25">
      <c r="A5">
        <f t="shared" si="1"/>
        <v>8922.9579304017498</v>
      </c>
      <c r="B5">
        <f t="shared" si="2"/>
        <v>628</v>
      </c>
      <c r="Q5">
        <f t="shared" si="3"/>
        <v>8094.6852877190931</v>
      </c>
      <c r="R5">
        <f t="shared" si="4"/>
        <v>795.76734705127456</v>
      </c>
      <c r="X5">
        <f t="shared" si="5"/>
        <v>6053.6655409217001</v>
      </c>
      <c r="Y5">
        <f t="shared" si="0"/>
        <v>1148.2777865344356</v>
      </c>
    </row>
    <row r="6" spans="1:25" x14ac:dyDescent="0.25">
      <c r="A6">
        <f t="shared" si="1"/>
        <v>10438.109445553266</v>
      </c>
      <c r="B6">
        <f t="shared" si="2"/>
        <v>660</v>
      </c>
      <c r="Q6">
        <f t="shared" si="3"/>
        <v>9351.3339849865952</v>
      </c>
      <c r="R6">
        <f t="shared" si="4"/>
        <v>841.68335714374098</v>
      </c>
      <c r="X6">
        <f t="shared" si="5"/>
        <v>6924.5349522494716</v>
      </c>
      <c r="Y6">
        <f t="shared" si="0"/>
        <v>1193.3415627571667</v>
      </c>
    </row>
    <row r="7" spans="1:25" x14ac:dyDescent="0.25">
      <c r="A7">
        <f t="shared" si="1"/>
        <v>11883.196150755577</v>
      </c>
      <c r="B7">
        <f t="shared" si="2"/>
        <v>692</v>
      </c>
      <c r="Q7">
        <f t="shared" si="3"/>
        <v>10539.429236618405</v>
      </c>
      <c r="R7">
        <f t="shared" si="4"/>
        <v>885.09452979951868</v>
      </c>
      <c r="X7">
        <f t="shared" si="5"/>
        <v>7762.5180001955614</v>
      </c>
      <c r="Y7">
        <f t="shared" si="0"/>
        <v>1234.09664503003</v>
      </c>
    </row>
    <row r="8" spans="1:25" x14ac:dyDescent="0.25">
      <c r="A8">
        <f t="shared" si="1"/>
        <v>13264.411620368837</v>
      </c>
      <c r="B8">
        <f t="shared" si="2"/>
        <v>724</v>
      </c>
      <c r="Q8">
        <f t="shared" si="3"/>
        <v>11669.252059302111</v>
      </c>
      <c r="R8">
        <f t="shared" si="4"/>
        <v>926.37651755142338</v>
      </c>
      <c r="X8">
        <f t="shared" si="5"/>
        <v>8572.8273094601263</v>
      </c>
      <c r="Y8">
        <f t="shared" si="0"/>
        <v>1271.4609839472796</v>
      </c>
    </row>
    <row r="9" spans="1:25" x14ac:dyDescent="0.25">
      <c r="A9">
        <f t="shared" si="1"/>
        <v>14587.16294312016</v>
      </c>
      <c r="B9">
        <f t="shared" si="2"/>
        <v>756</v>
      </c>
      <c r="Q9">
        <f t="shared" si="3"/>
        <v>12748.726744868598</v>
      </c>
      <c r="R9">
        <f t="shared" si="4"/>
        <v>965.81886183173719</v>
      </c>
      <c r="X9">
        <f t="shared" si="5"/>
        <v>9359.3241132357925</v>
      </c>
      <c r="Y9">
        <f t="shared" si="0"/>
        <v>1306.0726256741245</v>
      </c>
    </row>
    <row r="10" spans="1:25" x14ac:dyDescent="0.25">
      <c r="A10">
        <f t="shared" si="1"/>
        <v>15856.198476115083</v>
      </c>
      <c r="B10">
        <f t="shared" si="2"/>
        <v>788</v>
      </c>
      <c r="Q10">
        <f t="shared" si="3"/>
        <v>13784.117582135366</v>
      </c>
      <c r="R10">
        <f t="shared" si="4"/>
        <v>1003.6504501164845</v>
      </c>
      <c r="X10">
        <f t="shared" si="5"/>
        <v>10124.978319856848</v>
      </c>
      <c r="Y10">
        <f t="shared" si="0"/>
        <v>1338.3955801075697</v>
      </c>
    </row>
    <row r="11" spans="1:25" x14ac:dyDescent="0.25">
      <c r="A11">
        <f t="shared" si="1"/>
        <v>17075.710671237033</v>
      </c>
      <c r="B11">
        <f t="shared" si="2"/>
        <v>820</v>
      </c>
      <c r="Q11">
        <f t="shared" si="3"/>
        <v>14780.480409336747</v>
      </c>
      <c r="R11">
        <f t="shared" si="4"/>
        <v>1040.0560149565349</v>
      </c>
      <c r="X11">
        <f t="shared" si="5"/>
        <v>10872.141576268399</v>
      </c>
      <c r="Y11">
        <f t="shared" si="0"/>
        <v>1368.7793281195541</v>
      </c>
    </row>
    <row r="12" spans="1:25" x14ac:dyDescent="0.25">
      <c r="A12">
        <f t="shared" si="1"/>
        <v>18249.419591424827</v>
      </c>
      <c r="B12">
        <f t="shared" si="2"/>
        <v>852</v>
      </c>
      <c r="Q12">
        <f t="shared" si="3"/>
        <v>15741.967084688355</v>
      </c>
      <c r="R12">
        <f t="shared" si="4"/>
        <v>1075.1872588636129</v>
      </c>
      <c r="X12">
        <f t="shared" si="5"/>
        <v>11602.719529526805</v>
      </c>
      <c r="Y12">
        <f t="shared" si="0"/>
        <v>1397.4945628889495</v>
      </c>
    </row>
    <row r="13" spans="1:25" x14ac:dyDescent="0.25">
      <c r="A13">
        <f t="shared" si="1"/>
        <v>19380.641310881841</v>
      </c>
      <c r="B13">
        <f t="shared" si="2"/>
        <v>884</v>
      </c>
      <c r="Q13">
        <f t="shared" si="3"/>
        <v>16672.037629848015</v>
      </c>
      <c r="R13">
        <f t="shared" si="4"/>
        <v>1109.1706057059851</v>
      </c>
      <c r="X13">
        <f t="shared" si="5"/>
        <v>12318.28581976894</v>
      </c>
      <c r="Y13">
        <f t="shared" si="0"/>
        <v>1424.7558077818528</v>
      </c>
    </row>
    <row r="14" spans="1:25" x14ac:dyDescent="0.25">
      <c r="A14">
        <f t="shared" si="1"/>
        <v>20472.344367650399</v>
      </c>
      <c r="B14">
        <f t="shared" si="2"/>
        <v>916</v>
      </c>
      <c r="Q14">
        <f t="shared" si="3"/>
        <v>17573.612189122872</v>
      </c>
      <c r="R14">
        <f t="shared" si="4"/>
        <v>1142.1127530641049</v>
      </c>
      <c r="X14">
        <f t="shared" si="5"/>
        <v>13020.160481053432</v>
      </c>
      <c r="Y14">
        <f t="shared" si="0"/>
        <v>1450.7363475890563</v>
      </c>
    </row>
    <row r="15" spans="1:25" x14ac:dyDescent="0.25">
      <c r="A15">
        <f t="shared" si="1"/>
        <v>21527.196688325505</v>
      </c>
      <c r="B15">
        <f t="shared" si="2"/>
        <v>948</v>
      </c>
      <c r="Q15">
        <f t="shared" si="3"/>
        <v>18449.182484014651</v>
      </c>
      <c r="R15">
        <f t="shared" si="4"/>
        <v>1174.1047446082275</v>
      </c>
      <c r="X15">
        <f t="shared" si="5"/>
        <v>13709.465606455353</v>
      </c>
      <c r="Y15">
        <f t="shared" si="0"/>
        <v>1475.5784362988081</v>
      </c>
    </row>
    <row r="16" spans="1:25" x14ac:dyDescent="0.25">
      <c r="A16">
        <f t="shared" si="1"/>
        <v>22547.604851590811</v>
      </c>
      <c r="B16">
        <f t="shared" si="2"/>
        <v>980</v>
      </c>
      <c r="Q16">
        <f t="shared" si="3"/>
        <v>19300.895250351932</v>
      </c>
      <c r="R16">
        <f t="shared" si="4"/>
        <v>1205.2250187628592</v>
      </c>
      <c r="X16">
        <f t="shared" si="5"/>
        <v>14387.165941049763</v>
      </c>
      <c r="Y16">
        <f t="shared" si="0"/>
        <v>1499.4004842056913</v>
      </c>
    </row>
    <row r="17" spans="1:25" x14ac:dyDescent="0.25">
      <c r="A17">
        <f t="shared" si="1"/>
        <v>23535.747144080931</v>
      </c>
      <c r="B17">
        <f t="shared" si="2"/>
        <v>1012</v>
      </c>
      <c r="Q17">
        <f t="shared" si="3"/>
        <v>20130.615829025683</v>
      </c>
      <c r="R17">
        <f t="shared" si="4"/>
        <v>1235.5417322143999</v>
      </c>
      <c r="X17">
        <f t="shared" si="5"/>
        <v>15054.099165717722</v>
      </c>
      <c r="Y17">
        <f t="shared" si="0"/>
        <v>1522.3022470821679</v>
      </c>
    </row>
    <row r="18" spans="1:25" x14ac:dyDescent="0.25">
      <c r="A18">
        <f t="shared" si="1"/>
        <v>24493.601550211199</v>
      </c>
      <c r="B18">
        <f t="shared" si="2"/>
        <v>1044</v>
      </c>
      <c r="Q18">
        <f t="shared" si="3"/>
        <v>20939.977402112938</v>
      </c>
      <c r="R18">
        <f t="shared" si="4"/>
        <v>1265.1145589233574</v>
      </c>
      <c r="X18">
        <f t="shared" si="5"/>
        <v>15710.998938359275</v>
      </c>
      <c r="Y18">
        <f t="shared" si="0"/>
        <v>1544.3686551386422</v>
      </c>
    </row>
    <row r="19" spans="1:25" x14ac:dyDescent="0.25">
      <c r="A19">
        <f t="shared" si="1"/>
        <v>25422.969579950975</v>
      </c>
      <c r="B19">
        <f t="shared" si="2"/>
        <v>1076</v>
      </c>
      <c r="Q19">
        <f t="shared" si="3"/>
        <v>21730.419653327739</v>
      </c>
      <c r="R19">
        <f t="shared" si="4"/>
        <v>1293.9961027177444</v>
      </c>
      <c r="X19">
        <f t="shared" si="5"/>
        <v>16358.512727681958</v>
      </c>
      <c r="Y19">
        <f t="shared" si="0"/>
        <v>1565.6726924534557</v>
      </c>
    </row>
    <row r="20" spans="1:25" x14ac:dyDescent="0.25">
      <c r="A20">
        <f t="shared" si="1"/>
        <v>26325.496655763251</v>
      </c>
      <c r="B20">
        <f t="shared" si="2"/>
        <v>1108</v>
      </c>
      <c r="Q20">
        <f t="shared" si="3"/>
        <v>22503.219507902053</v>
      </c>
      <c r="R20">
        <f t="shared" si="4"/>
        <v>1322.2330204810366</v>
      </c>
      <c r="X20">
        <f t="shared" si="5"/>
        <v>16997.215826241449</v>
      </c>
      <c r="Y20">
        <f t="shared" si="0"/>
        <v>1586.2775988591964</v>
      </c>
    </row>
    <row r="21" spans="1:25" x14ac:dyDescent="0.25">
      <c r="A21">
        <f t="shared" si="1"/>
        <v>27202.689638219392</v>
      </c>
      <c r="B21">
        <f t="shared" si="2"/>
        <v>1140</v>
      </c>
      <c r="Q21">
        <f t="shared" si="3"/>
        <v>23259.515852427008</v>
      </c>
      <c r="R21">
        <f t="shared" si="4"/>
        <v>1349.8669253771409</v>
      </c>
      <c r="X21">
        <f t="shared" si="5"/>
        <v>17627.622509610846</v>
      </c>
      <c r="Y21">
        <f t="shared" si="0"/>
        <v>1606.2385789040609</v>
      </c>
    </row>
    <row r="22" spans="1:25" x14ac:dyDescent="0.25">
      <c r="A22">
        <f t="shared" si="1"/>
        <v>28055.931959038506</v>
      </c>
      <c r="B22">
        <f t="shared" si="2"/>
        <v>1172</v>
      </c>
      <c r="Q22">
        <f t="shared" si="3"/>
        <v>24000.329617991796</v>
      </c>
      <c r="R22">
        <f t="shared" si="4"/>
        <v>1376.9351206573926</v>
      </c>
      <c r="X22">
        <f t="shared" si="5"/>
        <v>18250.195029741884</v>
      </c>
      <c r="Y22">
        <f t="shared" si="0"/>
        <v>1625.6041459638143</v>
      </c>
    </row>
    <row r="23" spans="1:25" x14ac:dyDescent="0.25">
      <c r="A23">
        <f t="shared" si="1"/>
        <v>28886.496743091662</v>
      </c>
      <c r="B23">
        <f t="shared" si="2"/>
        <v>1204</v>
      </c>
      <c r="Q23">
        <f t="shared" si="3"/>
        <v>24726.580248829483</v>
      </c>
      <c r="R23">
        <f t="shared" si="4"/>
        <v>1403.4712013995388</v>
      </c>
      <c r="X23">
        <f t="shared" si="5"/>
        <v>18865.350941150504</v>
      </c>
      <c r="Y23">
        <f t="shared" si="0"/>
        <v>1644.4171920975029</v>
      </c>
    </row>
    <row r="24" spans="1:25" x14ac:dyDescent="0.25">
      <c r="A24">
        <f t="shared" si="1"/>
        <v>29695.5582317648</v>
      </c>
      <c r="B24">
        <f t="shared" si="2"/>
        <v>1236</v>
      </c>
      <c r="Q24">
        <f t="shared" si="3"/>
        <v>25439.099322254577</v>
      </c>
      <c r="R24">
        <f t="shared" si="4"/>
        <v>1429.5055521593019</v>
      </c>
      <c r="X24">
        <f t="shared" si="5"/>
        <v>19473.469127220105</v>
      </c>
      <c r="Y24">
        <f t="shared" si="0"/>
        <v>1662.7158488548116</v>
      </c>
    </row>
    <row r="25" spans="1:25" x14ac:dyDescent="0.25">
      <c r="A25">
        <f t="shared" si="1"/>
        <v>30484.201764887828</v>
      </c>
      <c r="B25">
        <f t="shared" si="2"/>
        <v>1268</v>
      </c>
      <c r="Q25">
        <f t="shared" si="3"/>
        <v>26138.64190079824</v>
      </c>
      <c r="R25">
        <f t="shared" si="4"/>
        <v>1455.0657617599359</v>
      </c>
      <c r="X25">
        <f t="shared" si="5"/>
        <v>20074.894801179216</v>
      </c>
      <c r="Y25">
        <f t="shared" si="0"/>
        <v>1680.5341867158875</v>
      </c>
    </row>
    <row r="26" spans="1:25" x14ac:dyDescent="0.25">
      <c r="A26">
        <f t="shared" si="1"/>
        <v>31253.432534118598</v>
      </c>
      <c r="B26">
        <f t="shared" si="2"/>
        <v>1300</v>
      </c>
      <c r="Q26">
        <f t="shared" si="3"/>
        <v>26825.89606228059</v>
      </c>
      <c r="R26">
        <f t="shared" si="4"/>
        <v>1480.1769715064061</v>
      </c>
      <c r="X26">
        <f t="shared" si="5"/>
        <v>20669.943689743755</v>
      </c>
      <c r="Y26">
        <f t="shared" si="0"/>
        <v>1697.9027885303337</v>
      </c>
    </row>
    <row r="27" spans="1:25" x14ac:dyDescent="0.25">
      <c r="A27">
        <f t="shared" si="1"/>
        <v>32004.183284869348</v>
      </c>
      <c r="B27">
        <f t="shared" si="2"/>
        <v>1332</v>
      </c>
      <c r="Q27">
        <f t="shared" si="3"/>
        <v>27501.490953465986</v>
      </c>
      <c r="R27">
        <f t="shared" si="4"/>
        <v>1504.862169453565</v>
      </c>
      <c r="X27">
        <f t="shared" si="5"/>
        <v>21258.905558912706</v>
      </c>
      <c r="Y27">
        <f t="shared" si="0"/>
        <v>1714.8492235322146</v>
      </c>
    </row>
    <row r="28" spans="1:25" x14ac:dyDescent="0.25">
      <c r="A28">
        <f t="shared" si="1"/>
        <v>32737.321114781371</v>
      </c>
      <c r="B28">
        <f t="shared" si="2"/>
        <v>1364</v>
      </c>
      <c r="Q28">
        <f t="shared" si="3"/>
        <v>28166.003637948652</v>
      </c>
      <c r="R28">
        <f t="shared" si="4"/>
        <v>1529.1424406173546</v>
      </c>
      <c r="X28">
        <f t="shared" si="5"/>
        <v>21842.047205581919</v>
      </c>
      <c r="Y28">
        <f t="shared" si="0"/>
        <v>1731.3984421423438</v>
      </c>
    </row>
    <row r="29" spans="1:25" x14ac:dyDescent="0.25">
      <c r="A29">
        <f t="shared" si="1"/>
        <v>33453.653493004866</v>
      </c>
      <c r="B29">
        <f t="shared" si="2"/>
        <v>1396</v>
      </c>
      <c r="Q29">
        <f t="shared" si="3"/>
        <v>28819.964952106064</v>
      </c>
      <c r="R29">
        <f t="shared" si="4"/>
        <v>1553.037180942337</v>
      </c>
      <c r="X29">
        <f t="shared" si="5"/>
        <v>22419.615011847618</v>
      </c>
      <c r="Y29">
        <f t="shared" si="0"/>
        <v>1747.5731070976433</v>
      </c>
    </row>
    <row r="30" spans="1:25" x14ac:dyDescent="0.25">
      <c r="A30">
        <f t="shared" si="1"/>
        <v>34153.933605049686</v>
      </c>
      <c r="B30">
        <f t="shared" si="2"/>
        <v>1428</v>
      </c>
      <c r="Q30">
        <f t="shared" si="3"/>
        <v>29463.864539489561</v>
      </c>
      <c r="R30">
        <f t="shared" si="4"/>
        <v>1576.5642812505803</v>
      </c>
      <c r="X30">
        <f t="shared" si="5"/>
        <v>22991.837138600753</v>
      </c>
      <c r="Y30">
        <f t="shared" si="0"/>
        <v>1763.3938729770448</v>
      </c>
    </row>
    <row r="31" spans="1:25" x14ac:dyDescent="0.25">
      <c r="A31">
        <f t="shared" si="1"/>
        <v>34838.865111899002</v>
      </c>
      <c r="B31">
        <f t="shared" si="2"/>
        <v>1460</v>
      </c>
      <c r="Q31">
        <f t="shared" si="3"/>
        <v>30098.155200449335</v>
      </c>
      <c r="R31">
        <f t="shared" si="4"/>
        <v>1599.7402861702642</v>
      </c>
      <c r="X31">
        <f t="shared" si="5"/>
        <v>23558.925419514282</v>
      </c>
      <c r="Y31">
        <f t="shared" si="0"/>
        <v>1778.8796235861969</v>
      </c>
    </row>
    <row r="32" spans="1:25" x14ac:dyDescent="0.25">
      <c r="A32">
        <f t="shared" si="1"/>
        <v>35509.106398762269</v>
      </c>
      <c r="B32">
        <f t="shared" si="2"/>
        <v>1492</v>
      </c>
      <c r="Q32">
        <f t="shared" si="3"/>
        <v>30723.256667634345</v>
      </c>
      <c r="R32">
        <f t="shared" si="4"/>
        <v>1622.5805320866396</v>
      </c>
      <c r="X32">
        <f t="shared" si="5"/>
        <v>24121.077004557465</v>
      </c>
      <c r="Y32">
        <f t="shared" si="0"/>
        <v>1794.0476746839179</v>
      </c>
    </row>
    <row r="33" spans="1:25" x14ac:dyDescent="0.25">
      <c r="A33">
        <f t="shared" si="1"/>
        <v>36165.274377764894</v>
      </c>
      <c r="B33">
        <f t="shared" si="2"/>
        <v>1524</v>
      </c>
      <c r="Q33">
        <f t="shared" si="3"/>
        <v>31339.558897462037</v>
      </c>
      <c r="R33">
        <f t="shared" si="4"/>
        <v>1645.0992674072668</v>
      </c>
      <c r="X33">
        <f t="shared" si="5"/>
        <v>24678.47579284562</v>
      </c>
      <c r="Y33">
        <f t="shared" ref="Y33:Y64" si="6">$W$4*SQRT(X33)+$W$2</f>
        <v>1808.9139480160695</v>
      </c>
    </row>
    <row r="34" spans="1:25" x14ac:dyDescent="0.25">
      <c r="A34">
        <f t="shared" ref="A34:A61" si="7">A33+($D$2/B34)</f>
        <v>36807.947899615792</v>
      </c>
      <c r="B34">
        <f t="shared" ref="B34:B61" si="8">B33+$D$1</f>
        <v>1556</v>
      </c>
      <c r="Q34">
        <f t="shared" ref="Q34:Q65" si="9">($D$2/R33)+Q33</f>
        <v>31947.424951390829</v>
      </c>
      <c r="R34">
        <f t="shared" ref="R34:R65" si="10">($O$4*Q34+$O$2)</f>
        <v>1667.3097578392803</v>
      </c>
      <c r="X34">
        <f t="shared" ref="X34:X65" si="11">($D$2/Y33)+X33</f>
        <v>25231.293687304751</v>
      </c>
      <c r="Y34">
        <f t="shared" si="6"/>
        <v>1823.4931214488815</v>
      </c>
    </row>
    <row r="35" spans="1:25" x14ac:dyDescent="0.25">
      <c r="A35">
        <f t="shared" si="7"/>
        <v>37437.670821530148</v>
      </c>
      <c r="B35">
        <f t="shared" si="8"/>
        <v>1588</v>
      </c>
      <c r="Q35">
        <f t="shared" si="9"/>
        <v>32547.193527864543</v>
      </c>
      <c r="R35">
        <f t="shared" si="10"/>
        <v>1689.224378902743</v>
      </c>
      <c r="X35">
        <f t="shared" si="11"/>
        <v>25779.691697825041</v>
      </c>
      <c r="Y35">
        <f t="shared" si="6"/>
        <v>1837.7987590782539</v>
      </c>
    </row>
    <row r="36" spans="1:25" x14ac:dyDescent="0.25">
      <c r="A36">
        <f t="shared" si="7"/>
        <v>38054.95477214743</v>
      </c>
      <c r="B36">
        <f t="shared" si="8"/>
        <v>1620</v>
      </c>
      <c r="Q36">
        <f t="shared" si="9"/>
        <v>33139.181195393685</v>
      </c>
      <c r="R36">
        <f t="shared" si="10"/>
        <v>1710.8546975240001</v>
      </c>
      <c r="X36">
        <f t="shared" si="11"/>
        <v>26323.820914944303</v>
      </c>
      <c r="Y36">
        <f t="shared" si="6"/>
        <v>1851.8434244717396</v>
      </c>
    </row>
    <row r="37" spans="1:25" x14ac:dyDescent="0.25">
      <c r="A37">
        <f t="shared" si="7"/>
        <v>38660.281648660748</v>
      </c>
      <c r="B37">
        <f t="shared" si="8"/>
        <v>1652</v>
      </c>
      <c r="Q37">
        <f t="shared" si="9"/>
        <v>33723.684368835144</v>
      </c>
      <c r="R37">
        <f t="shared" si="10"/>
        <v>1732.2115442458996</v>
      </c>
      <c r="X37">
        <f t="shared" si="11"/>
        <v>26863.823372379527</v>
      </c>
      <c r="Y37">
        <f t="shared" si="6"/>
        <v>1865.6387796297586</v>
      </c>
    </row>
    <row r="38" spans="1:25" x14ac:dyDescent="0.25">
      <c r="A38">
        <f t="shared" si="7"/>
        <v>39254.105876689253</v>
      </c>
      <c r="B38">
        <f t="shared" si="8"/>
        <v>1684</v>
      </c>
      <c r="Q38">
        <f t="shared" si="9"/>
        <v>34300.981064104162</v>
      </c>
      <c r="R38">
        <f t="shared" si="10"/>
        <v>1753.3050773422676</v>
      </c>
      <c r="X38">
        <f t="shared" si="11"/>
        <v>27399.832813713318</v>
      </c>
      <c r="Y38">
        <f t="shared" si="6"/>
        <v>1879.1956717978301</v>
      </c>
    </row>
    <row r="39" spans="1:25" x14ac:dyDescent="0.25">
      <c r="A39">
        <f t="shared" si="7"/>
        <v>39836.856459439834</v>
      </c>
      <c r="B39">
        <f t="shared" si="8"/>
        <v>1716</v>
      </c>
      <c r="Q39">
        <f t="shared" si="9"/>
        <v>34871.332460973346</v>
      </c>
      <c r="R39">
        <f t="shared" si="10"/>
        <v>1774.1448399201799</v>
      </c>
      <c r="X39">
        <f t="shared" si="11"/>
        <v>27931.975376091239</v>
      </c>
      <c r="Y39">
        <f t="shared" si="6"/>
        <v>1892.5242098965005</v>
      </c>
    </row>
    <row r="40" spans="1:25" x14ac:dyDescent="0.25">
      <c r="A40">
        <f t="shared" si="7"/>
        <v>40408.938839302537</v>
      </c>
      <c r="B40">
        <f t="shared" si="8"/>
        <v>1748</v>
      </c>
      <c r="Q40">
        <f t="shared" si="9"/>
        <v>35434.984299030148</v>
      </c>
      <c r="R40">
        <f t="shared" si="10"/>
        <v>1794.7398109261017</v>
      </c>
      <c r="X40">
        <f t="shared" si="11"/>
        <v>28460.370201779988</v>
      </c>
      <c r="Y40">
        <f t="shared" si="6"/>
        <v>1905.6338320406985</v>
      </c>
    </row>
    <row r="41" spans="1:25" x14ac:dyDescent="0.25">
      <c r="A41">
        <f t="shared" si="7"/>
        <v>40970.736592111527</v>
      </c>
      <c r="B41">
        <f t="shared" si="8"/>
        <v>1780</v>
      </c>
      <c r="Q41">
        <f t="shared" si="9"/>
        <v>35992.168128079989</v>
      </c>
      <c r="R41">
        <f t="shared" si="10"/>
        <v>1815.0984508336919</v>
      </c>
      <c r="X41">
        <f t="shared" si="11"/>
        <v>28985.129986785025</v>
      </c>
      <c r="Y41">
        <f t="shared" si="6"/>
        <v>1918.5333653805824</v>
      </c>
    </row>
    <row r="42" spans="1:25" x14ac:dyDescent="0.25">
      <c r="A42">
        <f t="shared" si="7"/>
        <v>41522.612971802475</v>
      </c>
      <c r="B42">
        <f t="shared" si="8"/>
        <v>1812</v>
      </c>
      <c r="Q42">
        <f t="shared" si="9"/>
        <v>36543.102431142557</v>
      </c>
      <c r="R42">
        <f t="shared" si="10"/>
        <v>1835.2287426763628</v>
      </c>
      <c r="X42">
        <f t="shared" si="11"/>
        <v>29506.361474360237</v>
      </c>
      <c r="Y42">
        <f t="shared" si="6"/>
        <v>1931.2310793001334</v>
      </c>
    </row>
    <row r="43" spans="1:25" x14ac:dyDescent="0.25">
      <c r="A43">
        <f t="shared" si="7"/>
        <v>42064.912321043259</v>
      </c>
      <c r="B43">
        <f t="shared" si="8"/>
        <v>1844</v>
      </c>
      <c r="Q43">
        <f t="shared" si="9"/>
        <v>37087.993635571751</v>
      </c>
      <c r="R43">
        <f t="shared" si="10"/>
        <v>1855.1382289920448</v>
      </c>
      <c r="X43">
        <f t="shared" si="11"/>
        <v>30024.165900106324</v>
      </c>
      <c r="Y43">
        <f t="shared" si="6"/>
        <v>1943.734732848907</v>
      </c>
    </row>
    <row r="44" spans="1:25" x14ac:dyDescent="0.25">
      <c r="A44">
        <f t="shared" si="7"/>
        <v>42597.96136155499</v>
      </c>
      <c r="B44">
        <f t="shared" si="8"/>
        <v>1876</v>
      </c>
      <c r="Q44">
        <f t="shared" si="9"/>
        <v>37627.037025639416</v>
      </c>
      <c r="R44">
        <f t="shared" si="10"/>
        <v>1874.8340451675942</v>
      </c>
      <c r="X44">
        <f t="shared" si="11"/>
        <v>30538.639394405782</v>
      </c>
      <c r="Y44">
        <f t="shared" si="6"/>
        <v>1956.0516171495913</v>
      </c>
    </row>
    <row r="45" spans="1:25" x14ac:dyDescent="0.25">
      <c r="A45">
        <f t="shared" si="7"/>
        <v>43122.07037623004</v>
      </c>
      <c r="B45">
        <f t="shared" si="8"/>
        <v>1908</v>
      </c>
      <c r="Q45">
        <f t="shared" si="9"/>
        <v>38160.417568081299</v>
      </c>
      <c r="R45">
        <f t="shared" si="10"/>
        <v>1894.3229496029705</v>
      </c>
      <c r="X45">
        <f t="shared" si="11"/>
        <v>31049.873347146367</v>
      </c>
      <c r="Y45">
        <f t="shared" si="6"/>
        <v>1968.1885934139179</v>
      </c>
    </row>
    <row r="46" spans="1:25" x14ac:dyDescent="0.25">
      <c r="A46">
        <f t="shared" si="7"/>
        <v>43637.534293755816</v>
      </c>
      <c r="B46">
        <f t="shared" si="8"/>
        <v>1940</v>
      </c>
      <c r="Q46">
        <f t="shared" si="9"/>
        <v>38688.310660549818</v>
      </c>
      <c r="R46">
        <f t="shared" si="10"/>
        <v>1913.611351058551</v>
      </c>
      <c r="X46">
        <f t="shared" si="11"/>
        <v>31557.954739014131</v>
      </c>
      <c r="Y46">
        <f t="shared" si="6"/>
        <v>1980.152127107737</v>
      </c>
    </row>
    <row r="47" spans="1:25" x14ac:dyDescent="0.25">
      <c r="A47">
        <f t="shared" si="7"/>
        <v>44144.633685236549</v>
      </c>
      <c r="B47">
        <f t="shared" si="8"/>
        <v>1972</v>
      </c>
      <c r="Q47">
        <f t="shared" si="9"/>
        <v>39210.882811601718</v>
      </c>
      <c r="R47">
        <f t="shared" si="10"/>
        <v>1932.705333500832</v>
      </c>
      <c r="X47">
        <f t="shared" si="11"/>
        <v>32062.96644306973</v>
      </c>
      <c r="Y47">
        <f t="shared" si="6"/>
        <v>1991.9483187293267</v>
      </c>
    </row>
    <row r="48" spans="1:25" x14ac:dyDescent="0.25">
      <c r="A48">
        <f t="shared" si="7"/>
        <v>44643.63568124453</v>
      </c>
      <c r="B48">
        <f t="shared" si="8"/>
        <v>2004</v>
      </c>
      <c r="Q48">
        <f t="shared" si="9"/>
        <v>39728.292259729351</v>
      </c>
      <c r="R48">
        <f t="shared" si="10"/>
        <v>1951.6106787208803</v>
      </c>
      <c r="X48">
        <f t="shared" si="11"/>
        <v>32564.98749983987</v>
      </c>
      <c r="Y48">
        <f t="shared" si="6"/>
        <v>2003.5829316005229</v>
      </c>
    </row>
    <row r="49" spans="1:25" x14ac:dyDescent="0.25">
      <c r="A49">
        <f t="shared" si="7"/>
        <v>45134.794816804453</v>
      </c>
      <c r="B49">
        <f t="shared" si="8"/>
        <v>2036</v>
      </c>
      <c r="Q49">
        <f t="shared" si="9"/>
        <v>40240.689537989492</v>
      </c>
      <c r="R49">
        <f t="shared" si="10"/>
        <v>1970.3328869650009</v>
      </c>
      <c r="X49">
        <f t="shared" si="11"/>
        <v>33064.093368745016</v>
      </c>
      <c r="Y49">
        <f t="shared" si="6"/>
        <v>2015.0614170158856</v>
      </c>
    </row>
    <row r="50" spans="1:25" x14ac:dyDescent="0.25">
      <c r="A50">
        <f t="shared" si="7"/>
        <v>45618.353811001747</v>
      </c>
      <c r="B50">
        <f t="shared" si="8"/>
        <v>2068</v>
      </c>
      <c r="Q50">
        <f t="shared" si="9"/>
        <v>40748.217989966128</v>
      </c>
      <c r="R50">
        <f t="shared" si="10"/>
        <v>1988.8771957872241</v>
      </c>
      <c r="X50">
        <f t="shared" si="11"/>
        <v>33560.356158333285</v>
      </c>
      <c r="Y50">
        <f t="shared" si="6"/>
        <v>2026.3889370490833</v>
      </c>
    </row>
    <row r="51" spans="1:25" x14ac:dyDescent="0.25">
      <c r="A51">
        <f t="shared" si="7"/>
        <v>46094.544287192221</v>
      </c>
      <c r="B51">
        <f t="shared" si="8"/>
        <v>2100</v>
      </c>
      <c r="Q51">
        <f t="shared" si="9"/>
        <v>41251.014242101839</v>
      </c>
      <c r="R51">
        <f t="shared" si="10"/>
        <v>2007.2485973075673</v>
      </c>
      <c r="X51">
        <f t="shared" si="11"/>
        <v>34053.844837488949</v>
      </c>
      <c r="Y51">
        <f t="shared" si="6"/>
        <v>2037.5703852765641</v>
      </c>
    </row>
    <row r="52" spans="1:25" x14ac:dyDescent="0.25">
      <c r="A52">
        <f t="shared" si="7"/>
        <v>46563.587439162198</v>
      </c>
      <c r="B52">
        <f t="shared" si="8"/>
        <v>2132</v>
      </c>
      <c r="Q52">
        <f t="shared" si="9"/>
        <v>41749.208636827709</v>
      </c>
      <c r="R52">
        <f t="shared" si="10"/>
        <v>2025.4518540379356</v>
      </c>
      <c r="X52">
        <f t="shared" si="11"/>
        <v>34544.625429524429</v>
      </c>
      <c r="Y52">
        <f t="shared" si="6"/>
        <v>2048.6104056452527</v>
      </c>
    </row>
    <row r="53" spans="1:25" x14ac:dyDescent="0.25">
      <c r="A53">
        <f t="shared" si="7"/>
        <v>47025.69464803466</v>
      </c>
      <c r="B53">
        <f t="shared" si="8"/>
        <v>2164</v>
      </c>
      <c r="Q53">
        <f t="shared" si="9"/>
        <v>42242.925630399492</v>
      </c>
      <c r="R53">
        <f t="shared" si="10"/>
        <v>2043.491513418443</v>
      </c>
      <c r="X53">
        <f t="shared" si="11"/>
        <v>35032.761190840662</v>
      </c>
      <c r="Y53">
        <f t="shared" si="6"/>
        <v>2059.5134096824931</v>
      </c>
    </row>
    <row r="54" spans="1:25" x14ac:dyDescent="0.25">
      <c r="A54">
        <f t="shared" si="7"/>
        <v>47481.068054227741</v>
      </c>
      <c r="B54">
        <f t="shared" si="8"/>
        <v>2196</v>
      </c>
      <c r="Q54">
        <f t="shared" si="9"/>
        <v>42732.284158895243</v>
      </c>
      <c r="R54">
        <f t="shared" si="10"/>
        <v>2061.3719211904031</v>
      </c>
      <c r="X54">
        <f t="shared" si="11"/>
        <v>35518.312775646395</v>
      </c>
      <c r="Y54">
        <f t="shared" si="6"/>
        <v>2070.2835922219929</v>
      </c>
    </row>
    <row r="55" spans="1:25" x14ac:dyDescent="0.25">
      <c r="A55">
        <f t="shared" si="7"/>
        <v>47929.901088339051</v>
      </c>
      <c r="B55">
        <f t="shared" si="8"/>
        <v>2228</v>
      </c>
      <c r="Q55">
        <f t="shared" si="9"/>
        <v>43217.397975436666</v>
      </c>
      <c r="R55">
        <f t="shared" si="10"/>
        <v>2079.0972337178782</v>
      </c>
      <c r="X55">
        <f t="shared" si="11"/>
        <v>36001.338388058612</v>
      </c>
      <c r="Y55">
        <f t="shared" si="6"/>
        <v>2080.9249457984765</v>
      </c>
    </row>
    <row r="56" spans="1:25" x14ac:dyDescent="0.25">
      <c r="A56">
        <f t="shared" si="7"/>
        <v>48372.378964445248</v>
      </c>
      <c r="B56">
        <f t="shared" si="8"/>
        <v>2260</v>
      </c>
      <c r="Q56">
        <f t="shared" si="9"/>
        <v>43698.375961354039</v>
      </c>
      <c r="R56">
        <f t="shared" si="10"/>
        <v>2096.6714293571667</v>
      </c>
      <c r="X56">
        <f t="shared" si="11"/>
        <v>36481.893922759213</v>
      </c>
      <c r="Y56">
        <f t="shared" si="6"/>
        <v>2091.4412738455812</v>
      </c>
    </row>
    <row r="57" spans="1:25" x14ac:dyDescent="0.25">
      <c r="A57">
        <f t="shared" si="7"/>
        <v>48808.679138965315</v>
      </c>
      <c r="B57">
        <f t="shared" si="8"/>
        <v>2292</v>
      </c>
      <c r="Q57">
        <f t="shared" si="9"/>
        <v>44175.322413715723</v>
      </c>
      <c r="R57">
        <f t="shared" si="10"/>
        <v>2114.09831896269</v>
      </c>
      <c r="X57">
        <f t="shared" si="11"/>
        <v>36960.03309525497</v>
      </c>
      <c r="Y57">
        <f t="shared" si="6"/>
        <v>2101.8362028158044</v>
      </c>
    </row>
    <row r="58" spans="1:25" x14ac:dyDescent="0.25">
      <c r="A58">
        <f t="shared" si="7"/>
        <v>49238.97173793261</v>
      </c>
      <c r="B58">
        <f t="shared" si="8"/>
        <v>2324</v>
      </c>
      <c r="Q58">
        <f t="shared" si="9"/>
        <v>44648.337311381722</v>
      </c>
      <c r="R58">
        <f t="shared" si="10"/>
        <v>2131.3815556081781</v>
      </c>
      <c r="X58">
        <f t="shared" si="11"/>
        <v>37435.80756267556</v>
      </c>
      <c r="Y58">
        <f t="shared" si="6"/>
        <v>2112.1131933276679</v>
      </c>
    </row>
    <row r="59" spans="1:25" x14ac:dyDescent="0.25">
      <c r="A59">
        <f t="shared" si="7"/>
        <v>49663.419955250094</v>
      </c>
      <c r="B59">
        <f t="shared" si="8"/>
        <v>2356</v>
      </c>
      <c r="Q59">
        <f t="shared" si="9"/>
        <v>45117.516561511176</v>
      </c>
      <c r="R59">
        <f t="shared" si="10"/>
        <v>2148.5246435936779</v>
      </c>
      <c r="X59">
        <f t="shared" si="11"/>
        <v>37909.267035945777</v>
      </c>
      <c r="Y59">
        <f t="shared" si="6"/>
        <v>2122.2755504333809</v>
      </c>
    </row>
    <row r="60" spans="1:25" x14ac:dyDescent="0.25">
      <c r="A60">
        <f t="shared" si="7"/>
        <v>50082.180424261816</v>
      </c>
      <c r="B60">
        <f t="shared" si="8"/>
        <v>2388</v>
      </c>
      <c r="Q60">
        <f t="shared" si="9"/>
        <v>45582.952228251947</v>
      </c>
      <c r="R60">
        <f t="shared" si="10"/>
        <v>2165.5309468015134</v>
      </c>
      <c r="X60">
        <f t="shared" si="11"/>
        <v>38380.459384081623</v>
      </c>
      <c r="Y60">
        <f t="shared" si="6"/>
        <v>2132.3264330899406</v>
      </c>
    </row>
    <row r="61" spans="1:25" x14ac:dyDescent="0.25">
      <c r="A61">
        <f t="shared" si="7"/>
        <v>50495.403564757682</v>
      </c>
      <c r="B61">
        <f t="shared" si="8"/>
        <v>2420</v>
      </c>
      <c r="Q61">
        <f t="shared" si="9"/>
        <v>46044.73274516259</v>
      </c>
      <c r="R61">
        <f t="shared" si="10"/>
        <v>2182.403696457864</v>
      </c>
      <c r="X61">
        <f t="shared" si="11"/>
        <v>38849.430731283333</v>
      </c>
      <c r="Y61">
        <f t="shared" si="6"/>
        <v>2142.2688629075424</v>
      </c>
    </row>
    <row r="62" spans="1:25" x14ac:dyDescent="0.25">
      <c r="A62">
        <f t="shared" ref="A62:A64" si="12">A61+($D$2/B62)</f>
        <v>50903.233907335169</v>
      </c>
      <c r="B62">
        <f t="shared" ref="B62:B64" si="13">B61+$D$1</f>
        <v>2452</v>
      </c>
      <c r="Q62">
        <f t="shared" si="9"/>
        <v>46502.94311276004</v>
      </c>
      <c r="R62">
        <f t="shared" si="10"/>
        <v>2199.1459983508475</v>
      </c>
      <c r="X62">
        <f t="shared" si="11"/>
        <v>39316.225547431095</v>
      </c>
      <c r="Y62">
        <f t="shared" si="6"/>
        <v>2152.1057322412362</v>
      </c>
    </row>
    <row r="63" spans="1:25" x14ac:dyDescent="0.25">
      <c r="A63">
        <f t="shared" si="12"/>
        <v>51305.810396868183</v>
      </c>
      <c r="B63">
        <f t="shared" si="13"/>
        <v>2484</v>
      </c>
      <c r="Q63">
        <f t="shared" si="9"/>
        <v>46957.665082447318</v>
      </c>
      <c r="R63">
        <f t="shared" si="10"/>
        <v>2215.7608395509596</v>
      </c>
      <c r="X63">
        <f t="shared" si="11"/>
        <v>39780.886732529369</v>
      </c>
      <c r="Y63">
        <f t="shared" si="6"/>
        <v>2161.8398116848075</v>
      </c>
    </row>
    <row r="64" spans="1:25" x14ac:dyDescent="0.25">
      <c r="A64">
        <f t="shared" si="12"/>
        <v>51703.266676677405</v>
      </c>
      <c r="B64">
        <f t="shared" si="13"/>
        <v>2516</v>
      </c>
      <c r="Q64">
        <f t="shared" si="9"/>
        <v>47408.977327952416</v>
      </c>
      <c r="R64">
        <f t="shared" si="10"/>
        <v>2232.2510946751845</v>
      </c>
      <c r="X64">
        <f t="shared" si="11"/>
        <v>40243.455695592667</v>
      </c>
      <c r="Y64">
        <f t="shared" si="6"/>
        <v>2171.4737570197053</v>
      </c>
    </row>
    <row r="65" spans="1:25" x14ac:dyDescent="0.25">
      <c r="A65">
        <f>A64+($D$2/B65)</f>
        <v>52095.731354856369</v>
      </c>
      <c r="B65">
        <f>B64+$D$1</f>
        <v>2548</v>
      </c>
      <c r="Q65">
        <f t="shared" si="9"/>
        <v>47856.955605300071</v>
      </c>
      <c r="R65">
        <f t="shared" si="10"/>
        <v>2248.619531732118</v>
      </c>
      <c r="X65">
        <f t="shared" si="11"/>
        <v>40703.972428418616</v>
      </c>
      <c r="Y65">
        <f t="shared" ref="Y65:Y92" si="14">$W$4*SQRT(X65)+$W$2</f>
        <v>2181.0101156664432</v>
      </c>
    </row>
    <row r="66" spans="1:25" x14ac:dyDescent="0.25">
      <c r="Q66">
        <f t="shared" ref="Q66:Q75" si="15">($D$2/R65)+Q65</f>
        <v>48301.672902240782</v>
      </c>
      <c r="R66">
        <f t="shared" ref="R66:R75" si="16">($O$4*Q66+$O$2)</f>
        <v>2264.8688175818747</v>
      </c>
      <c r="X66">
        <f t="shared" ref="X66:X92" si="17">($D$2/Y65)+X65</f>
        <v>41162.475574652046</v>
      </c>
      <c r="Y66">
        <f t="shared" si="14"/>
        <v>2190.4513326811111</v>
      </c>
    </row>
    <row r="67" spans="1:25" x14ac:dyDescent="0.25">
      <c r="Q67">
        <f t="shared" si="15"/>
        <v>48743.199577974548</v>
      </c>
      <c r="R67">
        <f t="shared" si="16"/>
        <v>2281.0015230413778</v>
      </c>
      <c r="X67">
        <f t="shared" si="17"/>
        <v>41619.002494506502</v>
      </c>
      <c r="Y67">
        <f t="shared" si="14"/>
        <v>2199.7997563353911</v>
      </c>
    </row>
    <row r="68" spans="1:25" x14ac:dyDescent="0.25">
      <c r="Q68">
        <f t="shared" si="15"/>
        <v>49181.603493929259</v>
      </c>
      <c r="R68">
        <f t="shared" si="16"/>
        <v>2297.0201276628</v>
      </c>
      <c r="X68">
        <f t="shared" si="17"/>
        <v>42073.589325476009</v>
      </c>
      <c r="Y68">
        <f t="shared" si="14"/>
        <v>2209.0576433147216</v>
      </c>
    </row>
    <row r="69" spans="1:25" x14ac:dyDescent="0.25">
      <c r="Q69">
        <f t="shared" si="15"/>
        <v>49616.950136284322</v>
      </c>
      <c r="R69">
        <f t="shared" si="16"/>
        <v>2312.9270242103885</v>
      </c>
      <c r="X69">
        <f t="shared" si="17"/>
        <v>42526.271039339976</v>
      </c>
      <c r="Y69">
        <f t="shared" si="14"/>
        <v>2218.2271635658999</v>
      </c>
    </row>
    <row r="70" spans="1:25" x14ac:dyDescent="0.25">
      <c r="Q70">
        <f t="shared" si="15"/>
        <v>50049.302730867974</v>
      </c>
      <c r="R70">
        <f t="shared" si="16"/>
        <v>2328.7245228586376</v>
      </c>
      <c r="X70">
        <f t="shared" si="17"/>
        <v>42977.081495737264</v>
      </c>
      <c r="Y70">
        <f t="shared" si="14"/>
        <v>2227.3104048224554</v>
      </c>
    </row>
    <row r="71" spans="1:25" x14ac:dyDescent="0.25">
      <c r="Q71">
        <f t="shared" si="15"/>
        <v>50478.722351000819</v>
      </c>
      <c r="R71">
        <f t="shared" si="16"/>
        <v>2344.4148551327226</v>
      </c>
      <c r="X71">
        <f t="shared" si="17"/>
        <v>43426.053492561259</v>
      </c>
      <c r="Y71">
        <f t="shared" si="14"/>
        <v>2236.3093768334415</v>
      </c>
    </row>
    <row r="72" spans="1:25" x14ac:dyDescent="0.25">
      <c r="Q72">
        <f t="shared" si="15"/>
        <v>50905.268018808143</v>
      </c>
      <c r="R72">
        <f t="shared" si="16"/>
        <v>2360.0001776102977</v>
      </c>
      <c r="X72">
        <f t="shared" si="17"/>
        <v>43873.218813406078</v>
      </c>
      <c r="Y72">
        <f t="shared" si="14"/>
        <v>2245.2260153189545</v>
      </c>
    </row>
    <row r="73" spans="1:25" x14ac:dyDescent="0.25">
      <c r="Q73">
        <f t="shared" si="15"/>
        <v>51328.996800478228</v>
      </c>
      <c r="R73">
        <f t="shared" si="16"/>
        <v>2375.4825754020894</v>
      </c>
      <c r="X73">
        <f t="shared" si="17"/>
        <v>44318.608272274403</v>
      </c>
      <c r="Y73">
        <f t="shared" si="14"/>
        <v>2254.0621856735352</v>
      </c>
    </row>
    <row r="74" spans="1:25" x14ac:dyDescent="0.25">
      <c r="Q74">
        <f t="shared" si="15"/>
        <v>51749.963895903347</v>
      </c>
      <c r="R74">
        <f t="shared" si="16"/>
        <v>2390.8640654272376</v>
      </c>
      <c r="X74">
        <f t="shared" si="17"/>
        <v>44762.251755739875</v>
      </c>
      <c r="Y74">
        <f t="shared" si="14"/>
        <v>2262.8196864367228</v>
      </c>
    </row>
    <row r="75" spans="1:25" x14ac:dyDescent="0.25">
      <c r="Q75">
        <f t="shared" si="15"/>
        <v>52168.222723103252</v>
      </c>
      <c r="R75">
        <f t="shared" si="16"/>
        <v>2406.1465994980035</v>
      </c>
      <c r="X75">
        <f t="shared" si="17"/>
        <v>45204.178262740839</v>
      </c>
      <c r="Y75">
        <f t="shared" si="14"/>
        <v>2271.5002525483142</v>
      </c>
    </row>
    <row r="76" spans="1:25" x14ac:dyDescent="0.25">
      <c r="X76">
        <f t="shared" si="17"/>
        <v>45644.415942167965</v>
      </c>
      <c r="Y76">
        <f t="shared" si="14"/>
        <v>2280.1055584043452</v>
      </c>
    </row>
    <row r="77" spans="1:25" x14ac:dyDescent="0.25">
      <c r="X77">
        <f t="shared" si="17"/>
        <v>46082.992128394981</v>
      </c>
      <c r="Y77">
        <f t="shared" si="14"/>
        <v>2288.6372207284276</v>
      </c>
    </row>
    <row r="78" spans="1:25" x14ac:dyDescent="0.25">
      <c r="X78">
        <f t="shared" si="17"/>
        <v>46519.93337489001</v>
      </c>
      <c r="Y78">
        <f t="shared" si="14"/>
        <v>2297.096801271819</v>
      </c>
    </row>
    <row r="79" spans="1:25" x14ac:dyDescent="0.25">
      <c r="X79">
        <f t="shared" si="17"/>
        <v>46955.265486034099</v>
      </c>
      <c r="Y79">
        <f t="shared" si="14"/>
        <v>2305.4858093544917</v>
      </c>
    </row>
    <row r="80" spans="1:25" x14ac:dyDescent="0.25">
      <c r="X80">
        <f t="shared" si="17"/>
        <v>47389.013547263756</v>
      </c>
      <c r="Y80">
        <f t="shared" si="14"/>
        <v>2313.8057042584323</v>
      </c>
    </row>
    <row r="81" spans="24:25" x14ac:dyDescent="0.25">
      <c r="X81">
        <f t="shared" si="17"/>
        <v>47821.201953645308</v>
      </c>
      <c r="Y81">
        <f t="shared" si="14"/>
        <v>2322.0578974834789</v>
      </c>
    </row>
    <row r="82" spans="24:25" x14ac:dyDescent="0.25">
      <c r="X82">
        <f t="shared" si="17"/>
        <v>48251.854436980779</v>
      </c>
      <c r="Y82">
        <f t="shared" si="14"/>
        <v>2330.2437548751882</v>
      </c>
    </row>
    <row r="83" spans="24:25" x14ac:dyDescent="0.25">
      <c r="X83">
        <f t="shared" si="17"/>
        <v>48680.994091537461</v>
      </c>
      <c r="Y83">
        <f t="shared" si="14"/>
        <v>2338.3645986334318</v>
      </c>
    </row>
    <row r="84" spans="24:25" x14ac:dyDescent="0.25">
      <c r="X84">
        <f t="shared" si="17"/>
        <v>49108.643398486602</v>
      </c>
      <c r="Y84">
        <f t="shared" si="14"/>
        <v>2346.4217092097597</v>
      </c>
    </row>
    <row r="85" spans="24:25" x14ac:dyDescent="0.25">
      <c r="X85">
        <f t="shared" si="17"/>
        <v>49534.824249130361</v>
      </c>
      <c r="Y85">
        <f t="shared" si="14"/>
        <v>2354.416327100922</v>
      </c>
    </row>
    <row r="86" spans="24:25" x14ac:dyDescent="0.25">
      <c r="X86">
        <f t="shared" si="17"/>
        <v>49959.557966990418</v>
      </c>
      <c r="Y86">
        <f t="shared" si="14"/>
        <v>2362.34965454538</v>
      </c>
    </row>
    <row r="87" spans="24:25" x14ac:dyDescent="0.25">
      <c r="X87">
        <f t="shared" si="17"/>
        <v>50382.865328826505</v>
      </c>
      <c r="Y87">
        <f t="shared" si="14"/>
        <v>2370.2228571291039</v>
      </c>
    </row>
    <row r="88" spans="24:25" x14ac:dyDescent="0.25">
      <c r="X88">
        <f t="shared" si="17"/>
        <v>50804.766584648176</v>
      </c>
      <c r="Y88">
        <f t="shared" si="14"/>
        <v>2378.0370653064865</v>
      </c>
    </row>
    <row r="89" spans="24:25" x14ac:dyDescent="0.25">
      <c r="X89">
        <f t="shared" si="17"/>
        <v>51225.281476778808</v>
      </c>
      <c r="Y89">
        <f t="shared" si="14"/>
        <v>2385.7933758417657</v>
      </c>
    </row>
    <row r="90" spans="24:25" x14ac:dyDescent="0.25">
      <c r="X90">
        <f t="shared" si="17"/>
        <v>51644.429258026699</v>
      </c>
      <c r="Y90">
        <f t="shared" si="14"/>
        <v>2393.4928531759479</v>
      </c>
    </row>
    <row r="91" spans="24:25" x14ac:dyDescent="0.25">
      <c r="X91">
        <f t="shared" si="17"/>
        <v>52062.228709014445</v>
      </c>
      <c r="Y91">
        <f t="shared" si="14"/>
        <v>2401.1365307238548</v>
      </c>
    </row>
    <row r="92" spans="24:25" x14ac:dyDescent="0.25">
      <c r="X92">
        <f t="shared" si="17"/>
        <v>52478.698154714199</v>
      </c>
      <c r="Y92">
        <f t="shared" si="14"/>
        <v>2408.7254121055912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outlaw_pc</dc:creator>
  <cp:lastModifiedBy>outlaw_pc</cp:lastModifiedBy>
  <dcterms:created xsi:type="dcterms:W3CDTF">2024-03-04T10:40:50Z</dcterms:created>
  <dcterms:modified xsi:type="dcterms:W3CDTF">2024-03-04T12:55:33Z</dcterms:modified>
</cp:coreProperties>
</file>